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School\VS\2021-2022\7ZAST\Cvičení\22.10.2021\"/>
    </mc:Choice>
  </mc:AlternateContent>
  <xr:revisionPtr revIDLastSave="0" documentId="13_ncr:1_{BEF14D84-392B-4692-B70D-3DC33EB5A4A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nM" sheetId="1" r:id="rId1"/>
    <sheet name="metropole" sheetId="11" r:id="rId2"/>
    <sheet name="HotDog" sheetId="2" r:id="rId3"/>
    <sheet name="titanic" sheetId="4" r:id="rId4"/>
    <sheet name="CPU2" sheetId="10" r:id="rId5"/>
    <sheet name="vynos" sheetId="12" r:id="rId6"/>
    <sheet name="calories" sheetId="14" r:id="rId7"/>
  </sheets>
  <definedNames>
    <definedName name="_xlnm._FilterDatabase" localSheetId="1" hidden="1">metropole!$A$1:$F$11</definedName>
    <definedName name="faref">titanic!$I$2:$I$467</definedName>
    <definedName name="farem">titanic!$I$468:$I$1310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2" i="11"/>
  <c r="L3" i="1"/>
  <c r="K3" i="1"/>
  <c r="K4" i="1"/>
  <c r="K5" i="1"/>
  <c r="K6" i="1"/>
  <c r="K7" i="1"/>
  <c r="K8" i="1"/>
  <c r="K9" i="1"/>
  <c r="K10" i="1"/>
  <c r="K11" i="1"/>
  <c r="K12" i="1"/>
  <c r="K13" i="1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C617" i="10" l="1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bujok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38"/>
          </rPr>
          <t>bujok:</t>
        </r>
        <r>
          <rPr>
            <sz val="8"/>
            <color indexed="81"/>
            <rFont val="Tahoma"/>
            <family val="2"/>
            <charset val="238"/>
          </rPr>
          <t xml:space="preserve">
Pocty bonbonu MandMs v baleni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bujok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38"/>
          </rPr>
          <t>bujok:</t>
        </r>
        <r>
          <rPr>
            <sz val="8"/>
            <color indexed="81"/>
            <rFont val="Tahoma"/>
            <family val="2"/>
            <charset val="238"/>
          </rPr>
          <t xml:space="preserve">
porovnání délky pracovní doby pro zisk produktu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bujok</author>
  </authors>
  <commentList>
    <comment ref="A1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38"/>
          </rPr>
          <t>bujok:</t>
        </r>
        <r>
          <rPr>
            <sz val="8"/>
            <color indexed="81"/>
            <rFont val="Tahoma"/>
            <family val="2"/>
            <charset val="238"/>
          </rPr>
          <t xml:space="preserve">
počet snezenych hot dogu v pauze na obed - Michigan 2004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bujok</author>
  </authors>
  <commentList>
    <comment ref="A1" authorId="0" shapeId="0" xr:uid="{00000000-0006-0000-0300-000001000000}">
      <text>
        <r>
          <rPr>
            <b/>
            <sz val="8"/>
            <color indexed="81"/>
            <rFont val="Tahoma"/>
            <family val="2"/>
            <charset val="238"/>
          </rPr>
          <t>bujok:</t>
        </r>
        <r>
          <rPr>
            <sz val="8"/>
            <color indexed="81"/>
            <rFont val="Tahoma"/>
            <family val="2"/>
            <charset val="238"/>
          </rPr>
          <t xml:space="preserve">
Data z Titaniku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bujok</author>
  </authors>
  <commentList>
    <comment ref="A1" authorId="0" shapeId="0" xr:uid="{00000000-0006-0000-0400-000001000000}">
      <text>
        <r>
          <rPr>
            <b/>
            <sz val="8"/>
            <color indexed="81"/>
            <rFont val="Tahoma"/>
            <family val="2"/>
            <charset val="238"/>
          </rPr>
          <t>bujok:</t>
        </r>
        <r>
          <rPr>
            <sz val="8"/>
            <color indexed="81"/>
            <rFont val="Tahoma"/>
            <family val="2"/>
            <charset val="238"/>
          </rPr>
          <t xml:space="preserve">
CPU podle vykonu</t>
        </r>
      </text>
    </comment>
  </commentList>
</comments>
</file>

<file path=xl/sharedStrings.xml><?xml version="1.0" encoding="utf-8"?>
<sst xmlns="http://schemas.openxmlformats.org/spreadsheetml/2006/main" count="17227" uniqueCount="5061">
  <si>
    <t>Brown</t>
  </si>
  <si>
    <t>Red</t>
  </si>
  <si>
    <t>Yellow</t>
  </si>
  <si>
    <t>Blue</t>
  </si>
  <si>
    <t>Green</t>
  </si>
  <si>
    <t>Orange</t>
  </si>
  <si>
    <t>Město</t>
  </si>
  <si>
    <t>kilo chleba (min.)</t>
  </si>
  <si>
    <t>kilo rýže (min.)</t>
  </si>
  <si>
    <t>Big Mac (min.)</t>
  </si>
  <si>
    <t>iPhone 6 16GB (hod.)</t>
  </si>
  <si>
    <t>Berlín</t>
  </si>
  <si>
    <t>Bratislava</t>
  </si>
  <si>
    <t>Curych</t>
  </si>
  <si>
    <t>Nairobi</t>
  </si>
  <si>
    <t>New York</t>
  </si>
  <si>
    <t>Paříž</t>
  </si>
  <si>
    <t>Peking</t>
  </si>
  <si>
    <t>Praha</t>
  </si>
  <si>
    <t>Tokio</t>
  </si>
  <si>
    <t>Varšava</t>
  </si>
  <si>
    <t>Day</t>
  </si>
  <si>
    <t>Gender</t>
  </si>
  <si>
    <t>HotDogs</t>
  </si>
  <si>
    <t>Monday</t>
  </si>
  <si>
    <t>M</t>
  </si>
  <si>
    <t>F</t>
  </si>
  <si>
    <t>Friday</t>
  </si>
  <si>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</si>
  <si>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</si>
  <si>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</si>
  <si>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</si>
  <si>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</si>
  <si>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</si>
  <si>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</si>
  <si>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</si>
  <si>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</si>
  <si>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</si>
  <si>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</si>
  <si>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</si>
  <si>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</si>
  <si>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</si>
  <si>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Carter, Miss. Lucile Polk</t>
  </si>
  <si>
    <t>female</t>
  </si>
  <si>
    <t>B96 B98</t>
  </si>
  <si>
    <t>S</t>
  </si>
  <si>
    <t>4</t>
  </si>
  <si>
    <t>Bryn Mawr, PA</t>
  </si>
  <si>
    <t>Madill, Miss. Georgette Alexandra</t>
  </si>
  <si>
    <t>24160</t>
  </si>
  <si>
    <t>B5</t>
  </si>
  <si>
    <t>2</t>
  </si>
  <si>
    <t>St Louis, MO</t>
  </si>
  <si>
    <t>Hippach, Miss. Jean Gertrude</t>
  </si>
  <si>
    <t>111361</t>
  </si>
  <si>
    <t>B18</t>
  </si>
  <si>
    <t>C</t>
  </si>
  <si>
    <t>Chicago, IL</t>
  </si>
  <si>
    <t>Lines, Miss. Mary Conover</t>
  </si>
  <si>
    <t>PC 17592</t>
  </si>
  <si>
    <t>D28</t>
  </si>
  <si>
    <t>9</t>
  </si>
  <si>
    <t>Paris, France</t>
  </si>
  <si>
    <t>Maioni, Miss. Roberta</t>
  </si>
  <si>
    <t>110152</t>
  </si>
  <si>
    <t>B79</t>
  </si>
  <si>
    <t>8</t>
  </si>
  <si>
    <t>Dick, Mrs. Albert Adrian (Vera Gillespie)</t>
  </si>
  <si>
    <t>B20</t>
  </si>
  <si>
    <t>3</t>
  </si>
  <si>
    <t>Calgary, AB</t>
  </si>
  <si>
    <t>Penasco y Castellana, Mrs. Victor de Satode (Maria Josefa Perez de Soto y Vallejo)</t>
  </si>
  <si>
    <t>PC 17758</t>
  </si>
  <si>
    <t>C65</t>
  </si>
  <si>
    <t>Madrid, Spain</t>
  </si>
  <si>
    <t>Astor, Mrs. John Jacob (Madeleine Talmadge Force)</t>
  </si>
  <si>
    <t>PC 17757</t>
  </si>
  <si>
    <t>C62 C64</t>
  </si>
  <si>
    <t>New York, NY</t>
  </si>
  <si>
    <t>Marvin, Mrs. Daniel Warner (Mary Graham Carmichael Farquarson)</t>
  </si>
  <si>
    <t>113773</t>
  </si>
  <si>
    <t>D30</t>
  </si>
  <si>
    <t>10</t>
  </si>
  <si>
    <t>Ryerson, Miss. Emily Borie</t>
  </si>
  <si>
    <t>PC 17608</t>
  </si>
  <si>
    <t>B57 B59 B63 B66</t>
  </si>
  <si>
    <t>Haverford, PA / Cooperstown, NY</t>
  </si>
  <si>
    <t>Smith, Mrs. Lucien Philip (Mary Eloise Hughes)</t>
  </si>
  <si>
    <t>13695</t>
  </si>
  <si>
    <t>C31</t>
  </si>
  <si>
    <t>6</t>
  </si>
  <si>
    <t>Huntington, WV</t>
  </si>
  <si>
    <t>Taussig, Miss. Ruth</t>
  </si>
  <si>
    <t>110413</t>
  </si>
  <si>
    <t>E68</t>
  </si>
  <si>
    <t>Bishop, Mrs. Dickinson H (Helen Walton)</t>
  </si>
  <si>
    <t>B49</t>
  </si>
  <si>
    <t>7</t>
  </si>
  <si>
    <t>Dowagiac, MI</t>
  </si>
  <si>
    <t>Graham, Miss. Margaret Edith</t>
  </si>
  <si>
    <t>112053</t>
  </si>
  <si>
    <t>B42</t>
  </si>
  <si>
    <t>Greenwich, CT</t>
  </si>
  <si>
    <t>Newsom, Miss. Helen Monypeny</t>
  </si>
  <si>
    <t>11752</t>
  </si>
  <si>
    <t>D47</t>
  </si>
  <si>
    <t>5</t>
  </si>
  <si>
    <t>Longley, Miss. Gretchen Fiske</t>
  </si>
  <si>
    <t>13502</t>
  </si>
  <si>
    <t>D9</t>
  </si>
  <si>
    <t>Hudson, NY</t>
  </si>
  <si>
    <t>Ryerson, Miss. Susan Parker "Suzette"</t>
  </si>
  <si>
    <t>Willard, Miss. Constance</t>
  </si>
  <si>
    <t>113795</t>
  </si>
  <si>
    <t>8 10</t>
  </si>
  <si>
    <t>Duluth, MN</t>
  </si>
  <si>
    <t>Bowerman, Miss. Elsie Edith</t>
  </si>
  <si>
    <t>E33</t>
  </si>
  <si>
    <t>St Leonards-on-Sea, England Ohio</t>
  </si>
  <si>
    <t>Cleaver, Miss. Alice</t>
  </si>
  <si>
    <t>11</t>
  </si>
  <si>
    <t>Frolicher, Miss. Hedwig Margaritha</t>
  </si>
  <si>
    <t>13568</t>
  </si>
  <si>
    <t>B39</t>
  </si>
  <si>
    <t>Zurich, Switzerland</t>
  </si>
  <si>
    <t>Gibson, Miss. Dorothy Winifred</t>
  </si>
  <si>
    <t>112378</t>
  </si>
  <si>
    <t>Ostby, Miss. Helene Ragnhild</t>
  </si>
  <si>
    <t>113509</t>
  </si>
  <si>
    <t>B36</t>
  </si>
  <si>
    <t>Providence, RI</t>
  </si>
  <si>
    <t>Pears, Mrs. Thomas (Edith Wearne)</t>
  </si>
  <si>
    <t>113776</t>
  </si>
  <si>
    <t>C2</t>
  </si>
  <si>
    <t>Isleworth, England</t>
  </si>
  <si>
    <t>Earnshaw, Mrs. Boulton (Olive Potter)</t>
  </si>
  <si>
    <t>C54</t>
  </si>
  <si>
    <t>Mt Airy, Philadelphia, PA</t>
  </si>
  <si>
    <t>Fortune, Miss. Mabel Helen</t>
  </si>
  <si>
    <t>19950</t>
  </si>
  <si>
    <t>C23 C25 C27</t>
  </si>
  <si>
    <t>Winnipeg, MB</t>
  </si>
  <si>
    <t>Newell, Miss. Marjorie</t>
  </si>
  <si>
    <t>35273</t>
  </si>
  <si>
    <t>D36</t>
  </si>
  <si>
    <t>Lexington, MA</t>
  </si>
  <si>
    <t>Snyder, Mrs. John Pillsbury (Nelle Stevenson)</t>
  </si>
  <si>
    <t>21228</t>
  </si>
  <si>
    <t>B45</t>
  </si>
  <si>
    <t>Minneapolis, MN</t>
  </si>
  <si>
    <t>Aubart, Mme. Leontine Pauline</t>
  </si>
  <si>
    <t>PC 17477</t>
  </si>
  <si>
    <t>B35</t>
  </si>
  <si>
    <t>Fortune, Miss. Alice Elizabeth</t>
  </si>
  <si>
    <t>Hays, Miss. Margaret Bechstein</t>
  </si>
  <si>
    <t>11767</t>
  </si>
  <si>
    <t>Mayne, Mlle. Berthe Antonine ("Mrs de Villiers")</t>
  </si>
  <si>
    <t>PC 17482</t>
  </si>
  <si>
    <t>C90</t>
  </si>
  <si>
    <t>Belgium  Montreal, PQ</t>
  </si>
  <si>
    <t>Sagesser, Mlle. Emma</t>
  </si>
  <si>
    <t>Harder, Mrs. George Achilles (Dorothy Annan)</t>
  </si>
  <si>
    <t>11765</t>
  </si>
  <si>
    <t>E50</t>
  </si>
  <si>
    <t>Brooklyn, NY</t>
  </si>
  <si>
    <t>Barber, Miss. Ellen "Nellie"</t>
  </si>
  <si>
    <t>Clark, Mrs. Walter Miller (Virginia McDowell)</t>
  </si>
  <si>
    <t>C89</t>
  </si>
  <si>
    <t>Los Angeles, CA</t>
  </si>
  <si>
    <t>Davidson, Mrs. Thornton (Orian Hays)</t>
  </si>
  <si>
    <t>F.C. 12750</t>
  </si>
  <si>
    <t>B71</t>
  </si>
  <si>
    <t>Montreal, PQ</t>
  </si>
  <si>
    <t>Douglas, Mrs. Frederick Charles (Mary Helene Baxter)</t>
  </si>
  <si>
    <t>PC 17558</t>
  </si>
  <si>
    <t>B58 B60</t>
  </si>
  <si>
    <t>Fortune, Miss. Ethel Flora</t>
  </si>
  <si>
    <t>Allen, Miss. Elisabeth Walton</t>
  </si>
  <si>
    <t>Bird, Miss. Ellen</t>
  </si>
  <si>
    <t>PC 17483</t>
  </si>
  <si>
    <t>C97</t>
  </si>
  <si>
    <t>Bonnell, Miss. Caroline</t>
  </si>
  <si>
    <t>C7</t>
  </si>
  <si>
    <t>Youngstown, OH</t>
  </si>
  <si>
    <t>Cherry, Miss. Gladys</t>
  </si>
  <si>
    <t>B77</t>
  </si>
  <si>
    <t>London, England</t>
  </si>
  <si>
    <t>Francatelli, Miss. Laura Mabel</t>
  </si>
  <si>
    <t>PC 17485</t>
  </si>
  <si>
    <t>E36</t>
  </si>
  <si>
    <t>1</t>
  </si>
  <si>
    <t>LeRoy, Miss. Bertha</t>
  </si>
  <si>
    <t>PC 17761</t>
  </si>
  <si>
    <t>Perreault, Miss. Anne</t>
  </si>
  <si>
    <t>12749</t>
  </si>
  <si>
    <t>B73</t>
  </si>
  <si>
    <t>Serepeca, Miss. Augusta</t>
  </si>
  <si>
    <t>113798</t>
  </si>
  <si>
    <t>Newell, Miss. Madeleine</t>
  </si>
  <si>
    <t>Wick, Miss. Mary Natalie</t>
  </si>
  <si>
    <t>36928</t>
  </si>
  <si>
    <t>Wilson, Miss. Helen Alice</t>
  </si>
  <si>
    <t>16966</t>
  </si>
  <si>
    <t>E39 E41</t>
  </si>
  <si>
    <t>Bazzani, Miss. Albina</t>
  </si>
  <si>
    <t>D15</t>
  </si>
  <si>
    <t>Chambers, Mrs. Norman Campbell (Bertha Griggs)</t>
  </si>
  <si>
    <t>E8</t>
  </si>
  <si>
    <t>New York, NY / Ithaca, NY</t>
  </si>
  <si>
    <t>Daniels, Miss. Sarah</t>
  </si>
  <si>
    <t>Minahan, Miss. Daisy E</t>
  </si>
  <si>
    <t>19928</t>
  </si>
  <si>
    <t>C78</t>
  </si>
  <si>
    <t>Q</t>
  </si>
  <si>
    <t>14</t>
  </si>
  <si>
    <t>Green Bay, WI</t>
  </si>
  <si>
    <t>Rosenbaum, Miss. Edith Louise</t>
  </si>
  <si>
    <t>PC 17613</t>
  </si>
  <si>
    <t>A11</t>
  </si>
  <si>
    <t>Rothes, the Countess. of (Lucy Noel Martha Dyer-Edwards)</t>
  </si>
  <si>
    <t>London  Vancouver, BC</t>
  </si>
  <si>
    <t>Bissette, Miss. Amelia</t>
  </si>
  <si>
    <t>PC 17760</t>
  </si>
  <si>
    <t>C99</t>
  </si>
  <si>
    <t>Futrelle, Mrs. Jacques Heath (Lily May Peel)</t>
  </si>
  <si>
    <t>113803</t>
  </si>
  <si>
    <t>C123</t>
  </si>
  <si>
    <t>D</t>
  </si>
  <si>
    <t>Scituate, MA</t>
  </si>
  <si>
    <t>Geiger, Miss. Amalie</t>
  </si>
  <si>
    <t>113503</t>
  </si>
  <si>
    <t>C130</t>
  </si>
  <si>
    <t>Harris, Mrs. Henry Birkhardt (Irene Wallach)</t>
  </si>
  <si>
    <t>36973</t>
  </si>
  <si>
    <t>C83</t>
  </si>
  <si>
    <t>Holverson, Mrs. Alexander Oskar (Mary Aline Towner)</t>
  </si>
  <si>
    <t>113789</t>
  </si>
  <si>
    <t>Hoyt, Mrs. Frederick Maxfield (Jane Anne Forby)</t>
  </si>
  <si>
    <t>19943</t>
  </si>
  <si>
    <t>C93</t>
  </si>
  <si>
    <t>New York, NY /  Stamford CT</t>
  </si>
  <si>
    <t>Schabert, Mrs. Paul (Emma Mock)</t>
  </si>
  <si>
    <t>13236</t>
  </si>
  <si>
    <t>C28</t>
  </si>
  <si>
    <t>Ward, Miss. Anna</t>
  </si>
  <si>
    <t>PC 17755</t>
  </si>
  <si>
    <t>Carter, Mrs. William Ernest (Lucile Polk)</t>
  </si>
  <si>
    <t>Chaudanson, Miss. Victorine</t>
  </si>
  <si>
    <t>B61</t>
  </si>
  <si>
    <t>Crosby, Miss. Harriet R</t>
  </si>
  <si>
    <t>WE/P 5735</t>
  </si>
  <si>
    <t>B22</t>
  </si>
  <si>
    <t>Milwaukee, WI</t>
  </si>
  <si>
    <t>Young, Miss. Marie Grice</t>
  </si>
  <si>
    <t>C32</t>
  </si>
  <si>
    <t>New York, NY / Washington, DC</t>
  </si>
  <si>
    <t>Minahan, Mrs. William Edward (Lillian E Thorpe)</t>
  </si>
  <si>
    <t>Fond du Lac, WI</t>
  </si>
  <si>
    <t>Cumings, Mrs. John Bradley (Florence Briggs Thayer)</t>
  </si>
  <si>
    <t>PC 17599</t>
  </si>
  <si>
    <t>C85</t>
  </si>
  <si>
    <t>Endres, Miss. Caroline Louise</t>
  </si>
  <si>
    <t>C45</t>
  </si>
  <si>
    <t>Icard, Miss. Amelie</t>
  </si>
  <si>
    <t>113572</t>
  </si>
  <si>
    <t>B28</t>
  </si>
  <si>
    <t>Compton, Miss. Sara Rebecca</t>
  </si>
  <si>
    <t>PC 17756</t>
  </si>
  <si>
    <t>E49</t>
  </si>
  <si>
    <t>Lakewood, NJ</t>
  </si>
  <si>
    <t>Kreuchen, Miss. Emilie</t>
  </si>
  <si>
    <t>Oliva y Ocana, Dona. Fermina</t>
  </si>
  <si>
    <t>C105</t>
  </si>
  <si>
    <t>Silvey, Mrs. William Baird (Alice Munger)</t>
  </si>
  <si>
    <t>13507</t>
  </si>
  <si>
    <t>E44</t>
  </si>
  <si>
    <t>Taussig, Mrs. Emil (Tillie Mandelbaum)</t>
  </si>
  <si>
    <t>E67</t>
  </si>
  <si>
    <t>Thayer, Mrs. John Borland (Marian Longstreth Morris)</t>
  </si>
  <si>
    <t>17421</t>
  </si>
  <si>
    <t>C68</t>
  </si>
  <si>
    <t>Haverford, PA</t>
  </si>
  <si>
    <t>Shutes, Miss. Elizabeth W</t>
  </si>
  <si>
    <t>PC 17582</t>
  </si>
  <si>
    <t>C125</t>
  </si>
  <si>
    <t>New York, NY / Greenwich CT</t>
  </si>
  <si>
    <t>Spedden, Mrs. Frederic Oakley (Margaretta Corning Stone)</t>
  </si>
  <si>
    <t>E34</t>
  </si>
  <si>
    <t>Tuxedo Park, NY</t>
  </si>
  <si>
    <t>Burns, Miss. Elizabeth Margaret</t>
  </si>
  <si>
    <t>E40</t>
  </si>
  <si>
    <t>Bidois, Miss. Rosalie</t>
  </si>
  <si>
    <t>Robert, Mrs. Edward Scott (Elisabeth Walton McMillan)</t>
  </si>
  <si>
    <t>B3</t>
  </si>
  <si>
    <t>Stengel, Mrs. Charles Emil Henry (Annie May Morris)</t>
  </si>
  <si>
    <t>11778</t>
  </si>
  <si>
    <t>C116</t>
  </si>
  <si>
    <t>Newark, NJ</t>
  </si>
  <si>
    <t>Brown, Mrs. James Joseph (Margaret Tobin)</t>
  </si>
  <si>
    <t>PC 17610</t>
  </si>
  <si>
    <t>B4</t>
  </si>
  <si>
    <t>Denver, CO</t>
  </si>
  <si>
    <t>Hippach, Mrs. Louis Albert (Ida Sophia Fischer)</t>
  </si>
  <si>
    <t>Bowen, Miss. Grace Scott</t>
  </si>
  <si>
    <t>Cooperstown, NY</t>
  </si>
  <si>
    <t>Gibson, Mrs. Leonard (Pauline C Boeson)</t>
  </si>
  <si>
    <t>Greenfield, Mrs. Leo David (Blanche Strouse)</t>
  </si>
  <si>
    <t>PC 17759</t>
  </si>
  <si>
    <t>D10 D12</t>
  </si>
  <si>
    <t>Kimball, Mrs. Edwin Nelson Jr (Gertrude Parsons)</t>
  </si>
  <si>
    <t>11753</t>
  </si>
  <si>
    <t>D19</t>
  </si>
  <si>
    <t>Boston, MA</t>
  </si>
  <si>
    <t>Wick, Mrs. George Dennick (Mary Hitchcock)</t>
  </si>
  <si>
    <t>Beckwith, Mrs. Richard Leonard (Sallie Monypeny)</t>
  </si>
  <si>
    <t>D35</t>
  </si>
  <si>
    <t>Chaffee, Mrs. Herbert Fuller (Carrie Constance Toogood)</t>
  </si>
  <si>
    <t>W.E.P. 5734</t>
  </si>
  <si>
    <t>E31</t>
  </si>
  <si>
    <t>Amenia, ND</t>
  </si>
  <si>
    <t>Douglas, Mrs. Walter Donald (Mahala Dutton)</t>
  </si>
  <si>
    <t>C86</t>
  </si>
  <si>
    <t>Deephaven, MN / Cedar Rapids, IA</t>
  </si>
  <si>
    <t>Duff Gordon, Lady. (Lucille Christiana Sutherland) ("Mrs Morgan")</t>
  </si>
  <si>
    <t>A16</t>
  </si>
  <si>
    <t>London / Paris</t>
  </si>
  <si>
    <t>Frolicher-Stehli, Mrs. Maxmillian (Margaretha Emerentia Stehli)</t>
  </si>
  <si>
    <t>13567</t>
  </si>
  <si>
    <t>B41</t>
  </si>
  <si>
    <t>Ryerson, Mrs. Arthur Larned (Emily Maria Borie)</t>
  </si>
  <si>
    <t>Swift, Mrs. Frederick Joel (Margaret Welles Barron)</t>
  </si>
  <si>
    <t>17466</t>
  </si>
  <si>
    <t>D17</t>
  </si>
  <si>
    <t>Harper, Mrs. Henry Sleeper (Myna Haxtun)</t>
  </si>
  <si>
    <t>PC 17572</t>
  </si>
  <si>
    <t>D33</t>
  </si>
  <si>
    <t>Leader, Dr. Alice (Farnham)</t>
  </si>
  <si>
    <t>17465</t>
  </si>
  <si>
    <t>Baxter, Mrs. James (Helene DeLaudeniere Chaput)</t>
  </si>
  <si>
    <t>Widener, Mrs. George Dunton (Eleanor Elkins)</t>
  </si>
  <si>
    <t>C80</t>
  </si>
  <si>
    <t>Elkins Park, PA</t>
  </si>
  <si>
    <t>Hogeboom, Mrs. John C (Anna Andrews)</t>
  </si>
  <si>
    <t>D11</t>
  </si>
  <si>
    <t>Lines, Mrs. Ernest H (Elizabeth Lindsey James)</t>
  </si>
  <si>
    <t>Hays, Mrs. Charles Melville (Clara Jennings Gregg)</t>
  </si>
  <si>
    <t>B69</t>
  </si>
  <si>
    <t>Stephenson, Mrs. Walter Bertram (Martha Eustis)</t>
  </si>
  <si>
    <t>36947</t>
  </si>
  <si>
    <t>D20</t>
  </si>
  <si>
    <t>Appleton, Mrs. Edward Dale (Charlotte Lamson)</t>
  </si>
  <si>
    <t>C101</t>
  </si>
  <si>
    <t>Bayside, Queens, NY</t>
  </si>
  <si>
    <t>Candee, Mrs. Edward (Helen Churchill Hungerford)</t>
  </si>
  <si>
    <t>PC 17606</t>
  </si>
  <si>
    <t>Washington, DC</t>
  </si>
  <si>
    <t>Dodge, Mrs. Washington (Ruth Vidaver)</t>
  </si>
  <si>
    <t>A34</t>
  </si>
  <si>
    <t>San Francisco, CA</t>
  </si>
  <si>
    <t>Eustis, Miss. Elizabeth Mussey</t>
  </si>
  <si>
    <t>Brookline, MA</t>
  </si>
  <si>
    <t>Rothschild, Mrs. Martin (Elizabeth L. Barrett)</t>
  </si>
  <si>
    <t>PC 17603</t>
  </si>
  <si>
    <t>Cornell, Mrs. Robert Clifford (Malvina Helen Lamson)</t>
  </si>
  <si>
    <t>Lindstrom, Mrs. Carl Johan (Sigrid Posse)</t>
  </si>
  <si>
    <t>112377</t>
  </si>
  <si>
    <t>Stockholm, Sweden</t>
  </si>
  <si>
    <t>White, Mrs. John Stuart (Ella Holmes)</t>
  </si>
  <si>
    <t>New York, NY / Briarcliff Manor NY</t>
  </si>
  <si>
    <t>Potter, Mrs. Thomas Jr (Lily Alexenia Wilson)</t>
  </si>
  <si>
    <t>C50</t>
  </si>
  <si>
    <t>Bonnell, Miss. Elizabeth</t>
  </si>
  <si>
    <t>C103</t>
  </si>
  <si>
    <t>Birkdale, England Cleveland, Ohio</t>
  </si>
  <si>
    <t>Cardeza, Mrs. James Warburton Martinez (Charlotte Wardle Drake)</t>
  </si>
  <si>
    <t>B51 B53 B55</t>
  </si>
  <si>
    <t>Germantown, Philadelphia, PA</t>
  </si>
  <si>
    <t>Graham, Mrs. William Thompson (Edith Junkins)</t>
  </si>
  <si>
    <t>Lurette, Miss. Elise</t>
  </si>
  <si>
    <t>PC 17569</t>
  </si>
  <si>
    <t>B80</t>
  </si>
  <si>
    <t>Brown, Mrs. John Murray (Caroline Lane Lamson)</t>
  </si>
  <si>
    <t>Belmont, MA</t>
  </si>
  <si>
    <t>Bucknell, Mrs. William Robert (Emma Eliza Ward)</t>
  </si>
  <si>
    <t>Philadelphia, PA</t>
  </si>
  <si>
    <t>Fortune, Mrs. Mark (Mary McDougald)</t>
  </si>
  <si>
    <t>Warren, Mrs. Frank Manley (Anna Sophia Atkinson)</t>
  </si>
  <si>
    <t>110813</t>
  </si>
  <si>
    <t>D37</t>
  </si>
  <si>
    <t>Portland, OR</t>
  </si>
  <si>
    <t>Stone, Mrs. George Nelson (Martha Evelyn)</t>
  </si>
  <si>
    <t>Cincinatti, OH</t>
  </si>
  <si>
    <t>Andrews, Miss. Kornelia Theodosia</t>
  </si>
  <si>
    <t>D7</t>
  </si>
  <si>
    <t>Compton, Mrs. Alexander Taylor (Mary Eliza Ingersoll)</t>
  </si>
  <si>
    <t>E45</t>
  </si>
  <si>
    <t>Crosby, Mrs. Edward Gifford (Catherine Elizabeth Halstead)</t>
  </si>
  <si>
    <t>B26</t>
  </si>
  <si>
    <t>Cavendish, Mrs. Tyrell William (Julia Florence Siegel)</t>
  </si>
  <si>
    <t>C46</t>
  </si>
  <si>
    <t>Little Onn Hall, Staffs</t>
  </si>
  <si>
    <t>Cassebeer, Mrs. Henry Arthur Jr (Eleanor Genevieve Fosdick)</t>
  </si>
  <si>
    <t>Chibnall, Mrs. (Edith Martha Bowerman)</t>
  </si>
  <si>
    <t>Flegenheim, Mrs. Alfred (Antoinette)</t>
  </si>
  <si>
    <t>PC 17598</t>
  </si>
  <si>
    <t>Fleming, Miss. Margaret</t>
  </si>
  <si>
    <t>Frauenthal, Mrs. Henry William (Clara Heinsheimer)</t>
  </si>
  <si>
    <t>PC 17611</t>
  </si>
  <si>
    <t>Goldenberg, Mrs. Samuel L (Edwiga Grabowska)</t>
  </si>
  <si>
    <t>17453</t>
  </si>
  <si>
    <t>C92</t>
  </si>
  <si>
    <t>Paris, France / New York, NY</t>
  </si>
  <si>
    <t>Kenyon, Mrs. Frederick R (Marion)</t>
  </si>
  <si>
    <t>17464</t>
  </si>
  <si>
    <t>D21</t>
  </si>
  <si>
    <t>Southington / Noank, CT</t>
  </si>
  <si>
    <t>Meyer, Mrs. Edgar Joseph (Leila Saks)</t>
  </si>
  <si>
    <t>PC 17604</t>
  </si>
  <si>
    <t>Spencer, Mrs. William Augustus (Marie Eugenie)</t>
  </si>
  <si>
    <t>B78</t>
  </si>
  <si>
    <t>Taylor, Mrs. Elmer Zebley (Juliet Cummins Wright)</t>
  </si>
  <si>
    <t>19996</t>
  </si>
  <si>
    <t>C126</t>
  </si>
  <si>
    <t>5 7</t>
  </si>
  <si>
    <t>London /  East Orange, NJ</t>
  </si>
  <si>
    <t>Thorne, Mrs. Gertrude Maybelle</t>
  </si>
  <si>
    <t>PC 17585</t>
  </si>
  <si>
    <t>West, Miss. Barbara J</t>
  </si>
  <si>
    <t>C.A. 34651</t>
  </si>
  <si>
    <t>Bournmouth, England</t>
  </si>
  <si>
    <t>Laroche, Miss. Louise</t>
  </si>
  <si>
    <t>SC/Paris 2123</t>
  </si>
  <si>
    <t>Paris / Haiti</t>
  </si>
  <si>
    <t>Quick, Miss. Phyllis May</t>
  </si>
  <si>
    <t>26360</t>
  </si>
  <si>
    <t>Plymouth, Devon / Detroit, MI</t>
  </si>
  <si>
    <t>Laroche, Miss. Simonne Marie Anne Andree</t>
  </si>
  <si>
    <t>Becker, Miss. Marion Louise</t>
  </si>
  <si>
    <t>230136</t>
  </si>
  <si>
    <t>F4</t>
  </si>
  <si>
    <t>Guntur, India / Benton Harbour, MI</t>
  </si>
  <si>
    <t>Wells, Miss. Joan</t>
  </si>
  <si>
    <t>29103</t>
  </si>
  <si>
    <t>Cornwall / Akron, OH</t>
  </si>
  <si>
    <t>West, Miss. Constance Mirium</t>
  </si>
  <si>
    <t>Harper, Miss. Annie Jessie "Nina"</t>
  </si>
  <si>
    <t>248727</t>
  </si>
  <si>
    <t>Denmark Hill, Surrey / Chicago</t>
  </si>
  <si>
    <t>Hart, Miss. Eva Miriam</t>
  </si>
  <si>
    <t>F.C.C. 13529</t>
  </si>
  <si>
    <t>Ilford, Essex / Winnipeg, MB</t>
  </si>
  <si>
    <t>Collyer, Miss. Marjorie "Lottie"</t>
  </si>
  <si>
    <t>C.A. 31921</t>
  </si>
  <si>
    <t>Bishopstoke, Hants / Fayette Valley, ID</t>
  </si>
  <si>
    <t>Quick, Miss. Winifred Vera</t>
  </si>
  <si>
    <t>Becker, Miss. Ruth Elizabeth</t>
  </si>
  <si>
    <t>13</t>
  </si>
  <si>
    <t>Watt, Miss. Bertha J</t>
  </si>
  <si>
    <t>C.A. 33595</t>
  </si>
  <si>
    <t>Aberdeen / Portland, OR</t>
  </si>
  <si>
    <t>Mellinger, Miss. Madeleine Violet</t>
  </si>
  <si>
    <t>250644</t>
  </si>
  <si>
    <t>England / Bennington, VT</t>
  </si>
  <si>
    <t>Nasser, Mrs. Nicholas (Adele Achem)</t>
  </si>
  <si>
    <t>237736</t>
  </si>
  <si>
    <t>Brown, Miss. Edith Eileen</t>
  </si>
  <si>
    <t>29750</t>
  </si>
  <si>
    <t>Cape Town, South Africa / Seattle, WA</t>
  </si>
  <si>
    <t>Ilett, Miss. Bertha</t>
  </si>
  <si>
    <t>SO/C 14885</t>
  </si>
  <si>
    <t>Guernsey</t>
  </si>
  <si>
    <t>Lehmann, Miss. Bertha</t>
  </si>
  <si>
    <t>SC 1748</t>
  </si>
  <si>
    <t>12</t>
  </si>
  <si>
    <t>Berne, Switzerland / Central City, IA</t>
  </si>
  <si>
    <t>Doling, Miss. Elsie</t>
  </si>
  <si>
    <t>231919</t>
  </si>
  <si>
    <t>Southampton</t>
  </si>
  <si>
    <t>Silven, Miss. Lyyli Karoliina</t>
  </si>
  <si>
    <t>250652</t>
  </si>
  <si>
    <t>16</t>
  </si>
  <si>
    <t>Finland / Minneapolis, MN</t>
  </si>
  <si>
    <t>Beane, Mrs. Edward (Ethel Clarke)</t>
  </si>
  <si>
    <t>2908</t>
  </si>
  <si>
    <t>Norwich / New York, NY</t>
  </si>
  <si>
    <t>Bentham, Miss. Lilian W</t>
  </si>
  <si>
    <t>28404</t>
  </si>
  <si>
    <t>Rochester, NY</t>
  </si>
  <si>
    <t>Phillips, Miss. Kate Florence ("Mrs Kate Louise Phillips Marshall")</t>
  </si>
  <si>
    <t>250655</t>
  </si>
  <si>
    <t>Worcester, England</t>
  </si>
  <si>
    <t xml:space="preserve">Bryhl, Miss. Dagmar Jenny Ingeborg </t>
  </si>
  <si>
    <t>236853</t>
  </si>
  <si>
    <t>Skara, Sweden / Rockford, IL</t>
  </si>
  <si>
    <t>Hocking, Miss. Ellen "Nellie"</t>
  </si>
  <si>
    <t>29105</t>
  </si>
  <si>
    <t>Sincock, Miss. Maude</t>
  </si>
  <si>
    <t>C.A. 33112</t>
  </si>
  <si>
    <t>Cornwall / Hancock, MI</t>
  </si>
  <si>
    <t>Phillips, Miss. Alice Frances Louisa</t>
  </si>
  <si>
    <t>S.O./P.P. 2</t>
  </si>
  <si>
    <t>Ilfracombe, Devon</t>
  </si>
  <si>
    <t>Rugg, Miss. Emily</t>
  </si>
  <si>
    <t>C.A. 31026</t>
  </si>
  <si>
    <t>Guernsey / Wilmington, DE</t>
  </si>
  <si>
    <t>Caldwell, Mrs. Albert Francis (Sylvia Mae Harbaugh)</t>
  </si>
  <si>
    <t>248738</t>
  </si>
  <si>
    <t>Bangkok, Thailand / Roseville, IL</t>
  </si>
  <si>
    <t>Cook, Mrs. (Selena Rogers)</t>
  </si>
  <si>
    <t>W./C. 14266</t>
  </si>
  <si>
    <t>F33</t>
  </si>
  <si>
    <t>Pennsylvania</t>
  </si>
  <si>
    <t>Laroche, Mrs. Joseph (Juliette Marie Louise Lafargue)</t>
  </si>
  <si>
    <t>Jerwan, Mrs. Amin S (Marie Marthe Thuillard)</t>
  </si>
  <si>
    <t>SC/AH Basle 541</t>
  </si>
  <si>
    <t>Brown, Miss. Amelia "Mildred"</t>
  </si>
  <si>
    <t>248733</t>
  </si>
  <si>
    <t>London / Montreal, PQ</t>
  </si>
  <si>
    <t>del Carlo, Mrs. Sebastiano (Argenia Genovesi)</t>
  </si>
  <si>
    <t>SC/PARIS 2167</t>
  </si>
  <si>
    <t>Lucca, Italy / California</t>
  </si>
  <si>
    <t>Hamalainen, Mrs. William (Anna)</t>
  </si>
  <si>
    <t>250649</t>
  </si>
  <si>
    <t>Detroit, MI</t>
  </si>
  <si>
    <t>Herman, Miss. Alice</t>
  </si>
  <si>
    <t>220845</t>
  </si>
  <si>
    <t>Somerset / Bernardsville, NJ</t>
  </si>
  <si>
    <t>Herman, Miss. Kate</t>
  </si>
  <si>
    <t>Jacobsohn, Mrs. Sidney Samuel (Amy Frances Christy)</t>
  </si>
  <si>
    <t>243847</t>
  </si>
  <si>
    <t>London</t>
  </si>
  <si>
    <t>Kantor, Mrs. Sinai (Miriam Sternin)</t>
  </si>
  <si>
    <t>244367</t>
  </si>
  <si>
    <t>Moscow / Bronx, NY</t>
  </si>
  <si>
    <t>Mallet, Mrs. Albert (Antoinette Magnin)</t>
  </si>
  <si>
    <t>S.C./PARIS 2079</t>
  </si>
  <si>
    <t>Paris / Montreal, PQ</t>
  </si>
  <si>
    <t>Richards, Mrs. Sidney (Emily Hocking)</t>
  </si>
  <si>
    <t>29106</t>
  </si>
  <si>
    <t>Christy, Miss. Julie Rachel</t>
  </si>
  <si>
    <t>237789</t>
  </si>
  <si>
    <t>Shelley, Mrs. William (Imanita Parrish Hall)</t>
  </si>
  <si>
    <t>230433</t>
  </si>
  <si>
    <t>Deer Lodge, MT</t>
  </si>
  <si>
    <t>Wright, Miss. Marion</t>
  </si>
  <si>
    <t>220844</t>
  </si>
  <si>
    <t>Yoevil, England / Cottage Grove, OR</t>
  </si>
  <si>
    <t>Duran y More, Miss. Asuncion</t>
  </si>
  <si>
    <t>SC/PARIS 2149</t>
  </si>
  <si>
    <t>Barcelona, Spain / Havana, Cuba</t>
  </si>
  <si>
    <t>Troutt, Miss. Edwina Celia "Winnie"</t>
  </si>
  <si>
    <t>34218</t>
  </si>
  <si>
    <t>E101</t>
  </si>
  <si>
    <t>Bath, England / Massachusetts</t>
  </si>
  <si>
    <t>Abelson, Mrs. Samuel (Hannah Wizosky)</t>
  </si>
  <si>
    <t>P/PP 3381</t>
  </si>
  <si>
    <t>Russia New York, NY</t>
  </si>
  <si>
    <t>Clarke, Mrs. Charles V (Ada Maria Winfield)</t>
  </si>
  <si>
    <t>2003</t>
  </si>
  <si>
    <t>England / San Francisco, CA</t>
  </si>
  <si>
    <t>Davis, Miss. Mary</t>
  </si>
  <si>
    <t>237668</t>
  </si>
  <si>
    <t>London / Staten Island, NY</t>
  </si>
  <si>
    <t>Reynaldo, Ms. Encarnacion</t>
  </si>
  <si>
    <t>230434</t>
  </si>
  <si>
    <t>Spain</t>
  </si>
  <si>
    <t>Trout, Mrs. William H (Jessie L)</t>
  </si>
  <si>
    <t>240929</t>
  </si>
  <si>
    <t>Columbus, OH</t>
  </si>
  <si>
    <t>Faunthorpe, Mrs. Lizzie (Elizabeth Anne Wilkinson)</t>
  </si>
  <si>
    <t>2926</t>
  </si>
  <si>
    <t>Hold, Mrs. Stephen (Annie Margaret Hill)</t>
  </si>
  <si>
    <t>26707</t>
  </si>
  <si>
    <t>England / Sacramento, CA</t>
  </si>
  <si>
    <t>Nye, Mrs. (Elizabeth Ramell)</t>
  </si>
  <si>
    <t>C.A. 29395</t>
  </si>
  <si>
    <t>Folkstone, Kent / New York, NY</t>
  </si>
  <si>
    <t>Weisz, Mrs. Leopold (Mathilde Francoise Pede)</t>
  </si>
  <si>
    <t>228414</t>
  </si>
  <si>
    <t>Bromsgrove, England / Montreal, PQ</t>
  </si>
  <si>
    <t>Wells, Mrs. Arthur Henry ("Addie" Dart Trevaskis)</t>
  </si>
  <si>
    <t>Duran y More, Miss. Florentina</t>
  </si>
  <si>
    <t>SC/PARIS 2148</t>
  </si>
  <si>
    <t>Renouf, Mrs. Peter Henry (Lillian Jefferys)</t>
  </si>
  <si>
    <t>31027</t>
  </si>
  <si>
    <t>Elizabeth, NJ</t>
  </si>
  <si>
    <t>Sinkkonen, Miss. Anna</t>
  </si>
  <si>
    <t>250648</t>
  </si>
  <si>
    <t>Finland / Washington, DC</t>
  </si>
  <si>
    <t>Slayter, Miss. Hilda Mary</t>
  </si>
  <si>
    <t>234818</t>
  </si>
  <si>
    <t>Halifax, NS</t>
  </si>
  <si>
    <t>Collyer, Mrs. Harvey (Charlotte Annie Tate)</t>
  </si>
  <si>
    <t>Walcroft, Miss. Nellie</t>
  </si>
  <si>
    <t>F.C.C. 13528</t>
  </si>
  <si>
    <t>Mamaroneck, NY</t>
  </si>
  <si>
    <t>Ware, Mrs. John James (Florence Louise Long)</t>
  </si>
  <si>
    <t>CA 31352</t>
  </si>
  <si>
    <t>Bristol, England / New Britain, CT</t>
  </si>
  <si>
    <t>Pinsky, Mrs. (Rosa)</t>
  </si>
  <si>
    <t>234604</t>
  </si>
  <si>
    <t>Russia</t>
  </si>
  <si>
    <t>Webber, Miss. Susan</t>
  </si>
  <si>
    <t>27267</t>
  </si>
  <si>
    <t>England / Hartford, CT</t>
  </si>
  <si>
    <t>Quick, Mrs. Frederick Charles (Jane Richards)</t>
  </si>
  <si>
    <t>West, Mrs. Edwy Arthur (Ada Mary Worth)</t>
  </si>
  <si>
    <t>Doling, Mrs. John T (Ada Julia Bone)</t>
  </si>
  <si>
    <t>Drew, Mrs. James Vivian (Lulu Thorne Christian)</t>
  </si>
  <si>
    <t>28220</t>
  </si>
  <si>
    <t>Greenport, NY</t>
  </si>
  <si>
    <t>Garside, Miss. Ethel</t>
  </si>
  <si>
    <t>243880</t>
  </si>
  <si>
    <t>Lemore, Mrs. (Amelia Milley)</t>
  </si>
  <si>
    <t>C.A. 34260</t>
  </si>
  <si>
    <t>Cameron, Miss. Clear Annie</t>
  </si>
  <si>
    <t>Angle, Mrs. William A (Florence "Mary" Agnes Hughes)</t>
  </si>
  <si>
    <t>226875</t>
  </si>
  <si>
    <t>Warwick, England</t>
  </si>
  <si>
    <t>Ball, Mrs. (Ada E Hall)</t>
  </si>
  <si>
    <t>28551</t>
  </si>
  <si>
    <t>Bristol, Avon / Jacksonville, FL</t>
  </si>
  <si>
    <t>Becker, Mrs. Allen Oliver (Nellie E Baumgardner)</t>
  </si>
  <si>
    <t>Buss, Miss. Kate</t>
  </si>
  <si>
    <t>27849</t>
  </si>
  <si>
    <t>Sittingbourne, England / San Diego, CA</t>
  </si>
  <si>
    <t>Brown, Mrs. Thomas William Solomon (Elizabeth Catherine Ford)</t>
  </si>
  <si>
    <t>Smith, Miss. Marion Elsie</t>
  </si>
  <si>
    <t>31418</t>
  </si>
  <si>
    <t>Watt, Mrs. James (Elizabeth "Bessie" Inglis Milne)</t>
  </si>
  <si>
    <t>Mellinger, Mrs. (Elizabeth Anne Maidment)</t>
  </si>
  <si>
    <t>Bystrom, Mrs. (Karolina)</t>
  </si>
  <si>
    <t>236852</t>
  </si>
  <si>
    <t>Louch, Mrs. Charles Alexander (Alice Adelaide Slow)</t>
  </si>
  <si>
    <t>SC/AH 3085</t>
  </si>
  <si>
    <t>Weston-Super-Mare, Somerset</t>
  </si>
  <si>
    <t>Christy, Mrs. (Alice Frances)</t>
  </si>
  <si>
    <t>Hart, Mrs. Benjamin (Esther Ada Bloomfield)</t>
  </si>
  <si>
    <t>Kelly, Mrs. Florence "Fannie"</t>
  </si>
  <si>
    <t>223596</t>
  </si>
  <si>
    <t>London / New York, NY</t>
  </si>
  <si>
    <t xml:space="preserve">Davies, Mrs. John Morgan (Elizabeth Agnes Mary White) </t>
  </si>
  <si>
    <t>St Ives, Cornwall / Hancock, MI</t>
  </si>
  <si>
    <t>Herman, Mrs. Samuel (Jane Laver)</t>
  </si>
  <si>
    <t>Parrish, Mrs. (Lutie Davis)</t>
  </si>
  <si>
    <t>Woodford County, KY</t>
  </si>
  <si>
    <t>Ridsdale, Miss. Lucy</t>
  </si>
  <si>
    <t>W./C. 14258</t>
  </si>
  <si>
    <t>London, England / Marietta, Ohio and Milwaukee, WI</t>
  </si>
  <si>
    <t>Toomey, Miss. Ellen</t>
  </si>
  <si>
    <t>F.C.C. 13531</t>
  </si>
  <si>
    <t>Indianapolis, IN</t>
  </si>
  <si>
    <t>Hocking, Mrs. Elizabeth (Eliza Needs)</t>
  </si>
  <si>
    <t xml:space="preserve">Hewlett, Mrs. (Mary D Kingcome) </t>
  </si>
  <si>
    <t>248706</t>
  </si>
  <si>
    <t>India / Rapid City, SD</t>
  </si>
  <si>
    <t>Keane, Miss. Nora A</t>
  </si>
  <si>
    <t>226593</t>
  </si>
  <si>
    <t>Harrisburg, PA</t>
  </si>
  <si>
    <t>Leitch, Miss. Jessie Wills</t>
  </si>
  <si>
    <t>London / Chicago, IL</t>
  </si>
  <si>
    <t>Dean, Miss. Elizabeth Gladys "Millvina"</t>
  </si>
  <si>
    <t>C.A. 2315</t>
  </si>
  <si>
    <t>Devon, England Wichita, KS</t>
  </si>
  <si>
    <t>Baclini, Miss. Eugenie</t>
  </si>
  <si>
    <t>2666</t>
  </si>
  <si>
    <t>Syria New York, NY</t>
  </si>
  <si>
    <t>Baclini, Miss. Helene Barbara</t>
  </si>
  <si>
    <t>Johnson, Miss. Eleanor Ileen</t>
  </si>
  <si>
    <t>347742</t>
  </si>
  <si>
    <t>15</t>
  </si>
  <si>
    <t>Nakid, Miss. Maria ("Mary")</t>
  </si>
  <si>
    <t>2653</t>
  </si>
  <si>
    <t>Sandstrom, Miss. Beatrice Irene</t>
  </si>
  <si>
    <t>PP 9549</t>
  </si>
  <si>
    <t>G6</t>
  </si>
  <si>
    <t>Hirvonen, Miss. Hildur E</t>
  </si>
  <si>
    <t>3101298</t>
  </si>
  <si>
    <t>Karun, Miss. Manca</t>
  </si>
  <si>
    <t>349256</t>
  </si>
  <si>
    <t>Kink-Heilmann, Miss. Luise Gretchen</t>
  </si>
  <si>
    <t>315153</t>
  </si>
  <si>
    <t>Sandstrom, Miss. Marguerite Rut</t>
  </si>
  <si>
    <t>Asplund, Miss. Lillian Gertrud</t>
  </si>
  <si>
    <t>347077</t>
  </si>
  <si>
    <t>Sweden Worcester, MA</t>
  </si>
  <si>
    <t>Baclini, Miss. Marie Catherine</t>
  </si>
  <si>
    <t>Emanuel, Miss. Virginia Ethel</t>
  </si>
  <si>
    <t>364516</t>
  </si>
  <si>
    <t>Touma, Miss. Maria Youssef</t>
  </si>
  <si>
    <t>2650</t>
  </si>
  <si>
    <t>Ayoub, Miss. Banoura</t>
  </si>
  <si>
    <t>2687</t>
  </si>
  <si>
    <t>Syria Youngstown, OH</t>
  </si>
  <si>
    <t>Nicola-Yarred, Miss. Jamila</t>
  </si>
  <si>
    <t>2651</t>
  </si>
  <si>
    <t>McGowan, Miss. Anna "Annie"</t>
  </si>
  <si>
    <t>330923</t>
  </si>
  <si>
    <t>Najib, Miss. Adele Kiamie "Jane"</t>
  </si>
  <si>
    <t>2667</t>
  </si>
  <si>
    <t>Yasbeck, Mrs. Antoni (Selini Alexander)</t>
  </si>
  <si>
    <t>2659</t>
  </si>
  <si>
    <t>Abelseth, Miss. Karen Marie</t>
  </si>
  <si>
    <t>348125</t>
  </si>
  <si>
    <t>Norway Los Angeles, CA</t>
  </si>
  <si>
    <t>Carr, Miss. Helen "Ellen"</t>
  </si>
  <si>
    <t>367231</t>
  </si>
  <si>
    <t>Co Longford, Ireland New York, NY</t>
  </si>
  <si>
    <t>Gilnagh, Miss. Katherine "Katie"</t>
  </si>
  <si>
    <t>35851</t>
  </si>
  <si>
    <t>Thomas, Mrs. Alexander (Thamine "Thelma")</t>
  </si>
  <si>
    <t>2625</t>
  </si>
  <si>
    <t>Andersson, Miss. Erna Alexandra</t>
  </si>
  <si>
    <t>3101281</t>
  </si>
  <si>
    <t>Ruotsinphyhtaa, Finland New York, NY</t>
  </si>
  <si>
    <t>Cribb, Miss. Laura Alice</t>
  </si>
  <si>
    <t>371362</t>
  </si>
  <si>
    <t>Bournemouth, England Newark, NJ</t>
  </si>
  <si>
    <t>Abrahim, Mrs. Joseph (Sophie Halaut Easu)</t>
  </si>
  <si>
    <t>2657</t>
  </si>
  <si>
    <t>Greensburg, PA</t>
  </si>
  <si>
    <t>Aks, Mrs. Sam (Leah Rosen)</t>
  </si>
  <si>
    <t>392091</t>
  </si>
  <si>
    <t>London, England Norfolk, VA</t>
  </si>
  <si>
    <t>Badman, Miss. Emily Louisa</t>
  </si>
  <si>
    <t>A/4 31416</t>
  </si>
  <si>
    <t>London Skanteales, NY</t>
  </si>
  <si>
    <t>Nilsson, Miss. Berta Olivia</t>
  </si>
  <si>
    <t>347066</t>
  </si>
  <si>
    <t>Sjoblom, Miss. Anna Sofia</t>
  </si>
  <si>
    <t>3101265</t>
  </si>
  <si>
    <t>Turja, Miss. Anna Sofia</t>
  </si>
  <si>
    <t>4138</t>
  </si>
  <si>
    <t>Andersen-Jensen, Miss. Carla Christine Nielsine</t>
  </si>
  <si>
    <t>350046</t>
  </si>
  <si>
    <t>Devaney, Miss. Margaret Delia</t>
  </si>
  <si>
    <t>330958</t>
  </si>
  <si>
    <t>Kilmacowen, Co Sligo, Ireland New York, NY</t>
  </si>
  <si>
    <t>Nakid, Mrs. Said (Waika "Mary" Mowad)</t>
  </si>
  <si>
    <t>Salkjelsvik, Miss. Anna Kristine</t>
  </si>
  <si>
    <t>343120</t>
  </si>
  <si>
    <t>Bradley, Miss. Bridget Delia</t>
  </si>
  <si>
    <t>334914</t>
  </si>
  <si>
    <t>Kingwilliamstown, Co Cork, Ireland Glens Falls, NY</t>
  </si>
  <si>
    <t>Connolly, Miss. Kate</t>
  </si>
  <si>
    <t>370373</t>
  </si>
  <si>
    <t>Ireland</t>
  </si>
  <si>
    <t>Dyker, Mrs. Adolf Fredrik (Anna Elisabeth Judith Andersson)</t>
  </si>
  <si>
    <t>347072</t>
  </si>
  <si>
    <t>West Haven, CT</t>
  </si>
  <si>
    <t>Hellstrom, Miss. Hilda Maria</t>
  </si>
  <si>
    <t>7548</t>
  </si>
  <si>
    <t>Hirvonen, Mrs. Alexander (Helga E Lindqvist)</t>
  </si>
  <si>
    <t>Landergren, Miss. Aurora Adelia</t>
  </si>
  <si>
    <t>C 7077</t>
  </si>
  <si>
    <t>Nysten, Miss. Anna Sofia</t>
  </si>
  <si>
    <t>347081</t>
  </si>
  <si>
    <t>Ohman, Miss. Velin</t>
  </si>
  <si>
    <t>347085</t>
  </si>
  <si>
    <t>Drapkin, Miss. Jennie</t>
  </si>
  <si>
    <t>SOTON/OQ 392083</t>
  </si>
  <si>
    <t>London New York, NY</t>
  </si>
  <si>
    <t>Lundin, Miss. Olga Elida</t>
  </si>
  <si>
    <t>347469</t>
  </si>
  <si>
    <t>Stanley, Miss. Amy Zillah Elsie</t>
  </si>
  <si>
    <t>CA. 2314</t>
  </si>
  <si>
    <t>Baclini, Mrs. Solomon (Latifa Qurban)</t>
  </si>
  <si>
    <t>Hakkarainen, Mrs. Pekka Pietari (Elin Matilda Dolck)</t>
  </si>
  <si>
    <t>STON/O2. 3101279</t>
  </si>
  <si>
    <t>Mulvihill, Miss. Bertha E</t>
  </si>
  <si>
    <t>382653</t>
  </si>
  <si>
    <t>Sandstrom, Mrs. Hjalmar (Agnes Charlotta Bengtsson)</t>
  </si>
  <si>
    <t>Heikkinen, Miss. Laina</t>
  </si>
  <si>
    <t>STON/O2. 3101282</t>
  </si>
  <si>
    <t>Kink-Heilmann, Mrs. Anton (Luise Heilmann)</t>
  </si>
  <si>
    <t>Nilsson, Miss. Helmina Josefina</t>
  </si>
  <si>
    <t>347470</t>
  </si>
  <si>
    <t>Honkanen, Miss. Eliina</t>
  </si>
  <si>
    <t>STON/O2. 3101283</t>
  </si>
  <si>
    <t>Johnson, Mrs. Oscar W (Elisabeth Vilhelmina Berg)</t>
  </si>
  <si>
    <t>Moor, Mrs. (Beila)</t>
  </si>
  <si>
    <t>392096</t>
  </si>
  <si>
    <t>E121</t>
  </si>
  <si>
    <t>Touma, Mrs. Darwis (Hanne Youssef Razi)</t>
  </si>
  <si>
    <t>Daly, Miss. Margaret Marcella "Maggie"</t>
  </si>
  <si>
    <t>382650</t>
  </si>
  <si>
    <t>Co Athlone, Ireland New York, NY</t>
  </si>
  <si>
    <t>Dowdell, Miss. Elizabeth</t>
  </si>
  <si>
    <t>Union Hill, NJ</t>
  </si>
  <si>
    <t>Goldsmith, Mrs. Frank John (Emily Alice Brown)</t>
  </si>
  <si>
    <t>363291</t>
  </si>
  <si>
    <t>C D</t>
  </si>
  <si>
    <t>Strood, Kent, England Detroit, MI</t>
  </si>
  <si>
    <t>Osman, Mrs. Mara</t>
  </si>
  <si>
    <t>349244</t>
  </si>
  <si>
    <t>Backstrom, Mrs. Karl Alfred (Maria Mathilda Gustafsson)</t>
  </si>
  <si>
    <t>3101278</t>
  </si>
  <si>
    <t>Ruotsinphytaa, Finland New York, NY</t>
  </si>
  <si>
    <t>Dean, Mrs. Bertram (Eva Georgetta Light)</t>
  </si>
  <si>
    <t>Abbott, Mrs. Stanton (Rosa Hunt)</t>
  </si>
  <si>
    <t>C.A. 2673</t>
  </si>
  <si>
    <t>A</t>
  </si>
  <si>
    <t>East Providence, RI</t>
  </si>
  <si>
    <t>Coutts, Mrs. William (Winnie "Minnie" Treanor)</t>
  </si>
  <si>
    <t>C.A. 37671</t>
  </si>
  <si>
    <t>England Brooklyn, NY</t>
  </si>
  <si>
    <t>de Messemaeker, Mrs. Guillaume Joseph (Emma)</t>
  </si>
  <si>
    <t>345572</t>
  </si>
  <si>
    <t>Tampico, MT</t>
  </si>
  <si>
    <t>Asplund, Mrs. Carl Oscar (Selma Augusta Emilia Johansson)</t>
  </si>
  <si>
    <t>Sweden  Worcester, MA</t>
  </si>
  <si>
    <t>Whabee, Mrs. George Joseph (Shawneene Abi-Saab)</t>
  </si>
  <si>
    <t>2688</t>
  </si>
  <si>
    <t>Assaf Khalil, Mrs. Mariana ("Miriam")</t>
  </si>
  <si>
    <t>2696</t>
  </si>
  <si>
    <t>Ottawa, ON</t>
  </si>
  <si>
    <t>Hansen, Mrs. Claus Peter (Jennie L Howard)</t>
  </si>
  <si>
    <t>350026</t>
  </si>
  <si>
    <t>Wilkes, Mrs. James (Ellen Needs)</t>
  </si>
  <si>
    <t>363272</t>
  </si>
  <si>
    <t>Turkula, Mrs. (Hedwig)</t>
  </si>
  <si>
    <t>4134</t>
  </si>
  <si>
    <t>Davison, Mrs. Thomas Henry (Mary E Finck)</t>
  </si>
  <si>
    <t>386525</t>
  </si>
  <si>
    <t>Liverpool, England Bedford, OH</t>
  </si>
  <si>
    <t>Glynn, Miss. Mary Agatha</t>
  </si>
  <si>
    <t>335677</t>
  </si>
  <si>
    <t>Co Clare, Ireland Washington, DC</t>
  </si>
  <si>
    <t>Healy, Miss. Hanora "Nora"</t>
  </si>
  <si>
    <t>370375</t>
  </si>
  <si>
    <t>Howard, Miss. May Elizabeth</t>
  </si>
  <si>
    <t>A. 2. 39186</t>
  </si>
  <si>
    <t>Jermyn, Miss. Annie</t>
  </si>
  <si>
    <t>14313</t>
  </si>
  <si>
    <t>Kelly, Miss. Anna Katherine "Annie Kate"</t>
  </si>
  <si>
    <t>9234</t>
  </si>
  <si>
    <t>Kelly, Miss. Mary</t>
  </si>
  <si>
    <t>14312</t>
  </si>
  <si>
    <t>Madigan, Miss. Margaret "Maggie"</t>
  </si>
  <si>
    <t>370370</t>
  </si>
  <si>
    <t>Mannion, Miss. Margareth</t>
  </si>
  <si>
    <t>36866</t>
  </si>
  <si>
    <t>Masselmani, Mrs. Fatima</t>
  </si>
  <si>
    <t>2649</t>
  </si>
  <si>
    <t>McCarthy, Miss. Catherine "Katie"</t>
  </si>
  <si>
    <t>383123</t>
  </si>
  <si>
    <t>15 16</t>
  </si>
  <si>
    <t>McCoy, Miss. Agnes</t>
  </si>
  <si>
    <t>367226</t>
  </si>
  <si>
    <t>McCoy, Miss. Alicia</t>
  </si>
  <si>
    <t>McDermott, Miss. Brigdet Delia</t>
  </si>
  <si>
    <t>330932</t>
  </si>
  <si>
    <t>McGovern, Miss. Mary</t>
  </si>
  <si>
    <t>330931</t>
  </si>
  <si>
    <t>Mockler, Miss. Helen Mary "Ellie"</t>
  </si>
  <si>
    <t>330980</t>
  </si>
  <si>
    <t>Moran, Miss. Bertha</t>
  </si>
  <si>
    <t>371110</t>
  </si>
  <si>
    <t>Moubarek, Mrs. George (Omine "Amenia" Alexander)</t>
  </si>
  <si>
    <t>2661</t>
  </si>
  <si>
    <t>Moussa, Mrs. (Mantoura Boulos)</t>
  </si>
  <si>
    <t>2626</t>
  </si>
  <si>
    <t>Mullens, Miss. Katherine "Katie"</t>
  </si>
  <si>
    <t>35852</t>
  </si>
  <si>
    <t>Murphy, Miss. Katherine "Kate"</t>
  </si>
  <si>
    <t>367230</t>
  </si>
  <si>
    <t>Murphy, Miss. Margaret Jane</t>
  </si>
  <si>
    <t>Murphy, Miss. Nora</t>
  </si>
  <si>
    <t>36568</t>
  </si>
  <si>
    <t>O'Brien, Mrs. Thomas (Johanna "Hannah" Godfrey)</t>
  </si>
  <si>
    <t>370365</t>
  </si>
  <si>
    <t>O'Driscoll, Miss. Bridget</t>
  </si>
  <si>
    <t>14311</t>
  </si>
  <si>
    <t>O'Dwyer, Miss. Ellen "Nellie"</t>
  </si>
  <si>
    <t>330959</t>
  </si>
  <si>
    <t>O'Leary, Miss. Hanora "Norah"</t>
  </si>
  <si>
    <t>330919</t>
  </si>
  <si>
    <t>Peter, Miss. Anna</t>
  </si>
  <si>
    <t>2668</t>
  </si>
  <si>
    <t>F E69</t>
  </si>
  <si>
    <t>Peter, Mrs. Catherine (Catherine Rizk)</t>
  </si>
  <si>
    <t>Riordan, Miss. Johanna "Hannah"</t>
  </si>
  <si>
    <t>334915</t>
  </si>
  <si>
    <t>Roth, Miss. Sarah A</t>
  </si>
  <si>
    <t>342712</t>
  </si>
  <si>
    <t>Shine, Miss. Ellen Natalia</t>
  </si>
  <si>
    <t>330968</t>
  </si>
  <si>
    <t>Smyth, Miss. Julia</t>
  </si>
  <si>
    <t>335432</t>
  </si>
  <si>
    <t>Thorneycroft, Mrs. Percival (Florence Kate White)</t>
  </si>
  <si>
    <t>376564</t>
  </si>
  <si>
    <t>Allison, Miss. Helen Loraine</t>
  </si>
  <si>
    <t>C22 C26</t>
  </si>
  <si>
    <t>Montreal, PQ / Chesterville, ON</t>
  </si>
  <si>
    <t>Allison, Mrs. Hudson J C (Bessie Waldo Daniels)</t>
  </si>
  <si>
    <t>Evans, Miss. Edith Corse</t>
  </si>
  <si>
    <t>PC 17531</t>
  </si>
  <si>
    <t>A29</t>
  </si>
  <si>
    <t>Isham, Miss. Ann Elizabeth</t>
  </si>
  <si>
    <t>PC 17595</t>
  </si>
  <si>
    <t>C49</t>
  </si>
  <si>
    <t>Paris, France New York, NY</t>
  </si>
  <si>
    <t>Straus, Mrs. Isidor (Rosalie Ida Blun)</t>
  </si>
  <si>
    <t>C55 C57</t>
  </si>
  <si>
    <t>Hiltunen, Miss. Marta</t>
  </si>
  <si>
    <t>250650</t>
  </si>
  <si>
    <t>Kontiolahti, Finland / Detroit, MI</t>
  </si>
  <si>
    <t>Karnes, Mrs. J Frank (Claire Bennett)</t>
  </si>
  <si>
    <t>F.C.C. 13534</t>
  </si>
  <si>
    <t>India / Pittsburgh, PA</t>
  </si>
  <si>
    <t>Yrois, Miss. Henriette ("Mrs Harbeck")</t>
  </si>
  <si>
    <t>248747</t>
  </si>
  <si>
    <t>Paris</t>
  </si>
  <si>
    <t>Lahtinen, Mrs. William (Anna Sylfven)</t>
  </si>
  <si>
    <t>250651</t>
  </si>
  <si>
    <t>Turpin, Mrs. William John Robert (Dorothy Ann Wonnacott)</t>
  </si>
  <si>
    <t>11668</t>
  </si>
  <si>
    <t>Plymouth, England</t>
  </si>
  <si>
    <t>Chapman, Mrs. John Henry (Sara Elizabeth Lawry)</t>
  </si>
  <si>
    <t>SC/AH 29037</t>
  </si>
  <si>
    <t>Cornwall / Spokane, WA</t>
  </si>
  <si>
    <t>Corbett, Mrs. Walter H (Irene Colvin)</t>
  </si>
  <si>
    <t>237249</t>
  </si>
  <si>
    <t>Provo, UT</t>
  </si>
  <si>
    <t>Funk, Miss. Annie Clemmer</t>
  </si>
  <si>
    <t>237671</t>
  </si>
  <si>
    <t>Janjgir, India / Pennsylvania</t>
  </si>
  <si>
    <t>Carter, Mrs. Ernest Courtenay (Lilian Hughes)</t>
  </si>
  <si>
    <t>244252</t>
  </si>
  <si>
    <t>Mack, Mrs. (Mary)</t>
  </si>
  <si>
    <t>S.O./P.P. 3</t>
  </si>
  <si>
    <t>E77</t>
  </si>
  <si>
    <t>Southampton / New York, NY</t>
  </si>
  <si>
    <t>Howard, Mrs. Benjamin (Ellen Truelove Arman)</t>
  </si>
  <si>
    <t>24065</t>
  </si>
  <si>
    <t>Swindon, England</t>
  </si>
  <si>
    <t>Corey, Mrs. Percy C (Mary Phyllis Elizabeth Miller)</t>
  </si>
  <si>
    <t>Upper Burma, India Pittsburgh, PA</t>
  </si>
  <si>
    <t>Klasen, Miss. Gertrud Emilia</t>
  </si>
  <si>
    <t>350405</t>
  </si>
  <si>
    <t>Andersson, Miss. Ellis Anna Maria</t>
  </si>
  <si>
    <t>347082</t>
  </si>
  <si>
    <t>Sweden Winnipeg, MN</t>
  </si>
  <si>
    <t>Rosblom, Miss. Salli Helena</t>
  </si>
  <si>
    <t>370129</t>
  </si>
  <si>
    <t>Skoog, Miss. Margit Elizabeth</t>
  </si>
  <si>
    <t>347088</t>
  </si>
  <si>
    <t>Strom, Miss. Telma Matilda</t>
  </si>
  <si>
    <t>347054</t>
  </si>
  <si>
    <t>Palsson, Miss. Stina Viola</t>
  </si>
  <si>
    <t>349909</t>
  </si>
  <si>
    <t>Peacock, Miss. Treasteall</t>
  </si>
  <si>
    <t>SOTON/O.Q. 3101315</t>
  </si>
  <si>
    <t>Andersson, Miss. Ebba Iris Alfrida</t>
  </si>
  <si>
    <t>Palsson, Miss. Torborg Danira</t>
  </si>
  <si>
    <t>Andersson, Miss. Ingeborg Constanzia</t>
  </si>
  <si>
    <t>Boulos, Miss. Nourelain</t>
  </si>
  <si>
    <t>2678</t>
  </si>
  <si>
    <t>Syria Kent, ON</t>
  </si>
  <si>
    <t>Ford, Miss. Robina Maggie "Ruby"</t>
  </si>
  <si>
    <t>W./C. 6608</t>
  </si>
  <si>
    <t>Rotherfield, Sussex, England Essex Co, MA</t>
  </si>
  <si>
    <t>Skoog, Miss. Mabel</t>
  </si>
  <si>
    <t>Goodwin, Miss. Jessie Allis</t>
  </si>
  <si>
    <t>CA 2144</t>
  </si>
  <si>
    <t>Wiltshire, England Niagara Falls, NY</t>
  </si>
  <si>
    <t>Van Impe, Miss. Catharina</t>
  </si>
  <si>
    <t>345773</t>
  </si>
  <si>
    <t>Andersson, Miss. Sigrid Elisabeth</t>
  </si>
  <si>
    <t>Vestrom, Miss. Hulda Amanda Adolfina</t>
  </si>
  <si>
    <t>350406</t>
  </si>
  <si>
    <t>Zabour, Miss. Hileni</t>
  </si>
  <si>
    <t>2665</t>
  </si>
  <si>
    <t>328</t>
  </si>
  <si>
    <t>Goodwin, Miss. Lillian Amy</t>
  </si>
  <si>
    <t>Attalah, Miss. Malake</t>
  </si>
  <si>
    <t>2627</t>
  </si>
  <si>
    <t>Hagardon, Miss. Kate</t>
  </si>
  <si>
    <t>AQ/3. 30631</t>
  </si>
  <si>
    <t>Arnold-Franchi, Mrs. Josef (Josefine Franchi)</t>
  </si>
  <si>
    <t>349237</t>
  </si>
  <si>
    <t>Altdorf, Switzerland</t>
  </si>
  <si>
    <t>Barbara, Miss. Saiide</t>
  </si>
  <si>
    <t>2691</t>
  </si>
  <si>
    <t>Syria Ottawa, ON</t>
  </si>
  <si>
    <t>Burns, Miss. Mary Delia</t>
  </si>
  <si>
    <t>330963</t>
  </si>
  <si>
    <t>Co Sligo, Ireland New York, NY</t>
  </si>
  <si>
    <t>Hegarty, Miss. Hanora "Nora"</t>
  </si>
  <si>
    <t>365226</t>
  </si>
  <si>
    <t>Pettersson, Miss. Ellen Natalia</t>
  </si>
  <si>
    <t>347087</t>
  </si>
  <si>
    <t>Vander Planke, Miss. Augusta Maria</t>
  </si>
  <si>
    <t>345764</t>
  </si>
  <si>
    <t>Buckley, Miss. Katherine</t>
  </si>
  <si>
    <t>329944</t>
  </si>
  <si>
    <t>Co Cork, Ireland Roxbury, MA</t>
  </si>
  <si>
    <t>McNamee, Mrs. Neal (Eileen O'Leary)</t>
  </si>
  <si>
    <t>376566</t>
  </si>
  <si>
    <t>Braf, Miss. Elin Ester Maria</t>
  </si>
  <si>
    <t>347471</t>
  </si>
  <si>
    <t>Medeltorp, Sweden Chicago, IL</t>
  </si>
  <si>
    <t>Jussila, Miss. Katriina</t>
  </si>
  <si>
    <t>4136</t>
  </si>
  <si>
    <t>Oreskovic, Miss. Marija</t>
  </si>
  <si>
    <t>315096</t>
  </si>
  <si>
    <t>Cacic, Miss. Manda</t>
  </si>
  <si>
    <t>315087</t>
  </si>
  <si>
    <t>Canavan, Miss. Mary</t>
  </si>
  <si>
    <t>364846</t>
  </si>
  <si>
    <t>Ford, Miss. Doolina Margaret "Daisy"</t>
  </si>
  <si>
    <t>Jussila, Miss. Mari Aina</t>
  </si>
  <si>
    <t>4137</t>
  </si>
  <si>
    <t>Dahlberg, Miss. Gerda Ulrika</t>
  </si>
  <si>
    <t>7552</t>
  </si>
  <si>
    <t>Norrlot, Sweden Chicago, IL</t>
  </si>
  <si>
    <t>Kink, Miss. Maria</t>
  </si>
  <si>
    <t>315152</t>
  </si>
  <si>
    <t>Riihivouri, Miss. Susanna Juhantytar "Sanni"</t>
  </si>
  <si>
    <t>3101295</t>
  </si>
  <si>
    <t>Strandberg, Miss. Ida Sofia</t>
  </si>
  <si>
    <t>7553</t>
  </si>
  <si>
    <t>Heininen, Miss. Wendla Maria</t>
  </si>
  <si>
    <t>STON/O2. 3101290</t>
  </si>
  <si>
    <t>Oreskovic, Miss. Jelka</t>
  </si>
  <si>
    <t>315085</t>
  </si>
  <si>
    <t>Doyle, Miss. Elizabeth</t>
  </si>
  <si>
    <t>368702</t>
  </si>
  <si>
    <t>Ireland New York, NY</t>
  </si>
  <si>
    <t>Haas, Miss. Aloisia</t>
  </si>
  <si>
    <t>349236</t>
  </si>
  <si>
    <t>Ilmakangas, Miss. Pieta Sofia</t>
  </si>
  <si>
    <t>STON/O2. 3101271</t>
  </si>
  <si>
    <t>Lindahl, Miss. Agda Thorilda Viktoria</t>
  </si>
  <si>
    <t>347071</t>
  </si>
  <si>
    <t>Lobb, Mrs. William Arthur (Cordelia K Stanlick)</t>
  </si>
  <si>
    <t>A/5. 3336</t>
  </si>
  <si>
    <t>Peacock, Mrs. Benjamin (Edith Nile)</t>
  </si>
  <si>
    <t>Barry, Miss. Julia</t>
  </si>
  <si>
    <t>330844</t>
  </si>
  <si>
    <t>Ilmakangas, Miss. Ida Livija</t>
  </si>
  <si>
    <t>STON/O2. 3101270</t>
  </si>
  <si>
    <t>Danbom, Mrs. Ernst Gilbert (Anna Sigrid Maria Brogren)</t>
  </si>
  <si>
    <t>347080</t>
  </si>
  <si>
    <t>Stanton, IA</t>
  </si>
  <si>
    <t>Henriksson, Miss. Jenny Lovisa</t>
  </si>
  <si>
    <t>347086</t>
  </si>
  <si>
    <t>Petranec, Miss. Matilda</t>
  </si>
  <si>
    <t>349245</t>
  </si>
  <si>
    <t>Nieminen, Miss. Manta Josefina</t>
  </si>
  <si>
    <t>3101297</t>
  </si>
  <si>
    <t>Palsson, Mrs. Nils (Alma Cornelia Berglund)</t>
  </si>
  <si>
    <t>Strom, Mrs. Wilhelm (Elna Matilda Persson)</t>
  </si>
  <si>
    <t>Cacic, Miss. Marija</t>
  </si>
  <si>
    <t>315084</t>
  </si>
  <si>
    <t>330972</t>
  </si>
  <si>
    <t>Lindell, Mrs. Edvard Bengtsson (Elin Gerda Persson)</t>
  </si>
  <si>
    <t>349910</t>
  </si>
  <si>
    <t>Van Impe, Mrs. Jean Baptiste (Rosalie Paula Govaert)</t>
  </si>
  <si>
    <t>Mangan, Miss. Mary</t>
  </si>
  <si>
    <t>364850</t>
  </si>
  <si>
    <t>Olsson, Miss. Elina</t>
  </si>
  <si>
    <t>350407</t>
  </si>
  <si>
    <t>Vander Planke, Mrs. Julius (Emelia Maria Vandemoortele)</t>
  </si>
  <si>
    <t>345763</t>
  </si>
  <si>
    <t>Bourke, Mrs. John (Catherine)</t>
  </si>
  <si>
    <t>364849</t>
  </si>
  <si>
    <t>Ireland Chicago, IL</t>
  </si>
  <si>
    <t>McGowan, Miss. Katherine</t>
  </si>
  <si>
    <t>9232</t>
  </si>
  <si>
    <t>Klasen, Mrs. (Hulda Kristina Eugenia Lofqvist)</t>
  </si>
  <si>
    <t>Carr, Miss. Jeannie</t>
  </si>
  <si>
    <t>368364</t>
  </si>
  <si>
    <t>Co Sligo, Ireland Hartford, CT</t>
  </si>
  <si>
    <t>Laitinen, Miss. Kristina Sofia</t>
  </si>
  <si>
    <t>4135</t>
  </si>
  <si>
    <t>Andersson, Miss. Ida Augusta Margareta</t>
  </si>
  <si>
    <t>347091</t>
  </si>
  <si>
    <t>Vadsbro, Sweden Ministee, MI</t>
  </si>
  <si>
    <t>Andersson, Mrs. Anders Johan (Alfrida Konstantia Brogren)</t>
  </si>
  <si>
    <t>Rice, Mrs. William (Margaret Norton)</t>
  </si>
  <si>
    <t>382652</t>
  </si>
  <si>
    <t>Ahlin, Mrs. Johan (Johanna Persdotter Larsson)</t>
  </si>
  <si>
    <t>7546</t>
  </si>
  <si>
    <t>Sweden Akeley, MN</t>
  </si>
  <si>
    <t>Panula, Mrs. Juha (Maria Emilia Ojala)</t>
  </si>
  <si>
    <t>Rosblom, Mrs. Viktor (Helena Wilhelmina)</t>
  </si>
  <si>
    <t>Goodwin, Mrs. Frederick (Augusta Tyler)</t>
  </si>
  <si>
    <t>Barbara, Mrs. (Catherine David)</t>
  </si>
  <si>
    <t>Lindblom, Miss. Augusta Charlotta</t>
  </si>
  <si>
    <t>347073</t>
  </si>
  <si>
    <t>Skoog, Mrs. William (Anna Bernhardina Karlsson)</t>
  </si>
  <si>
    <t>Robins, Mrs. Alexander A (Grace Charity Laury)</t>
  </si>
  <si>
    <t>A/5. 3337</t>
  </si>
  <si>
    <t>Ford, Mrs. Edward (Margaret Ann Watson)</t>
  </si>
  <si>
    <t>Boulos, Mrs. Joseph (Sultana)</t>
  </si>
  <si>
    <t>Bourke, Miss. Mary</t>
  </si>
  <si>
    <t>364848</t>
  </si>
  <si>
    <t>Caram, Mrs. Joseph (Maria Elias)</t>
  </si>
  <si>
    <t>2689</t>
  </si>
  <si>
    <t>Fleming, Miss. Honora</t>
  </si>
  <si>
    <t>364859</t>
  </si>
  <si>
    <t>Harknett, Miss. Alice Phoebe</t>
  </si>
  <si>
    <t>W./C. 6609</t>
  </si>
  <si>
    <t>Henry, Miss. Delia</t>
  </si>
  <si>
    <t>382649</t>
  </si>
  <si>
    <t>Johnston, Miss. Catherine Helen "Carrie"</t>
  </si>
  <si>
    <t>W./C. 6607</t>
  </si>
  <si>
    <t>Johnston, Mrs. Andrew G (Elizabeth "Lily" Watson)</t>
  </si>
  <si>
    <t>Khalil, Mrs. Betros (Zahie "Maria" Elias)</t>
  </si>
  <si>
    <t>2660</t>
  </si>
  <si>
    <t>Lefebre, Miss. Ida</t>
  </si>
  <si>
    <t>4133</t>
  </si>
  <si>
    <t>Lefebre, Miss. Jeannie</t>
  </si>
  <si>
    <t>Lefebre, Miss. Mathilde</t>
  </si>
  <si>
    <t>Lefebre, Mrs. Frank (Frances)</t>
  </si>
  <si>
    <t>Lennon, Miss. Mary</t>
  </si>
  <si>
    <t>370371</t>
  </si>
  <si>
    <t>Mahon, Miss. Bridget Delia</t>
  </si>
  <si>
    <t>330924</t>
  </si>
  <si>
    <t>McNeill, Miss. Bridget</t>
  </si>
  <si>
    <t>370368</t>
  </si>
  <si>
    <t>Meanwell, Miss. (Marion Ogden)</t>
  </si>
  <si>
    <t>SOTON/O.Q. 392087</t>
  </si>
  <si>
    <t>Meek, Mrs. Thomas (Annie Louise Rowley)</t>
  </si>
  <si>
    <t>343095</t>
  </si>
  <si>
    <t>Naughton, Miss. Hannah</t>
  </si>
  <si>
    <t>365237</t>
  </si>
  <si>
    <t>O'Donoghue, Ms. Bridget</t>
  </si>
  <si>
    <t>364856</t>
  </si>
  <si>
    <t>O'Sullivan, Miss. Bridget Mary</t>
  </si>
  <si>
    <t>330909</t>
  </si>
  <si>
    <t>Peters, Miss. Katie</t>
  </si>
  <si>
    <t>330935</t>
  </si>
  <si>
    <t>Rasmussen, Mrs. (Lena Jacobsen Solvang)</t>
  </si>
  <si>
    <t>65305</t>
  </si>
  <si>
    <t>Risien, Mrs. Samuel (Emma)</t>
  </si>
  <si>
    <t>364498</t>
  </si>
  <si>
    <t>Sage, Miss. Ada</t>
  </si>
  <si>
    <t>CA. 2343</t>
  </si>
  <si>
    <t>Sage, Miss. Constance Gladys</t>
  </si>
  <si>
    <t>Sage, Miss. Dorothy Edith "Dolly"</t>
  </si>
  <si>
    <t>Sage, Miss. Stella Anna</t>
  </si>
  <si>
    <t>Sage, Mrs. John (Annie Bullen)</t>
  </si>
  <si>
    <t>Zabour, Miss. Thamine</t>
  </si>
  <si>
    <t>Allison, Master. Hudson Trevor</t>
  </si>
  <si>
    <t>male</t>
  </si>
  <si>
    <t>Dodge, Master. Washington</t>
  </si>
  <si>
    <t>Spedden, Master. Robert Douglas</t>
  </si>
  <si>
    <t>Carter, Master. William Thornton II</t>
  </si>
  <si>
    <t>Ryerson, Master. John Borie</t>
  </si>
  <si>
    <t>Thayer, Mr. John Borland Jr</t>
  </si>
  <si>
    <t>C70</t>
  </si>
  <si>
    <t>B</t>
  </si>
  <si>
    <t>Williams, Mr. Richard Norris II</t>
  </si>
  <si>
    <t>PC 17597</t>
  </si>
  <si>
    <t>Geneva, Switzerland / Radnor, PA</t>
  </si>
  <si>
    <t>Greenfield, Mr. William Bertram</t>
  </si>
  <si>
    <t>Snyder, Mr. John Pillsbury</t>
  </si>
  <si>
    <t>Bishop, Mr. Dickinson H</t>
  </si>
  <si>
    <t>Harder, Mr. George Achilles</t>
  </si>
  <si>
    <t>Behr, Mr. Karl Howell</t>
  </si>
  <si>
    <t>C148</t>
  </si>
  <si>
    <t>Chambers, Mr. Norman Campbell</t>
  </si>
  <si>
    <t>Daniel, Mr. Robert Williams</t>
  </si>
  <si>
    <t>Hassab, Mr. Hammad</t>
  </si>
  <si>
    <t>D49</t>
  </si>
  <si>
    <t>Bjornstrom-Steffansson, Mr. Mauritz Hakan</t>
  </si>
  <si>
    <t>C52</t>
  </si>
  <si>
    <t>Stockholm, Sweden / Washington, DC</t>
  </si>
  <si>
    <t>Sloper, Mr. William Thompson</t>
  </si>
  <si>
    <t>113788</t>
  </si>
  <si>
    <t>A6</t>
  </si>
  <si>
    <t>New Britain, CT</t>
  </si>
  <si>
    <t>Mock, Mr. Philipp Edmund</t>
  </si>
  <si>
    <t>Dick, Mr. Albert Adrian</t>
  </si>
  <si>
    <t>Tucker, Mr. Gilbert Milligan Jr</t>
  </si>
  <si>
    <t>2543</t>
  </si>
  <si>
    <t>C53</t>
  </si>
  <si>
    <t>Albany, NY</t>
  </si>
  <si>
    <t>Stahelin-Maeglin, Dr. Max</t>
  </si>
  <si>
    <t>13214</t>
  </si>
  <si>
    <t>B50</t>
  </si>
  <si>
    <t>Basel, Switzerland</t>
  </si>
  <si>
    <t>Seward, Mr. Frederic Kimber</t>
  </si>
  <si>
    <t>113794</t>
  </si>
  <si>
    <t>Homer, Mr. Harry ("Mr E Haven")</t>
  </si>
  <si>
    <t>111426</t>
  </si>
  <si>
    <t>Lesurer, Mr. Gustave J</t>
  </si>
  <si>
    <t>B101</t>
  </si>
  <si>
    <t>Silverthorne, Mr. Spencer Victor</t>
  </si>
  <si>
    <t>PC 17475</t>
  </si>
  <si>
    <t>E24</t>
  </si>
  <si>
    <t>Cardeza, Mr. Thomas Drake Martinez</t>
  </si>
  <si>
    <t>Austria-Hungary / Germantown, Philadelphia, PA</t>
  </si>
  <si>
    <t>Carter, Mr. William Ernest</t>
  </si>
  <si>
    <t>Flynn, Mr. John Irwin ("Irving")</t>
  </si>
  <si>
    <t>PC 17474</t>
  </si>
  <si>
    <t>E25</t>
  </si>
  <si>
    <t>McGough, Mr. James Robert</t>
  </si>
  <si>
    <t>PC 17473</t>
  </si>
  <si>
    <t>Beckwith, Mr. Richard Leonard</t>
  </si>
  <si>
    <t>Hoyt, Mr. Frederick Maxfield</t>
  </si>
  <si>
    <t>Blank, Mr. Henry</t>
  </si>
  <si>
    <t>A31</t>
  </si>
  <si>
    <t>Glen Ridge, NJ</t>
  </si>
  <si>
    <t>Calderhead, Mr. Edward Pennington</t>
  </si>
  <si>
    <t>PC 17476</t>
  </si>
  <si>
    <t>Kimball, Mr. Edwin Nelson Jr</t>
  </si>
  <si>
    <t>Frauenthal, Mr. Isaac Gerald</t>
  </si>
  <si>
    <t>17765</t>
  </si>
  <si>
    <t>D40</t>
  </si>
  <si>
    <t>Chevre, Mr. Paul Romaine</t>
  </si>
  <si>
    <t>PC 17594</t>
  </si>
  <si>
    <t>A9</t>
  </si>
  <si>
    <t>Romaine, Mr. Charles Hallace ("Mr C Rolmane")</t>
  </si>
  <si>
    <t>111428</t>
  </si>
  <si>
    <t>Spedden, Mr. Frederic Oakley</t>
  </si>
  <si>
    <t>Anderson, Mr. Harry</t>
  </si>
  <si>
    <t>E12</t>
  </si>
  <si>
    <t>Harper, Mr. Henry Sleeper</t>
  </si>
  <si>
    <t>Taylor, Mr. Elmer Zebley</t>
  </si>
  <si>
    <t>Duff Gordon, Sir. Cosmo Edmund ("Mr Morgan")</t>
  </si>
  <si>
    <t>A20</t>
  </si>
  <si>
    <t>Goldenberg, Mr. Samuel L</t>
  </si>
  <si>
    <t>Ismay, Mr. Joseph Bruce</t>
  </si>
  <si>
    <t>112058</t>
  </si>
  <si>
    <t>B52 B54 B56</t>
  </si>
  <si>
    <t>Liverpool</t>
  </si>
  <si>
    <t>Frauenthal, Dr. Henry William</t>
  </si>
  <si>
    <t xml:space="preserve">Daly, Mr. Peter Denis </t>
  </si>
  <si>
    <t>E17</t>
  </si>
  <si>
    <t>5 9</t>
  </si>
  <si>
    <t>Lima, Peru</t>
  </si>
  <si>
    <t>Peuchen, Major. Arthur Godfrey</t>
  </si>
  <si>
    <t>113786</t>
  </si>
  <si>
    <t>C104</t>
  </si>
  <si>
    <t>Toronto, ON</t>
  </si>
  <si>
    <t>Dodge, Dr. Washington</t>
  </si>
  <si>
    <t>Gracie, Col. Archibald IV</t>
  </si>
  <si>
    <t>113780</t>
  </si>
  <si>
    <t>C51</t>
  </si>
  <si>
    <t>Stengel, Mr. Charles Emil Henry</t>
  </si>
  <si>
    <t>Simonius-Blumer, Col. Oberst Alfons</t>
  </si>
  <si>
    <t>13213</t>
  </si>
  <si>
    <t>A26</t>
  </si>
  <si>
    <t>Frolicher-Stehli, Mr. Maxmillian</t>
  </si>
  <si>
    <t>Barkworth, Mr. Algernon Henry Wilson</t>
  </si>
  <si>
    <t>A23</t>
  </si>
  <si>
    <t>Hessle, Yorks</t>
  </si>
  <si>
    <t>Bradley, Mr. George ("George Arthur Brayton")</t>
  </si>
  <si>
    <t>Hawksford, Mr. Walter James</t>
  </si>
  <si>
    <t>16988</t>
  </si>
  <si>
    <t>D45</t>
  </si>
  <si>
    <t>Kingston, Surrey</t>
  </si>
  <si>
    <t>Marechal, Mr. Pierre</t>
  </si>
  <si>
    <t>11774</t>
  </si>
  <si>
    <t>C47</t>
  </si>
  <si>
    <t>Omont, Mr. Alfred Fernand</t>
  </si>
  <si>
    <t>F.C. 12998</t>
  </si>
  <si>
    <t>Rheims, Mr. George Alexander Lucien</t>
  </si>
  <si>
    <t>PC 17607</t>
  </si>
  <si>
    <t>Paris /  New York, NY</t>
  </si>
  <si>
    <t>Saalfeld, Mr. Adolphe</t>
  </si>
  <si>
    <t>19988</t>
  </si>
  <si>
    <t>C106</t>
  </si>
  <si>
    <t>Manchester, England</t>
  </si>
  <si>
    <t>Salomon, Mr. Abraham L</t>
  </si>
  <si>
    <t>111163</t>
  </si>
  <si>
    <t>Woolner, Mr. Hugh</t>
  </si>
  <si>
    <t>19947</t>
  </si>
  <si>
    <t>Hamalainen, Master. Viljo</t>
  </si>
  <si>
    <t>Caldwell, Master. Alden Gates</t>
  </si>
  <si>
    <t>Richards, Master. George Sibley</t>
  </si>
  <si>
    <t>Becker, Master. Richard F</t>
  </si>
  <si>
    <t>Mallet, Master. Andre</t>
  </si>
  <si>
    <t>Navratil, Master. Edmond Roger</t>
  </si>
  <si>
    <t>230080</t>
  </si>
  <si>
    <t>F2</t>
  </si>
  <si>
    <t>Nice, France</t>
  </si>
  <si>
    <t>Wells, Master. Ralph Lester</t>
  </si>
  <si>
    <t>Navratil, Master. Michel M</t>
  </si>
  <si>
    <t>Richards, Master. William Rowe</t>
  </si>
  <si>
    <t>Davies, Master. John Morgan Jr</t>
  </si>
  <si>
    <t>Drew, Master. Marshall Brines</t>
  </si>
  <si>
    <t>Mellors, Mr. William John</t>
  </si>
  <si>
    <t>SW/PP 751</t>
  </si>
  <si>
    <t>Chelsea, London</t>
  </si>
  <si>
    <t>Nourney, Mr. Alfred ("Baron von Drachstedt")</t>
  </si>
  <si>
    <t>SC/PARIS 2166</t>
  </si>
  <si>
    <t>D38</t>
  </si>
  <si>
    <t>Cologne, Germany</t>
  </si>
  <si>
    <t>Oxenham, Mr. Percy Thomas</t>
  </si>
  <si>
    <t>W./C. 14260</t>
  </si>
  <si>
    <t>Pondersend, England / New Durham, NJ</t>
  </si>
  <si>
    <t>Collett, Mr. Sidney C Stuart</t>
  </si>
  <si>
    <t>28034</t>
  </si>
  <si>
    <t>London / Fort Byron, NY</t>
  </si>
  <si>
    <t>Caldwell, Mr. Albert Francis</t>
  </si>
  <si>
    <t>Pallas y Castello, Mr. Emilio</t>
  </si>
  <si>
    <t>SC/PARIS 2147</t>
  </si>
  <si>
    <t>Spain / Havana, Cuba</t>
  </si>
  <si>
    <t>Portaluppi, Mr. Emilio Ilario Giuseppe</t>
  </si>
  <si>
    <t>C.A. 34644</t>
  </si>
  <si>
    <t>Milford, NH</t>
  </si>
  <si>
    <t>Wilhelms, Mr. Charles</t>
  </si>
  <si>
    <t>244270</t>
  </si>
  <si>
    <t>Beane, Mr. Edward</t>
  </si>
  <si>
    <t>Beesley, Mr. Lawrence</t>
  </si>
  <si>
    <t>248698</t>
  </si>
  <si>
    <t>D56</t>
  </si>
  <si>
    <t>Hosono, Mr. Masabumi</t>
  </si>
  <si>
    <t>237798</t>
  </si>
  <si>
    <t>Tokyo, Japan</t>
  </si>
  <si>
    <t>Harris, Mr. George</t>
  </si>
  <si>
    <t>S.W./PP 752</t>
  </si>
  <si>
    <t>Padro y Manent, Mr. Julian</t>
  </si>
  <si>
    <t>SC/PARIS 2146</t>
  </si>
  <si>
    <t>Williams, Mr. Charles Eugene</t>
  </si>
  <si>
    <t>244373</t>
  </si>
  <si>
    <t>Harrow, England</t>
  </si>
  <si>
    <t>Thomas, Master. Assad Alexander</t>
  </si>
  <si>
    <t>Aks, Master. Philip Frank</t>
  </si>
  <si>
    <t>Dean, Master. Bertram Vere</t>
  </si>
  <si>
    <t>Asplund, Master. Edvin Rojj Felix</t>
  </si>
  <si>
    <t>Coutts, Master. William Loch "William"</t>
  </si>
  <si>
    <t>Johnson, Master. Harold Theodor</t>
  </si>
  <si>
    <t>Moor, Master. Meier</t>
  </si>
  <si>
    <t>Touma, Master. Georges Youssef</t>
  </si>
  <si>
    <t>Coutts, Master. Eden Leslie "Neville"</t>
  </si>
  <si>
    <t>Goldsmith, Master. Frank John William "Frankie"</t>
  </si>
  <si>
    <t>Olsen, Master. Artur Karl</t>
  </si>
  <si>
    <t>C 17368</t>
  </si>
  <si>
    <t>Nicola-Yarred, Master. Elias</t>
  </si>
  <si>
    <t>Svensson, Mr. Johan Cervin</t>
  </si>
  <si>
    <t>7538</t>
  </si>
  <si>
    <t>Sunderland, Mr. Victor Francis</t>
  </si>
  <si>
    <t>SOTON/OQ 392089</t>
  </si>
  <si>
    <t>Cohen, Mr. Gurshon "Gus"</t>
  </si>
  <si>
    <t>A/5 3540</t>
  </si>
  <si>
    <t>London Brooklyn, NY</t>
  </si>
  <si>
    <t>Dorking, Mr. Edward Arthur</t>
  </si>
  <si>
    <t>A/5. 10482</t>
  </si>
  <si>
    <t>England Oglesby, IL</t>
  </si>
  <si>
    <t>Abrahamsson, Mr. Abraham August Johannes</t>
  </si>
  <si>
    <t>SOTON/O2 3101284</t>
  </si>
  <si>
    <t>Taalintehdas, Finland Hoboken, NJ</t>
  </si>
  <si>
    <t>Barah, Mr. Hanna Assi</t>
  </si>
  <si>
    <t>2663</t>
  </si>
  <si>
    <t>Lindqvist, Mr. Eino William</t>
  </si>
  <si>
    <t>STON/O 2. 3101285</t>
  </si>
  <si>
    <t>Nakid, Mr. Sahid</t>
  </si>
  <si>
    <t>Buckley, Mr. Daniel</t>
  </si>
  <si>
    <t>330920</t>
  </si>
  <si>
    <t>Kingwilliamstown, Co Cork, Ireland New York, NY</t>
  </si>
  <si>
    <t>Jansson, Mr. Carl Olof</t>
  </si>
  <si>
    <t>350034</t>
  </si>
  <si>
    <t>Karlsson, Mr. Einar Gervasius</t>
  </si>
  <si>
    <t>350053</t>
  </si>
  <si>
    <t>Midtsjo, Mr. Karl Albert</t>
  </si>
  <si>
    <t>345501</t>
  </si>
  <si>
    <t>Leeni, Mr. Fahim ("Philip Zenni")</t>
  </si>
  <si>
    <t>2620</t>
  </si>
  <si>
    <t>Vartanian, Mr. David</t>
  </si>
  <si>
    <t>2658</t>
  </si>
  <si>
    <t>13 15</t>
  </si>
  <si>
    <t>Asplund, Mr. Johan Charles</t>
  </si>
  <si>
    <t>350054</t>
  </si>
  <si>
    <t>Oskarshamn, Sweden Minneapolis, MN</t>
  </si>
  <si>
    <t>Duquemin, Mr. Joseph</t>
  </si>
  <si>
    <t>S.O./P.P. 752</t>
  </si>
  <si>
    <t>England Albion, NY</t>
  </si>
  <si>
    <t>Madsen, Mr. Fridtjof Arne</t>
  </si>
  <si>
    <t>C 17369</t>
  </si>
  <si>
    <t>Abelseth, Mr. Olaus Jorgensen</t>
  </si>
  <si>
    <t>348122</t>
  </si>
  <si>
    <t>F G63</t>
  </si>
  <si>
    <t>Perkins County, SD</t>
  </si>
  <si>
    <t>Krekorian, Mr. Neshan</t>
  </si>
  <si>
    <t>2654</t>
  </si>
  <si>
    <t>F E57</t>
  </si>
  <si>
    <t>Persson, Mr. Ernst Ulrik</t>
  </si>
  <si>
    <t>347083</t>
  </si>
  <si>
    <t>Sap, Mr. Julius</t>
  </si>
  <si>
    <t>345768</t>
  </si>
  <si>
    <t>Tenglin, Mr. Gunnar Isidor</t>
  </si>
  <si>
    <t>350033</t>
  </si>
  <si>
    <t>Tornquist, Mr. William Henry</t>
  </si>
  <si>
    <t>LINE</t>
  </si>
  <si>
    <t>Albimona, Mr. Nassef Cassem</t>
  </si>
  <si>
    <t>2699</t>
  </si>
  <si>
    <t>Syria Fredericksburg, VA</t>
  </si>
  <si>
    <t>Johansson Palmquist, Mr. Oskar Leander</t>
  </si>
  <si>
    <t>347070</t>
  </si>
  <si>
    <t>Lang, Mr. Fang</t>
  </si>
  <si>
    <t>1601</t>
  </si>
  <si>
    <t>Andersson, Mr. August Edvard ("Wennerstrom")</t>
  </si>
  <si>
    <t>350043</t>
  </si>
  <si>
    <t>Hedman, Mr. Oskar Arvid</t>
  </si>
  <si>
    <t>347089</t>
  </si>
  <si>
    <t>Lulic, Mr. Nikola</t>
  </si>
  <si>
    <t>315098</t>
  </si>
  <si>
    <t>Daly, Mr. Eugene Patrick</t>
  </si>
  <si>
    <t>382651</t>
  </si>
  <si>
    <t>13 15 B</t>
  </si>
  <si>
    <t>Jalsevac, Mr. Ivan</t>
  </si>
  <si>
    <t>349240</t>
  </si>
  <si>
    <t>Kink-Heilmann, Mr. Anton</t>
  </si>
  <si>
    <t>Sheerlinck, Mr. Jan Baptist</t>
  </si>
  <si>
    <t>345779</t>
  </si>
  <si>
    <t>de Mulder, Mr. Theodore</t>
  </si>
  <si>
    <t>345774</t>
  </si>
  <si>
    <t>Belgium Detroit, MI</t>
  </si>
  <si>
    <t>Stranden, Mr. Juho</t>
  </si>
  <si>
    <t>STON/O 2. 3101288</t>
  </si>
  <si>
    <t>Bing, Mr. Lee</t>
  </si>
  <si>
    <t>Hong Kong New York, NY</t>
  </si>
  <si>
    <t>Chip, Mr. Chang</t>
  </si>
  <si>
    <t>Jonsson, Mr. Carl</t>
  </si>
  <si>
    <t>350417</t>
  </si>
  <si>
    <t>Jussila, Mr. Eiriik</t>
  </si>
  <si>
    <t>STON/O 2. 3101286</t>
  </si>
  <si>
    <t>Lundstrom, Mr. Thure Edvin</t>
  </si>
  <si>
    <t>350403</t>
  </si>
  <si>
    <t>Olsson, Mr. Oscar Wilhelm</t>
  </si>
  <si>
    <t>347079</t>
  </si>
  <si>
    <t>Pickard, Mr. Berk (Berk Trembisky)</t>
  </si>
  <si>
    <t>SOTON/O.Q. 392078</t>
  </si>
  <si>
    <t>E10</t>
  </si>
  <si>
    <t>de Messemaeker, Mr. Guillaume Joseph</t>
  </si>
  <si>
    <t>Karun, Mr. Franz</t>
  </si>
  <si>
    <t>Niskanen, Mr. Juha</t>
  </si>
  <si>
    <t>STON/O 2. 3101289</t>
  </si>
  <si>
    <t>Sundman, Mr. Johan Julian</t>
  </si>
  <si>
    <t>STON/O 2. 3101269</t>
  </si>
  <si>
    <t>Dahl, Mr. Karl Edwart</t>
  </si>
  <si>
    <t>7598</t>
  </si>
  <si>
    <t>Australia Fingal, ND</t>
  </si>
  <si>
    <t>Finoli, Mr. Luigi</t>
  </si>
  <si>
    <t>SOTON/O.Q. 3101308</t>
  </si>
  <si>
    <t>Italy Philadelphia, PA</t>
  </si>
  <si>
    <t>Foo, Mr. Choong</t>
  </si>
  <si>
    <t>Hee, Mr. Ling</t>
  </si>
  <si>
    <t>Hyman, Mr. Abraham</t>
  </si>
  <si>
    <t>3470</t>
  </si>
  <si>
    <t>Johannesen-Bratthammer, Mr. Bernt</t>
  </si>
  <si>
    <t>65306</t>
  </si>
  <si>
    <t>Kennedy, Mr. John</t>
  </si>
  <si>
    <t>368783</t>
  </si>
  <si>
    <t>Lam, Mr. Ali</t>
  </si>
  <si>
    <t>Mamee, Mr. Hanna</t>
  </si>
  <si>
    <t>2677</t>
  </si>
  <si>
    <t>McCormack, Mr. Thomas Joseph</t>
  </si>
  <si>
    <t>367228</t>
  </si>
  <si>
    <t>McCoy, Mr. Bernard</t>
  </si>
  <si>
    <t>Moss, Mr. Albert Johan</t>
  </si>
  <si>
    <t>312991</t>
  </si>
  <si>
    <t>Moubarek, Master. Gerios</t>
  </si>
  <si>
    <t>Moubarek, Master. Halim Gonios ("William George")</t>
  </si>
  <si>
    <t>O'Keefe, Mr. Patrick</t>
  </si>
  <si>
    <t>368402</t>
  </si>
  <si>
    <t>Peter, Master. Michael J</t>
  </si>
  <si>
    <t>Ryan, Mr. Edward</t>
  </si>
  <si>
    <t>383162</t>
  </si>
  <si>
    <t>Carrau, Mr. Jose Pedro</t>
  </si>
  <si>
    <t>Montevideo, Uruguay</t>
  </si>
  <si>
    <t>Penasco y Castellana, Mr. Victor de Satode</t>
  </si>
  <si>
    <t>Fortune, Mr. Charles Alexander</t>
  </si>
  <si>
    <t>Marvin, Mr. Daniel Warner</t>
  </si>
  <si>
    <t>White, Mr. Richard Frasar</t>
  </si>
  <si>
    <t>35281</t>
  </si>
  <si>
    <t>D26</t>
  </si>
  <si>
    <t>Brunswick, ME</t>
  </si>
  <si>
    <t>Ringhini, Mr. Sante</t>
  </si>
  <si>
    <t>Payne, Mr. Vivian Ponsonby</t>
  </si>
  <si>
    <t>B24</t>
  </si>
  <si>
    <t>Baxter, Mr. Quigg Edmond</t>
  </si>
  <si>
    <t>Giglio, Mr. Victor</t>
  </si>
  <si>
    <t>PC 17593</t>
  </si>
  <si>
    <t>B86</t>
  </si>
  <si>
    <t>Smith, Mr. Lucien Philip</t>
  </si>
  <si>
    <t>Birnbaum, Mr. Jakob</t>
  </si>
  <si>
    <t>Clark, Mr. Walter Miller</t>
  </si>
  <si>
    <t>Widener, Mr. Harry Elkins</t>
  </si>
  <si>
    <t>C82</t>
  </si>
  <si>
    <t>Carrau, Mr. Francisco M</t>
  </si>
  <si>
    <t>Meyer, Mr. Edgar Joseph</t>
  </si>
  <si>
    <t>Ovies y Rodriguez, Mr. Servando</t>
  </si>
  <si>
    <t>PC 17562</t>
  </si>
  <si>
    <t>D43</t>
  </si>
  <si>
    <t>?Havana, Cuba</t>
  </si>
  <si>
    <t>Long, Mr. Milton Clyde</t>
  </si>
  <si>
    <t>113501</t>
  </si>
  <si>
    <t>D6</t>
  </si>
  <si>
    <t>Springfield, MA</t>
  </si>
  <si>
    <t>Pears, Mr. Thomas Clinton</t>
  </si>
  <si>
    <t>Allison, Mr. Hudson Joshua Creighton</t>
  </si>
  <si>
    <t>Foreman, Mr. Benjamin Laventall</t>
  </si>
  <si>
    <t>113051</t>
  </si>
  <si>
    <t>C111</t>
  </si>
  <si>
    <t>Loring, Mr. Joseph Holland</t>
  </si>
  <si>
    <t>113801</t>
  </si>
  <si>
    <t>Maguire, Mr. John Edward</t>
  </si>
  <si>
    <t>110469</t>
  </si>
  <si>
    <t>Brockton, MA</t>
  </si>
  <si>
    <t>Davidson, Mr. Thornton</t>
  </si>
  <si>
    <t>Roebling, Mr. Washington Augustus II</t>
  </si>
  <si>
    <t>PC 17590</t>
  </si>
  <si>
    <t>A24</t>
  </si>
  <si>
    <t>Trenton, NJ</t>
  </si>
  <si>
    <t>Keeping, Mr. Edwin</t>
  </si>
  <si>
    <t>C132</t>
  </si>
  <si>
    <t>Carlsson, Mr. Frans Olof</t>
  </si>
  <si>
    <t>Rowe, Mr. Alfred G</t>
  </si>
  <si>
    <t>113790</t>
  </si>
  <si>
    <t>Beattie, Mr. Thomson</t>
  </si>
  <si>
    <t>C6</t>
  </si>
  <si>
    <t>Winnipeg, MN</t>
  </si>
  <si>
    <t>Cavendish, Mr. Tyrell William</t>
  </si>
  <si>
    <t>Ross, Mr. John Hugo</t>
  </si>
  <si>
    <t>13049</t>
  </si>
  <si>
    <t>A10</t>
  </si>
  <si>
    <t>Compton, Mr. Alexander Taylor Jr</t>
  </si>
  <si>
    <t>E52</t>
  </si>
  <si>
    <t>Futrelle, Mr. Jacques Heath</t>
  </si>
  <si>
    <t>Natsch, Mr. Charles H</t>
  </si>
  <si>
    <t>PC 17596</t>
  </si>
  <si>
    <t>C118</t>
  </si>
  <si>
    <t>Graham, Mr. George Edward</t>
  </si>
  <si>
    <t>C91</t>
  </si>
  <si>
    <t>Reuchlin, Jonkheer. John George</t>
  </si>
  <si>
    <t>19972</t>
  </si>
  <si>
    <t>Rotterdam, Netherlands</t>
  </si>
  <si>
    <t>Andrews, Mr. Thomas Jr</t>
  </si>
  <si>
    <t>A36</t>
  </si>
  <si>
    <t>Belfast, NI</t>
  </si>
  <si>
    <t>Cumings, Mr. John Bradley</t>
  </si>
  <si>
    <t>Dulles, Mr. William Crothers</t>
  </si>
  <si>
    <t>PC 17580</t>
  </si>
  <si>
    <t>A18</t>
  </si>
  <si>
    <t>Harrison, Mr. William</t>
  </si>
  <si>
    <t>112059</t>
  </si>
  <si>
    <t>B94</t>
  </si>
  <si>
    <t>Uruchurtu, Don. Manuel E</t>
  </si>
  <si>
    <t>PC 17601</t>
  </si>
  <si>
    <t>Mexico City, Mexico</t>
  </si>
  <si>
    <t>Brady, Mr. John Bertram</t>
  </si>
  <si>
    <t>A21</t>
  </si>
  <si>
    <t>Pomeroy, WA</t>
  </si>
  <si>
    <t>Kenyon, Mr. Frederick R</t>
  </si>
  <si>
    <t>Borebank, Mr. John James</t>
  </si>
  <si>
    <t>D22</t>
  </si>
  <si>
    <t>London / Winnipeg, MB</t>
  </si>
  <si>
    <t>Head, Mr. Christopher</t>
  </si>
  <si>
    <t>113038</t>
  </si>
  <si>
    <t>B11</t>
  </si>
  <si>
    <t>London / Middlesex</t>
  </si>
  <si>
    <t>Holverson, Mr. Alexander Oskar</t>
  </si>
  <si>
    <t>Lindeberg-Lind, Mr. Erik Gustaf ("Mr Edward Lingrey")</t>
  </si>
  <si>
    <t>17475</t>
  </si>
  <si>
    <t>Minahan, Dr. William Edward</t>
  </si>
  <si>
    <t>Blackwell, Mr. Stephen Weart</t>
  </si>
  <si>
    <t>T</t>
  </si>
  <si>
    <t>Butt, Major. Archibald Willingham</t>
  </si>
  <si>
    <t>B38</t>
  </si>
  <si>
    <t>Harris, Mr. Henry Birkhardt</t>
  </si>
  <si>
    <t>Partner, Mr. Austen</t>
  </si>
  <si>
    <t>113043</t>
  </si>
  <si>
    <t>C124</t>
  </si>
  <si>
    <t>Surbiton Hill, Surrey</t>
  </si>
  <si>
    <t>Chaffee, Mr. Herbert Fuller</t>
  </si>
  <si>
    <t>Guggenheim, Mr. Benjamin</t>
  </si>
  <si>
    <t>B82 B84</t>
  </si>
  <si>
    <t>Jones, Mr. Charles Cresson</t>
  </si>
  <si>
    <t>694</t>
  </si>
  <si>
    <t>Bennington, VT</t>
  </si>
  <si>
    <t>McCaffry, Mr. Thomas Francis</t>
  </si>
  <si>
    <t>13050</t>
  </si>
  <si>
    <t>Vancouver, BC</t>
  </si>
  <si>
    <t>Rosenshine, Mr. George ("Mr George Thorne")</t>
  </si>
  <si>
    <t>Astor, Col. John Jacob</t>
  </si>
  <si>
    <t>Colley, Mr. Edward Pomeroy</t>
  </si>
  <si>
    <t>E58</t>
  </si>
  <si>
    <t>Victoria, BC</t>
  </si>
  <si>
    <t>Gee, Mr. Arthur H</t>
  </si>
  <si>
    <t>111320</t>
  </si>
  <si>
    <t>E63</t>
  </si>
  <si>
    <t>St Anne's-on-Sea, Lancashire</t>
  </si>
  <si>
    <t>Moore, Mr. Clarence Bloomfield</t>
  </si>
  <si>
    <t>113796</t>
  </si>
  <si>
    <t>Porter, Mr. Walter Chamberlain</t>
  </si>
  <si>
    <t>110465</t>
  </si>
  <si>
    <t>C110</t>
  </si>
  <si>
    <t>Worcester, MA</t>
  </si>
  <si>
    <t>Walker, Mr. William Anderson</t>
  </si>
  <si>
    <t>36967</t>
  </si>
  <si>
    <t>D46</t>
  </si>
  <si>
    <t>East Orange, NJ</t>
  </si>
  <si>
    <t>Brandeis, Mr. Emil</t>
  </si>
  <si>
    <t>PC 17591</t>
  </si>
  <si>
    <t>B10</t>
  </si>
  <si>
    <t>Omaha, NE</t>
  </si>
  <si>
    <t>Case, Mr. Howard Brown</t>
  </si>
  <si>
    <t>Ascot, Berkshire / Rochester, NY</t>
  </si>
  <si>
    <t>Thayer, Mr. John Borland</t>
  </si>
  <si>
    <t>Douglas, Mr. Walter Donald</t>
  </si>
  <si>
    <t>Julian, Mr. Henry Forbes</t>
  </si>
  <si>
    <t>113044</t>
  </si>
  <si>
    <t>E60</t>
  </si>
  <si>
    <t>Silvey, Mr. William Baird</t>
  </si>
  <si>
    <t>Widener, Mr. George Dunton</t>
  </si>
  <si>
    <t>Williams, Mr. Charles Duane</t>
  </si>
  <si>
    <t>Taussig, Mr. Emil</t>
  </si>
  <si>
    <t>McCarthy, Mr. Timothy J</t>
  </si>
  <si>
    <t>17463</t>
  </si>
  <si>
    <t>E46</t>
  </si>
  <si>
    <t>Dorchester, MA</t>
  </si>
  <si>
    <t>White, Mr. Percival Wayland</t>
  </si>
  <si>
    <t>Hays, Mr. Charles Melville</t>
  </si>
  <si>
    <t>Hipkins, Mr. William Edward</t>
  </si>
  <si>
    <t>680</t>
  </si>
  <si>
    <t>C39</t>
  </si>
  <si>
    <t>London / Birmingham</t>
  </si>
  <si>
    <t>Molson, Mr. Harry Markland</t>
  </si>
  <si>
    <t>113787</t>
  </si>
  <si>
    <t>C30</t>
  </si>
  <si>
    <t>Rothschild, Mr. Martin</t>
  </si>
  <si>
    <t>Smart, Mr. John Montgomery</t>
  </si>
  <si>
    <t>113792</t>
  </si>
  <si>
    <t>Smith, Mr. James Clinch</t>
  </si>
  <si>
    <t>17764</t>
  </si>
  <si>
    <t>A7</t>
  </si>
  <si>
    <t>St James, Long Island, NY</t>
  </si>
  <si>
    <t>Spencer, Mr. William Augustus</t>
  </si>
  <si>
    <t>Wick, Mr. George Dennick</t>
  </si>
  <si>
    <t>Kent, Mr. Edward Austin</t>
  </si>
  <si>
    <t>11771</t>
  </si>
  <si>
    <t>B37</t>
  </si>
  <si>
    <t>Buffalo, NY</t>
  </si>
  <si>
    <t>Newell, Mr. Arthur Webster</t>
  </si>
  <si>
    <t>D48</t>
  </si>
  <si>
    <t>Weir, Col. John</t>
  </si>
  <si>
    <t>113800</t>
  </si>
  <si>
    <t>England Salt Lake City, Utah</t>
  </si>
  <si>
    <t>Ryerson, Mr. Arthur Larned</t>
  </si>
  <si>
    <t>Sutton, Mr. Frederick</t>
  </si>
  <si>
    <t>36963</t>
  </si>
  <si>
    <t>D50</t>
  </si>
  <si>
    <t>Haddenfield, NJ</t>
  </si>
  <si>
    <t>Van der hoef, Mr. Wyckoff</t>
  </si>
  <si>
    <t>111240</t>
  </si>
  <si>
    <t>B19</t>
  </si>
  <si>
    <t>Stead, Mr. William Thomas</t>
  </si>
  <si>
    <t>113514</t>
  </si>
  <si>
    <t>C87</t>
  </si>
  <si>
    <t>Wimbledon Park, London / Hayling Island, Hants</t>
  </si>
  <si>
    <t>Wright, Mr. George</t>
  </si>
  <si>
    <t>113807</t>
  </si>
  <si>
    <t>Fortune, Mr. Mark</t>
  </si>
  <si>
    <t>Nicholson, Mr. Arthur Ernest</t>
  </si>
  <si>
    <t>693</t>
  </si>
  <si>
    <t>Isle of Wight, England</t>
  </si>
  <si>
    <t>Warren, Mr. Frank Manley</t>
  </si>
  <si>
    <t>Millet, Mr. Francis Davis</t>
  </si>
  <si>
    <t>13509</t>
  </si>
  <si>
    <t>E38</t>
  </si>
  <si>
    <t>East Bridgewater, MA</t>
  </si>
  <si>
    <t>Ostby, Mr. Engelhart Cornelius</t>
  </si>
  <si>
    <t>B30</t>
  </si>
  <si>
    <t>Straus, Mr. Isidor</t>
  </si>
  <si>
    <t>Crosby, Capt. Edward Gifford</t>
  </si>
  <si>
    <t>Artagaveytia, Mr. Ramon</t>
  </si>
  <si>
    <t>PC 17609</t>
  </si>
  <si>
    <t>Goldschmidt, Mr. George B</t>
  </si>
  <si>
    <t>PC 17754</t>
  </si>
  <si>
    <t>A5</t>
  </si>
  <si>
    <t>Baumann, Mr. John D</t>
  </si>
  <si>
    <t>PC 17318</t>
  </si>
  <si>
    <t>Brewe, Dr. Arthur Jackson</t>
  </si>
  <si>
    <t>Cairns, Mr. Alexander</t>
  </si>
  <si>
    <t>Chisholm, Mr. Roderick Robert Crispin</t>
  </si>
  <si>
    <t>Liverpool, England / Belfast</t>
  </si>
  <si>
    <t>Clifford, Mr. George Quincy</t>
  </si>
  <si>
    <t>A14</t>
  </si>
  <si>
    <t>Stoughton, MA</t>
  </si>
  <si>
    <t>Crafton, Mr. John Bertram</t>
  </si>
  <si>
    <t>Roachdale, IN</t>
  </si>
  <si>
    <t>Farthing, Mr. John</t>
  </si>
  <si>
    <t>C95</t>
  </si>
  <si>
    <t>Franklin, Mr. Thomas Parham</t>
  </si>
  <si>
    <t>113778</t>
  </si>
  <si>
    <t>D34</t>
  </si>
  <si>
    <t>Westcliff-on-Sea, Essex</t>
  </si>
  <si>
    <t>Fry, Mr. Richard</t>
  </si>
  <si>
    <t>B102</t>
  </si>
  <si>
    <t>Harrington, Mr. Charles H</t>
  </si>
  <si>
    <t>Hilliard, Mr. Herbert Henry</t>
  </si>
  <si>
    <t>Brighton, MA</t>
  </si>
  <si>
    <t>Hoyt, Mr. William Fisher</t>
  </si>
  <si>
    <t>PC 17600</t>
  </si>
  <si>
    <t>Klaber, Mr. Herman</t>
  </si>
  <si>
    <t>113028</t>
  </si>
  <si>
    <t>Lewy, Mr. Ervin G</t>
  </si>
  <si>
    <t>PC 17612</t>
  </si>
  <si>
    <t>Parr, Mr. William Henry Marsh</t>
  </si>
  <si>
    <t>112052</t>
  </si>
  <si>
    <t>Belfast</t>
  </si>
  <si>
    <t>Robbins, Mr. Victor</t>
  </si>
  <si>
    <t>Rood, Mr. Hugh Roscoe</t>
  </si>
  <si>
    <t>113767</t>
  </si>
  <si>
    <t>A32</t>
  </si>
  <si>
    <t>Seattle, WA</t>
  </si>
  <si>
    <t>Smith, Mr. Richard William</t>
  </si>
  <si>
    <t>113056</t>
  </si>
  <si>
    <t>A19</t>
  </si>
  <si>
    <t>Streatham, Surrey</t>
  </si>
  <si>
    <t>Stewart, Mr. Albert A</t>
  </si>
  <si>
    <t>PC 17605</t>
  </si>
  <si>
    <t>Gallipolis, Ohio / ? Paris / New York</t>
  </si>
  <si>
    <t>Williams-Lambert, Mr. Fletcher Fellows</t>
  </si>
  <si>
    <t>113510</t>
  </si>
  <si>
    <t>C128</t>
  </si>
  <si>
    <t>Sweet, Mr. George Frederick</t>
  </si>
  <si>
    <t>Gaskell, Mr. Alfred</t>
  </si>
  <si>
    <t>239865</t>
  </si>
  <si>
    <t>Liverpool / Montreal, PQ</t>
  </si>
  <si>
    <t>Mudd, Mr. Thomas Charles</t>
  </si>
  <si>
    <t>Halesworth, England</t>
  </si>
  <si>
    <t>Deacon, Mr. Percy William</t>
  </si>
  <si>
    <t>S.O.C. 14879</t>
  </si>
  <si>
    <t>Andrew, Mr. Edgardo Samuel</t>
  </si>
  <si>
    <t>231945</t>
  </si>
  <si>
    <t>Buenos Aires, Argentina / New Jersey, NJ</t>
  </si>
  <si>
    <t>Bailey, Mr. Percy Andrew</t>
  </si>
  <si>
    <t>29108</t>
  </si>
  <si>
    <t>Penzance, Cornwall / Akron, OH</t>
  </si>
  <si>
    <t>Davies, Mr. Charles Henry</t>
  </si>
  <si>
    <t>Lyndhurst, England</t>
  </si>
  <si>
    <t>Dibden, Mr. William</t>
  </si>
  <si>
    <t>New Forest, England</t>
  </si>
  <si>
    <t>Fahlstrom, Mr. Arne Jonas</t>
  </si>
  <si>
    <t>236171</t>
  </si>
  <si>
    <t>Oslo, Norway Bayonne, NJ</t>
  </si>
  <si>
    <t>Fillbrook, Mr. Joseph Charles</t>
  </si>
  <si>
    <t>C.A. 15185</t>
  </si>
  <si>
    <t>Cornwall / Houghton, MI</t>
  </si>
  <si>
    <t>Swane, Mr. George</t>
  </si>
  <si>
    <t>248734</t>
  </si>
  <si>
    <t>Carbines, Mr. William</t>
  </si>
  <si>
    <t>28424</t>
  </si>
  <si>
    <t>St Ives, Cornwall / Calumet, MI</t>
  </si>
  <si>
    <t>Nicholls, Mr. Joseph Charles</t>
  </si>
  <si>
    <t>Pengelly, Mr. Frederick William</t>
  </si>
  <si>
    <t>28665</t>
  </si>
  <si>
    <t>Gunnislake, England / Butte, MT</t>
  </si>
  <si>
    <t>Rogers, Mr. Reginald Harry</t>
  </si>
  <si>
    <t>28004</t>
  </si>
  <si>
    <t>Cotterill, Mr. Henry "Harry"</t>
  </si>
  <si>
    <t>29107</t>
  </si>
  <si>
    <t>Enander, Mr. Ingvar</t>
  </si>
  <si>
    <t>236854</t>
  </si>
  <si>
    <t>Goteborg, Sweden / Rockford, IL</t>
  </si>
  <si>
    <t>Giles, Mr. Edgar</t>
  </si>
  <si>
    <t>28133</t>
  </si>
  <si>
    <t>Cornwall / Camden, NJ</t>
  </si>
  <si>
    <t>Giles, Mr. Frederick Edward</t>
  </si>
  <si>
    <t>28134</t>
  </si>
  <si>
    <t>Hickman, Mr. Stanley George</t>
  </si>
  <si>
    <t>West Hampstead, London / Neepawa, MB</t>
  </si>
  <si>
    <t>Hood, Mr. Ambrose Jr</t>
  </si>
  <si>
    <t>Jefferys, Mr. Ernest Wilfred</t>
  </si>
  <si>
    <t>C.A. 31029</t>
  </si>
  <si>
    <t>Guernsey / Elizabeth, NJ</t>
  </si>
  <si>
    <t>Baimbrigge, Mr. Charles Robert</t>
  </si>
  <si>
    <t>C.A. 31030</t>
  </si>
  <si>
    <t>Berriman, Mr. William John</t>
  </si>
  <si>
    <t>28425</t>
  </si>
  <si>
    <t>Eitemiller, Mr. George Floyd</t>
  </si>
  <si>
    <t>29751</t>
  </si>
  <si>
    <t>England / Detroit, MI</t>
  </si>
  <si>
    <t>Hocking, Mr. Richard George</t>
  </si>
  <si>
    <t>29104</t>
  </si>
  <si>
    <t>Pain, Dr. Alfred</t>
  </si>
  <si>
    <t>244278</t>
  </si>
  <si>
    <t>Hamilton, ON</t>
  </si>
  <si>
    <t>Richard, Mr. Emile</t>
  </si>
  <si>
    <t>SC/PARIS 2133</t>
  </si>
  <si>
    <t>Troupiansky, Mr. Moses Aaron</t>
  </si>
  <si>
    <t>233639</t>
  </si>
  <si>
    <t>Ware, Mr. William Jeffery</t>
  </si>
  <si>
    <t>28666</t>
  </si>
  <si>
    <t>Giles, Mr. Ralph</t>
  </si>
  <si>
    <t>248726</t>
  </si>
  <si>
    <t>West Kensington, London</t>
  </si>
  <si>
    <t>Gill, Mr. John William</t>
  </si>
  <si>
    <t>233866</t>
  </si>
  <si>
    <t>Clevedon, England</t>
  </si>
  <si>
    <t>Hickman, Mr. Leonard Mark</t>
  </si>
  <si>
    <t>Jefferys, Mr. Clifford Thomas</t>
  </si>
  <si>
    <t>Leyson, Mr. Robert William Norman</t>
  </si>
  <si>
    <t>C.A. 29566</t>
  </si>
  <si>
    <t>Andrew, Mr. Frank Thomas</t>
  </si>
  <si>
    <t>C.A. 34050</t>
  </si>
  <si>
    <t>Cornwall, England Houghton, MI</t>
  </si>
  <si>
    <t>Bryhl, Mr. Kurt Arnold Gottfrid</t>
  </si>
  <si>
    <t>Butler, Mr. Reginald Fenton</t>
  </si>
  <si>
    <t>234686</t>
  </si>
  <si>
    <t>Southsea, Hants</t>
  </si>
  <si>
    <t>Denbury, Mr. Herbert</t>
  </si>
  <si>
    <t>Laroche, Mr. Joseph Philippe Lemercier</t>
  </si>
  <si>
    <t>Sedgwick, Mr. Charles Frederick Waddington</t>
  </si>
  <si>
    <t>244361</t>
  </si>
  <si>
    <t>Sobey, Mr. Samuel James Hayden</t>
  </si>
  <si>
    <t>C.A. 29178</t>
  </si>
  <si>
    <t>Stokes, Mr. Philip Joseph</t>
  </si>
  <si>
    <t>F.C.C. 13540</t>
  </si>
  <si>
    <t>Catford, Kent / Detroit, MI</t>
  </si>
  <si>
    <t>Botsford, Mr. William Hull</t>
  </si>
  <si>
    <t>237670</t>
  </si>
  <si>
    <t>Elmira, NY / Orange, NJ</t>
  </si>
  <si>
    <t>Gavey, Mr. Lawrence</t>
  </si>
  <si>
    <t>31028</t>
  </si>
  <si>
    <t>Nesson, Mr. Israel</t>
  </si>
  <si>
    <t>244368</t>
  </si>
  <si>
    <t>Schmidt, Mr. August</t>
  </si>
  <si>
    <t>248659</t>
  </si>
  <si>
    <t>Bracken, Mr. James H</t>
  </si>
  <si>
    <t>220367</t>
  </si>
  <si>
    <t>Lake Arthur, Chavez County, NM</t>
  </si>
  <si>
    <t>Montvila, Rev. Juozas</t>
  </si>
  <si>
    <t>211536</t>
  </si>
  <si>
    <t>Pulbaum, Mr. Franz</t>
  </si>
  <si>
    <t>SC/PARIS 2168</t>
  </si>
  <si>
    <t>Sharp, Mr. Percival James R</t>
  </si>
  <si>
    <t>244358</t>
  </si>
  <si>
    <t>Hornsey, England</t>
  </si>
  <si>
    <t>Weisz, Mr. Leopold</t>
  </si>
  <si>
    <t>Banfield, Mr. Frederick James</t>
  </si>
  <si>
    <t>C.A./SOTON 34068</t>
  </si>
  <si>
    <t>Plymouth, Dorset / Houghton, MI</t>
  </si>
  <si>
    <t>Beauchamp, Mr. Henry James</t>
  </si>
  <si>
    <t>England</t>
  </si>
  <si>
    <t>Collander, Mr. Erik Gustaf</t>
  </si>
  <si>
    <t>248740</t>
  </si>
  <si>
    <t>Helsinki, Finland Ashtabula, Ohio</t>
  </si>
  <si>
    <t>Harper, Rev. John</t>
  </si>
  <si>
    <t>Norman, Mr. Robert Douglas</t>
  </si>
  <si>
    <t>218629</t>
  </si>
  <si>
    <t>Glasgow</t>
  </si>
  <si>
    <t>Parker, Mr. Clifford Richard</t>
  </si>
  <si>
    <t>SC 14888</t>
  </si>
  <si>
    <t>St Andrews, Guernsey</t>
  </si>
  <si>
    <t>Clarke, Mr. Charles Valentine</t>
  </si>
  <si>
    <t>Coleridge, Mr. Reginald Charles</t>
  </si>
  <si>
    <t>W./C. 14263</t>
  </si>
  <si>
    <t>Hartford, Huntingdonshire</t>
  </si>
  <si>
    <t>del Carlo, Mr. Sebastiano</t>
  </si>
  <si>
    <t>Turpin, Mr. William John Robert</t>
  </si>
  <si>
    <t>Abelson, Mr. Samuel</t>
  </si>
  <si>
    <t>Aldworth, Mr. Charles Augustus</t>
  </si>
  <si>
    <t>248744</t>
  </si>
  <si>
    <t>Bryn Mawr, PA, USA</t>
  </si>
  <si>
    <t>Givard, Mr. Hans Kristensen</t>
  </si>
  <si>
    <t>250646</t>
  </si>
  <si>
    <t>Hale, Mr. Reginald</t>
  </si>
  <si>
    <t>250653</t>
  </si>
  <si>
    <t>Auburn, NY</t>
  </si>
  <si>
    <t>Harris, Mr. Walter</t>
  </si>
  <si>
    <t>W/C 14208</t>
  </si>
  <si>
    <t>Walthamstow, England</t>
  </si>
  <si>
    <t>Lahtinen, Rev. William</t>
  </si>
  <si>
    <t>Matthews, Mr. William John</t>
  </si>
  <si>
    <t>28228</t>
  </si>
  <si>
    <t>St Austall, Cornwall</t>
  </si>
  <si>
    <t>McCrie, Mr. James Matthew</t>
  </si>
  <si>
    <t>233478</t>
  </si>
  <si>
    <t>Sarnia, ON</t>
  </si>
  <si>
    <t>Ware, Mr. John James</t>
  </si>
  <si>
    <t>Collyer, Mr. Harvey</t>
  </si>
  <si>
    <t>Kvillner, Mr. Johan Henrik Johannesson</t>
  </si>
  <si>
    <t>C.A. 18723</t>
  </si>
  <si>
    <t>Sweden / Arlington, NJ</t>
  </si>
  <si>
    <t>Mallet, Mr. Albert</t>
  </si>
  <si>
    <t>de Brito, Mr. Jose Joaquim</t>
  </si>
  <si>
    <t>244360</t>
  </si>
  <si>
    <t>Portugal / Sau Paulo, Brazil</t>
  </si>
  <si>
    <t>Hickman, Mr. Lewis</t>
  </si>
  <si>
    <t>Jenkin, Mr. Stephen Curnow</t>
  </si>
  <si>
    <t>C.A. 33111</t>
  </si>
  <si>
    <t>St Ives, Cornwall / Houghton, MI</t>
  </si>
  <si>
    <t>McCrae, Mr. Arthur Gordon</t>
  </si>
  <si>
    <t>237216</t>
  </si>
  <si>
    <t>Sydney, Australia</t>
  </si>
  <si>
    <t>Nasser, Mr. Nicholas</t>
  </si>
  <si>
    <t>Hunt, Mr. George Henry</t>
  </si>
  <si>
    <t>SCO/W 1585</t>
  </si>
  <si>
    <t>Angle, Mr. William A</t>
  </si>
  <si>
    <t>Gale, Mr. Shadrach</t>
  </si>
  <si>
    <t>28664</t>
  </si>
  <si>
    <t>Cornwall / Clear Creek, CO</t>
  </si>
  <si>
    <t>Gillespie, Mr. William Henry</t>
  </si>
  <si>
    <t>12233</t>
  </si>
  <si>
    <t>Kantor, Mr. Sinai</t>
  </si>
  <si>
    <t>Ponesell, Mr. Martin</t>
  </si>
  <si>
    <t>250647</t>
  </si>
  <si>
    <t>Denmark / New York, NY</t>
  </si>
  <si>
    <t>Renouf, Mr. Peter Henry</t>
  </si>
  <si>
    <t>Fynney, Mr. Joseph J</t>
  </si>
  <si>
    <t>Keane, Mr. Daniel</t>
  </si>
  <si>
    <t>233734</t>
  </si>
  <si>
    <t>Slemen, Mr. Richard James</t>
  </si>
  <si>
    <t>28206</t>
  </si>
  <si>
    <t>Cornwall</t>
  </si>
  <si>
    <t>Fox, Mr. Stanley Hubert</t>
  </si>
  <si>
    <t>229236</t>
  </si>
  <si>
    <t>Hocking, Mr. Samuel James Metcalfe</t>
  </si>
  <si>
    <t>242963</t>
  </si>
  <si>
    <t>Devonport, England</t>
  </si>
  <si>
    <t>Levy, Mr. Rene Jacques</t>
  </si>
  <si>
    <t>SC/Paris 2163</t>
  </si>
  <si>
    <t>Reeves, Mr. David</t>
  </si>
  <si>
    <t>C.A. 17248</t>
  </si>
  <si>
    <t>Brighton, Sussex</t>
  </si>
  <si>
    <t>West, Mr. Edwy Arthur</t>
  </si>
  <si>
    <t>Navratil, Mr. Michel ("Louis M Hoffman")</t>
  </si>
  <si>
    <t>Chapman, Mr. John Henry</t>
  </si>
  <si>
    <t>Gale, Mr. Harry</t>
  </si>
  <si>
    <t>Meyer, Mr. August</t>
  </si>
  <si>
    <t>248723</t>
  </si>
  <si>
    <t>Harrow-on-the-Hill, Middlesex</t>
  </si>
  <si>
    <t>Morley, Mr. Henry Samuel ("Mr Henry Marshall")</t>
  </si>
  <si>
    <t>Otter, Mr. Richard</t>
  </si>
  <si>
    <t>28213</t>
  </si>
  <si>
    <t>Middleburg Heights, OH</t>
  </si>
  <si>
    <t>Faunthorpe, Mr. Harry</t>
  </si>
  <si>
    <t>England / Philadelphia, PA</t>
  </si>
  <si>
    <t>Maybery, Mr. Frank Hubert</t>
  </si>
  <si>
    <t>239059</t>
  </si>
  <si>
    <t>Weston-Super-Mare / Moose Jaw, SK</t>
  </si>
  <si>
    <t>Veal, Mr. James</t>
  </si>
  <si>
    <t>28221</t>
  </si>
  <si>
    <t>Barre, Co Washington, VT</t>
  </si>
  <si>
    <t>Peruschitz, Rev. Joseph Maria</t>
  </si>
  <si>
    <t>237393</t>
  </si>
  <si>
    <t>Stanton, Mr. Samuel Ward</t>
  </si>
  <si>
    <t>237734</t>
  </si>
  <si>
    <t>Bowenur, Mr. Solomon</t>
  </si>
  <si>
    <t>211535</t>
  </si>
  <si>
    <t>Byles, Rev. Thomas Roussel Davids</t>
  </si>
  <si>
    <t>244310</t>
  </si>
  <si>
    <t>Drew, Mr. James Vivian</t>
  </si>
  <si>
    <t>Jacobsohn, Mr. Sidney Samuel</t>
  </si>
  <si>
    <t>Hart, Mr. Benjamin</t>
  </si>
  <si>
    <t>Phillips, Mr. Escott Robert</t>
  </si>
  <si>
    <t>Harbeck, Mr. William H</t>
  </si>
  <si>
    <t>248746</t>
  </si>
  <si>
    <t>Seattle, WA / Toledo, OH</t>
  </si>
  <si>
    <t>Hold, Mr. Stephen</t>
  </si>
  <si>
    <t>McKane, Mr. Peter David</t>
  </si>
  <si>
    <t>28403</t>
  </si>
  <si>
    <t>Gilbert, Mr. William</t>
  </si>
  <si>
    <t>C.A. 30769</t>
  </si>
  <si>
    <t>Jarvis, Mr. John Denzil</t>
  </si>
  <si>
    <t>237565</t>
  </si>
  <si>
    <t>North Evington, England</t>
  </si>
  <si>
    <t>Milling, Mr. Jacob Christian</t>
  </si>
  <si>
    <t>234360</t>
  </si>
  <si>
    <t>Copenhagen, Denmark</t>
  </si>
  <si>
    <t>Herman, Mr. Samuel</t>
  </si>
  <si>
    <t>Hodges, Mr. Henry Price</t>
  </si>
  <si>
    <t>250643</t>
  </si>
  <si>
    <t>Louch, Mr. Charles Alexander</t>
  </si>
  <si>
    <t>Bateman, Rev. Robert James</t>
  </si>
  <si>
    <t>S.O.P. 1166</t>
  </si>
  <si>
    <t>Jacksonville, FL</t>
  </si>
  <si>
    <t>Chapman, Mr. Charles Henry</t>
  </si>
  <si>
    <t>248731</t>
  </si>
  <si>
    <t>Bronx, NY</t>
  </si>
  <si>
    <t>Greenberg, Mr. Samuel</t>
  </si>
  <si>
    <t>Carter, Rev. Ernest Courtenay</t>
  </si>
  <si>
    <t>Downton, Mr. William James</t>
  </si>
  <si>
    <t>Holley, NY</t>
  </si>
  <si>
    <t>Moraweck, Dr. Ernest</t>
  </si>
  <si>
    <t>29011</t>
  </si>
  <si>
    <t>Frankfort, KY</t>
  </si>
  <si>
    <t>Ashby, Mr. John</t>
  </si>
  <si>
    <t>244346</t>
  </si>
  <si>
    <t>West Hoboken, NJ</t>
  </si>
  <si>
    <t>Kirkland, Rev. Charles Leonard</t>
  </si>
  <si>
    <t>219533</t>
  </si>
  <si>
    <t>Glasgow / Bangor, ME</t>
  </si>
  <si>
    <t>Sjostedt, Mr. Ernst Adolf</t>
  </si>
  <si>
    <t>237442</t>
  </si>
  <si>
    <t>Sault St Marie, ON</t>
  </si>
  <si>
    <t>Brown, Mr. Thomas William Solomon</t>
  </si>
  <si>
    <t>Lingane, Mr. John</t>
  </si>
  <si>
    <t>235509</t>
  </si>
  <si>
    <t>Myles, Mr. Thomas Francis</t>
  </si>
  <si>
    <t>240276</t>
  </si>
  <si>
    <t>Cambridge, MA</t>
  </si>
  <si>
    <t>Howard, Mr. Benjamin</t>
  </si>
  <si>
    <t>Wheadon, Mr. Edward H</t>
  </si>
  <si>
    <t>C.A. 24579</t>
  </si>
  <si>
    <t>Guernsey, England / Edgewood, RI</t>
  </si>
  <si>
    <t>Mitchell, Mr. Henry Michael</t>
  </si>
  <si>
    <t>C.A. 24580</t>
  </si>
  <si>
    <t>Guernsey / Montclair, NJ and/or Toledo, Ohio</t>
  </si>
  <si>
    <t>Campbell, Mr. William</t>
  </si>
  <si>
    <t>239853</t>
  </si>
  <si>
    <t>Cunningham, Mr. Alfred Fleming</t>
  </si>
  <si>
    <t>Frost, Mr. Anthony Wood "Archie"</t>
  </si>
  <si>
    <t>239854</t>
  </si>
  <si>
    <t>Knight, Mr. Robert J</t>
  </si>
  <si>
    <t>239855</t>
  </si>
  <si>
    <t>Lamb, Mr. John Joseph</t>
  </si>
  <si>
    <t>240261</t>
  </si>
  <si>
    <t>Malachard, Mr. Noel</t>
  </si>
  <si>
    <t>237735</t>
  </si>
  <si>
    <t>Mangiavacchi, Mr. Serafino Emilio</t>
  </si>
  <si>
    <t>SC/A.3 2861</t>
  </si>
  <si>
    <t>Parkes, Mr. Francis "Frank"</t>
  </si>
  <si>
    <t>Pernot, Mr. Rene</t>
  </si>
  <si>
    <t>SC/PARIS 2131</t>
  </si>
  <si>
    <t>Watson, Mr. Ennis Hastings</t>
  </si>
  <si>
    <t>239856</t>
  </si>
  <si>
    <t>Wheeler, Mr. Edwin "Frederick"</t>
  </si>
  <si>
    <t>SC/PARIS 2159</t>
  </si>
  <si>
    <t>Danbom, Master. Gilbert Sigvard Emanuel</t>
  </si>
  <si>
    <t>Peacock, Master. Alfred Edward</t>
  </si>
  <si>
    <t>Goodwin, Master. Sidney Leonard</t>
  </si>
  <si>
    <t>Panula, Master. Eino Viljami</t>
  </si>
  <si>
    <t>Palsson, Master. Gosta Leonard</t>
  </si>
  <si>
    <t>Panula, Master. Urho Abraham</t>
  </si>
  <si>
    <t>Rice, Master. Eugene</t>
  </si>
  <si>
    <t>Andersson, Master. Sigvard Harald Elias</t>
  </si>
  <si>
    <t>Rice, Master. Arthur</t>
  </si>
  <si>
    <t>Skoog, Master. Harald</t>
  </si>
  <si>
    <t>Asplund, Master. Carl Edgar</t>
  </si>
  <si>
    <t>Boulos, Master. Akar</t>
  </si>
  <si>
    <t>Palsson, Master. Paul Folke</t>
  </si>
  <si>
    <t>Panula, Master. Juha Niilo</t>
  </si>
  <si>
    <t>Rice, Master. Eric</t>
  </si>
  <si>
    <t>Rice, Master. George Hugh</t>
  </si>
  <si>
    <t>Asplund, Master. Clarence Gustaf Hugo</t>
  </si>
  <si>
    <t>Goodwin, Master. Harold Victor</t>
  </si>
  <si>
    <t>Rice, Master. Albert</t>
  </si>
  <si>
    <t>Skoog, Master. Karl Thorsten</t>
  </si>
  <si>
    <t>Goodwin, Master. William Frederick</t>
  </si>
  <si>
    <t>Hassan, Mr. Houssein G N</t>
  </si>
  <si>
    <t>van Billiard, Master. Walter John</t>
  </si>
  <si>
    <t>A/5. 851</t>
  </si>
  <si>
    <t>Abbott, Master. Eugene Joseph</t>
  </si>
  <si>
    <t>Asplund, Master. Filip Oscar</t>
  </si>
  <si>
    <t>Goodwin, Mr. Charles Edward</t>
  </si>
  <si>
    <t>Panula, Mr. Jaako Arnold</t>
  </si>
  <si>
    <t>Sage, Master. William Henry</t>
  </si>
  <si>
    <t>Elias, Mr. Tannous</t>
  </si>
  <si>
    <t>2695</t>
  </si>
  <si>
    <t>Syria</t>
  </si>
  <si>
    <t>Abbott, Mr. Rossmore Edward</t>
  </si>
  <si>
    <t>de Pelsmaeker, Mr. Alfons</t>
  </si>
  <si>
    <t>345778</t>
  </si>
  <si>
    <t>Eklund, Mr. Hans Linus</t>
  </si>
  <si>
    <t>347074</t>
  </si>
  <si>
    <t>Karberg, Sweden Jerome Junction, AZ</t>
  </si>
  <si>
    <t>Ford, Mr. William Neal</t>
  </si>
  <si>
    <t>Osen, Mr. Olaf Elon</t>
  </si>
  <si>
    <t>7534</t>
  </si>
  <si>
    <t>Panula, Mr. Ernesti Arvid</t>
  </si>
  <si>
    <t>Rush, Mr. Alfred George John</t>
  </si>
  <si>
    <t>A/4. 20589</t>
  </si>
  <si>
    <t>Vander Planke, Mr. Leo Edmondus</t>
  </si>
  <si>
    <t>Calic, Mr. Jovo</t>
  </si>
  <si>
    <t>315093</t>
  </si>
  <si>
    <t>Calic, Mr. Petar</t>
  </si>
  <si>
    <t>315086</t>
  </si>
  <si>
    <t>Culumovic, Mr. Jeso</t>
  </si>
  <si>
    <t>315090</t>
  </si>
  <si>
    <t>Austria-Hungary</t>
  </si>
  <si>
    <t>Davies, Mr. Joseph</t>
  </si>
  <si>
    <t>A/4 48873</t>
  </si>
  <si>
    <t>West Bromwich, England Pontiac, MI</t>
  </si>
  <si>
    <t>Dika, Mr. Mirko</t>
  </si>
  <si>
    <t>349232</t>
  </si>
  <si>
    <t>Elias, Mr. Joseph Jr</t>
  </si>
  <si>
    <t>2690</t>
  </si>
  <si>
    <t>Jensen, Mr. Svend Lauritz</t>
  </si>
  <si>
    <t>350048</t>
  </si>
  <si>
    <t>Kallio, Mr. Nikolai Erland</t>
  </si>
  <si>
    <t>STON/O 2. 3101274</t>
  </si>
  <si>
    <t>Pokrnic, Mr. Mate</t>
  </si>
  <si>
    <t>315095</t>
  </si>
  <si>
    <t>Allum, Mr. Owen George</t>
  </si>
  <si>
    <t>2223</t>
  </si>
  <si>
    <t>Windsor, England New York, NY</t>
  </si>
  <si>
    <t>Bjorklund, Mr. Ernst Herbert</t>
  </si>
  <si>
    <t>347090</t>
  </si>
  <si>
    <t>Stockholm, Sweden New York</t>
  </si>
  <si>
    <t>Cacic, Mr. Jego Grga</t>
  </si>
  <si>
    <t>315091</t>
  </si>
  <si>
    <t>Chronopoulos, Mr. Demetrios</t>
  </si>
  <si>
    <t>2680</t>
  </si>
  <si>
    <t>Greece</t>
  </si>
  <si>
    <t>Edvardsson, Mr. Gustaf Hjalmar</t>
  </si>
  <si>
    <t>349912</t>
  </si>
  <si>
    <t>Tofta, Sweden Joliet, IL</t>
  </si>
  <si>
    <t>Fischer, Mr. Eberhard Thelander</t>
  </si>
  <si>
    <t>350036</t>
  </si>
  <si>
    <t>Ford, Mr. Edward Watson</t>
  </si>
  <si>
    <t>Klasen, Mr. Klas Albin</t>
  </si>
  <si>
    <t>350404</t>
  </si>
  <si>
    <t>Myhrman, Mr. Pehr Fabian Oliver Malkolm</t>
  </si>
  <si>
    <t>347078</t>
  </si>
  <si>
    <t>Rosblom, Mr. Viktor Richard</t>
  </si>
  <si>
    <t>Wiklund, Mr. Jakob Alfred</t>
  </si>
  <si>
    <t>3101267</t>
  </si>
  <si>
    <t>Katavelas, Mr. Vassilios ("Catavelas Vassilios")</t>
  </si>
  <si>
    <t>2682</t>
  </si>
  <si>
    <t>Beavan, Mr. William Thomas</t>
  </si>
  <si>
    <t>323951</t>
  </si>
  <si>
    <t>Burke, Mr. Jeremiah</t>
  </si>
  <si>
    <t>365222</t>
  </si>
  <si>
    <t>Co Cork, Ireland Charlestown, MA</t>
  </si>
  <si>
    <t>Cor, Mr. Liudevit</t>
  </si>
  <si>
    <t>349231</t>
  </si>
  <si>
    <t>Austria</t>
  </si>
  <si>
    <t>Crease, Mr. Ernest James</t>
  </si>
  <si>
    <t>S.P. 3464</t>
  </si>
  <si>
    <t>Bristol, England Cleveland, OH</t>
  </si>
  <si>
    <t>Dakic, Mr. Branko</t>
  </si>
  <si>
    <t>349228</t>
  </si>
  <si>
    <t>Gustafsson, Mr. Karl Gideon</t>
  </si>
  <si>
    <t>347069</t>
  </si>
  <si>
    <t>Myren, Sweden New York, NY</t>
  </si>
  <si>
    <t>Johnson, Mr. William Cahoone Jr</t>
  </si>
  <si>
    <t>Patchett, Mr. George</t>
  </si>
  <si>
    <t>358585</t>
  </si>
  <si>
    <t>Petroff, Mr. Nedelio</t>
  </si>
  <si>
    <t>349212</t>
  </si>
  <si>
    <t>Soholt, Mr. Peter Andreas Lauritz Andersen</t>
  </si>
  <si>
    <t>348124</t>
  </si>
  <si>
    <t>F G73</t>
  </si>
  <si>
    <t>Stoytcheff, Mr. Ilia</t>
  </si>
  <si>
    <t>349205</t>
  </si>
  <si>
    <t>Alhomaki, Mr. Ilmari Rudolf</t>
  </si>
  <si>
    <t>SOTON/O2 3101287</t>
  </si>
  <si>
    <t>Salo, Finland Astoria, OR</t>
  </si>
  <si>
    <t>Andreasson, Mr. Paul Edvin</t>
  </si>
  <si>
    <t>347466</t>
  </si>
  <si>
    <t>Sweden Chicago, IL</t>
  </si>
  <si>
    <t>Baccos, Mr. Raffull</t>
  </si>
  <si>
    <t>2679</t>
  </si>
  <si>
    <t>Betros, Mr. Tannous</t>
  </si>
  <si>
    <t>2648</t>
  </si>
  <si>
    <t>Coelho, Mr. Domingos Fernandeo</t>
  </si>
  <si>
    <t>SOTON/O.Q. 3101307</t>
  </si>
  <si>
    <t>Portugal</t>
  </si>
  <si>
    <t>Gustafsson, Mr. Alfred Ossian</t>
  </si>
  <si>
    <t>Waukegan, Chicago, IL</t>
  </si>
  <si>
    <t>Hampe, Mr. Leon</t>
  </si>
  <si>
    <t>345769</t>
  </si>
  <si>
    <t>Jensen, Mr. Hans Peder</t>
  </si>
  <si>
    <t>350050</t>
  </si>
  <si>
    <t>Olsvigen, Mr. Thor Anderson</t>
  </si>
  <si>
    <t>6563</t>
  </si>
  <si>
    <t>Oslo, Norway Cameron, WI</t>
  </si>
  <si>
    <t>Oreskovic, Mr. Luka</t>
  </si>
  <si>
    <t>315094</t>
  </si>
  <si>
    <t>Saundercock, Mr. William Henry</t>
  </si>
  <si>
    <t>A/5. 2151</t>
  </si>
  <si>
    <t>Vendel, Mr. Olof Edvin</t>
  </si>
  <si>
    <t>350416</t>
  </si>
  <si>
    <t>Lovell, Mr. John Hall ("Henry")</t>
  </si>
  <si>
    <t>A/5 21173</t>
  </si>
  <si>
    <t>Assaf, Mr. Gerios</t>
  </si>
  <si>
    <t>2692</t>
  </si>
  <si>
    <t>Birkeland, Mr. Hans Martin Monsen</t>
  </si>
  <si>
    <t>312992</t>
  </si>
  <si>
    <t>Brennes, Norway New York</t>
  </si>
  <si>
    <t>Bowen, Mr. David John "Dai"</t>
  </si>
  <si>
    <t>54636</t>
  </si>
  <si>
    <t>Treherbert, Cardiff, Wales</t>
  </si>
  <si>
    <t>Canavan, Mr. Patrick</t>
  </si>
  <si>
    <t>364858</t>
  </si>
  <si>
    <t>Ireland Philadelphia, PA</t>
  </si>
  <si>
    <t>Cann, Mr. Ernest Charles</t>
  </si>
  <si>
    <t>A./5. 2152</t>
  </si>
  <si>
    <t>Charters, Mr. David</t>
  </si>
  <si>
    <t>A/5. 13032</t>
  </si>
  <si>
    <t>Davies, Mr. John Samuel</t>
  </si>
  <si>
    <t>A/4 48871</t>
  </si>
  <si>
    <t>Hansen, Mr. Henry Damsgaard</t>
  </si>
  <si>
    <t>350029</t>
  </si>
  <si>
    <t>Kalvik, Mr. Johannes Halvorsen</t>
  </si>
  <si>
    <t>8475</t>
  </si>
  <si>
    <t>Minkoff, Mr. Lazar</t>
  </si>
  <si>
    <t>349211</t>
  </si>
  <si>
    <t>Nilsson, Mr. August Ferdinand</t>
  </si>
  <si>
    <t>350410</t>
  </si>
  <si>
    <t>Nosworthy, Mr. Richard Cater</t>
  </si>
  <si>
    <t>A/4. 39886</t>
  </si>
  <si>
    <t>Pasic, Mr. Jakob</t>
  </si>
  <si>
    <t>315097</t>
  </si>
  <si>
    <t>Pekoniemi, Mr. Edvard</t>
  </si>
  <si>
    <t>STON/O 2. 3101294</t>
  </si>
  <si>
    <t>Reynolds, Mr. Harold J</t>
  </si>
  <si>
    <t>342684</t>
  </si>
  <si>
    <t>Sivola, Mr. Antti Wilhelm</t>
  </si>
  <si>
    <t>STON/O 2. 3101280</t>
  </si>
  <si>
    <t>Stanley, Mr. Edward Roland</t>
  </si>
  <si>
    <t>A/4 45380</t>
  </si>
  <si>
    <t>Wiklund, Mr. Karl Johan</t>
  </si>
  <si>
    <t>3101266</t>
  </si>
  <si>
    <t>Windelov, Mr. Einar</t>
  </si>
  <si>
    <t>SOTON/OQ 3101317</t>
  </si>
  <si>
    <t>Barton, Mr. David John</t>
  </si>
  <si>
    <t>324669</t>
  </si>
  <si>
    <t>England New York, NY</t>
  </si>
  <si>
    <t>Berglund, Mr. Karl Ivar Sven</t>
  </si>
  <si>
    <t>PP 4348</t>
  </si>
  <si>
    <t>Tranvik, Finland New York</t>
  </si>
  <si>
    <t>Braund, Mr. Owen Harris</t>
  </si>
  <si>
    <t>A/5 21171</t>
  </si>
  <si>
    <t>Bridgerule, Devon</t>
  </si>
  <si>
    <t>Brobeck, Mr. Karl Rudolf</t>
  </si>
  <si>
    <t>350045</t>
  </si>
  <si>
    <t>Davies, Mr. Evan</t>
  </si>
  <si>
    <t>SC/A4 23568</t>
  </si>
  <si>
    <t>Dennis, Mr. Samuel</t>
  </si>
  <si>
    <t>A/5 21172</t>
  </si>
  <si>
    <t>Gilinski, Mr. Eliezer</t>
  </si>
  <si>
    <t>14973</t>
  </si>
  <si>
    <t>Johansson, Mr. Erik</t>
  </si>
  <si>
    <t>350052</t>
  </si>
  <si>
    <t>Karlsson, Mr. Nils August</t>
  </si>
  <si>
    <t>350060</t>
  </si>
  <si>
    <t>Larsson-Rondberg, Mr. Edvard A</t>
  </si>
  <si>
    <t>347065</t>
  </si>
  <si>
    <t>Maenpaa, Mr. Matti Alexanteri</t>
  </si>
  <si>
    <t>STON/O 2. 3101275</t>
  </si>
  <si>
    <t>Naidenoff, Mr. Penko</t>
  </si>
  <si>
    <t>349206</t>
  </si>
  <si>
    <t>Perkin, Mr. John Henry</t>
  </si>
  <si>
    <t>A/5 21174</t>
  </si>
  <si>
    <t>Sirayanian, Mr. Orsen</t>
  </si>
  <si>
    <t>2669</t>
  </si>
  <si>
    <t>Vovk, Mr. Janko</t>
  </si>
  <si>
    <t>349252</t>
  </si>
  <si>
    <t>Waelens, Mr. Achille</t>
  </si>
  <si>
    <t>345767</t>
  </si>
  <si>
    <t>Antwerp, Belgium / Stanton, OH</t>
  </si>
  <si>
    <t>Daher, Mr. Shedid</t>
  </si>
  <si>
    <t>2698</t>
  </si>
  <si>
    <t>Assam, Mr. Ali</t>
  </si>
  <si>
    <t>SOTON/O.Q. 3101309</t>
  </si>
  <si>
    <t>Augustsson, Mr. Albert</t>
  </si>
  <si>
    <t>347468</t>
  </si>
  <si>
    <t>Krakoryd, Sweden Bloomington, IL</t>
  </si>
  <si>
    <t>Dyker, Mr. Adolf Fredrik</t>
  </si>
  <si>
    <t>Jonkoff, Mr. Lalio</t>
  </si>
  <si>
    <t>349204</t>
  </si>
  <si>
    <t>Odahl, Mr. Nils Martin</t>
  </si>
  <si>
    <t>7267</t>
  </si>
  <si>
    <t>Hanna, Mr. Mansour</t>
  </si>
  <si>
    <t>2693</t>
  </si>
  <si>
    <t>Ali, Mr. Ahmed</t>
  </si>
  <si>
    <t>SOTON/O.Q. 3101311</t>
  </si>
  <si>
    <t>Aronsson, Mr. Ernst Axel Algot</t>
  </si>
  <si>
    <t>349911</t>
  </si>
  <si>
    <t>Sweden Joliet, IL</t>
  </si>
  <si>
    <t>Carlsson, Mr. Carl Robert</t>
  </si>
  <si>
    <t>350409</t>
  </si>
  <si>
    <t>Goteborg, Sweden Huntley, IL</t>
  </si>
  <si>
    <t>Celotti, Mr. Francesco</t>
  </si>
  <si>
    <t>343275</t>
  </si>
  <si>
    <t>Colbert, Mr. Patrick</t>
  </si>
  <si>
    <t>371109</t>
  </si>
  <si>
    <t>Co Limerick, Ireland Sherbrooke, PQ</t>
  </si>
  <si>
    <t>Coleff, Mr. Satio</t>
  </si>
  <si>
    <t>349209</t>
  </si>
  <si>
    <t>Davies, Mr. Alfred J</t>
  </si>
  <si>
    <t>Lievens, Mr. Rene Aime</t>
  </si>
  <si>
    <t>345781</t>
  </si>
  <si>
    <t>McNamee, Mr. Neal</t>
  </si>
  <si>
    <t>Mineff, Mr. Ivan</t>
  </si>
  <si>
    <t>349233</t>
  </si>
  <si>
    <t>Petersen, Mr. Marius</t>
  </si>
  <si>
    <t>342441</t>
  </si>
  <si>
    <t>Pokrnic, Mr. Tome</t>
  </si>
  <si>
    <t>315092</t>
  </si>
  <si>
    <t>Salander, Mr. Karl Johan</t>
  </si>
  <si>
    <t>7266</t>
  </si>
  <si>
    <t>Svensson, Mr. Olof</t>
  </si>
  <si>
    <t>350035</t>
  </si>
  <si>
    <t>Sawyer, Mr. Frederick Charles</t>
  </si>
  <si>
    <t>342826</t>
  </si>
  <si>
    <t>Ali, Mr. William</t>
  </si>
  <si>
    <t>SOTON/O.Q. 3101312</t>
  </si>
  <si>
    <t>Argentina</t>
  </si>
  <si>
    <t>Arnold-Franchi, Mr. Josef</t>
  </si>
  <si>
    <t>Dantcheff, Mr. Ristiu</t>
  </si>
  <si>
    <t>349203</t>
  </si>
  <si>
    <t>Bulgaria Chicago, IL</t>
  </si>
  <si>
    <t>Delalic, Mr. Redjo</t>
  </si>
  <si>
    <t>349250</t>
  </si>
  <si>
    <t>Gallagher, Mr. Martin</t>
  </si>
  <si>
    <t>36864</t>
  </si>
  <si>
    <t>Harmer, Mr. Abraham (David Lishin)</t>
  </si>
  <si>
    <t>374887</t>
  </si>
  <si>
    <t>Moen, Mr. Sigurd Hansen</t>
  </si>
  <si>
    <t>348123</t>
  </si>
  <si>
    <t>Peltomaki, Mr. Nikolai Johannes</t>
  </si>
  <si>
    <t>STON/O 2. 3101291</t>
  </si>
  <si>
    <t>Petterson, Mr. Johan Emil</t>
  </si>
  <si>
    <t>347076</t>
  </si>
  <si>
    <t>Saad, Mr. Khalil</t>
  </si>
  <si>
    <t>2672</t>
  </si>
  <si>
    <t>Sutehall, Mr. Henry Jr</t>
  </si>
  <si>
    <t>SOTON/OQ 392076</t>
  </si>
  <si>
    <t>Adams, Mr. John</t>
  </si>
  <si>
    <t>341826</t>
  </si>
  <si>
    <t>Bournemouth, England</t>
  </si>
  <si>
    <t>Alexander, Mr. William</t>
  </si>
  <si>
    <t>3474</t>
  </si>
  <si>
    <t>Andersson, Mr. Johan Samuel</t>
  </si>
  <si>
    <t>347075</t>
  </si>
  <si>
    <t>Hartford, CT</t>
  </si>
  <si>
    <t>Angheloff, Mr. Minko</t>
  </si>
  <si>
    <t>349202</t>
  </si>
  <si>
    <t>Balkic, Mr. Cerin</t>
  </si>
  <si>
    <t>349248</t>
  </si>
  <si>
    <t>Bengtsson, Mr. John Viktor</t>
  </si>
  <si>
    <t>347068</t>
  </si>
  <si>
    <t>Krakudden, Sweden Moune, IL</t>
  </si>
  <si>
    <t>Bostandyeff, Mr. Guentcho</t>
  </si>
  <si>
    <t>349224</t>
  </si>
  <si>
    <t>Chronopoulos, Mr. Apostolos</t>
  </si>
  <si>
    <t>Dean, Mr. Bertram Frank</t>
  </si>
  <si>
    <t>Foley, Mr. Joseph</t>
  </si>
  <si>
    <t>330910</t>
  </si>
  <si>
    <t>Hansen, Mr. Henrik Juul</t>
  </si>
  <si>
    <t>350025</t>
  </si>
  <si>
    <t>Kink, Mr. Vincenz</t>
  </si>
  <si>
    <t>315151</t>
  </si>
  <si>
    <t>Zakarian, Mr. Mapriededer</t>
  </si>
  <si>
    <t>2656</t>
  </si>
  <si>
    <t>Cor, Mr. Ivan</t>
  </si>
  <si>
    <t>349229</t>
  </si>
  <si>
    <t>Danoff, Mr. Yoto</t>
  </si>
  <si>
    <t>349219</t>
  </si>
  <si>
    <t>Jonsson, Mr. Nils Hilding</t>
  </si>
  <si>
    <t>350408</t>
  </si>
  <si>
    <t>Strilic, Mr. Ivan</t>
  </si>
  <si>
    <t>315083</t>
  </si>
  <si>
    <t>Wirz, Mr. Albert</t>
  </si>
  <si>
    <t>315154</t>
  </si>
  <si>
    <t>Yasbeck, Mr. Antoni</t>
  </si>
  <si>
    <t>Zakarian, Mr. Ortin</t>
  </si>
  <si>
    <t>2670</t>
  </si>
  <si>
    <t>Carlsson, Mr. August Sigfrid</t>
  </si>
  <si>
    <t>350042</t>
  </si>
  <si>
    <t>Dagsas, Sweden Fower, MN</t>
  </si>
  <si>
    <t>Carver, Mr. Alfred John</t>
  </si>
  <si>
    <t>392095</t>
  </si>
  <si>
    <t>St Denys, Southampton, Hants</t>
  </si>
  <si>
    <t>Gustafsson, Mr. Johan Birger</t>
  </si>
  <si>
    <t>3101277</t>
  </si>
  <si>
    <t>Hakkarainen, Mr. Pekka Pietari</t>
  </si>
  <si>
    <t>Hendekovic, Mr. Ignjac</t>
  </si>
  <si>
    <t>349243</t>
  </si>
  <si>
    <t>Holthen, Mr. Johan Martin</t>
  </si>
  <si>
    <t>C 4001</t>
  </si>
  <si>
    <t>Ling, Mr. Lee</t>
  </si>
  <si>
    <t>Mionoff, Mr. Stoytcho</t>
  </si>
  <si>
    <t>349207</t>
  </si>
  <si>
    <t>Niklasson, Mr. Samuel</t>
  </si>
  <si>
    <t>363611</t>
  </si>
  <si>
    <t>Olsen, Mr. Henry Margido</t>
  </si>
  <si>
    <t>Olsson, Mr. Nils Johan Goransson</t>
  </si>
  <si>
    <t>347464</t>
  </si>
  <si>
    <t>Vande Walle, Mr. Nestor Cyriel</t>
  </si>
  <si>
    <t>345770</t>
  </si>
  <si>
    <t>Vanden Steen, Mr. Leo Peter</t>
  </si>
  <si>
    <t>345783</t>
  </si>
  <si>
    <t>Novel, Mr. Mansouer</t>
  </si>
  <si>
    <t>2697</t>
  </si>
  <si>
    <t>Williams, Mr. Leslie</t>
  </si>
  <si>
    <t>Braund, Mr. Lewis Richard</t>
  </si>
  <si>
    <t>3460</t>
  </si>
  <si>
    <t>Christmann, Mr. Emil</t>
  </si>
  <si>
    <t>343276</t>
  </si>
  <si>
    <t>Johansson, Mr. Nils</t>
  </si>
  <si>
    <t>347467</t>
  </si>
  <si>
    <t>Larsson, Mr. August Viktor</t>
  </si>
  <si>
    <t>7545</t>
  </si>
  <si>
    <t>Larsson, Mr. Bengt Edvin</t>
  </si>
  <si>
    <t>347067</t>
  </si>
  <si>
    <t>Makinen, Mr. Kalle Edvard</t>
  </si>
  <si>
    <t>STON/O 2. 3101268</t>
  </si>
  <si>
    <t>Zimmerman, Mr. Leo</t>
  </si>
  <si>
    <t>315082</t>
  </si>
  <si>
    <t>Adahl, Mr. Mauritz Nils Martin</t>
  </si>
  <si>
    <t>C 7076</t>
  </si>
  <si>
    <t>Asarum, Sweden Brooklyn, NY</t>
  </si>
  <si>
    <t>Attalah, Mr. Sleiman</t>
  </si>
  <si>
    <t>2694</t>
  </si>
  <si>
    <t>Corn, Mr. Harry</t>
  </si>
  <si>
    <t>SOTON/OQ 392090</t>
  </si>
  <si>
    <t>Ibrahim Shawah, Mr. Yousseff</t>
  </si>
  <si>
    <t>2685</t>
  </si>
  <si>
    <t>Karaic, Mr. Milan</t>
  </si>
  <si>
    <t>349246</t>
  </si>
  <si>
    <t>Lobb, Mr. William Arthur</t>
  </si>
  <si>
    <t>Somerton, Mr. Francis William</t>
  </si>
  <si>
    <t>A.5. 18509</t>
  </si>
  <si>
    <t>Tomlin, Mr. Ernest Portage</t>
  </si>
  <si>
    <t>364499</t>
  </si>
  <si>
    <t>Conlon, Mr. Thomas Henry</t>
  </si>
  <si>
    <t>21332</t>
  </si>
  <si>
    <t>Connaghton, Mr. Michael</t>
  </si>
  <si>
    <t>335097</t>
  </si>
  <si>
    <t>Ireland Brooklyn, NY</t>
  </si>
  <si>
    <t>Johansson, Mr. Karl Johan</t>
  </si>
  <si>
    <t>347063</t>
  </si>
  <si>
    <t>Vander Planke, Mr. Julius</t>
  </si>
  <si>
    <t>Andersen, Mr. Albert Karvin</t>
  </si>
  <si>
    <t>Bergen, Norway</t>
  </si>
  <si>
    <t>Backstrom, Mr. Karl Alfred</t>
  </si>
  <si>
    <t>Dooley, Mr. Patrick</t>
  </si>
  <si>
    <t>370376</t>
  </si>
  <si>
    <t>Gronnestad, Mr. Daniel Danielsen</t>
  </si>
  <si>
    <t>8471</t>
  </si>
  <si>
    <t>Foresvik, Norway Portland, ND</t>
  </si>
  <si>
    <t>Leinonen, Mr. Antti Gustaf</t>
  </si>
  <si>
    <t>STON/O 2. 3101292</t>
  </si>
  <si>
    <t>Pavlovic, Mr. Stefo</t>
  </si>
  <si>
    <t>349242</t>
  </si>
  <si>
    <t>Spinner, Mr. Henry John</t>
  </si>
  <si>
    <t>STON/OQ. 369943</t>
  </si>
  <si>
    <t>Tikkanen, Mr. Juho</t>
  </si>
  <si>
    <t>STON/O 2. 3101293</t>
  </si>
  <si>
    <t>Wenzel, Mr. Linhart</t>
  </si>
  <si>
    <t>345775</t>
  </si>
  <si>
    <t>Drazenoic, Mr. Jozef</t>
  </si>
  <si>
    <t>349241</t>
  </si>
  <si>
    <t>Austria Niagara Falls, NY</t>
  </si>
  <si>
    <t>Goldsmith, Mr. Frank John</t>
  </si>
  <si>
    <t>Johansson, Mr. Gustaf Joel</t>
  </si>
  <si>
    <t>7540</t>
  </si>
  <si>
    <t>Johnson, Mr. Malkolm Joackim</t>
  </si>
  <si>
    <t>347062</t>
  </si>
  <si>
    <t>Karlsson, Mr. Julius Konrad Eugen</t>
  </si>
  <si>
    <t>347465</t>
  </si>
  <si>
    <t>Markun, Mr. Johann</t>
  </si>
  <si>
    <t>349257</t>
  </si>
  <si>
    <t>Nancarrow, Mr. William Henry</t>
  </si>
  <si>
    <t>A./5. 3338</t>
  </si>
  <si>
    <t>Stankovic, Mr. Ivan</t>
  </si>
  <si>
    <t>349239</t>
  </si>
  <si>
    <t>Vande Velde, Mr. Johannes Joseph</t>
  </si>
  <si>
    <t>345780</t>
  </si>
  <si>
    <t>Danbom, Mr. Ernst Gilbert</t>
  </si>
  <si>
    <t>Johanson, Mr. Jakob Alfred</t>
  </si>
  <si>
    <t>3101264</t>
  </si>
  <si>
    <t>Morley, Mr. William</t>
  </si>
  <si>
    <t>364506</t>
  </si>
  <si>
    <t>Theobald, Mr. Thomas Leonard</t>
  </si>
  <si>
    <t>363294</t>
  </si>
  <si>
    <t>Kelly, Mr. James</t>
  </si>
  <si>
    <t>330911</t>
  </si>
  <si>
    <t>Lemberopolous, Mr. Peter L</t>
  </si>
  <si>
    <t>2683</t>
  </si>
  <si>
    <t>Allen, Mr. William Henry</t>
  </si>
  <si>
    <t>373450</t>
  </si>
  <si>
    <t>Lower Clapton, Middlesex or Erdington, Birmingham</t>
  </si>
  <si>
    <t>Asim, Mr. Adola</t>
  </si>
  <si>
    <t>SOTON/O.Q. 3101310</t>
  </si>
  <si>
    <t>Brocklebank, Mr. William Alfred</t>
  </si>
  <si>
    <t>364512</t>
  </si>
  <si>
    <t>Broomfield, Chelmsford, England</t>
  </si>
  <si>
    <t>Cor, Mr. Bartol</t>
  </si>
  <si>
    <t>349230</t>
  </si>
  <si>
    <t>Markoff, Mr. Marin</t>
  </si>
  <si>
    <t>349213</t>
  </si>
  <si>
    <t>Rintamaki, Mr. Matti</t>
  </si>
  <si>
    <t>STON/O 2. 3101273</t>
  </si>
  <si>
    <t>Coleff, Mr. Peju</t>
  </si>
  <si>
    <t>349210</t>
  </si>
  <si>
    <t>Dennis, Mr. William</t>
  </si>
  <si>
    <t>A/5 21175</t>
  </si>
  <si>
    <t>Leonard, Mr. Lionel</t>
  </si>
  <si>
    <t>Lindell, Mr. Edvard Bengtsson</t>
  </si>
  <si>
    <t>Turcin, Mr. Stjepan</t>
  </si>
  <si>
    <t>349247</t>
  </si>
  <si>
    <t>Van Impe, Mr. Jean Baptiste</t>
  </si>
  <si>
    <t>Wittevrongel, Mr. Camille</t>
  </si>
  <si>
    <t>345771</t>
  </si>
  <si>
    <t>Gustafsson, Mr. Anders Vilhelm</t>
  </si>
  <si>
    <t>3101276</t>
  </si>
  <si>
    <t>Cacic, Mr. Luka</t>
  </si>
  <si>
    <t>315089</t>
  </si>
  <si>
    <t>Croatia</t>
  </si>
  <si>
    <t>Goncalves, Mr. Manuel Estanslas</t>
  </si>
  <si>
    <t>SOTON/O.Q. 3101306</t>
  </si>
  <si>
    <t>Rekic, Mr. Tido</t>
  </si>
  <si>
    <t>349249</t>
  </si>
  <si>
    <t>Saether, Mr. Simon Sivertsen</t>
  </si>
  <si>
    <t>SOTON/O.Q. 3101262</t>
  </si>
  <si>
    <t>Andersson, Mr. Anders Johan</t>
  </si>
  <si>
    <t>Elias, Mr. Joseph</t>
  </si>
  <si>
    <t>2675</t>
  </si>
  <si>
    <t>Lester, Mr. James</t>
  </si>
  <si>
    <t>Salonen, Mr. Johan Werner</t>
  </si>
  <si>
    <t>3101296</t>
  </si>
  <si>
    <t>Asplund, Mr. Carl Oscar Vilhelm Gustafsson</t>
  </si>
  <si>
    <t>Badt, Mr. Mohamed</t>
  </si>
  <si>
    <t>2623</t>
  </si>
  <si>
    <t>Bourke, Mr. John</t>
  </si>
  <si>
    <t>Goodwin, Mr. Charles Frederick</t>
  </si>
  <si>
    <t>Sivic, Mr. Husein</t>
  </si>
  <si>
    <t>349251</t>
  </si>
  <si>
    <t>Skoog, Mr. Wilhelm</t>
  </si>
  <si>
    <t>Everett, Mr. Thomas James</t>
  </si>
  <si>
    <t>C.A. 6212</t>
  </si>
  <si>
    <t>Farrell, Mr. James</t>
  </si>
  <si>
    <t>367232</t>
  </si>
  <si>
    <t>Aughnacliff, Co Longford, Ireland New York, NY</t>
  </si>
  <si>
    <t>van Billiard, Mr. Austin Blyler</t>
  </si>
  <si>
    <t>Goldsmith, Mr. Nathan</t>
  </si>
  <si>
    <t>SOTON/O.Q. 3101263</t>
  </si>
  <si>
    <t>Hansen, Mr. Claus Peter</t>
  </si>
  <si>
    <t>Nirva, Mr. Iisakki Antino Aijo</t>
  </si>
  <si>
    <t>SOTON/O2 3101272</t>
  </si>
  <si>
    <t>Finland Sudbury, ON</t>
  </si>
  <si>
    <t>Abbing, Mr. Anthony</t>
  </si>
  <si>
    <t>C.A. 5547</t>
  </si>
  <si>
    <t>Dimic, Mr. Jovan</t>
  </si>
  <si>
    <t>315088</t>
  </si>
  <si>
    <t>Humblen, Mr. Adolf Mathias Nicolai Olsen</t>
  </si>
  <si>
    <t>348121</t>
  </si>
  <si>
    <t>Olsen, Mr. Karl Siegwart Andreas</t>
  </si>
  <si>
    <t>4579</t>
  </si>
  <si>
    <t>Cook, Mr. Jacob</t>
  </si>
  <si>
    <t>A/5 3536</t>
  </si>
  <si>
    <t>Dintcheff, Mr. Valtcho</t>
  </si>
  <si>
    <t>349226</t>
  </si>
  <si>
    <t>Holm, Mr. John Fredrik Alexander</t>
  </si>
  <si>
    <t>C 7075</t>
  </si>
  <si>
    <t>Cribb, Mr. John Hatfield</t>
  </si>
  <si>
    <t>363592</t>
  </si>
  <si>
    <t>Torber, Mr. Ernst William</t>
  </si>
  <si>
    <t>364511</t>
  </si>
  <si>
    <t>Ekstrom, Mr. Johan</t>
  </si>
  <si>
    <t>347061</t>
  </si>
  <si>
    <t>Effington Rut, SD</t>
  </si>
  <si>
    <t>Youseff, Mr. Gerious</t>
  </si>
  <si>
    <t>2628</t>
  </si>
  <si>
    <t>Elsbury, Mr. William James</t>
  </si>
  <si>
    <t>A/5 3902</t>
  </si>
  <si>
    <t>Illinois, USA</t>
  </si>
  <si>
    <t>Vander Cruyssen, Mr. Victor</t>
  </si>
  <si>
    <t>345765</t>
  </si>
  <si>
    <t>Jensen, Mr. Niels Peder</t>
  </si>
  <si>
    <t>350047</t>
  </si>
  <si>
    <t>Johnson, Mr. Alfred</t>
  </si>
  <si>
    <t>Robins, Mr. Alexander A</t>
  </si>
  <si>
    <t>Rouse, Mr. Richard Henry</t>
  </si>
  <si>
    <t>A/5 3594</t>
  </si>
  <si>
    <t>Green, Mr. George Henry</t>
  </si>
  <si>
    <t>21440</t>
  </si>
  <si>
    <t>Dorking, Surrey, England</t>
  </si>
  <si>
    <t>Lundahl, Mr. Johan Svensson</t>
  </si>
  <si>
    <t>347743</t>
  </si>
  <si>
    <t>Widegren, Mr. Carl/Charles Peter</t>
  </si>
  <si>
    <t>347064</t>
  </si>
  <si>
    <t>Meo, Mr. Alfonzo</t>
  </si>
  <si>
    <t>A.5. 11206</t>
  </si>
  <si>
    <t>Coxon, Mr. Daniel</t>
  </si>
  <si>
    <t>364500</t>
  </si>
  <si>
    <t>Merrill, WI</t>
  </si>
  <si>
    <t>Storey, Mr. Thomas</t>
  </si>
  <si>
    <t>3701</t>
  </si>
  <si>
    <t>Nysveen, Mr. Johan Hansen</t>
  </si>
  <si>
    <t>345364</t>
  </si>
  <si>
    <t>Duane, Mr. Frank</t>
  </si>
  <si>
    <t>336439</t>
  </si>
  <si>
    <t>Connors, Mr. Patrick</t>
  </si>
  <si>
    <t>370369</t>
  </si>
  <si>
    <t>Svensson, Mr. Johan</t>
  </si>
  <si>
    <t>347060</t>
  </si>
  <si>
    <t>Betros, Master. Seman</t>
  </si>
  <si>
    <t>2622</t>
  </si>
  <si>
    <t>Boulos, Mr. Hanna</t>
  </si>
  <si>
    <t>2664</t>
  </si>
  <si>
    <t>Caram, Mr. Joseph</t>
  </si>
  <si>
    <t>Davison, Mr. Thomas Henry</t>
  </si>
  <si>
    <t>Demetri, Mr. Marinko</t>
  </si>
  <si>
    <t>349238</t>
  </si>
  <si>
    <t>Denkoff, Mr. Mitto</t>
  </si>
  <si>
    <t>349225</t>
  </si>
  <si>
    <t>Bulgaria Coon Rapids, IA</t>
  </si>
  <si>
    <t>Doharr, Mr. Tannous</t>
  </si>
  <si>
    <t>2686</t>
  </si>
  <si>
    <t>Elias, Mr. Dibo</t>
  </si>
  <si>
    <t>2674</t>
  </si>
  <si>
    <t>Emir, Mr. Farred Chehab</t>
  </si>
  <si>
    <t>2631</t>
  </si>
  <si>
    <t>Flynn, Mr. James</t>
  </si>
  <si>
    <t>364851</t>
  </si>
  <si>
    <t>Flynn, Mr. John</t>
  </si>
  <si>
    <t>368323</t>
  </si>
  <si>
    <t>Foley, Mr. William</t>
  </si>
  <si>
    <t>365235</t>
  </si>
  <si>
    <t>Ford, Mr. Arthur</t>
  </si>
  <si>
    <t>A/5 1478</t>
  </si>
  <si>
    <t>Bridgwater, Somerset, England</t>
  </si>
  <si>
    <t>Fox, Mr. Patrick</t>
  </si>
  <si>
    <t>368573</t>
  </si>
  <si>
    <t>Franklin, Mr. Charles (Charles Fardon)</t>
  </si>
  <si>
    <t>SOTON/O.Q. 3101314</t>
  </si>
  <si>
    <t>Garfirth, Mr. John</t>
  </si>
  <si>
    <t>Gheorgheff, Mr. Stanio</t>
  </si>
  <si>
    <t>349254</t>
  </si>
  <si>
    <t>Guest, Mr. Robert</t>
  </si>
  <si>
    <t>376563</t>
  </si>
  <si>
    <t>Hagland, Mr. Ingvald Olai Olsen</t>
  </si>
  <si>
    <t>65303</t>
  </si>
  <si>
    <t>Hagland, Mr. Konrad Mathias Reiersen</t>
  </si>
  <si>
    <t>65304</t>
  </si>
  <si>
    <t>Hart, Mr. Henry</t>
  </si>
  <si>
    <t>394140</t>
  </si>
  <si>
    <t>Horgan, Mr. John</t>
  </si>
  <si>
    <t>370377</t>
  </si>
  <si>
    <t>Ilieff, Mr. Ylio</t>
  </si>
  <si>
    <t>349220</t>
  </si>
  <si>
    <t>Ivanoff, Mr. Kanio</t>
  </si>
  <si>
    <t>349201</t>
  </si>
  <si>
    <t>Jardin, Mr. Jose Neto</t>
  </si>
  <si>
    <t>SOTON/O.Q. 3101305</t>
  </si>
  <si>
    <t>Johnston, Master. William Arthur "Willie"</t>
  </si>
  <si>
    <t>Johnston, Mr. Andrew G</t>
  </si>
  <si>
    <t>Kassem, Mr. Fared</t>
  </si>
  <si>
    <t>2700</t>
  </si>
  <si>
    <t>Keane, Mr. Andrew "Andy"</t>
  </si>
  <si>
    <t>12460</t>
  </si>
  <si>
    <t>Keefe, Mr. Arthur</t>
  </si>
  <si>
    <t>323592</t>
  </si>
  <si>
    <t>Khalil, Mr. Betros</t>
  </si>
  <si>
    <t>Kiernan, Mr. John</t>
  </si>
  <si>
    <t>367227</t>
  </si>
  <si>
    <t>Kiernan, Mr. Philip</t>
  </si>
  <si>
    <t>367229</t>
  </si>
  <si>
    <t>Kilgannon, Mr. Thomas J</t>
  </si>
  <si>
    <t>36865</t>
  </si>
  <si>
    <t>Kraeff, Mr. Theodor</t>
  </si>
  <si>
    <t>349253</t>
  </si>
  <si>
    <t>Lahoud, Mr. Sarkis</t>
  </si>
  <si>
    <t>2624</t>
  </si>
  <si>
    <t>Laleff, Mr. Kristo</t>
  </si>
  <si>
    <t>349217</t>
  </si>
  <si>
    <t>Lam, Mr. Len</t>
  </si>
  <si>
    <t>Lane, Mr. Patrick</t>
  </si>
  <si>
    <t>7935</t>
  </si>
  <si>
    <t>Lefebre, Master. Henry Forbes</t>
  </si>
  <si>
    <t>Lennon, Mr. Denis</t>
  </si>
  <si>
    <t>Linehan, Mr. Michael</t>
  </si>
  <si>
    <t>330971</t>
  </si>
  <si>
    <t>Lithman, Mr. Simon</t>
  </si>
  <si>
    <t>S.O./P.P. 251</t>
  </si>
  <si>
    <t>Lockyer, Mr. Edward</t>
  </si>
  <si>
    <t>1222</t>
  </si>
  <si>
    <t>Lyntakoff, Mr. Stanko</t>
  </si>
  <si>
    <t>349235</t>
  </si>
  <si>
    <t>MacKay, Mr. George William</t>
  </si>
  <si>
    <t>C.A. 42795</t>
  </si>
  <si>
    <t>Mahon, Mr. John</t>
  </si>
  <si>
    <t>AQ/4 3130</t>
  </si>
  <si>
    <t>Maisner, Mr. Simon</t>
  </si>
  <si>
    <t>A/S 2816</t>
  </si>
  <si>
    <t>Mardirosian, Mr. Sarkis</t>
  </si>
  <si>
    <t>2655</t>
  </si>
  <si>
    <t>F E46</t>
  </si>
  <si>
    <t>Matinoff, Mr. Nicola</t>
  </si>
  <si>
    <t>349255</t>
  </si>
  <si>
    <t>McEvoy, Mr. Michael</t>
  </si>
  <si>
    <t>McMahon, Mr. Martin</t>
  </si>
  <si>
    <t>370372</t>
  </si>
  <si>
    <t>Mernagh, Mr. Robert</t>
  </si>
  <si>
    <t>368703</t>
  </si>
  <si>
    <t>Miles, Mr. Frank</t>
  </si>
  <si>
    <t>359306</t>
  </si>
  <si>
    <t>Mitkoff, Mr. Mito</t>
  </si>
  <si>
    <t>349221</t>
  </si>
  <si>
    <t>Moore, Mr. Leonard Charles</t>
  </si>
  <si>
    <t>A4. 54510</t>
  </si>
  <si>
    <t>Moran, Mr. Daniel J</t>
  </si>
  <si>
    <t>Moran, Mr. James</t>
  </si>
  <si>
    <t>330877</t>
  </si>
  <si>
    <t>Morrow, Mr. Thomas Rowan</t>
  </si>
  <si>
    <t>372622</t>
  </si>
  <si>
    <t>Moutal, Mr. Rahamin Haim</t>
  </si>
  <si>
    <t>374746</t>
  </si>
  <si>
    <t>Murdlin, Mr. Joseph</t>
  </si>
  <si>
    <t>A./5. 3235</t>
  </si>
  <si>
    <t>Nankoff, Mr. Minko</t>
  </si>
  <si>
    <t>349218</t>
  </si>
  <si>
    <t>Nasr, Mr. Mustafa</t>
  </si>
  <si>
    <t>2652</t>
  </si>
  <si>
    <t>Nenkoff, Mr. Christo</t>
  </si>
  <si>
    <t>349234</t>
  </si>
  <si>
    <t>O'Brien, Mr. Thomas</t>
  </si>
  <si>
    <t>O'Brien, Mr. Timothy</t>
  </si>
  <si>
    <t>330979</t>
  </si>
  <si>
    <t>O'Connell, Mr. Patrick D</t>
  </si>
  <si>
    <t>334912</t>
  </si>
  <si>
    <t>O'Connor, Mr. Maurice</t>
  </si>
  <si>
    <t>371060</t>
  </si>
  <si>
    <t>O'Connor, Mr. Patrick</t>
  </si>
  <si>
    <t>366713</t>
  </si>
  <si>
    <t>Olsen, Mr. Ole Martin</t>
  </si>
  <si>
    <t>Fa 265302</t>
  </si>
  <si>
    <t>Paulner, Mr. Uscher</t>
  </si>
  <si>
    <t>3411</t>
  </si>
  <si>
    <t>Pearce, Mr. Ernest</t>
  </si>
  <si>
    <t>343271</t>
  </si>
  <si>
    <t>Pedersen, Mr. Olaf</t>
  </si>
  <si>
    <t>345498</t>
  </si>
  <si>
    <t>Peduzzi, Mr. Joseph</t>
  </si>
  <si>
    <t>A/5 2817</t>
  </si>
  <si>
    <t>Petroff, Mr. Pastcho ("Pentcho")</t>
  </si>
  <si>
    <t>349215</t>
  </si>
  <si>
    <t>Plotcharsky, Mr. Vasil</t>
  </si>
  <si>
    <t>349227</t>
  </si>
  <si>
    <t>Radeff, Mr. Alexander</t>
  </si>
  <si>
    <t>349223</t>
  </si>
  <si>
    <t>Razi, Mr. Raihed</t>
  </si>
  <si>
    <t>2629</t>
  </si>
  <si>
    <t>Reed, Mr. James George</t>
  </si>
  <si>
    <t>362316</t>
  </si>
  <si>
    <t>Risien, Mr. Samuel Beard</t>
  </si>
  <si>
    <t>Rogers, Mr. William John</t>
  </si>
  <si>
    <t>S.C./A.4. 23567</t>
  </si>
  <si>
    <t>Rommetvedt, Mr. Knud Paust</t>
  </si>
  <si>
    <t>312993</t>
  </si>
  <si>
    <t>Ryan, Mr. Patrick</t>
  </si>
  <si>
    <t>Saad, Mr. Amin</t>
  </si>
  <si>
    <t>2671</t>
  </si>
  <si>
    <t>Saade, Mr. Jean Nassr</t>
  </si>
  <si>
    <t>2676</t>
  </si>
  <si>
    <t>Sadlier, Mr. Matthew</t>
  </si>
  <si>
    <t>367655</t>
  </si>
  <si>
    <t>Sadowitz, Mr. Harry</t>
  </si>
  <si>
    <t>LP 1588</t>
  </si>
  <si>
    <t>Sage, Master. Thomas Henry</t>
  </si>
  <si>
    <t>Sage, Mr. Douglas Bullen</t>
  </si>
  <si>
    <t>Sage, Mr. Frederick</t>
  </si>
  <si>
    <t>Sage, Mr. George John Jr</t>
  </si>
  <si>
    <t>Sage, Mr. John George</t>
  </si>
  <si>
    <t>Samaan, Mr. Elias</t>
  </si>
  <si>
    <t>2662</t>
  </si>
  <si>
    <t>Samaan, Mr. Hanna</t>
  </si>
  <si>
    <t>Samaan, Mr. Youssef</t>
  </si>
  <si>
    <t>Scanlan, Mr. James</t>
  </si>
  <si>
    <t>36209</t>
  </si>
  <si>
    <t>Sdycoff, Mr. Todor</t>
  </si>
  <si>
    <t>349222</t>
  </si>
  <si>
    <t>Shaughnessy, Mr. Patrick</t>
  </si>
  <si>
    <t>370374</t>
  </si>
  <si>
    <t>Shellard, Mr. Frederick William</t>
  </si>
  <si>
    <t>Shorney, Mr. Charles Joseph</t>
  </si>
  <si>
    <t>374910</t>
  </si>
  <si>
    <t>Simmons, Mr. John</t>
  </si>
  <si>
    <t>SOTON/OQ 392082</t>
  </si>
  <si>
    <t>Sirota, Mr. Maurice</t>
  </si>
  <si>
    <t>392092</t>
  </si>
  <si>
    <t>Slabenoff, Mr. Petco</t>
  </si>
  <si>
    <t>349214</t>
  </si>
  <si>
    <t>Slocovski, Mr. Selman Francis</t>
  </si>
  <si>
    <t>SOTON/OQ 392086</t>
  </si>
  <si>
    <t>Smiljanic, Mr. Mile</t>
  </si>
  <si>
    <t>315037</t>
  </si>
  <si>
    <t>Smith, Mr. Thomas</t>
  </si>
  <si>
    <t>384461</t>
  </si>
  <si>
    <t>Spector, Mr. Woolf</t>
  </si>
  <si>
    <t>A.5. 3236</t>
  </si>
  <si>
    <t>Staneff, Mr. Ivan</t>
  </si>
  <si>
    <t>349208</t>
  </si>
  <si>
    <t>Thomas, Mr. Charles P</t>
  </si>
  <si>
    <t>2621</t>
  </si>
  <si>
    <t>Thomas, Mr. John</t>
  </si>
  <si>
    <t>2681</t>
  </si>
  <si>
    <t>Thomas, Mr. Tannous</t>
  </si>
  <si>
    <t>2684</t>
  </si>
  <si>
    <t>Thomson, Mr. Alexander Morrison</t>
  </si>
  <si>
    <t>32302</t>
  </si>
  <si>
    <t>Thorneycroft, Mr. Percival</t>
  </si>
  <si>
    <t>Tobin, Mr. Roger</t>
  </si>
  <si>
    <t>383121</t>
  </si>
  <si>
    <t>F38</t>
  </si>
  <si>
    <t>Todoroff, Mr. Lalio</t>
  </si>
  <si>
    <t>349216</t>
  </si>
  <si>
    <t>Torfa, Mr. Assad</t>
  </si>
  <si>
    <t>2673</t>
  </si>
  <si>
    <t>Toufik, Mr. Nakli</t>
  </si>
  <si>
    <t>2641</t>
  </si>
  <si>
    <t>van Billiard, Master. James William</t>
  </si>
  <si>
    <t>van Melkebeke, Mr. Philemon</t>
  </si>
  <si>
    <t>345777</t>
  </si>
  <si>
    <t>Ware, Mr. Frederick</t>
  </si>
  <si>
    <t>359309</t>
  </si>
  <si>
    <t>Warren, Mr. Charles William</t>
  </si>
  <si>
    <t>C.A. 49867</t>
  </si>
  <si>
    <t>Webber, Mr. James</t>
  </si>
  <si>
    <t>SOTON/OQ 3101316</t>
  </si>
  <si>
    <t>Willer, Mr. Aaron ("Abi Weller")</t>
  </si>
  <si>
    <t>3410</t>
  </si>
  <si>
    <t>Willey, Mr. Edward</t>
  </si>
  <si>
    <t>S.O./P.P. 751</t>
  </si>
  <si>
    <t>Williams, Mr. Howard Hugh "Harry"</t>
  </si>
  <si>
    <t>A/5 2466</t>
  </si>
  <si>
    <t>Wiseman, Mr. Phillippe</t>
  </si>
  <si>
    <t>A/4. 34244</t>
  </si>
  <si>
    <t>Yousif, Mr. Wazli</t>
  </si>
  <si>
    <t>2647</t>
  </si>
  <si>
    <t>Yousseff, Mr. Gerious</t>
  </si>
  <si>
    <t>Pos      </t>
  </si>
  <si>
    <t>Model                                      </t>
  </si>
  <si>
    <t>Company</t>
  </si>
  <si>
    <t>L2cache</t>
  </si>
  <si>
    <t>L3cache</t>
  </si>
  <si>
    <t>TDP (Watt)</t>
  </si>
  <si>
    <t>MHz</t>
  </si>
  <si>
    <t>Turbo</t>
  </si>
  <si>
    <t>Cores</t>
  </si>
  <si>
    <t>Threads</t>
  </si>
  <si>
    <t>3DMark06 CPU</t>
  </si>
  <si>
    <t>Cinebench R10 32Bit Single</t>
  </si>
  <si>
    <t>Cinebench R10 32Bit Multi</t>
  </si>
  <si>
    <t>Cinebench R11.5 CPU Single 64Bit</t>
  </si>
  <si>
    <t>Cinebench R11.5 64Bit</t>
  </si>
  <si>
    <t>Cinebench R15 CPU Single 64Bit</t>
  </si>
  <si>
    <t>Cinebench R15 CPU Multi 64Bit</t>
  </si>
  <si>
    <t>wPrime 32</t>
  </si>
  <si>
    <t>x264 Pass 1</t>
  </si>
  <si>
    <t>x264 Pass 2</t>
  </si>
  <si>
    <t> 1</t>
  </si>
  <si>
    <t>Intel Xeon E5-2697 v2</t>
  </si>
  <si>
    <t> 2</t>
  </si>
  <si>
    <t>Intel Core i7-4960X</t>
  </si>
  <si>
    <t> 3</t>
  </si>
  <si>
    <t>Intel Core i7-6700K</t>
  </si>
  <si>
    <t> 4</t>
  </si>
  <si>
    <t>Intel Xeon E5-2680</t>
  </si>
  <si>
    <t> 5</t>
  </si>
  <si>
    <t>Intel Core i7-3960X</t>
  </si>
  <si>
    <t> 6</t>
  </si>
  <si>
    <t>Intel Core i7-4790K</t>
  </si>
  <si>
    <t> 7</t>
  </si>
  <si>
    <t>Intel Core i7-4790</t>
  </si>
  <si>
    <t> 8</t>
  </si>
  <si>
    <t>Intel Core i7-5775C</t>
  </si>
  <si>
    <t> 9</t>
  </si>
  <si>
    <t>Intel Core i7-4770K</t>
  </si>
  <si>
    <t> 10</t>
  </si>
  <si>
    <t>Intel Core i7-4790S</t>
  </si>
  <si>
    <t> 11</t>
  </si>
  <si>
    <t>Intel Core i7-4940MX</t>
  </si>
  <si>
    <t> 14</t>
  </si>
  <si>
    <t>Intel Core i7-4930MX</t>
  </si>
  <si>
    <t> 15</t>
  </si>
  <si>
    <t>Intel Core i7-4980HQ</t>
  </si>
  <si>
    <t> 16*</t>
  </si>
  <si>
    <t>Intel Core i7-5950HQ</t>
  </si>
  <si>
    <t> 17*</t>
  </si>
  <si>
    <t>Intel Core i7-6920HQ</t>
  </si>
  <si>
    <t> 18*</t>
  </si>
  <si>
    <t>Intel Xeon E3-1535M v5</t>
  </si>
  <si>
    <t> 19</t>
  </si>
  <si>
    <t>Intel Core i7-4910MQ</t>
  </si>
  <si>
    <t> 20*</t>
  </si>
  <si>
    <t>Intel Core i7-5850HQ</t>
  </si>
  <si>
    <t> 21*</t>
  </si>
  <si>
    <t>Intel Xeon E3-1505M v5</t>
  </si>
  <si>
    <t> 22</t>
  </si>
  <si>
    <t>Intel Xeon E3-1231 v3</t>
  </si>
  <si>
    <t> 23</t>
  </si>
  <si>
    <t>Intel Xeon E3-1230 v3</t>
  </si>
  <si>
    <t> 24</t>
  </si>
  <si>
    <t>Intel Core i5-6600K</t>
  </si>
  <si>
    <t> 25</t>
  </si>
  <si>
    <t>Intel Core i7-3770K</t>
  </si>
  <si>
    <t> 26</t>
  </si>
  <si>
    <t>Intel Core i7-3940XM</t>
  </si>
  <si>
    <t> 27</t>
  </si>
  <si>
    <t>Intel Core i7-4900MQ</t>
  </si>
  <si>
    <t> 28*</t>
  </si>
  <si>
    <t>Intel Core i7-4960HQ</t>
  </si>
  <si>
    <t> 29</t>
  </si>
  <si>
    <t>Intel Core i7-4810MQ</t>
  </si>
  <si>
    <t> 30</t>
  </si>
  <si>
    <t>Intel Core i7-5700HQ</t>
  </si>
  <si>
    <t> 31*</t>
  </si>
  <si>
    <t>Intel Core i7-5750HQ</t>
  </si>
  <si>
    <t> 32</t>
  </si>
  <si>
    <t>Intel Core i7-4870HQ</t>
  </si>
  <si>
    <t> 33*</t>
  </si>
  <si>
    <t>Intel Core i7-6820HQ</t>
  </si>
  <si>
    <t> 34*</t>
  </si>
  <si>
    <t>Intel Core i7-6820HK</t>
  </si>
  <si>
    <t> 35</t>
  </si>
  <si>
    <t>Intel Core i7-3920XM</t>
  </si>
  <si>
    <t> 36</t>
  </si>
  <si>
    <t>Intel Core i7-4800MQ</t>
  </si>
  <si>
    <t> 37</t>
  </si>
  <si>
    <t>Intel Core i7-2700K</t>
  </si>
  <si>
    <t> 38*</t>
  </si>
  <si>
    <t>Intel Core i7-4950HQ</t>
  </si>
  <si>
    <t> 39*</t>
  </si>
  <si>
    <t>Intel Core i7-4860HQ</t>
  </si>
  <si>
    <t> 40</t>
  </si>
  <si>
    <t>Intel Core i7-4720HQ</t>
  </si>
  <si>
    <t> 41*</t>
  </si>
  <si>
    <t>Intel Core i7-6700HQ</t>
  </si>
  <si>
    <t> 42</t>
  </si>
  <si>
    <t>Intel Core i7-3840QM</t>
  </si>
  <si>
    <t> 43</t>
  </si>
  <si>
    <t>Intel Core i7-4850HQ</t>
  </si>
  <si>
    <t> 44</t>
  </si>
  <si>
    <t>Intel Core i7-4710HQ</t>
  </si>
  <si>
    <t> 45</t>
  </si>
  <si>
    <t>Intel Core i7-4710MQ</t>
  </si>
  <si>
    <t> 46</t>
  </si>
  <si>
    <t>Intel Core i7-4770HQ</t>
  </si>
  <si>
    <t> 47</t>
  </si>
  <si>
    <t>Intel Core i7-3820QM</t>
  </si>
  <si>
    <t> 48</t>
  </si>
  <si>
    <t>Intel Core i7-2600K</t>
  </si>
  <si>
    <t> 49</t>
  </si>
  <si>
    <t>Intel Core i7-3740QM</t>
  </si>
  <si>
    <t> 51</t>
  </si>
  <si>
    <t>Intel Core i7-3720QM</t>
  </si>
  <si>
    <t> 52</t>
  </si>
  <si>
    <t>Intel Core i7-4700HQ</t>
  </si>
  <si>
    <t> 53</t>
  </si>
  <si>
    <t>Intel Core i7-4700MQ</t>
  </si>
  <si>
    <t> 54</t>
  </si>
  <si>
    <t>Intel Core i7-4760HQ</t>
  </si>
  <si>
    <t> 55</t>
  </si>
  <si>
    <t>Intel Core i7-4722HQ</t>
  </si>
  <si>
    <t> 56</t>
  </si>
  <si>
    <t>Intel Core i5-4590</t>
  </si>
  <si>
    <t> 57</t>
  </si>
  <si>
    <t>Intel Core i7-2960XM</t>
  </si>
  <si>
    <t> 58</t>
  </si>
  <si>
    <t>Intel Core i5-3570K</t>
  </si>
  <si>
    <t> 59</t>
  </si>
  <si>
    <t>Intel Core i7-4712HQ</t>
  </si>
  <si>
    <t> 60</t>
  </si>
  <si>
    <t>Intel Core i7-4712MQ</t>
  </si>
  <si>
    <t> 61</t>
  </si>
  <si>
    <t>Intel Core i7-4750HQ</t>
  </si>
  <si>
    <t> 62</t>
  </si>
  <si>
    <t>Intel Core i7-3635QM</t>
  </si>
  <si>
    <t> 63</t>
  </si>
  <si>
    <t>Intel Core i7-3630QM</t>
  </si>
  <si>
    <t> 64</t>
  </si>
  <si>
    <t>Intel Core i5-3550</t>
  </si>
  <si>
    <t> 65</t>
  </si>
  <si>
    <t>Intel Core i7-4702HQ</t>
  </si>
  <si>
    <t> 66</t>
  </si>
  <si>
    <t>Intel Core i7-4702MQ</t>
  </si>
  <si>
    <t> 67*</t>
  </si>
  <si>
    <t>Intel Core i5-6440HQ</t>
  </si>
  <si>
    <t> 68</t>
  </si>
  <si>
    <t>Intel Core i7-2860QM</t>
  </si>
  <si>
    <t> 69</t>
  </si>
  <si>
    <t>Intel Core i7-2920XM</t>
  </si>
  <si>
    <t> 70</t>
  </si>
  <si>
    <t>Intel Core i5-3470</t>
  </si>
  <si>
    <t> 71</t>
  </si>
  <si>
    <t>Intel Core i7-3615QM</t>
  </si>
  <si>
    <t> 72</t>
  </si>
  <si>
    <t>Intel Core i7-3610QM</t>
  </si>
  <si>
    <t> 73</t>
  </si>
  <si>
    <t>AMD FX-8350</t>
  </si>
  <si>
    <t> 75</t>
  </si>
  <si>
    <t>Intel Core i5-2500K</t>
  </si>
  <si>
    <t> 76</t>
  </si>
  <si>
    <t>Intel Core i7-3632QM</t>
  </si>
  <si>
    <t> 77*</t>
  </si>
  <si>
    <t>Intel Core i5-6300HQ</t>
  </si>
  <si>
    <t> 78</t>
  </si>
  <si>
    <t>Intel Core i7-2760QM</t>
  </si>
  <si>
    <t> 79</t>
  </si>
  <si>
    <t>Intel Core i5-2400</t>
  </si>
  <si>
    <t> 82</t>
  </si>
  <si>
    <t>Intel Core i7-2820QM</t>
  </si>
  <si>
    <t> 83</t>
  </si>
  <si>
    <t>Intel Core i7-3612QM</t>
  </si>
  <si>
    <t> 84</t>
  </si>
  <si>
    <t>Intel Core i7-2720QM</t>
  </si>
  <si>
    <t> 85</t>
  </si>
  <si>
    <t>Intel Core i7-2675QM</t>
  </si>
  <si>
    <t> 86</t>
  </si>
  <si>
    <t>Intel Core i7-2670QM</t>
  </si>
  <si>
    <t> 87*</t>
  </si>
  <si>
    <t>Intel Core i7-6567U</t>
  </si>
  <si>
    <t> 88*</t>
  </si>
  <si>
    <t>Intel Core i5-5350H</t>
  </si>
  <si>
    <t> 91</t>
  </si>
  <si>
    <t>Intel Core i7-2635QM</t>
  </si>
  <si>
    <t> 92</t>
  </si>
  <si>
    <t>Intel Core i7-2630QM</t>
  </si>
  <si>
    <t> 94*</t>
  </si>
  <si>
    <t>Intel Core i5-6287U</t>
  </si>
  <si>
    <t> 95*</t>
  </si>
  <si>
    <t>Intel Core i7-5557U</t>
  </si>
  <si>
    <t> 96</t>
  </si>
  <si>
    <t>Intel Core i7-4610M</t>
  </si>
  <si>
    <t> 98</t>
  </si>
  <si>
    <t>Intel Core i7-4600M</t>
  </si>
  <si>
    <t> 99</t>
  </si>
  <si>
    <t>Intel Core i5-4340M</t>
  </si>
  <si>
    <t> 100*</t>
  </si>
  <si>
    <t>Intel Core i5-5287U</t>
  </si>
  <si>
    <t> 101</t>
  </si>
  <si>
    <t>Intel Core i7-4578U</t>
  </si>
  <si>
    <t> 102</t>
  </si>
  <si>
    <t>Intel Core i5-4210H</t>
  </si>
  <si>
    <t> 105</t>
  </si>
  <si>
    <t>Intel Core i5-4330M</t>
  </si>
  <si>
    <t> 106</t>
  </si>
  <si>
    <t>Intel Core i7-3540M</t>
  </si>
  <si>
    <t> 107</t>
  </si>
  <si>
    <t>Intel Core i5-4200H</t>
  </si>
  <si>
    <t> 108*</t>
  </si>
  <si>
    <t>Intel Core i5-6267U</t>
  </si>
  <si>
    <t> 109</t>
  </si>
  <si>
    <t>Intel Core i7-4558U</t>
  </si>
  <si>
    <t> 110</t>
  </si>
  <si>
    <t>Intel Core i5-5257U</t>
  </si>
  <si>
    <t> 111</t>
  </si>
  <si>
    <t>Intel Core i5-4308U</t>
  </si>
  <si>
    <t> 112</t>
  </si>
  <si>
    <t>AMD A10-7850K</t>
  </si>
  <si>
    <t> 113</t>
  </si>
  <si>
    <t>AMD A10-6800K</t>
  </si>
  <si>
    <t> 115</t>
  </si>
  <si>
    <t>Intel Core i5-4310M</t>
  </si>
  <si>
    <t> 116*</t>
  </si>
  <si>
    <t>Intel Core i7-6650U</t>
  </si>
  <si>
    <t> 117*</t>
  </si>
  <si>
    <t>Intel Core i7-6600U</t>
  </si>
  <si>
    <t> 118*</t>
  </si>
  <si>
    <t>Intel Core i7-6560U</t>
  </si>
  <si>
    <t> 119*</t>
  </si>
  <si>
    <t>Intel Core i5-4400E</t>
  </si>
  <si>
    <t> 120</t>
  </si>
  <si>
    <t>Intel Core i5-4300M</t>
  </si>
  <si>
    <t> 121</t>
  </si>
  <si>
    <t>Intel Core i7-3520M</t>
  </si>
  <si>
    <t> 122*</t>
  </si>
  <si>
    <t>Intel Core i7-6500U</t>
  </si>
  <si>
    <t> 123</t>
  </si>
  <si>
    <t>Intel Core i7-5600U</t>
  </si>
  <si>
    <t> 124</t>
  </si>
  <si>
    <t>Intel Core i7-5650U</t>
  </si>
  <si>
    <t> 125*</t>
  </si>
  <si>
    <t>Intel Core i5-6360U</t>
  </si>
  <si>
    <t> 126</t>
  </si>
  <si>
    <t>Intel Core i5-4210M</t>
  </si>
  <si>
    <t> 127*</t>
  </si>
  <si>
    <t>Intel Core i5-6300U</t>
  </si>
  <si>
    <t> 128</t>
  </si>
  <si>
    <t>Intel Core i5-4288U</t>
  </si>
  <si>
    <t> 129</t>
  </si>
  <si>
    <t>Intel Core i5-4278U</t>
  </si>
  <si>
    <t> 130</t>
  </si>
  <si>
    <t>Intel Core i5-3380M</t>
  </si>
  <si>
    <t> 131</t>
  </si>
  <si>
    <t>Intel Core i5-3360M</t>
  </si>
  <si>
    <t> 132</t>
  </si>
  <si>
    <t>AMD A10-7700K</t>
  </si>
  <si>
    <t> 133</t>
  </si>
  <si>
    <t>AMD A8-7650K</t>
  </si>
  <si>
    <t> 134</t>
  </si>
  <si>
    <t>Intel Core i3-3220</t>
  </si>
  <si>
    <t> 135</t>
  </si>
  <si>
    <t>Intel Core i5-4200M</t>
  </si>
  <si>
    <t> 136</t>
  </si>
  <si>
    <t>Intel Core i5-3340M</t>
  </si>
  <si>
    <t> 137</t>
  </si>
  <si>
    <t>Intel Core i7-2640M</t>
  </si>
  <si>
    <t> 138</t>
  </si>
  <si>
    <t>Intel Core i7-5500U</t>
  </si>
  <si>
    <t> 139</t>
  </si>
  <si>
    <t>Intel Core i7-5550U</t>
  </si>
  <si>
    <t> 140*</t>
  </si>
  <si>
    <t>Intel Core i5-6260U</t>
  </si>
  <si>
    <t> 141</t>
  </si>
  <si>
    <t>Intel Core i5-3320M</t>
  </si>
  <si>
    <t> 142</t>
  </si>
  <si>
    <t>Intel Core i5-4258U</t>
  </si>
  <si>
    <t> 143</t>
  </si>
  <si>
    <t>AMD A8-6600K</t>
  </si>
  <si>
    <t> 144</t>
  </si>
  <si>
    <t>AMD A10-5800K</t>
  </si>
  <si>
    <t> 146</t>
  </si>
  <si>
    <t>Intel Core i5-3230M</t>
  </si>
  <si>
    <t> 147</t>
  </si>
  <si>
    <t>AMD A8-5600K</t>
  </si>
  <si>
    <t> 148</t>
  </si>
  <si>
    <t>Intel Core i7-2620M</t>
  </si>
  <si>
    <t> 149</t>
  </si>
  <si>
    <t>Intel Core i7-4600U</t>
  </si>
  <si>
    <t> 150</t>
  </si>
  <si>
    <t>Intel Core i7-4650U</t>
  </si>
  <si>
    <t> 151*</t>
  </si>
  <si>
    <t>Intel Core i5-6200U</t>
  </si>
  <si>
    <t> 152*</t>
  </si>
  <si>
    <t>Intel Core i3-6167U</t>
  </si>
  <si>
    <t> 153*</t>
  </si>
  <si>
    <t>Intel Core i3-6100H</t>
  </si>
  <si>
    <t> 154</t>
  </si>
  <si>
    <t>Intel Core i5-5300U</t>
  </si>
  <si>
    <t> 155</t>
  </si>
  <si>
    <t>Intel Core i7-3687U</t>
  </si>
  <si>
    <t> 156</t>
  </si>
  <si>
    <t>Intel Core i5-5350U</t>
  </si>
  <si>
    <t> 157</t>
  </si>
  <si>
    <t>AMD A8-3850</t>
  </si>
  <si>
    <t> 158</t>
  </si>
  <si>
    <t>Intel Core i7-4510U</t>
  </si>
  <si>
    <t> 159</t>
  </si>
  <si>
    <t>Intel Core i5-3210M</t>
  </si>
  <si>
    <t> 164</t>
  </si>
  <si>
    <t>Intel Core i5-2540M</t>
  </si>
  <si>
    <t> 165</t>
  </si>
  <si>
    <t>Intel Core i7-3667U</t>
  </si>
  <si>
    <t> 166</t>
  </si>
  <si>
    <t>Intel Core i7-4500U</t>
  </si>
  <si>
    <t> 167</t>
  </si>
  <si>
    <t>Intel Core i7-4550U</t>
  </si>
  <si>
    <t> 169</t>
  </si>
  <si>
    <t>Intel Core i5-4310U</t>
  </si>
  <si>
    <t> 170</t>
  </si>
  <si>
    <t>Intel Core i5-4360U</t>
  </si>
  <si>
    <t> 171</t>
  </si>
  <si>
    <t>Intel Core i7-3537U</t>
  </si>
  <si>
    <t> 172</t>
  </si>
  <si>
    <t>Intel Core i5-5200U</t>
  </si>
  <si>
    <t> 173</t>
  </si>
  <si>
    <t>Intel Core i5-5250U</t>
  </si>
  <si>
    <t> 174</t>
  </si>
  <si>
    <t>Intel Core i5-4300U</t>
  </si>
  <si>
    <t> 175</t>
  </si>
  <si>
    <t>Intel Core i5-4350U</t>
  </si>
  <si>
    <t> 176</t>
  </si>
  <si>
    <t>Intel Core i5-2520M</t>
  </si>
  <si>
    <t> 177*</t>
  </si>
  <si>
    <t>Intel Core i3-5157U</t>
  </si>
  <si>
    <t> 178</t>
  </si>
  <si>
    <t>Intel Core i3-4110M</t>
  </si>
  <si>
    <t> 179</t>
  </si>
  <si>
    <t>Intel Core i5-2450M</t>
  </si>
  <si>
    <t> 180</t>
  </si>
  <si>
    <t>Intel Core i7-3517U</t>
  </si>
  <si>
    <t> 183</t>
  </si>
  <si>
    <t>Intel Core i3-4100M</t>
  </si>
  <si>
    <t> 185</t>
  </si>
  <si>
    <t>Intel Core i5-2435M</t>
  </si>
  <si>
    <t> 186</t>
  </si>
  <si>
    <t>Intel Core i5-2430M</t>
  </si>
  <si>
    <t> 187</t>
  </si>
  <si>
    <t>Intel Core i3-4000M</t>
  </si>
  <si>
    <t> 188</t>
  </si>
  <si>
    <t>Intel Core i3-4100E</t>
  </si>
  <si>
    <t> 189</t>
  </si>
  <si>
    <t>Intel Core i3-3130M</t>
  </si>
  <si>
    <t> 190</t>
  </si>
  <si>
    <t>Intel Core i5-2415M</t>
  </si>
  <si>
    <t> 191</t>
  </si>
  <si>
    <t>Intel Core i5-2410M</t>
  </si>
  <si>
    <t> 192</t>
  </si>
  <si>
    <t>Intel Core i5-3437U</t>
  </si>
  <si>
    <t> 195</t>
  </si>
  <si>
    <t>Intel Core i5-4210U</t>
  </si>
  <si>
    <t> 196</t>
  </si>
  <si>
    <t>Intel Core i5-4260U</t>
  </si>
  <si>
    <t> 197</t>
  </si>
  <si>
    <t>Intel Core i3-3120M</t>
  </si>
  <si>
    <t> 198</t>
  </si>
  <si>
    <t>Intel Core i5-3427U</t>
  </si>
  <si>
    <t> 199*</t>
  </si>
  <si>
    <t>Intel Core i5-4402E</t>
  </si>
  <si>
    <t> 200</t>
  </si>
  <si>
    <t>Intel Pentium G860</t>
  </si>
  <si>
    <t> 202</t>
  </si>
  <si>
    <t>Intel Core i5-4200U</t>
  </si>
  <si>
    <t> 203</t>
  </si>
  <si>
    <t>Intel Core i5-4250U</t>
  </si>
  <si>
    <t> 204*</t>
  </si>
  <si>
    <t>Intel Core i3-6100U</t>
  </si>
  <si>
    <t> 205</t>
  </si>
  <si>
    <t>Intel Core i3-5020U</t>
  </si>
  <si>
    <t> 206*</t>
  </si>
  <si>
    <t>AMD FX-8800P</t>
  </si>
  <si>
    <t> 207*</t>
  </si>
  <si>
    <t>AMD FX Pro-8800B</t>
  </si>
  <si>
    <t> 208*</t>
  </si>
  <si>
    <t>Intel Core m7-6Y75</t>
  </si>
  <si>
    <t> 209</t>
  </si>
  <si>
    <t>Intel Core i3-3110M</t>
  </si>
  <si>
    <t> 212</t>
  </si>
  <si>
    <t>AMD FX-7600P</t>
  </si>
  <si>
    <t> 214*</t>
  </si>
  <si>
    <t>Intel Core i7-2649M</t>
  </si>
  <si>
    <t> 217</t>
  </si>
  <si>
    <t>Intel Core i3-5010U</t>
  </si>
  <si>
    <t> 218</t>
  </si>
  <si>
    <t>Intel Core i3-5015U</t>
  </si>
  <si>
    <t> 219</t>
  </si>
  <si>
    <t>Intel Core i3-2370M</t>
  </si>
  <si>
    <t> 221</t>
  </si>
  <si>
    <t>Intel Core i3-5005U</t>
  </si>
  <si>
    <t> 222*</t>
  </si>
  <si>
    <t>Intel Core i3-2350M</t>
  </si>
  <si>
    <t> 223</t>
  </si>
  <si>
    <t>Intel Core i3-2348M</t>
  </si>
  <si>
    <t> 225</t>
  </si>
  <si>
    <t>Intel Core i5-3337U</t>
  </si>
  <si>
    <t> 226*</t>
  </si>
  <si>
    <t>Intel Core m5-6Y57</t>
  </si>
  <si>
    <t> 227*</t>
  </si>
  <si>
    <t>Intel Core m5-6Y54</t>
  </si>
  <si>
    <t> 228</t>
  </si>
  <si>
    <t>AMD A10-8700P</t>
  </si>
  <si>
    <t> 229</t>
  </si>
  <si>
    <t>AMD A10 Pro-8700B</t>
  </si>
  <si>
    <t> 233</t>
  </si>
  <si>
    <t>Intel Core i7-4610Y</t>
  </si>
  <si>
    <t> 236*</t>
  </si>
  <si>
    <t>Intel Core i7-2629M</t>
  </si>
  <si>
    <t> 239</t>
  </si>
  <si>
    <t>Intel Core i7-2677M</t>
  </si>
  <si>
    <t> 240*</t>
  </si>
  <si>
    <t>AMD A10-7400P</t>
  </si>
  <si>
    <t> 241</t>
  </si>
  <si>
    <t>Intel Pentium 3560M</t>
  </si>
  <si>
    <t> 242</t>
  </si>
  <si>
    <t>Intel Core i3-2330M</t>
  </si>
  <si>
    <t> 243</t>
  </si>
  <si>
    <t>Intel Core i3-2328M</t>
  </si>
  <si>
    <t> 244</t>
  </si>
  <si>
    <t>Intel Pentium 2030M</t>
  </si>
  <si>
    <t> 245*</t>
  </si>
  <si>
    <t>Intel Pentium 3550M</t>
  </si>
  <si>
    <t> 250</t>
  </si>
  <si>
    <t>Intel Core i5-3317U</t>
  </si>
  <si>
    <t> 251*</t>
  </si>
  <si>
    <t>AMD A8-8600P</t>
  </si>
  <si>
    <t> 252*</t>
  </si>
  <si>
    <t>AMD A8 Pro-8600B</t>
  </si>
  <si>
    <t> 253*</t>
  </si>
  <si>
    <t>AMD A8-7200P</t>
  </si>
  <si>
    <t> 258</t>
  </si>
  <si>
    <t>AMD A10-5750M</t>
  </si>
  <si>
    <t> 259</t>
  </si>
  <si>
    <t>AMD A10-5757M</t>
  </si>
  <si>
    <t> 260</t>
  </si>
  <si>
    <t>Intel Core i7-2637M</t>
  </si>
  <si>
    <t> 261*</t>
  </si>
  <si>
    <t>Intel Pentium 4405U</t>
  </si>
  <si>
    <t> 264</t>
  </si>
  <si>
    <t>Intel Core i7-2657M</t>
  </si>
  <si>
    <t> 265*</t>
  </si>
  <si>
    <t>Intel Core i7-3689Y</t>
  </si>
  <si>
    <t> 266</t>
  </si>
  <si>
    <t>Intel Pentium 2020M</t>
  </si>
  <si>
    <t> 268</t>
  </si>
  <si>
    <t>Intel Pentium 3825U</t>
  </si>
  <si>
    <t> 269</t>
  </si>
  <si>
    <t>Intel Core i3-4158U</t>
  </si>
  <si>
    <t> 270*</t>
  </si>
  <si>
    <t>Intel Core i3-4120U</t>
  </si>
  <si>
    <t> 272</t>
  </si>
  <si>
    <t>Intel Celeron 2970M</t>
  </si>
  <si>
    <t> 273</t>
  </si>
  <si>
    <t>Intel Core i5-4300Y</t>
  </si>
  <si>
    <t> 274*</t>
  </si>
  <si>
    <t>Intel Core i5-4302Y</t>
  </si>
  <si>
    <t> 275</t>
  </si>
  <si>
    <t>Intel Pentium B980</t>
  </si>
  <si>
    <t> 276</t>
  </si>
  <si>
    <t>Intel Core i3-4030U</t>
  </si>
  <si>
    <t> 277</t>
  </si>
  <si>
    <t>Intel Core i3-4025U</t>
  </si>
  <si>
    <t> 278</t>
  </si>
  <si>
    <t>Intel Core M-5Y71</t>
  </si>
  <si>
    <t> 279</t>
  </si>
  <si>
    <t>AMD A10-4600M</t>
  </si>
  <si>
    <t> 280</t>
  </si>
  <si>
    <t>AMD A10-4657M</t>
  </si>
  <si>
    <t> 281</t>
  </si>
  <si>
    <t>Intel Core i3-2312M</t>
  </si>
  <si>
    <t> 282</t>
  </si>
  <si>
    <t>Intel Core i3-2310M</t>
  </si>
  <si>
    <t> 283</t>
  </si>
  <si>
    <t>Intel Core i3-2308M</t>
  </si>
  <si>
    <t> 284</t>
  </si>
  <si>
    <t>Intel Core i5-2557M</t>
  </si>
  <si>
    <t> 285*</t>
  </si>
  <si>
    <t>AMD A10-5745M</t>
  </si>
  <si>
    <t> 286</t>
  </si>
  <si>
    <t>AMD A8-5550M</t>
  </si>
  <si>
    <t> 287</t>
  </si>
  <si>
    <t>AMD A8-5557M</t>
  </si>
  <si>
    <t> 288</t>
  </si>
  <si>
    <t>Intel Core M-5Y51</t>
  </si>
  <si>
    <t> 289</t>
  </si>
  <si>
    <t>Intel Core M-5Y70</t>
  </si>
  <si>
    <t> 290*</t>
  </si>
  <si>
    <t>Intel Core m3-6Y30</t>
  </si>
  <si>
    <t> 291</t>
  </si>
  <si>
    <t>AMD FX-7500</t>
  </si>
  <si>
    <t> 292</t>
  </si>
  <si>
    <t>AMD A10 Pro-7350B</t>
  </si>
  <si>
    <t> 293</t>
  </si>
  <si>
    <t>Intel Celeron 1020E</t>
  </si>
  <si>
    <t> 294</t>
  </si>
  <si>
    <t>Intel Core M-5Y31</t>
  </si>
  <si>
    <t> 295</t>
  </si>
  <si>
    <t>Intel Core M-5Y10c</t>
  </si>
  <si>
    <t> 296</t>
  </si>
  <si>
    <t>Intel Core M-5Y10a</t>
  </si>
  <si>
    <t> 298</t>
  </si>
  <si>
    <t>Intel Core M-5Y10</t>
  </si>
  <si>
    <t> 300*</t>
  </si>
  <si>
    <t>Intel Core i7-2617M</t>
  </si>
  <si>
    <t> 301*</t>
  </si>
  <si>
    <t>Intel Core i5-3439Y</t>
  </si>
  <si>
    <t> 302</t>
  </si>
  <si>
    <t>Intel Core i5-4202Y</t>
  </si>
  <si>
    <t> 303</t>
  </si>
  <si>
    <t>Intel Core i5-4220Y</t>
  </si>
  <si>
    <t> 306*</t>
  </si>
  <si>
    <t>Intel Core i3-4100U</t>
  </si>
  <si>
    <t> 307</t>
  </si>
  <si>
    <t>Intel Core i3-3227U</t>
  </si>
  <si>
    <t> 308*</t>
  </si>
  <si>
    <t>Intel Pentium 4405Y</t>
  </si>
  <si>
    <t> 309</t>
  </si>
  <si>
    <t>AMD A6-6400K</t>
  </si>
  <si>
    <t> 310</t>
  </si>
  <si>
    <t>Intel Core i5-4210Y</t>
  </si>
  <si>
    <t> 311</t>
  </si>
  <si>
    <t>Intel Core i5-2467M</t>
  </si>
  <si>
    <t> 312</t>
  </si>
  <si>
    <t>Intel Core i5-3339Y</t>
  </si>
  <si>
    <t> 313</t>
  </si>
  <si>
    <t>Intel Core i3-4010U</t>
  </si>
  <si>
    <t> 314</t>
  </si>
  <si>
    <t>Intel Core i3-4005U</t>
  </si>
  <si>
    <t> 315</t>
  </si>
  <si>
    <t>Intel Core i3-3217U</t>
  </si>
  <si>
    <t> 316</t>
  </si>
  <si>
    <t>AMD A10-7300</t>
  </si>
  <si>
    <t> 317</t>
  </si>
  <si>
    <t>AMD A8 Pro-7150B</t>
  </si>
  <si>
    <t> 323*</t>
  </si>
  <si>
    <t>Intel Core i5-4200Y</t>
  </si>
  <si>
    <t> 324</t>
  </si>
  <si>
    <t>Intel Pentium B970</t>
  </si>
  <si>
    <t> 325*</t>
  </si>
  <si>
    <t>Intel Celeron 3765U</t>
  </si>
  <si>
    <t> 326*</t>
  </si>
  <si>
    <t>Intel Celeron 2950M</t>
  </si>
  <si>
    <t> 327</t>
  </si>
  <si>
    <t>AMD A8-7410</t>
  </si>
  <si>
    <t> 328</t>
  </si>
  <si>
    <t>AMD A8-7100</t>
  </si>
  <si>
    <t> 329</t>
  </si>
  <si>
    <t>Intel Core i3-4102E</t>
  </si>
  <si>
    <t> 330*</t>
  </si>
  <si>
    <t>Intel Core i3-4030Y</t>
  </si>
  <si>
    <t> 331*</t>
  </si>
  <si>
    <t>AMD A8-3550MX</t>
  </si>
  <si>
    <t> 333</t>
  </si>
  <si>
    <t>AMD A4-5300</t>
  </si>
  <si>
    <t> 336</t>
  </si>
  <si>
    <t>Intel Celeron 1020M</t>
  </si>
  <si>
    <t> 338</t>
  </si>
  <si>
    <t>Intel Pentium B960</t>
  </si>
  <si>
    <t> 339*</t>
  </si>
  <si>
    <t>Intel Pentium 3805U</t>
  </si>
  <si>
    <t> 344</t>
  </si>
  <si>
    <t>Intel Core i3-4020Y</t>
  </si>
  <si>
    <t> 345</t>
  </si>
  <si>
    <t>Intel Core i3-4012Y</t>
  </si>
  <si>
    <t> 348</t>
  </si>
  <si>
    <t>AMD A8-6410</t>
  </si>
  <si>
    <t> 349*</t>
  </si>
  <si>
    <t>AMD A6-7310</t>
  </si>
  <si>
    <t> 350</t>
  </si>
  <si>
    <t>AMD A6-6310</t>
  </si>
  <si>
    <t> 351*</t>
  </si>
  <si>
    <t>Intel Celeron 3755U</t>
  </si>
  <si>
    <t> 352*</t>
  </si>
  <si>
    <t>Intel Celeron 3215U</t>
  </si>
  <si>
    <t> 357</t>
  </si>
  <si>
    <t>Intel Pentium B950</t>
  </si>
  <si>
    <t> 361*</t>
  </si>
  <si>
    <t>AMD A8-3530MX</t>
  </si>
  <si>
    <t> 363*</t>
  </si>
  <si>
    <t>Intel Core i5-2537M</t>
  </si>
  <si>
    <t> 369*</t>
  </si>
  <si>
    <t>AMD A8-3510MX</t>
  </si>
  <si>
    <t> 370</t>
  </si>
  <si>
    <t>Intel Pentium 2127U</t>
  </si>
  <si>
    <t> 371</t>
  </si>
  <si>
    <t>Intel Pentium B940</t>
  </si>
  <si>
    <t> 372</t>
  </si>
  <si>
    <t>Intel Celeron 1005M</t>
  </si>
  <si>
    <t> 373*</t>
  </si>
  <si>
    <t>AMD A4-7210</t>
  </si>
  <si>
    <t> 374*</t>
  </si>
  <si>
    <t>AMD A6-3430MX</t>
  </si>
  <si>
    <t> 375</t>
  </si>
  <si>
    <t>Intel Pentium 3558U</t>
  </si>
  <si>
    <t> 376</t>
  </si>
  <si>
    <t>Intel Pentium 3556U</t>
  </si>
  <si>
    <t> 377</t>
  </si>
  <si>
    <t>Intel Pentium 2117U</t>
  </si>
  <si>
    <t> 378</t>
  </si>
  <si>
    <t>Intel Celeron 1000M</t>
  </si>
  <si>
    <t> 379</t>
  </si>
  <si>
    <t>Intel Celeron 1037U</t>
  </si>
  <si>
    <t> 380*</t>
  </si>
  <si>
    <t>Intel Celeron 2981U</t>
  </si>
  <si>
    <t> 381*</t>
  </si>
  <si>
    <t>Intel Celeron 2980U</t>
  </si>
  <si>
    <t> 385*</t>
  </si>
  <si>
    <t>AMD A8-3520M</t>
  </si>
  <si>
    <t> 386</t>
  </si>
  <si>
    <t>AMD A10-4655M</t>
  </si>
  <si>
    <t> 387</t>
  </si>
  <si>
    <t>AMD A8-4500M</t>
  </si>
  <si>
    <t> 388</t>
  </si>
  <si>
    <t>AMD A8-4557M</t>
  </si>
  <si>
    <t> 391*</t>
  </si>
  <si>
    <t>AMD A6-3410MX</t>
  </si>
  <si>
    <t> 392*</t>
  </si>
  <si>
    <t>AMD A8-3500M</t>
  </si>
  <si>
    <t> 393*</t>
  </si>
  <si>
    <t>AMD A6-3420M</t>
  </si>
  <si>
    <t> 399*</t>
  </si>
  <si>
    <t>AMD A8-5545M</t>
  </si>
  <si>
    <t> 400*</t>
  </si>
  <si>
    <t>AMD A6-3400M</t>
  </si>
  <si>
    <t> 423</t>
  </si>
  <si>
    <t>AMD A8-4555M</t>
  </si>
  <si>
    <t> 429</t>
  </si>
  <si>
    <t>Intel Celeron B840</t>
  </si>
  <si>
    <t> 432</t>
  </si>
  <si>
    <t>AMD A6-5350M</t>
  </si>
  <si>
    <t> 433</t>
  </si>
  <si>
    <t>AMD A6-5357M</t>
  </si>
  <si>
    <t> 434</t>
  </si>
  <si>
    <t>Intel Pentium N3540</t>
  </si>
  <si>
    <t> 435</t>
  </si>
  <si>
    <t>AMD A6-5200</t>
  </si>
  <si>
    <t> 440</t>
  </si>
  <si>
    <t>Intel Celeron B830</t>
  </si>
  <si>
    <t> 447*</t>
  </si>
  <si>
    <t>AMD A4-3330MX</t>
  </si>
  <si>
    <t> 448</t>
  </si>
  <si>
    <t>AMD A4-5150M</t>
  </si>
  <si>
    <t> 449</t>
  </si>
  <si>
    <t>AMD A6-4400M</t>
  </si>
  <si>
    <t> 450*</t>
  </si>
  <si>
    <t>Intel Pentium J2900</t>
  </si>
  <si>
    <t> 451</t>
  </si>
  <si>
    <t>AMD A4-4300M</t>
  </si>
  <si>
    <t> 452</t>
  </si>
  <si>
    <t>Samsung Exynos 7420 Octa</t>
  </si>
  <si>
    <t> 453</t>
  </si>
  <si>
    <t>Intel Pentium N3530</t>
  </si>
  <si>
    <t> 454</t>
  </si>
  <si>
    <t>Intel Celeron 1017U</t>
  </si>
  <si>
    <t> 455*</t>
  </si>
  <si>
    <t>Intel Celeron 3205U</t>
  </si>
  <si>
    <t> 456</t>
  </si>
  <si>
    <t>Intel Celeron B820</t>
  </si>
  <si>
    <t> 457</t>
  </si>
  <si>
    <t>Intel Pentium N3700</t>
  </si>
  <si>
    <t> 460*</t>
  </si>
  <si>
    <t>Intel Pentium J2850</t>
  </si>
  <si>
    <t> 461</t>
  </si>
  <si>
    <t>Intel Pentium N3520</t>
  </si>
  <si>
    <t> 462*</t>
  </si>
  <si>
    <t>Intel Celeron J1900</t>
  </si>
  <si>
    <t> 463</t>
  </si>
  <si>
    <t>Intel Atom x7-Z8700</t>
  </si>
  <si>
    <t> 464</t>
  </si>
  <si>
    <t>Intel Core i3-4010Y</t>
  </si>
  <si>
    <t> 465*</t>
  </si>
  <si>
    <t>AMD E2-7110</t>
  </si>
  <si>
    <t> 466</t>
  </si>
  <si>
    <t>AMD A4-6210</t>
  </si>
  <si>
    <t> 467</t>
  </si>
  <si>
    <t>Qualcomm Snapdragon 810 MSM8994</t>
  </si>
  <si>
    <t> 468</t>
  </si>
  <si>
    <t>Qualcomm Snapdragon 808 MSM8992</t>
  </si>
  <si>
    <t> 469</t>
  </si>
  <si>
    <t>Intel Atom Z3795</t>
  </si>
  <si>
    <t> 470</t>
  </si>
  <si>
    <t>Intel Atom Z3785</t>
  </si>
  <si>
    <t> 471</t>
  </si>
  <si>
    <t>Intel Atom Z3775</t>
  </si>
  <si>
    <t> 472</t>
  </si>
  <si>
    <t>Intel Atom Z3775D</t>
  </si>
  <si>
    <t> 473</t>
  </si>
  <si>
    <t>Intel Atom Z3770</t>
  </si>
  <si>
    <t> 474</t>
  </si>
  <si>
    <t>Intel Atom Z3770D</t>
  </si>
  <si>
    <t> 475*</t>
  </si>
  <si>
    <t>Intel Atom x5-Z8500</t>
  </si>
  <si>
    <t> 476</t>
  </si>
  <si>
    <t>Intel Celeron N2940</t>
  </si>
  <si>
    <t> 477</t>
  </si>
  <si>
    <t>Intel Celeron 2957U</t>
  </si>
  <si>
    <t> 478</t>
  </si>
  <si>
    <t>Intel Celeron 2955U</t>
  </si>
  <si>
    <t> 479</t>
  </si>
  <si>
    <t>Intel Celeron 1007U</t>
  </si>
  <si>
    <t> 480</t>
  </si>
  <si>
    <t>Intel Celeron N3150</t>
  </si>
  <si>
    <t> 481</t>
  </si>
  <si>
    <t>Intel Celeron N2930</t>
  </si>
  <si>
    <t> 483*</t>
  </si>
  <si>
    <t>Intel Celeron J1850</t>
  </si>
  <si>
    <t> 484</t>
  </si>
  <si>
    <t>Intel Pentium N3510</t>
  </si>
  <si>
    <t> 486</t>
  </si>
  <si>
    <t>Intel Celeron B815</t>
  </si>
  <si>
    <t> 487</t>
  </si>
  <si>
    <t>Intel Celeron B810</t>
  </si>
  <si>
    <t> 491</t>
  </si>
  <si>
    <t>Intel Celeron N2920</t>
  </si>
  <si>
    <t> 498</t>
  </si>
  <si>
    <t>Intel Core i3-3229Y</t>
  </si>
  <si>
    <t> 511</t>
  </si>
  <si>
    <t>Intel Core i3-2377M</t>
  </si>
  <si>
    <t> 512</t>
  </si>
  <si>
    <t>Intel Core i3-2375M</t>
  </si>
  <si>
    <t> 516</t>
  </si>
  <si>
    <t>Intel Core i3-2367M</t>
  </si>
  <si>
    <t> 517</t>
  </si>
  <si>
    <t>Intel Core i3-2365M</t>
  </si>
  <si>
    <t> 518*</t>
  </si>
  <si>
    <t>Nvidia Tegra X1</t>
  </si>
  <si>
    <t> 519</t>
  </si>
  <si>
    <t>AMD A4-5100</t>
  </si>
  <si>
    <t> 520</t>
  </si>
  <si>
    <t>AMD A4-5050</t>
  </si>
  <si>
    <t> 522</t>
  </si>
  <si>
    <t>AMD A4-5000</t>
  </si>
  <si>
    <t> 523*</t>
  </si>
  <si>
    <t>AMD E2-6110</t>
  </si>
  <si>
    <t> 524*</t>
  </si>
  <si>
    <t>Intel Atom E3845</t>
  </si>
  <si>
    <t> 527</t>
  </si>
  <si>
    <t>Apple A8X</t>
  </si>
  <si>
    <t> 528</t>
  </si>
  <si>
    <t>Nvidia Tegra K1 (Denver)</t>
  </si>
  <si>
    <t> 529</t>
  </si>
  <si>
    <t>Mediatek MT8173</t>
  </si>
  <si>
    <t> 532*</t>
  </si>
  <si>
    <t>AMD A10 Micro-6700T</t>
  </si>
  <si>
    <t> 533*</t>
  </si>
  <si>
    <t>AMD A4-3310MX</t>
  </si>
  <si>
    <t> 534*</t>
  </si>
  <si>
    <t>AMD A4-3320M</t>
  </si>
  <si>
    <t> 535</t>
  </si>
  <si>
    <t>Mediatek MT6595 Turbo</t>
  </si>
  <si>
    <t> 536</t>
  </si>
  <si>
    <t>Samsung Exynos 5433 Octa</t>
  </si>
  <si>
    <t> 537</t>
  </si>
  <si>
    <t>Apple A8</t>
  </si>
  <si>
    <t> 538</t>
  </si>
  <si>
    <t>Nvidia Tegra K1</t>
  </si>
  <si>
    <t> 539</t>
  </si>
  <si>
    <t>Qualcomm Snapdragon 805 APQ8084</t>
  </si>
  <si>
    <t> 540*</t>
  </si>
  <si>
    <t>Intel Atom Z3580</t>
  </si>
  <si>
    <t> 541</t>
  </si>
  <si>
    <t>Intel Atom Z3736F</t>
  </si>
  <si>
    <t> 542</t>
  </si>
  <si>
    <t>Intel Atom Z3736G</t>
  </si>
  <si>
    <t> 543*</t>
  </si>
  <si>
    <t>Intel Atom x5-Z8300</t>
  </si>
  <si>
    <t> 544*</t>
  </si>
  <si>
    <t>Qualcomm Snapdragon 618</t>
  </si>
  <si>
    <t> 549</t>
  </si>
  <si>
    <t>Intel Pentium 997</t>
  </si>
  <si>
    <t> 550</t>
  </si>
  <si>
    <t>Intel Atom Z3745</t>
  </si>
  <si>
    <t> 551</t>
  </si>
  <si>
    <t>Intel Atom Z3745D</t>
  </si>
  <si>
    <t> 552</t>
  </si>
  <si>
    <t>Intel Atom Z3740</t>
  </si>
  <si>
    <t> 553</t>
  </si>
  <si>
    <t>Intel Atom Z3740D</t>
  </si>
  <si>
    <t> 554</t>
  </si>
  <si>
    <t>Intel Atom Z3735D</t>
  </si>
  <si>
    <t> 555</t>
  </si>
  <si>
    <t>Intel Atom Z3735E</t>
  </si>
  <si>
    <t> 556</t>
  </si>
  <si>
    <t>Intel Atom Z3735F</t>
  </si>
  <si>
    <t> 557</t>
  </si>
  <si>
    <t>Intel Atom Z3735G</t>
  </si>
  <si>
    <t> 559</t>
  </si>
  <si>
    <t>Intel Celeron 1047UE</t>
  </si>
  <si>
    <t> 560</t>
  </si>
  <si>
    <t>AMD E2-3800</t>
  </si>
  <si>
    <t> 561*</t>
  </si>
  <si>
    <t>AMD E2-3000M</t>
  </si>
  <si>
    <t> 563</t>
  </si>
  <si>
    <t>Intel Pentium 987</t>
  </si>
  <si>
    <t> 564</t>
  </si>
  <si>
    <t>Intel Celeron 887</t>
  </si>
  <si>
    <t> 565*</t>
  </si>
  <si>
    <t>Intel Celeron B800</t>
  </si>
  <si>
    <t> 566</t>
  </si>
  <si>
    <t>Intel Core i3-2357M</t>
  </si>
  <si>
    <t> 567</t>
  </si>
  <si>
    <t>AMD A4-3300M</t>
  </si>
  <si>
    <t> 569</t>
  </si>
  <si>
    <t>AMD A4-3305M</t>
  </si>
  <si>
    <t> 576</t>
  </si>
  <si>
    <t>AMD A6 Pro-7050B</t>
  </si>
  <si>
    <t> 577*</t>
  </si>
  <si>
    <t>AMD A6-7000</t>
  </si>
  <si>
    <t> 581*</t>
  </si>
  <si>
    <t>AMD A6-5345M</t>
  </si>
  <si>
    <t> 583*</t>
  </si>
  <si>
    <t>Intel Celeron J1800</t>
  </si>
  <si>
    <t> 594</t>
  </si>
  <si>
    <t>Intel Celeron N2840</t>
  </si>
  <si>
    <t> 595*</t>
  </si>
  <si>
    <t>Intel Celeron J1750</t>
  </si>
  <si>
    <t> 598</t>
  </si>
  <si>
    <t>Intel Celeron N2910</t>
  </si>
  <si>
    <t> 599</t>
  </si>
  <si>
    <t>AMD A6-1450</t>
  </si>
  <si>
    <t> 601</t>
  </si>
  <si>
    <t>AMD A4 Micro-6400T</t>
  </si>
  <si>
    <t> 617</t>
  </si>
  <si>
    <t>Qualcomm Snapdragon 801 MSM8974AC</t>
  </si>
  <si>
    <t> 618</t>
  </si>
  <si>
    <t>AMD A6-4455M</t>
  </si>
  <si>
    <t> 619*</t>
  </si>
  <si>
    <t>AMD A4-5145M</t>
  </si>
  <si>
    <t> 620</t>
  </si>
  <si>
    <t>AMD A4-4355M</t>
  </si>
  <si>
    <t> 621</t>
  </si>
  <si>
    <t>Samsung Exynos 5430 Octa</t>
  </si>
  <si>
    <t> 622</t>
  </si>
  <si>
    <t>Mediatek MT6595</t>
  </si>
  <si>
    <t> 623</t>
  </si>
  <si>
    <t>Intel Celeron N2830</t>
  </si>
  <si>
    <t> 624</t>
  </si>
  <si>
    <t>Qualcomm Snapdragon 801 APQ8074AB</t>
  </si>
  <si>
    <t> 625</t>
  </si>
  <si>
    <t>Qualcomm Snapdragon 801 MSM8974AB</t>
  </si>
  <si>
    <t> 626</t>
  </si>
  <si>
    <t>Intel Celeron N2820</t>
  </si>
  <si>
    <t> 627</t>
  </si>
  <si>
    <t>Intel Celeron N3050</t>
  </si>
  <si>
    <t> 628</t>
  </si>
  <si>
    <t>Intel Celeron N2815</t>
  </si>
  <si>
    <t> 629</t>
  </si>
  <si>
    <t>Intel Celeron N3000</t>
  </si>
  <si>
    <t> 630</t>
  </si>
  <si>
    <t>Intel Celeron N2810</t>
  </si>
  <si>
    <t> 631</t>
  </si>
  <si>
    <t>Nvidia Tegra 4</t>
  </si>
  <si>
    <t> 632*</t>
  </si>
  <si>
    <t>Intel Atom Z3680</t>
  </si>
  <si>
    <t> 633*</t>
  </si>
  <si>
    <t>Intel Atom Z3680D</t>
  </si>
  <si>
    <t> 654</t>
  </si>
  <si>
    <t>Mediatek MT6595M</t>
  </si>
  <si>
    <t> 655*</t>
  </si>
  <si>
    <t>VIA Nano QuadCore L4700</t>
  </si>
  <si>
    <t> 656*</t>
  </si>
  <si>
    <t>Intel Pentium 3561Y</t>
  </si>
  <si>
    <t> 657*</t>
  </si>
  <si>
    <t>Intel Pentium 3560Y</t>
  </si>
  <si>
    <t> 658*</t>
  </si>
  <si>
    <t>Intel Celeron 2961Y</t>
  </si>
  <si>
    <t> 659</t>
  </si>
  <si>
    <t>Intel Pentium 2129Y</t>
  </si>
  <si>
    <t> 660</t>
  </si>
  <si>
    <t>Qualcomm Snapdragon 801 MSM8974AA</t>
  </si>
  <si>
    <t> 661</t>
  </si>
  <si>
    <t>HiSilicon Kirin 925</t>
  </si>
  <si>
    <t> 662</t>
  </si>
  <si>
    <t>Qualcomm Snapdragon 800 MSM8974</t>
  </si>
  <si>
    <t> 664</t>
  </si>
  <si>
    <t>Samsung Exynos 5420 Octa</t>
  </si>
  <si>
    <t> 665</t>
  </si>
  <si>
    <t>HiSilicon Kirin 920</t>
  </si>
  <si>
    <t> 670</t>
  </si>
  <si>
    <t>HiSilicon Kirin 935</t>
  </si>
  <si>
    <t> 671*</t>
  </si>
  <si>
    <t>Mediatek MT6795</t>
  </si>
  <si>
    <t> 672</t>
  </si>
  <si>
    <t>HiSilicon Kirin 930</t>
  </si>
  <si>
    <t> 673</t>
  </si>
  <si>
    <t>Intel Pentium 977</t>
  </si>
  <si>
    <t> 674</t>
  </si>
  <si>
    <t>Intel Celeron 877</t>
  </si>
  <si>
    <t> 675</t>
  </si>
  <si>
    <t>Apple A7</t>
  </si>
  <si>
    <t> 676</t>
  </si>
  <si>
    <t>Intel Atom Z3570</t>
  </si>
  <si>
    <t> 684*</t>
  </si>
  <si>
    <t>Intel Pentium 967</t>
  </si>
  <si>
    <t> 685</t>
  </si>
  <si>
    <t>Intel Celeron 867</t>
  </si>
  <si>
    <t> 686</t>
  </si>
  <si>
    <t>Intel Atom Z3560</t>
  </si>
  <si>
    <t> 687*</t>
  </si>
  <si>
    <t>AMD E2-3000</t>
  </si>
  <si>
    <t> 689*</t>
  </si>
  <si>
    <t>Intel Pentium 957</t>
  </si>
  <si>
    <t> 690*</t>
  </si>
  <si>
    <t>AMD E1-7010</t>
  </si>
  <si>
    <t> 691</t>
  </si>
  <si>
    <t>Samsung Exynos 5410 Octa</t>
  </si>
  <si>
    <t> 692</t>
  </si>
  <si>
    <t>Intel Atom Z3480</t>
  </si>
  <si>
    <t> 693*</t>
  </si>
  <si>
    <t>Intel Atom x3-C3440</t>
  </si>
  <si>
    <t> 696</t>
  </si>
  <si>
    <t>Intel Celeron B730</t>
  </si>
  <si>
    <t> 698</t>
  </si>
  <si>
    <t>Samsung Exynos 5260 Hexa</t>
  </si>
  <si>
    <t> 706</t>
  </si>
  <si>
    <t>Intel Celeron 1019Y</t>
  </si>
  <si>
    <t> 710</t>
  </si>
  <si>
    <t>Mediatek MT8135</t>
  </si>
  <si>
    <t> 714</t>
  </si>
  <si>
    <t>AMD E1-2500</t>
  </si>
  <si>
    <t> 715*</t>
  </si>
  <si>
    <t>AMD E1 Micro-6200T</t>
  </si>
  <si>
    <t> 716</t>
  </si>
  <si>
    <t>AMD E1-6010</t>
  </si>
  <si>
    <t> 719*</t>
  </si>
  <si>
    <t>Intel Atom Z3530</t>
  </si>
  <si>
    <t> 720*</t>
  </si>
  <si>
    <t>Intel Celeron 847</t>
  </si>
  <si>
    <t> 722*</t>
  </si>
  <si>
    <t>Intel Celeron 807</t>
  </si>
  <si>
    <t> 725</t>
  </si>
  <si>
    <t>Intel Celeron B720</t>
  </si>
  <si>
    <t> 726</t>
  </si>
  <si>
    <t>Samsung Exynos 5250 Dual</t>
  </si>
  <si>
    <t> 727</t>
  </si>
  <si>
    <t>Qualcomm Snapdragon 615 MSM8939</t>
  </si>
  <si>
    <t> 728*</t>
  </si>
  <si>
    <t>Qualcomm Snapdragon 425</t>
  </si>
  <si>
    <t> 729*</t>
  </si>
  <si>
    <t>Mediatek MT8752</t>
  </si>
  <si>
    <t> 730</t>
  </si>
  <si>
    <t>Mediatek MT6752</t>
  </si>
  <si>
    <t> 731</t>
  </si>
  <si>
    <t>Intel Atom D2700</t>
  </si>
  <si>
    <t> 739</t>
  </si>
  <si>
    <t>Rockchip RK3288</t>
  </si>
  <si>
    <t> 740</t>
  </si>
  <si>
    <t>Mediatek MT6753</t>
  </si>
  <si>
    <t> 741</t>
  </si>
  <si>
    <t>Mediatek MT6592</t>
  </si>
  <si>
    <t> 744</t>
  </si>
  <si>
    <t>AMD E2-2000</t>
  </si>
  <si>
    <t> 745*</t>
  </si>
  <si>
    <t>Intel Celeron N2808</t>
  </si>
  <si>
    <t> 746*</t>
  </si>
  <si>
    <t>Qualcomm Snapdragon 610 MSM8936</t>
  </si>
  <si>
    <t> 747</t>
  </si>
  <si>
    <t>Qualcomm Snapdragon 600 APQ8064T</t>
  </si>
  <si>
    <t> 748</t>
  </si>
  <si>
    <t>HiSilicon Kirin 910T</t>
  </si>
  <si>
    <t> 749</t>
  </si>
  <si>
    <t>MediaTek MT8161</t>
  </si>
  <si>
    <t> 750*</t>
  </si>
  <si>
    <t>Intel Atom x3-C3230RK</t>
  </si>
  <si>
    <t> 751*</t>
  </si>
  <si>
    <t>Qualcomm Snapdragon 415</t>
  </si>
  <si>
    <t> 752</t>
  </si>
  <si>
    <t>AMD E2-1800</t>
  </si>
  <si>
    <t> 753</t>
  </si>
  <si>
    <t>AMD E-450</t>
  </si>
  <si>
    <t> 754</t>
  </si>
  <si>
    <t>AMD E-350</t>
  </si>
  <si>
    <t> 755</t>
  </si>
  <si>
    <t>AMD A4-1350</t>
  </si>
  <si>
    <t> 756</t>
  </si>
  <si>
    <t>Intel Celeron 927UE</t>
  </si>
  <si>
    <t> 757</t>
  </si>
  <si>
    <t>Intel Celeron N2807</t>
  </si>
  <si>
    <t> 761</t>
  </si>
  <si>
    <t>Intel Celeron N2806</t>
  </si>
  <si>
    <t> 762*</t>
  </si>
  <si>
    <t>Intel Atom E3827</t>
  </si>
  <si>
    <t> 763</t>
  </si>
  <si>
    <t>Intel Atom N2850</t>
  </si>
  <si>
    <t> 764</t>
  </si>
  <si>
    <t>Intel Atom Z3460</t>
  </si>
  <si>
    <t> 770</t>
  </si>
  <si>
    <t>Qualcomm Snapdragon S4 Pro APQ8064A</t>
  </si>
  <si>
    <t> 771*</t>
  </si>
  <si>
    <t>Mediatek MT8732</t>
  </si>
  <si>
    <t> 772*</t>
  </si>
  <si>
    <t>Mediatek MT8165</t>
  </si>
  <si>
    <t> 773</t>
  </si>
  <si>
    <t>Mediatek MT6732</t>
  </si>
  <si>
    <t> 774</t>
  </si>
  <si>
    <t>Mediatek MT6735</t>
  </si>
  <si>
    <t> 779</t>
  </si>
  <si>
    <t>Rockchip RK3188</t>
  </si>
  <si>
    <t> 780</t>
  </si>
  <si>
    <t>Intel Celeron B710</t>
  </si>
  <si>
    <t> 782</t>
  </si>
  <si>
    <t>AMD E1-1500</t>
  </si>
  <si>
    <t> 784</t>
  </si>
  <si>
    <t>AMD E1-1200</t>
  </si>
  <si>
    <t> 790</t>
  </si>
  <si>
    <t>AMD E-300</t>
  </si>
  <si>
    <t> 791</t>
  </si>
  <si>
    <t>Qualcomm Snapdragon 410 MSM8916</t>
  </si>
  <si>
    <t> 792</t>
  </si>
  <si>
    <t>Qualcomm Snapdragon 410 APQ8016</t>
  </si>
  <si>
    <t> 793</t>
  </si>
  <si>
    <t>HiSilicon Kirin 620</t>
  </si>
  <si>
    <t> 808</t>
  </si>
  <si>
    <t>Intel Celeron 797</t>
  </si>
  <si>
    <t> 809</t>
  </si>
  <si>
    <t>HiSilicon Kirin 910</t>
  </si>
  <si>
    <t> 832</t>
  </si>
  <si>
    <t>Intel Atom D2560</t>
  </si>
  <si>
    <t> 835</t>
  </si>
  <si>
    <t>Intel Atom D2550</t>
  </si>
  <si>
    <t> 836</t>
  </si>
  <si>
    <t>Intel Atom N2800</t>
  </si>
  <si>
    <t> 837</t>
  </si>
  <si>
    <t>AMD E1-2200</t>
  </si>
  <si>
    <t> 838*</t>
  </si>
  <si>
    <t>Intel Atom E3826</t>
  </si>
  <si>
    <t> 839</t>
  </si>
  <si>
    <t>Intel Celeron N2805</t>
  </si>
  <si>
    <t> 840</t>
  </si>
  <si>
    <t>AMD A4-1250</t>
  </si>
  <si>
    <t> 841</t>
  </si>
  <si>
    <t>AMD E1-2100</t>
  </si>
  <si>
    <t> 842</t>
  </si>
  <si>
    <t>AMD A4-1200</t>
  </si>
  <si>
    <t> 843*</t>
  </si>
  <si>
    <t>AMD GX-210JA</t>
  </si>
  <si>
    <t> 844</t>
  </si>
  <si>
    <t>Intel Atom Z2760</t>
  </si>
  <si>
    <t> 846</t>
  </si>
  <si>
    <t>Intel Atom N2650</t>
  </si>
  <si>
    <t> 847*</t>
  </si>
  <si>
    <t>Intel Atom E3825</t>
  </si>
  <si>
    <t> 848*</t>
  </si>
  <si>
    <t>Intel Atom E3805</t>
  </si>
  <si>
    <t> 859</t>
  </si>
  <si>
    <t>Intel Atom N2600</t>
  </si>
  <si>
    <t> 870</t>
  </si>
  <si>
    <t>Qualcomm Snapdragon 400 MSM8928</t>
  </si>
  <si>
    <t> 871</t>
  </si>
  <si>
    <t>Qualcomm Snapdragon 400 APQ8028</t>
  </si>
  <si>
    <t> 872</t>
  </si>
  <si>
    <t>Marvell Armada PXA1908</t>
  </si>
  <si>
    <t> 874</t>
  </si>
  <si>
    <t>Apple A6x</t>
  </si>
  <si>
    <t> 901</t>
  </si>
  <si>
    <t>Intel Atom Z2580</t>
  </si>
  <si>
    <t> 902</t>
  </si>
  <si>
    <t>Qualcomm Snapdragon S4 Pro MSM8960DT</t>
  </si>
  <si>
    <t> 903</t>
  </si>
  <si>
    <t>Qualcomm Snapdragon S4 Pro MSM8960T</t>
  </si>
  <si>
    <t> 917</t>
  </si>
  <si>
    <t>AMD C-70</t>
  </si>
  <si>
    <t> 918</t>
  </si>
  <si>
    <t>Qualcomm Snapdragon 400 8930AB</t>
  </si>
  <si>
    <t> 919</t>
  </si>
  <si>
    <t>AMD C-60</t>
  </si>
  <si>
    <t> 920</t>
  </si>
  <si>
    <t>Qualcomm Snapdragon S4 Plus APQ8060A</t>
  </si>
  <si>
    <t> 921</t>
  </si>
  <si>
    <t>Qualcomm Snapdragon S4 Plus MSM8960</t>
  </si>
  <si>
    <t> 923</t>
  </si>
  <si>
    <t>Qualcomm Snapdragon S4 Plus MSM8260A</t>
  </si>
  <si>
    <t> 927</t>
  </si>
  <si>
    <t>Intel Atom Z2560</t>
  </si>
  <si>
    <t> 928</t>
  </si>
  <si>
    <t>AMD C-50</t>
  </si>
  <si>
    <t> 929</t>
  </si>
  <si>
    <t>AMD Z-60</t>
  </si>
  <si>
    <t> 930</t>
  </si>
  <si>
    <t>AMD Z-01</t>
  </si>
  <si>
    <t> 935</t>
  </si>
  <si>
    <t>Apple A6</t>
  </si>
  <si>
    <t> 936*</t>
  </si>
  <si>
    <t>Intel Atom x3-C3130</t>
  </si>
  <si>
    <t> 937</t>
  </si>
  <si>
    <t>AMD E-240</t>
  </si>
  <si>
    <t> 940</t>
  </si>
  <si>
    <t>Samsung Exynos 4412 Quad</t>
  </si>
  <si>
    <t> 941</t>
  </si>
  <si>
    <t>NVIDIA Tegra 3</t>
  </si>
  <si>
    <t> 942</t>
  </si>
  <si>
    <t>Mediatek MT8127</t>
  </si>
  <si>
    <t> 943</t>
  </si>
  <si>
    <t>Mediatek MT6589T</t>
  </si>
  <si>
    <t> 944</t>
  </si>
  <si>
    <t>Mediatek MT8389</t>
  </si>
  <si>
    <t> 945</t>
  </si>
  <si>
    <t>Mediatek MT8125</t>
  </si>
  <si>
    <t> 946</t>
  </si>
  <si>
    <t>Samsung Exynos 3470 Quad</t>
  </si>
  <si>
    <t> 947</t>
  </si>
  <si>
    <t>Mediatek MT8121</t>
  </si>
  <si>
    <t> 948</t>
  </si>
  <si>
    <t>Mediatek MT6582</t>
  </si>
  <si>
    <t> 949</t>
  </si>
  <si>
    <t>Mediatek MT6582M</t>
  </si>
  <si>
    <t> 950</t>
  </si>
  <si>
    <t>Qualcomm Snapdragon 400 MSM8926</t>
  </si>
  <si>
    <t> 951</t>
  </si>
  <si>
    <t>Qualcomm Snapdragon 400 MSM8226</t>
  </si>
  <si>
    <t> 952</t>
  </si>
  <si>
    <t>Qualcomm Snapdragon 400 APQ8026</t>
  </si>
  <si>
    <t> 953</t>
  </si>
  <si>
    <t>Mediatek MT6589</t>
  </si>
  <si>
    <t> 954</t>
  </si>
  <si>
    <t>Qualcomm Snapdragon 200 MSM8212</t>
  </si>
  <si>
    <t> 955</t>
  </si>
  <si>
    <t>Qualcomm Snapdragon 210 MSM8909</t>
  </si>
  <si>
    <t> 956</t>
  </si>
  <si>
    <t>Marvell PXA1088</t>
  </si>
  <si>
    <t> 957</t>
  </si>
  <si>
    <t>Qualcomm Snapdragon S4 Plus MSM8930</t>
  </si>
  <si>
    <t> 958</t>
  </si>
  <si>
    <t>Qualcomm Snapdragon S4 Plus MSM8230</t>
  </si>
  <si>
    <t> 959*</t>
  </si>
  <si>
    <t>Intel Atom Z2480</t>
  </si>
  <si>
    <t> 960*</t>
  </si>
  <si>
    <t>Intel Atom E3815</t>
  </si>
  <si>
    <t> 975</t>
  </si>
  <si>
    <t>AMD C-30</t>
  </si>
  <si>
    <t> 983</t>
  </si>
  <si>
    <t>Intel Atom Z2460</t>
  </si>
  <si>
    <t> 994</t>
  </si>
  <si>
    <t>Qualcomm Snapdragon S4 Plus MSM8227</t>
  </si>
  <si>
    <t> 999*</t>
  </si>
  <si>
    <t>Samsung Exynos 4212 1.5 GHz</t>
  </si>
  <si>
    <t> 1000</t>
  </si>
  <si>
    <t>Texas Instruments OMAP 4470</t>
  </si>
  <si>
    <t> 1001</t>
  </si>
  <si>
    <t>HiSilicon k3v2 Hi3620</t>
  </si>
  <si>
    <t> 1002</t>
  </si>
  <si>
    <t>Rockchip RK3066 1.5 GHz</t>
  </si>
  <si>
    <t> 1003</t>
  </si>
  <si>
    <t>Qualcomm Snapdragon S4 Play MSM8625Q</t>
  </si>
  <si>
    <t> 1004</t>
  </si>
  <si>
    <t>Qualcomm Snapdragon 200 8225Q</t>
  </si>
  <si>
    <t> 1005</t>
  </si>
  <si>
    <t>Qualcomm Snapdragon S4 Play MSM8225Q</t>
  </si>
  <si>
    <t> 1006</t>
  </si>
  <si>
    <t>MediaTek MT8312</t>
  </si>
  <si>
    <t> 1007</t>
  </si>
  <si>
    <t>Renesas MP5232</t>
  </si>
  <si>
    <t> 1008</t>
  </si>
  <si>
    <t>Broadcom BCM21664T</t>
  </si>
  <si>
    <t> 1009</t>
  </si>
  <si>
    <t>Marvell PXA986</t>
  </si>
  <si>
    <t> 1010</t>
  </si>
  <si>
    <t>Amlogic AML8726-MX</t>
  </si>
  <si>
    <t> 1011</t>
  </si>
  <si>
    <t>Qualcomm Snapdragon S3 MSM8660</t>
  </si>
  <si>
    <t> 1012</t>
  </si>
  <si>
    <t>Qualcomm Snapdragon S3 MSM8260</t>
  </si>
  <si>
    <t> 1013*</t>
  </si>
  <si>
    <t>Samsung Exynos 4210 1.4 GHz</t>
  </si>
  <si>
    <t> 1018*</t>
  </si>
  <si>
    <t>Texas Instruments OMAP 4460</t>
  </si>
  <si>
    <t> 1019</t>
  </si>
  <si>
    <t>Rockchip RK3168</t>
  </si>
  <si>
    <t> 1020*</t>
  </si>
  <si>
    <t>Samsung Exynos 4210 1.2 GHz</t>
  </si>
  <si>
    <t> 1021</t>
  </si>
  <si>
    <t>MediaTek MT8377</t>
  </si>
  <si>
    <t> 1022</t>
  </si>
  <si>
    <t>Broadcom BCM28155</t>
  </si>
  <si>
    <t> 1023*</t>
  </si>
  <si>
    <t>Texas Instruments OMAP 4430</t>
  </si>
  <si>
    <t> 1024</t>
  </si>
  <si>
    <t>MediaTek MT6572</t>
  </si>
  <si>
    <t> 1025</t>
  </si>
  <si>
    <t>Spreadtrum SC8830</t>
  </si>
  <si>
    <t> 1026</t>
  </si>
  <si>
    <t>Apple A5x</t>
  </si>
  <si>
    <t> 1027</t>
  </si>
  <si>
    <t>Qualcomm Snapdragon S4 Play MSM8225</t>
  </si>
  <si>
    <t> 1028</t>
  </si>
  <si>
    <t>Intel Atom Z2420</t>
  </si>
  <si>
    <t> 1029*</t>
  </si>
  <si>
    <t>Apple A5</t>
  </si>
  <si>
    <t> 1030</t>
  </si>
  <si>
    <t>Nvidia Tegra 2 (250)</t>
  </si>
  <si>
    <t> 1031</t>
  </si>
  <si>
    <t>Qualcomm Snapdragon 200 8210</t>
  </si>
  <si>
    <t> 1032</t>
  </si>
  <si>
    <t>MediaTek MT8317T</t>
  </si>
  <si>
    <t> 1033</t>
  </si>
  <si>
    <t>MediaTek MT6577</t>
  </si>
  <si>
    <t> 1034</t>
  </si>
  <si>
    <t>ST-Ericsson NovaThor U8500</t>
  </si>
  <si>
    <t> 1035</t>
  </si>
  <si>
    <t>ST-Ericsson NovaThor U8420</t>
  </si>
  <si>
    <t> 1043</t>
  </si>
  <si>
    <t>MediaTek MT6575</t>
  </si>
  <si>
    <t> 1049*</t>
  </si>
  <si>
    <t>Qualcomm Snapdragon S2 MSM8255</t>
  </si>
  <si>
    <t> 1050</t>
  </si>
  <si>
    <t>Rockchip RK2918 1.2 GHz</t>
  </si>
  <si>
    <t> 1051</t>
  </si>
  <si>
    <t>AllWinner A10</t>
  </si>
  <si>
    <t> 1052</t>
  </si>
  <si>
    <t>ARM Cortex A8 1.2 GHz</t>
  </si>
  <si>
    <t> 1053*</t>
  </si>
  <si>
    <t>Apple A4</t>
  </si>
  <si>
    <t> 1054</t>
  </si>
  <si>
    <t>AllWinner A13</t>
  </si>
  <si>
    <t> 1055*</t>
  </si>
  <si>
    <t>WonderMedia PRIZM WM8950</t>
  </si>
  <si>
    <t> 1056*</t>
  </si>
  <si>
    <t>Samsung Hummingbird S5PC110 / Exynos 3110</t>
  </si>
  <si>
    <t> 1057*</t>
  </si>
  <si>
    <t>Qualcomm Snapdragon S1 MSM7227A</t>
  </si>
  <si>
    <t> 1058</t>
  </si>
  <si>
    <t>Qualcomm Snapdragon S1 MSM7225A</t>
  </si>
  <si>
    <t> 1059</t>
  </si>
  <si>
    <t>Texas Instruments OMAP 3630 1GHz</t>
  </si>
  <si>
    <t> 1060</t>
  </si>
  <si>
    <t>Texas Instruments OMAP 3622</t>
  </si>
  <si>
    <t> 1061</t>
  </si>
  <si>
    <t>Rockchip RK2918</t>
  </si>
  <si>
    <t> 1062</t>
  </si>
  <si>
    <t>Telechips TCC8803 1GHz</t>
  </si>
  <si>
    <t> 1063</t>
  </si>
  <si>
    <t>ZiiLABS ZMS-08</t>
  </si>
  <si>
    <t> 1064</t>
  </si>
  <si>
    <t>ARM Cortex A8 1GHz</t>
  </si>
  <si>
    <t> 1065</t>
  </si>
  <si>
    <t>Actions ACT-ATM7029</t>
  </si>
  <si>
    <t> 1066*</t>
  </si>
  <si>
    <t>Qualcomm Snapdragon S1 QSD8250</t>
  </si>
  <si>
    <t> 1069*</t>
  </si>
  <si>
    <t>Loongson 2F 900MHz</t>
  </si>
  <si>
    <t> 1070*</t>
  </si>
  <si>
    <t>Qualcomm Snapdragon S1 MSM7227</t>
  </si>
  <si>
    <t>rok</t>
  </si>
  <si>
    <t>mesic</t>
  </si>
  <si>
    <t>zisk (mil. Kč)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</si>
  <si>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</si>
  <si>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</si>
  <si>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</si>
  <si>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</si>
  <si>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</si>
  <si>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</si>
  <si>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</si>
  <si>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</si>
  <si>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</si>
  <si>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</si>
  <si>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</si>
  <si>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</si>
  <si>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Food,Measure,Weight (g),kCal,Fat (g),Carbo(g),Protein (g)</t>
  </si>
  <si>
    <t>Source:USDA Nutrient Database for Standard Reference,Release 12,Pocket v1.1,www.nal.usda.gov/fnic/foodcomp,,,</t>
  </si>
  <si>
    <t>1000 Island,Salad Drsng,Local,1 Tbsp,15,25,2,2,0</t>
  </si>
  <si>
    <t>1000 Island,Salad Drsng,Reglr,1 Tbsp,16,60,6,2,0</t>
  </si>
  <si>
    <t>40% Bran Flakes,Kellogg's,1 oz,28.35,90,1,22,4</t>
  </si>
  <si>
    <t>40% Bran Flakes,Post,1 oz,28.35,90,0,22,3</t>
  </si>
  <si>
    <t>Alfalfa Seeds,Sprouted,Raw,1 Cup,33,10,0,1,1</t>
  </si>
  <si>
    <t>All-Bran Cereal,1 oz,28.35,70,1,21,4</t>
  </si>
  <si>
    <t>Almonds,Slivered,1 Cup,135,795,70,28,27</t>
  </si>
  <si>
    <t>Almonds,Whole,1 oz,28.35,165,15,6,6</t>
  </si>
  <si>
    <t>Angelfood Cake,From Mix,1 Cake,635,1510,2,342,38</t>
  </si>
  <si>
    <t>Angelfood Cake,From Mix,1 Piece,53,125,0,29,3</t>
  </si>
  <si>
    <t>Apple Juice,Canned,1 Cup,248,115,0,29,0</t>
  </si>
  <si>
    <t>Apple Pie,1 Pie,945,2420,105,360,21</t>
  </si>
  <si>
    <t>Apple Pie,1 Piece,158,405,18,60,3</t>
  </si>
  <si>
    <t>Apples,Dried,Sulfured,10 Rings,64,155,0,42,1</t>
  </si>
  <si>
    <t>Apples,Raw,Peeled,Sliced,1 Cup,110,65,0,16,0</t>
  </si>
  <si>
    <t>Apples,Raw,Unpeeled,2 Per Lb,1 Apple,212,125,1,32,0</t>
  </si>
  <si>
    <t>Apples,Raw,Unpeeled,3 Per Lb,1 Apple,138,80,0,21,0</t>
  </si>
  <si>
    <t>Applesauce,Canned,Sweetened,1 Cup,255,195,0,51,0</t>
  </si>
  <si>
    <t>Applesauce,Canned,Unsweetened,1 Cup,244,105,0,28,0</t>
  </si>
  <si>
    <t>Apricot Nectar,No Added Vit C,1 Cup,251,140,0,36,1</t>
  </si>
  <si>
    <t>Apricot,Canned,Heavy Syrup,1 Cup,258,215,0,55,1</t>
  </si>
  <si>
    <t>Apricot,Canned,Heavy Syrup,3 Halves,85,70,0,18,0</t>
  </si>
  <si>
    <t>Apricots,Canned,Juice Pack,1 Cup,248,120,0,31,2</t>
  </si>
  <si>
    <t>Apricots,Canned,Juice Pack,3 Halves,84,40,0,10,1</t>
  </si>
  <si>
    <t>Apricots,Dried,Cooked,Unswtn,1 Cup,250,210,0,55,3</t>
  </si>
  <si>
    <t>Apricots,Dried,Uncooked,1 Cup,130,310,1,80,5</t>
  </si>
  <si>
    <t>Apricots,Raw,3 Aprcot,106,50,0,12,1</t>
  </si>
  <si>
    <t>Artichokes,Globe,Cooked,Drn,1 Artchk,120,55,0,12,3</t>
  </si>
  <si>
    <t>Asparagus,Ckd Frm Frz,Dr,Sper,4 Spears,60,15,0,3,2</t>
  </si>
  <si>
    <t>Asparagus,Ckd Frm Frz,Drn,Cut,1 Cup,180,50,1,9,5</t>
  </si>
  <si>
    <t>Asparagus,Ckd Frm Raw,Dr,Cut,1 Cup,180,45,1,8,5</t>
  </si>
  <si>
    <t>Asparagus,Ckd Frm Raw,Dr,Sper,4 Spears,60,15,0,3,2</t>
  </si>
  <si>
    <t>Asparagus,Canned,Spears,Nosalt,4 Spears,80,10,0,2,1</t>
  </si>
  <si>
    <t>Asparagus,Canned,Spears,W/Salt,4 Spears,80,10,0,2,1</t>
  </si>
  <si>
    <t>Avocados,California,1 Avocdo,173,305,30,12,4</t>
  </si>
  <si>
    <t>Avocados,Florida,1 Avocdo,304,340,27,27,5</t>
  </si>
  <si>
    <t>Bagels,Egg,1 Bagel,68,200,2,38,7</t>
  </si>
  <si>
    <t>Bagels,Plain,1 Bagel,68,200,2,38,7</t>
  </si>
  <si>
    <t>Baking Powder,Low Sodium,1 Tsp,4.3,5,0,1,0</t>
  </si>
  <si>
    <t>Baking Powder,Strght Phosphat,1 Tsp,3.8,5,0,1,0</t>
  </si>
  <si>
    <t>Baking Powder,Sas,Ca Po4,1 Tsp,3,5,0,1,0</t>
  </si>
  <si>
    <t>Baking Powder,Sas,Capo4+Caso4,1 Tsp,2.9,5,0,1,0</t>
  </si>
  <si>
    <t>Baking Pwdr Biscuits,From Mix,1 Biscut,28,95,3,14,2</t>
  </si>
  <si>
    <t>Baking Pwdr Biscuits,Homerecpe,1 Biscut,28,100,5,13,2</t>
  </si>
  <si>
    <t>Baking Pwdr Biscuits,Refrgdogh,1 Biscut,20,65,2,10,1</t>
  </si>
  <si>
    <t>Bamboo Shoots,Canned,Drained,1 Cup,131,25,1,4,2</t>
  </si>
  <si>
    <t>Bananas,1 Banana,114,105,1,27,1</t>
  </si>
  <si>
    <t>Bananas,Sliced,1 Cup,150,140,1,35,2</t>
  </si>
  <si>
    <t>Barbecue Sauce,1 Tbsp,16,10,0,2,0</t>
  </si>
  <si>
    <t>Barley,Pearled,Light,Uncookd,1 Cup,200,700,2,158,16</t>
  </si>
  <si>
    <t>Bean Sprouts,Mung,Cookd,Dran,1 Cup,124,25,0,5,3</t>
  </si>
  <si>
    <t>Bean Sprouts,Mung,Raw,1 Cup,104,30,0,6,3</t>
  </si>
  <si>
    <t>Bean With Bacon Soup,Canned,1 Cup,253,170,6,23,8</t>
  </si>
  <si>
    <t>Beans,Dry,Canned,W/Frankfurter,1 Cup,255,365,18,32,19</t>
  </si>
  <si>
    <t>Beans,Dry,Canned,W/Pork+Swtsce,1 Cup,255,385,12,54,16</t>
  </si>
  <si>
    <t>Beans,Dry,Canned,W/Pork+Tomsce,1 Cup,255,310,7,48,16</t>
  </si>
  <si>
    <t>Beef And Vegetable Stew,Hm Rcp,1 Cup,245,220,11,15,16</t>
  </si>
  <si>
    <t>Beef Broth,Boulln,Consm,Cnnd,1 Cup,240,15,1,0,3</t>
  </si>
  <si>
    <t>Beef Gravy,Canned,1 Cup,233,125,5,11,9</t>
  </si>
  <si>
    <t>Beef Heart,Braised,3 oz,85,150,5,0,24</t>
  </si>
  <si>
    <t>Beef Liver,Fried,3 oz,85,185,7,7,23</t>
  </si>
  <si>
    <t>Beef Noodle Soup,Canned,1 Cup,244,85,3,9,5</t>
  </si>
  <si>
    <t>Beef Potpie,Home Recipe,1 Piece,210,515,30,39,21</t>
  </si>
  <si>
    <t>Beef Roast,Eye O Rnd,Lean,2.6 oz,75,135,5,0,22</t>
  </si>
  <si>
    <t>Beef Roast,Eye O Rnd,Lean+Fat,3 oz,85,205,12,0,23</t>
  </si>
  <si>
    <t>Beef Roast,Rib,Lean + Fat,3 oz,85,315,26,0,19</t>
  </si>
  <si>
    <t>Beef Roast,Rib,Lean Only,2.2 oz,61,150,9,0,17</t>
  </si>
  <si>
    <t>Beef Steak,Sirloin,Broil,Lean,2.5 oz,72,150,6,0,22</t>
  </si>
  <si>
    <t>Beef Steak,Sirloin,Broil,Ln+Ft,3 oz,85,240,15,0,23</t>
  </si>
  <si>
    <t>Beef,Canned,Corned,3 oz,85,185,10,0,22</t>
  </si>
  <si>
    <t>Beef,Ckd,Bttm Round,Lean Only,2.8 oz,78,175,8,0,25</t>
  </si>
  <si>
    <t>Beef,Ckd,Bttm Round,Lean+ Fat,3 oz,85,220,13,0,25</t>
  </si>
  <si>
    <t>Beef,Ckd,Chuck Blade,Lean+Fat,3 oz,85,325,26,0,22</t>
  </si>
  <si>
    <t>Beef,Ckd,Chuck Blade,Leanonly,2.2 oz,62,170,9,0,19</t>
  </si>
  <si>
    <t>Beef,Dried,Chipped,2.5 oz,72,145,4,0,24</t>
  </si>
  <si>
    <t>Beer,Light,12 fl oz,355,95,0,5,1</t>
  </si>
  <si>
    <t>Beer,Regular,12 fl oz,360,150,0,13,1</t>
  </si>
  <si>
    <t>Beet Greens,Cooked,Drained,1 Cup,144,40,0,8,4</t>
  </si>
  <si>
    <t>Beets,Canned,Drained,No Salt,1 Cup,170,55,0,12,2</t>
  </si>
  <si>
    <t>Beets,Canned,Drained,W/ Salt,1 Cup,170,55,0,12,2</t>
  </si>
  <si>
    <t>Beets,Cooked,Drained,Diced,1 Cup,170,55,0,11,2</t>
  </si>
  <si>
    <t>Beets,Cooked,Drained,Whole,2 Beets,100,30,0,7,1</t>
  </si>
  <si>
    <t>Black Beans,Dry,Cooked,Drand,1 Cup,171,225,1,41,15</t>
  </si>
  <si>
    <t>Blackberries,Raw,1 Cup,144,75,1,18,1</t>
  </si>
  <si>
    <t>Blackeye Peas,Immatr,Raw,Cked,1 Cup,165,180,1,30,13</t>
  </si>
  <si>
    <t>Blackeye Peas,Immtr,Frzn,Cked,1 Cup,170,225,1,40,14</t>
  </si>
  <si>
    <t>Black-Eyed Peas,Dry,Cooked,1 Cup,250,190,1,35,13</t>
  </si>
  <si>
    <t>Blue Cheese,1 oz,28.35,100,8,1,6</t>
  </si>
  <si>
    <t>Blue Cheese Salad Dressing,1 Tbsp,15,75,8,1,1</t>
  </si>
  <si>
    <t>Blueberries,Frozen,Sweetened,10 oz,284,230,0,62,1</t>
  </si>
  <si>
    <t>Blueberries,Frozen,Sweetened,1 Cup,230,185,0,50,1</t>
  </si>
  <si>
    <t>Blueberries,Raw,1 Cup,145,80,1,20,1</t>
  </si>
  <si>
    <t>Blueberry Muffins,Home Recipe,1 Muffin,45,135,5,20,3</t>
  </si>
  <si>
    <t>Blueberry Muffins,From Com Mix,1 Muffin,45,140,5,22,3</t>
  </si>
  <si>
    <t>Blueberry Pie,1 Pie,945,2285,102,330,23</t>
  </si>
  <si>
    <t>Blueberry Pie,1 Piece,158,380,17,55,4</t>
  </si>
  <si>
    <t>Bologna,2 Slices,57,180,16,2,7</t>
  </si>
  <si>
    <t>Boston Brown Bread,W/Whtecrnm,1 Slice,45,95,1,21,2</t>
  </si>
  <si>
    <t>Boston Brown Bread,W/Yllwcrnml,1 Slice,45,95,1,21,2</t>
  </si>
  <si>
    <t>Bouillon,Dehydrtd,Unprepared,1 Pkt,6,15,1,1,1</t>
  </si>
  <si>
    <t>Bran Muffins,From Commerl Mix,1 Muffin,45,140,4,24,3</t>
  </si>
  <si>
    <t>Bran Muffins,Home Recipe,1 Muffin,45,125,6,19,3</t>
  </si>
  <si>
    <t>Braunschweiger,2 Slices,57,205,18,2,8</t>
  </si>
  <si>
    <t>Brazil Nuts,1 oz,28.35,185,19,4,4</t>
  </si>
  <si>
    <t>Bread Stuffing,From Mx,Drytype,1 Cup,140,500,31,50,9</t>
  </si>
  <si>
    <t>Bread Stuffing,From Mx,Moist,1 Cup,203,420,26,40,9</t>
  </si>
  <si>
    <t>Breadcrumbs,Dry,Grated,1 Cup,100,390,5,73,13</t>
  </si>
  <si>
    <t>Broccoli,Frzn,Cooked,Draned,1 Piece,30,10,0,2,1</t>
  </si>
  <si>
    <t>Broccoli,Frzn,Cooked,Draned,1 Cup,185,50,0,10,6</t>
  </si>
  <si>
    <t>Broccoli,Raw,1 Spear,151,40,1,8,4</t>
  </si>
  <si>
    <t>Broccoli,Raw,Cooked,Drained,1 Spear,180,50,1,10,5</t>
  </si>
  <si>
    <t>Broccoli,Raw,Cooked,Drained,1 Cup,155,45,0,9,5</t>
  </si>
  <si>
    <t>Brown And Serve Sausage,Brwnd,1 Link,13,50,5,0,2</t>
  </si>
  <si>
    <t>Brown Gravy From Dry Mix,1 Cup,261,80,2,14,3</t>
  </si>
  <si>
    <t>Brownies W/ Nuts,Frm Home Recp,1 Browne,20,95,6,11,1</t>
  </si>
  <si>
    <t>Brownies W/ Nuts,Frstng,Cmmrcl,1 Browne,25,100,4,16,1</t>
  </si>
  <si>
    <t>Brussels Sprouts,Frzn,Cooked,1 Cup,155,65,1,13,6</t>
  </si>
  <si>
    <t>Brussels Sprouts,Raw,Cooked,1 Cup,155,60,1,13,4</t>
  </si>
  <si>
    <t>Buckwheat Flour,Light,Sifted,1 Cup,98,340,1,78,6</t>
  </si>
  <si>
    <t>Bulgur,Uncooked,1 Cup,170,600,3,129,19</t>
  </si>
  <si>
    <t>Butter,Salted,1/2 Cup,113,810,92,0,1</t>
  </si>
  <si>
    <t>Butter,Salted,1 Tbsp,14,100,11,0,0</t>
  </si>
  <si>
    <t>Butter,Salted,1 Pat,5,35,4,0,0</t>
  </si>
  <si>
    <t>Butter,Unsalted,1/2 Cup,113,810,92,0,1</t>
  </si>
  <si>
    <t>Butter,Unsalted,1 Tbsp,14,100,11,0,0</t>
  </si>
  <si>
    <t>Butter,Unsalted,1 Pat,5,35,4,0,0</t>
  </si>
  <si>
    <t>Buttermilk,Dried,1 Cup,120,465,7,59,41</t>
  </si>
  <si>
    <t>Buttermilk,Fluid,1 Cup,245,100,2,12,8</t>
  </si>
  <si>
    <t>Cabbage,Chinese,Pak-Choi,Ckd,1 Cup,170,20,0,3,3</t>
  </si>
  <si>
    <t>Cabbage,Chinese,Pe-Tsai,Raw,1 Cup,76,10,0,2,1</t>
  </si>
  <si>
    <t>Cabbage,Common,Cooked,Drned,1 Cup,150,30,0,7,1</t>
  </si>
  <si>
    <t>Cabbage,Common,Raw,1 Cup,70,15,0,4,1</t>
  </si>
  <si>
    <t>Cabbage,Red,Raw,1 Cup,70,20,0,4,1</t>
  </si>
  <si>
    <t>Cabbage,Savoy,Raw,1 Cup,70,20,0,4,1</t>
  </si>
  <si>
    <t>Cake Or Pastry Flour,Sifted,1 Cup,96,350,1,76,7</t>
  </si>
  <si>
    <t>Camembert Cheese,1 Wedge,38,115,9,0,8</t>
  </si>
  <si>
    <t>Cantaloup,Raw,1/2 Meln,267,95,1,22,2</t>
  </si>
  <si>
    <t>Cap'n Crunch Cereal,1 oz,28.35,120,3,23,1</t>
  </si>
  <si>
    <t>Caramels,Plain Or Chocolate,1 oz,28.35,115,3,22,1</t>
  </si>
  <si>
    <t>Carob Flour,1 Cup,140,255,0,126,6</t>
  </si>
  <si>
    <t>Carrot Cake,Cremchese Frst,Rec,1 Cake,1536,6175,328,775,63</t>
  </si>
  <si>
    <t>Carrot Cake,Cremchese Frst,Rec,1 Piece,96,385,21,48,4</t>
  </si>
  <si>
    <t>Carrots,Canned,Drn,W/ Salt,1 Cup,146,35,0,8,1</t>
  </si>
  <si>
    <t>Carrots,Canned,Drnd,W/O Salt,1 Cup,146,35,0,8,1</t>
  </si>
  <si>
    <t>Carrots,Cooked From Frozen,1 Cup,146,55,0,12,2</t>
  </si>
  <si>
    <t>Carrots,Cooked From Raw,1 Cup,156,70,0,16,2</t>
  </si>
  <si>
    <t>Carrots,Raw,Grated,1 Cup,110,45,0,11,1</t>
  </si>
  <si>
    <t>Carrots,Raw,Whole,1 Carrot,72,30,0,7,1</t>
  </si>
  <si>
    <t>Cashew Nuts,Dry Roastd,Salted,1 oz,28.35,165,13,9,4</t>
  </si>
  <si>
    <t>Cashew Nuts,Dry Roastd,Unsalt,1 Cup,137,785,63,45,21</t>
  </si>
  <si>
    <t>Cashew Nuts,Dry Roastd,Unsalt,1 oz,28.35,165,13,9,4</t>
  </si>
  <si>
    <t>Cashew Nuts,Dry Roasted,Saltd,1 Cup,137,785,63,45,21</t>
  </si>
  <si>
    <t>Cashew Nuts,Oil Roastd,Salted,1 Cup,130,750,63,37,21</t>
  </si>
  <si>
    <t>Cashew Nuts,Oil Roastd,Salted,1 oz,28.35,165,14,8,5</t>
  </si>
  <si>
    <t>Cashew Nuts,Oil Roastd,Unsalt,1 Cup,130,750,63,37,21</t>
  </si>
  <si>
    <t>Cashew Nuts,Oil Roastd,Unsalt,1 oz,28.35,165,14,8,5</t>
  </si>
  <si>
    <t>Catsup,1 Cup,273,290,1,69,5</t>
  </si>
  <si>
    <t>Catsup,1 Tbsp,15,15,0,4,0</t>
  </si>
  <si>
    <t>Cauliflower,Cooked From Frozn,1 Cup,180,35,0,7,3</t>
  </si>
  <si>
    <t>Cauliflower,Cooked From Raw,1 Cup,125,30,0,6,2</t>
  </si>
  <si>
    <t>Cauliflower,Raw,1 Cup,100,25,0,5,2</t>
  </si>
  <si>
    <t>Celery Seed,1 Tsp,2,10,1,1,0</t>
  </si>
  <si>
    <t>Celery,Pascal Type,Raw,Piece,1 Cup,120,20,0,4,1</t>
  </si>
  <si>
    <t>Celery,Pascal Type,Raw,Stalk,1 Stalk,40,5,0,1,0</t>
  </si>
  <si>
    <t>Cheddar Cheese,1 oz,28.35,115,9,0,7</t>
  </si>
  <si>
    <t>Cheddar Cheese,1 Cu In,17,70,6,0,4</t>
  </si>
  <si>
    <t>Chedddar Cheese,Shredded,1 Cup,113,455,37,1,28</t>
  </si>
  <si>
    <t>Cheerios Cereal,1 oz,28.35,110,2,20,4</t>
  </si>
  <si>
    <t>Cheese Crackers,Plain,10 Crack,10,50,3,6,1</t>
  </si>
  <si>
    <t>Cheese Crackers,Sandwch,Peant,1 Sandwh,8,40,2,5,1</t>
  </si>
  <si>
    <t>Cheese Sauce W/ Milk,Frm Mix,1 Cup,279,305,17,23,16</t>
  </si>
  <si>
    <t>Cheeseburger,4oz Patty,1 Sandwh,194,525,31,40,30</t>
  </si>
  <si>
    <t>Cheeseburger,Regular,1 Sandwh,112,300,15,28,15</t>
  </si>
  <si>
    <t>Cheesecake,1 Cake,1110,3350,213,317,60</t>
  </si>
  <si>
    <t>Cheesecake,1 Piece,92,280,18,26,5</t>
  </si>
  <si>
    <t>Cherries,Sour,Red,Cannd,Water,1 Cup,244,90,0,22,2</t>
  </si>
  <si>
    <t>Cherries,Sweet,Raw,10 Chery,68,50,1,11,1</t>
  </si>
  <si>
    <t>Cherry Pie,1 Pie,945,2465,107,363,25</t>
  </si>
  <si>
    <t>Cherry Pie,1 Piece,158,410,18,61,4</t>
  </si>
  <si>
    <t>Chestnuts,European,Roasted,1 Cup,143,350,3,76,5</t>
  </si>
  <si>
    <t>Chicken A La King,Home Recipe,1 Cup,245,470,34,12,27</t>
  </si>
  <si>
    <t>Chicken And Noodles,Home Recp,1 Cup,240,365,18,26,22</t>
  </si>
  <si>
    <t>Chicken Chow Mein,Canned,1 Cup,250,95,0,18,7</t>
  </si>
  <si>
    <t>Chicken Chow Mein,Home Recipe,1 Cup,250,255,10,10,31</t>
  </si>
  <si>
    <t>Chicken Frankfurter,1 Frank,45,115,9,3,6</t>
  </si>
  <si>
    <t>Chicken Gravy From Dry Mix,1 Cup,260,85,2,14,3</t>
  </si>
  <si>
    <t>Chicken Gravy,Canned,1 Cup,238,190,14,13,5</t>
  </si>
  <si>
    <t>Chicken Liver,Cooked,1 Liver,20,30,1,0,5</t>
  </si>
  <si>
    <t>Chicken Noodle Soup,Canned,1 Cup,241,75,2,9,4</t>
  </si>
  <si>
    <t>Chicken Noodle Soup,Dehyd,Prpd,1 Pkt,188,40,1,6,2</t>
  </si>
  <si>
    <t>Chicken Potpie,Home Recipe,1 Piece,232,545,31,42,23</t>
  </si>
  <si>
    <t>Chicken Rice Soup,Canned,1 Cup,241,60,2,7,4</t>
  </si>
  <si>
    <t>Chicken Roll,Light,2 Slices,57,90,4,1,11</t>
  </si>
  <si>
    <t>Chicken,Canned,Boneless,5 oz,142,235,11,0,31</t>
  </si>
  <si>
    <t>Chicken,Fried,Batter,Breast,4.9 oz,140,365,18,13,35</t>
  </si>
  <si>
    <t>Chicken,Fried,Batter,Drmstck,2.5 oz,72,195,11,6,16</t>
  </si>
  <si>
    <t>Chicken,Fried,Flour,Breast,3.5 oz,98,220,9,2,31</t>
  </si>
  <si>
    <t>Chicken,Fried,Flour,Drmstck,1.7 oz,49,120,7,1,13</t>
  </si>
  <si>
    <t>Chicken,Roasted,Breast,3.0 oz,86,140,3,0,27</t>
  </si>
  <si>
    <t>Chicken,Roasted,Drumstick,1.6 oz,44,75,2,0,12</t>
  </si>
  <si>
    <t>Chicken,Stewed,Light + Dark,1 Cup,140,250,9,0,38</t>
  </si>
  <si>
    <t>Chickpeas,Cooked,Drained,1 Cup,163,270,4,45,15</t>
  </si>
  <si>
    <t>Chili Con Carne W/ Beans,Cnnd,1 Cup,255,340,16,31,19</t>
  </si>
  <si>
    <t>Chili Powder,1 Tsp,2.6,10,0,1,0</t>
  </si>
  <si>
    <t>Chocolate Chip Cookies,Commrcl,4 Cookie,42,180,9,28,2</t>
  </si>
  <si>
    <t>Chocolate Chip Cookies,Hme Rcp,4 Cookie,40,185,11,26,2</t>
  </si>
  <si>
    <t>Chocolate Chip Cookies,Refrig,4 Cookie,48,225,11,32,2</t>
  </si>
  <si>
    <t>Chocolate Milk,Lowfat 1%,1 Cup,250,160,3,26,8</t>
  </si>
  <si>
    <t>Chocolate Milk,Lowfat 2%,1 Cup,250,180,5,26,8</t>
  </si>
  <si>
    <t>Chocolate Milk,Regular,1 Cup,250,210,8,26,8</t>
  </si>
  <si>
    <t>Chocolate,Bitter Ot Baking,1 oz,28.35,145,15,8,3</t>
  </si>
  <si>
    <t>Chop Suey W/ Beef + Pork,Hmrcp,1 Cup,250,300,17,13,26</t>
  </si>
  <si>
    <t>Cinnamon,1 Tsp,2.3,5,0,2,0</t>
  </si>
  <si>
    <t>Clam Chowder,Manhattan,Cannd,1 Cup,244,80,2,12,4</t>
  </si>
  <si>
    <t>Clam Chowder,New Eng,W/ Milk,1 Cup,248,165,7,17,9</t>
  </si>
  <si>
    <t>Clams,Canned,Drained,3 oz,85,85,2,2,13</t>
  </si>
  <si>
    <t>Clams,Raw,3 oz,85,65,1,2,11</t>
  </si>
  <si>
    <t>Club Soda,12 fl oz,355,0,0,0,0</t>
  </si>
  <si>
    <t>Coca Pwdr W/O Nofat Drymlk,Prd,1 Servng,265,225,9,30,9</t>
  </si>
  <si>
    <t>Coca Pwdr W/O Nonfat Dry Milk,3/4 oz,21,75,1,19,1</t>
  </si>
  <si>
    <t>Cocoa Pwdr W/ Nofat Drmlk,Prpd,1 Servng,206,100,1,22,3</t>
  </si>
  <si>
    <t>Cocoa Pwdr With Nonfat Drymilk,1 oz,28.35,100,1,22,3</t>
  </si>
  <si>
    <t>Coconut,Dried,Sweetnd,Shredd,1 Cup,93,470,33,44,3</t>
  </si>
  <si>
    <t>Coconut,Raw,Piece,1 Piece,45,160,15,7,1</t>
  </si>
  <si>
    <t>Coconut,Raw,Shredded,1 Cup,80,285,27,12,3</t>
  </si>
  <si>
    <t>Coffee,Brewed,6 fl oz,180,0,0,0,0</t>
  </si>
  <si>
    <t>Coffee,Instant,Prepared,6 fl oz,182,0,0,1,0</t>
  </si>
  <si>
    <t>Coffeecake,Crumb,From Mix,1 Cake,430,1385,41,225,27</t>
  </si>
  <si>
    <t>Coffeecake,Crumb,From Mix,1 Piece,72,230,7,38,5</t>
  </si>
  <si>
    <t>Cola,Diet,Aspartame Only,12 fl oz,355,0,0,0,0</t>
  </si>
  <si>
    <t>Cola,Diet,Asprtame + Sacchrn,12 fl oz,355,0,0,0,0</t>
  </si>
  <si>
    <t>Cola,Diet,Saccharin Only,12 fl oz,355,0,0,0,0</t>
  </si>
  <si>
    <t>Cola,Regular,12 fl oz,369,160,0,41,0</t>
  </si>
  <si>
    <t>Collards,Cooked From Frozen,1 Cup,170,60,1,12,5</t>
  </si>
  <si>
    <t>Collards,Cooked From Raw,1 Cup,190,25,0,5,2</t>
  </si>
  <si>
    <t>Cooked Salad Drssing,Home Rcp,1 Tbsp,16,25,2,2,1</t>
  </si>
  <si>
    <t>Corn Chips,1 oz,28.35,155,9,16,2</t>
  </si>
  <si>
    <t>Corn Flakes,Kellogg's,1 oz,28.35,110,0,24,2</t>
  </si>
  <si>
    <t>Corn Flakes,Toasties,1 oz,28.35,110,0,24,2</t>
  </si>
  <si>
    <t>Corn Grits,Cooked,Instant,1 Pkt,137,80,0,18,2</t>
  </si>
  <si>
    <t>Corn Grits,Ckd,Reg,Whte,Nosalt,1 Cup,242,145,0,31,3</t>
  </si>
  <si>
    <t>Corn Grits,Ckd,Reg,Whte,W/Salt,1 Cup,242,145,0,31,3</t>
  </si>
  <si>
    <t>Corn Grits,Ckd,Reg,Yllw,Nosalt,1 Cup,242,145,0,31,3</t>
  </si>
  <si>
    <t>Corn Grits,Ckd,Reg,Yllw,W/Salt,1 Cup,242,145,0,31,3</t>
  </si>
  <si>
    <t>Corn Muffins,From Commerl Mix,1 Muffin,45,145,6,22,3</t>
  </si>
  <si>
    <t>Corn Muffins,Home Recipe,1 Muffin,45,145,5,21,3</t>
  </si>
  <si>
    <t>Corn Oil,1 Cup,218,1925,218,0,0</t>
  </si>
  <si>
    <t>Corn Oil,1 Tbsp,14,125,14,0,0</t>
  </si>
  <si>
    <t>Corn,Cnnd,Crm Stl,Whit,No Sal,1 Cup,256,185,1,46,4</t>
  </si>
  <si>
    <t>Corn,Cnnd,Crm Stl,Whit,W/Salt,1 Cup,256,185,1,46,4</t>
  </si>
  <si>
    <t>Corn,Cnnd,Crm Stl,Yllw,No Sal,1 Cup,256,185,1,46,4</t>
  </si>
  <si>
    <t>Corn,Cnnd,Crm Stl,Yllw,W/Salt,1 Cup,256,185,1,46,4</t>
  </si>
  <si>
    <t>Corn,Cooked Frm Frozn,White,1 Ear,63,60,0,14,2</t>
  </si>
  <si>
    <t>Corn,Cooked Frm Frozn,White,1 Cup,165,135,0,34,5</t>
  </si>
  <si>
    <t>Corn,Cooked Frm Frozn,Yellow,1 Ear,63,60,0,14,2</t>
  </si>
  <si>
    <t>Corn,Cooked Frm Frozn,Yellow,1 Cup,165,135,0,34,5</t>
  </si>
  <si>
    <t>Corn,Cooked From Raw,White,1 Ear,77,85,1,19,3</t>
  </si>
  <si>
    <t>Corn,Cooked From Raw,Yellow,1 Ear,77,85,1,19,3</t>
  </si>
  <si>
    <t>Corn,Cnnd,Whl Krnl,Whte,No Sal,1 Cup,210,165,1,41,5</t>
  </si>
  <si>
    <t>Corn,Cnnd,Whl Krnl,Whte,W/Salt,1 Cup,210,165,1,41,5</t>
  </si>
  <si>
    <t>Corn,Cnnd,Whl Krnl,Yllw,No Sal,1 Cup,210,165,1,41,5</t>
  </si>
  <si>
    <t>Corn,Cnnd,Whl Krnl,Yllw,W/Salt,1 Cup,210,165,1,41,5</t>
  </si>
  <si>
    <t>Cornmeal,Bolted,Dry Form,1 Cup,122,440,4,91,11</t>
  </si>
  <si>
    <t>Cornmeal,Degermed,Enrched,Cook,1 Cup,240,120,0,26,3</t>
  </si>
  <si>
    <t>Cornmeal,Degermed,Enriched,Dry,1 Cup,138,500,2,108,11</t>
  </si>
  <si>
    <t>Cornmeal,Whole-Grnd,Unbolt,Dry,1 Cup,122,435,5,90,11</t>
  </si>
  <si>
    <t>Cottage Cheese,Cremd,Lrge Curd,1 Cup,225,235,10,6,28</t>
  </si>
  <si>
    <t>Cottage Cheese,Cremd,Smll Curd,1 Cup,210,215,9,6,26</t>
  </si>
  <si>
    <t>Cottage Cheese,Cremd,W/Fruit,1 Cup,226,280,8,30,22</t>
  </si>
  <si>
    <t>Cottage Cheese,Lowfat 2%,1 Cup,226,205,4,8,31</t>
  </si>
  <si>
    <t>Cottage Cheese,Uncreamed,1 Cup,145,125,1,3,25</t>
  </si>
  <si>
    <t>Cr Of Chicken Soup W/ H20,Cnnd,1 Cup,244,115,7,9,3</t>
  </si>
  <si>
    <t>Cr Of Chicken Soup W/ Mlk,Cnnd,1 Cup,248,190,11,15,7</t>
  </si>
  <si>
    <t>Cr Of Mushrom Soup W/ H2o,Cnnd,1 Cup,244,130,9,9,2</t>
  </si>
  <si>
    <t>Cr Of Mushrom Soup W/ Mlk,Cnnd,1 Cup,248,205,14,15,6</t>
  </si>
  <si>
    <t>Crabmeat,Canned,1 Cup,135,135,3,1,23</t>
  </si>
  <si>
    <t>Cracked-Wheat Bread,1 Loaf,454,1190,16,227,42</t>
  </si>
  <si>
    <t>Cracked-Wheat Bread,1 Slice,25,65,1,12,2</t>
  </si>
  <si>
    <t>Cracked-Wheat Bread,Toasted,1 Slice,21,65,1,12,2</t>
  </si>
  <si>
    <t>Cranberry Juice Cocktal W/Vitc,1 Cup,253,145,0,38,0</t>
  </si>
  <si>
    <t>Cranberry Sauce,Canned,Swtnd,1 Cup,277,420,0,108,1</t>
  </si>
  <si>
    <t>Cream Cheese,1 oz,28.35,100,10,1,2</t>
  </si>
  <si>
    <t>Cream Of Wheat,Ckd,Mix N Eat,1 Pkt,142,100,0,21,3</t>
  </si>
  <si>
    <t>Creme Pie,1 Pie,910,2710,139,351,20</t>
  </si>
  <si>
    <t>Creme Pie,1 Piece,152,455,23,59,3</t>
  </si>
  <si>
    <t>Crm Wheat,Ckd,Quick,No Salt,1 Cup,244,140,0,29,4</t>
  </si>
  <si>
    <t>Crm Wheat,Ckd,Quick,W/  Salt,1 Cup,244,140,0,29,4</t>
  </si>
  <si>
    <t>Crm Wheat,Ckd,Reg,Inst,No Salt,1 Cup,244,140,0,29,4</t>
  </si>
  <si>
    <t>Crm Wheat,Ckd,Reg,Inst,W/Salt,1 Cup,244,140,0,29,4</t>
  </si>
  <si>
    <t>Croissants,1 Crosst,57,235,12,27,5</t>
  </si>
  <si>
    <t>Cucumber,W/ Peel,6 Slices,28,5,0,1,0</t>
  </si>
  <si>
    <t>Curry Powder,1 Tsp,2,5,0,1,0</t>
  </si>
  <si>
    <t>Custard Pie,1 Pie,910,1985,101,213,56</t>
  </si>
  <si>
    <t>Custard Pie,1 Piece,152,330,17,36,9</t>
  </si>
  <si>
    <t>Custard,Baked,1 Cup,265,305,15,29,14</t>
  </si>
  <si>
    <t>Dandelion Greens,Cooked,Drnd,1 Cup,105,35,1,7,2</t>
  </si>
  <si>
    <t>Danish Pastry,Fruit,1 Pastry,65,235,13,28,4</t>
  </si>
  <si>
    <t>Danish Pastry,Plain,No Nuts,1 Ring,340,1305,71,152,21</t>
  </si>
  <si>
    <t>Danish Pastry,Plain,No Nuts,1 Pastry,57,220,12,26,4</t>
  </si>
  <si>
    <t>Danish Pastry,Plain,No Nuts,1 oz,28.35,110,6,13,2</t>
  </si>
  <si>
    <t>Dates,10 Dates,83,230,0,61,2</t>
  </si>
  <si>
    <t>Dates,Chopped,1 Cup,178,490,1,131,4</t>
  </si>
  <si>
    <t>Devil's Food Cake,Chocfrst,Fmx,1 Cake,1107,3755,136,645,49</t>
  </si>
  <si>
    <t>Devil's Food Cake,Chocfrst,Fmx,1 Piece,69,235,8,40,3</t>
  </si>
  <si>
    <t>Devil's Food Cake,Chocfrst,Fmx,1 Cupcak,35,120,4,20,2</t>
  </si>
  <si>
    <t>Doughnuts,Cake Type,Plain,1 Donut,50,210,12,24,3</t>
  </si>
  <si>
    <t>Doughnuts,Yeast-Leavend,Glzed,1 Donut,60,235,13,26,4</t>
  </si>
  <si>
    <t>Duck,Roasted,Flesh Only,1/2 Duck,221,445,25,0,52</t>
  </si>
  <si>
    <t>Eggnog,1 Cup,254,340,19,34,10</t>
  </si>
  <si>
    <t>Eggplant,Cooked,Steamed,1 Cup,96,25,0,6,1</t>
  </si>
  <si>
    <t>Eggs,Cooked,Fried,1 Egg,46,90,7,1,6</t>
  </si>
  <si>
    <t>Eggs,Cooked,Hard-Cooked,1 Egg,50,75,5,1,6</t>
  </si>
  <si>
    <t>Eggs,Cooked,Poached,1 Egg,50,75,5,1,6</t>
  </si>
  <si>
    <t>Eggs,Cooked,Scrambled/Omelet,1 Egg,61,100,7,1,7</t>
  </si>
  <si>
    <t>Eggs,Raw,White,1 White,33,15,0,0,4</t>
  </si>
  <si>
    <t>Eggs,Raw,Whole,1 Egg,50,75,5,1,6</t>
  </si>
  <si>
    <t>Eggs,Raw,Yolk,1 Yolk,17,60,5,0,3</t>
  </si>
  <si>
    <t>Enchilada,1 Enchld,230,235,16,24,20</t>
  </si>
  <si>
    <t>Endive,Curly,Raw,1 Cup,50,10,0,2,1</t>
  </si>
  <si>
    <t>Eng Muffin,Egg,Cheese,Bacon,1 Sandwh,138,360,18,31,18</t>
  </si>
  <si>
    <t>English Muffins,Plain,1 Muffin,57,140,1,27,5</t>
  </si>
  <si>
    <t>English Muffins,Plain,Toastd,1 Muffin,50,140,1,27,5</t>
  </si>
  <si>
    <t>Evaporated Milk,Skim,Canned,1 Cup,255,200,1,29,19</t>
  </si>
  <si>
    <t>Evaporated Milk,Whole,Canned,1 Cup,252,340,19,25,17</t>
  </si>
  <si>
    <t>Fats,Cooking/Vegetbl Shorteng,1 Cup,205,1810,205,0,0</t>
  </si>
  <si>
    <t>Fats,Cooking/Vegetbl Shorteng,1 Tbsp,13,115,13,0,0</t>
  </si>
  <si>
    <t>Feta Cheese,1 oz,28.35,75,6,1,4</t>
  </si>
  <si>
    <t>Fig Bars,4 Cookie,56,210,4,42,2</t>
  </si>
  <si>
    <t>Figs,Dried,10 Figs,187,475,2,122,6</t>
  </si>
  <si>
    <t>Filberts,(Hazelnuts) Chopped,1 Cup,115,725,72,18,15</t>
  </si>
  <si>
    <t>Filberts,(Hazelnuts) Chopped,1 oz,28.35,180,18,4,4</t>
  </si>
  <si>
    <t>Fish Sandwich,Lge,W/O Cheese,1 Sandwh,170,470,27,41,18</t>
  </si>
  <si>
    <t>Fish Sandwich,Reg,W/ Cheese,1 Sandwh,140,420,23,39,16</t>
  </si>
  <si>
    <t>Fish Sticks,Frozen,Reheated,1 Stick,28,70,3,4,6</t>
  </si>
  <si>
    <t>Flounder Or Sole,Baked,Buttr,3 oz,85,120,6,0,16</t>
  </si>
  <si>
    <t>Flounder Or Sole,Baked,Margrn,3 oz,85,120,6,0,16</t>
  </si>
  <si>
    <t>Flounder Or Sole,Baked,W/Ofat,3 oz,85,80,1,0,17</t>
  </si>
  <si>
    <t>Fondant,Uncoated,1 oz,28.35,105,0,27,0</t>
  </si>
  <si>
    <t>Frankfurter,Cooked,1 Frank,45,145,13,1,5</t>
  </si>
  <si>
    <t>French Bread,1 Slice,35,100,1,18,3</t>
  </si>
  <si>
    <t>French Or Vienna Bread,1 Loaf,454,1270,18,230,43</t>
  </si>
  <si>
    <t>French Salad Dressing,Localor,1 Tbsp,16,25,2,2,0</t>
  </si>
  <si>
    <t>French Salad Dressing,Regular,1 Tbsp,16,85,9,1,0</t>
  </si>
  <si>
    <t>French Toast,Home Recipe,1 Slice,65,155,7,17,6</t>
  </si>
  <si>
    <t>Fried Pie,Apple,1 Pie,85,255,14,31,2</t>
  </si>
  <si>
    <t>Fried Pie,Cherry,1 Pie,85,250,14,32,2</t>
  </si>
  <si>
    <t>Froot Loops Cereal,1 oz,28.35,110,1,25,2</t>
  </si>
  <si>
    <t>Fruit Cocktail,Cnnd,Heavysyrup,1 Cup,255,185,0,48,1</t>
  </si>
  <si>
    <t>Fruit Cocktail,Cnnd,Juice Pack,1 Cup,248,115,0,29,1</t>
  </si>
  <si>
    <t>Fruit Punch Drink,Canned,6 fl oz,190,85,0,22,0</t>
  </si>
  <si>
    <t>Fruitcake,Dark,From recipe,1 Cake,1361,5185,228,783,74</t>
  </si>
  <si>
    <t>Fruitcake,Dark,From recipe,1 Piece,43,165,7,25,2</t>
  </si>
  <si>
    <t>Fudge,Chocolate,Plain,1 oz,28.35,115,3,21,1</t>
  </si>
  <si>
    <t>Garlic Powder,1 Tsp,2.8,10,0,2,0</t>
  </si>
  <si>
    <t>Gelatin Dessert,Prepared,1/2 Cup,120,70,0,17,2</t>
  </si>
  <si>
    <t>Gelatin,Dry,1 Envelp,7,25,0,0,6</t>
  </si>
  <si>
    <t>Gin,Rum,Vodka,Whisky 80-Proof,1.5 fl oz,42,95,0,0,0</t>
  </si>
  <si>
    <t>Gin,Rum,Vodka,Whisky 86-Proof,1.5 fl oz,42,105,0,0,0</t>
  </si>
  <si>
    <t>Gin,Rum,Vodka,Whisky 90-Proof,1.5 fl oz,42,110,0,0,0</t>
  </si>
  <si>
    <t>Ginger Ale,12 fl oz,366,125,0,32,0</t>
  </si>
  <si>
    <t>Gingerbread Cake,From Mix,1 Cake,570,1575,39,291,18</t>
  </si>
  <si>
    <t>Gingerbread Cake,From Mix,1 Piece,63,175,4,32,2</t>
  </si>
  <si>
    <t>Golden Grahams Cereal,1 oz,28.35,110,1,24,2</t>
  </si>
  <si>
    <t>Graham Cracker,Plain,2 Crackr,14,60,1,11,1</t>
  </si>
  <si>
    <t>Grape Drink,Canned,6 fl oz,187,100,0,26,0</t>
  </si>
  <si>
    <t>Grape Juice,Canned,1 Cup,253,155,0,38,1</t>
  </si>
  <si>
    <t>Grape Soda,12 fl oz,372,180,0,46,0</t>
  </si>
  <si>
    <t>Grapefrt Jce,Frzn,Cncn,Unswten,6 fl oz,207,300,1,72,4</t>
  </si>
  <si>
    <t>Grapefrt Jce,Frzn,Dltd,Unswten,1 Cup,247,100,0,24,1</t>
  </si>
  <si>
    <t>Grapefruit Juice,Canned,Swtnd,1 Cup,250,115,0,28,1</t>
  </si>
  <si>
    <t>Grapefruit Juice,Canned,Unswt,1 Cup,247,95,0,22,1</t>
  </si>
  <si>
    <t>Grapefruit Juice,Raw,1 Cup,247,95,0,23,1</t>
  </si>
  <si>
    <t>Grapefruit,Canned,Syrup Pack,1 Cup,254,150,0,39,1</t>
  </si>
  <si>
    <t>Grapefruit,Raw,Pink,1/2 Frut,120,40,0,10,1</t>
  </si>
  <si>
    <t>Grapefruit,Raw,White,1/2 Frut,120,40,0,10,1</t>
  </si>
  <si>
    <t>Grapejce,Frzn,Concen,Swtnd,W/C,6 fl oz,216,385,1,96,1</t>
  </si>
  <si>
    <t>Grapejce,Frzn,Dilutd,Swtnd,W/C,1 Cup,250,125,0,32,0</t>
  </si>
  <si>
    <t>Grape-Nuts Cereal,1 oz,28.35,100,0,23,3</t>
  </si>
  <si>
    <t>Grapes,European,Raw,Thompsn,10 Grape,50,35,0,9,0</t>
  </si>
  <si>
    <t>Grapes,European,Raw,Tokay,10 Grape,57,40,0,10,0</t>
  </si>
  <si>
    <t>Gravy And Turkey,Frozen,5 oz,142,95,4,7,8</t>
  </si>
  <si>
    <t>Great Northn Beans,Dry,Ckd,Drn,1 Cup,180,210,1,38,14</t>
  </si>
  <si>
    <t>Ground Beef,Broiled,Lean,3 oz,85,230,16,0,21</t>
  </si>
  <si>
    <t>Ground Beef,Broiled,Regular,3 oz,85,245,18,0,20</t>
  </si>
  <si>
    <t>Gum Drops,1 oz,28.35,100,0,25,0</t>
  </si>
  <si>
    <t>Haddock,Breaded,Fried,3 oz,85,175,9,7,17</t>
  </si>
  <si>
    <t>Half And Half,Cream,1 Cup,242,315,28,10,7</t>
  </si>
  <si>
    <t>Half And Half,Cream,1 Tbsp,15,20,2,1,0</t>
  </si>
  <si>
    <t>Halibut,Broiled,Butter,Lemju,3 oz,85,140,6,0,20</t>
  </si>
  <si>
    <t>Hamburger,4oz Patty,1 Sandwh,174,445,21,38,25</t>
  </si>
  <si>
    <t>Hamburger,Regular,1 Sandwh,98,245,11,28,12</t>
  </si>
  <si>
    <t>Hard Candy,1 oz,28.35,110,0,28,0</t>
  </si>
  <si>
    <t>Herring,Pickled,3 oz,85,190,13,0,17</t>
  </si>
  <si>
    <t>Hollandaise Sce,W/ H2o,Frm Mx,1 Cup,259,240,20,14,5</t>
  </si>
  <si>
    <t>Honey,1 Cup,339,1030,0,279,1</t>
  </si>
  <si>
    <t>Honey,1 Tbsp,21,65,0,17,0</t>
  </si>
  <si>
    <t>Honey Nut Cheerios Cereal,1 oz,28.35,105,1,23,3</t>
  </si>
  <si>
    <t>Honeydew Melon,Raw,1/10 Mel,129,45,0,12,1</t>
  </si>
  <si>
    <t>Ice Cream,Vanlla,Regulr 11%,1/2 Galn,1064,2155,115,254,38</t>
  </si>
  <si>
    <t>Ice Cream,Vanlla,Regulr 11%,1 Cup,133,270,14,32,5</t>
  </si>
  <si>
    <t>Ice Cream,Vanlla,Regulr 11%,3 fl oz,50,100,5,12,2</t>
  </si>
  <si>
    <t>Ice Cream,Vanlla,Rich 16% Ft,1/2 Gal,1188,2805,190,256,33</t>
  </si>
  <si>
    <t>Ice Cream,Vanlla,Rich 16% Ft,1 Cup,148,350,24,32,4</t>
  </si>
  <si>
    <t>Ice Cream,Vanlla,Soft Serve,1 Cup,173,375,23,38,7</t>
  </si>
  <si>
    <t>Ice Milk,Vanilla,4% Fat,1/2 Gal,1048,1470,45,232,41</t>
  </si>
  <si>
    <t>Ice Milk,Vanilla,4% Fat,1 Cup,131,185,6,29,5</t>
  </si>
  <si>
    <t>Ice Milk,Vanilla,Softserv 3%,1 Cup,175,225,5,38,8</t>
  </si>
  <si>
    <t>Imitation Creamers,Liquid Frz,1 Tbsp,15,20,1,2,0</t>
  </si>
  <si>
    <t>Imitation Creamers,Powdered,1 Tsp,2,10,1,1,0</t>
  </si>
  <si>
    <t>Imitation Whipped Topping,Frzn,1 Cup,75,240,19,17,1</t>
  </si>
  <si>
    <t>Imitation Whipped Topping,Frzn,1 Tbsp,4,15,1,1,0</t>
  </si>
  <si>
    <t>Imitatn Sour Dressing,1 Cup,235,415,39,11,8</t>
  </si>
  <si>
    <t>Imitatn Sour Dressing,1 Tbsp,12,20,2,1,0</t>
  </si>
  <si>
    <t>Imitatn Whipd Toping,Pressrzd,1 Cup,70,185,16,11,1</t>
  </si>
  <si>
    <t>Imitatn Whipd Toping,Pressrzd,1 Tbsp,4,10,1,1,0</t>
  </si>
  <si>
    <t>Imitatn Whipd Toping,Pwdrd,Prp,1 Cup,80,150,10,13,3</t>
  </si>
  <si>
    <t>Imitatn Whipd Toping,Pwdrd,Prp,1 Tbsp,4,10,0,1,0</t>
  </si>
  <si>
    <t>Italian Bread,1 Loaf,454,1255,4,256,41</t>
  </si>
  <si>
    <t>Italian Bread,1 Slice,30,85,0,17,3</t>
  </si>
  <si>
    <t>Italian Salad Dressing,Localor,1 Tbsp,15,5,0,2,0</t>
  </si>
  <si>
    <t>Italian Salad Dressing,Regular,1 Tbsp,15,80,9,1,0</t>
  </si>
  <si>
    <t>Jams And Preserves,1 Tbsp,20,55,0,14,0</t>
  </si>
  <si>
    <t>Jams And Preserves,1 Pkt,14,40,0,10,0</t>
  </si>
  <si>
    <t>Jellies,1 Tbsp,18,50,0,13,0</t>
  </si>
  <si>
    <t>Jellies,1 Pkt,14,40,0,10,0</t>
  </si>
  <si>
    <t>Jelly Beans,1 oz,28.35,105,0,26,0</t>
  </si>
  <si>
    <t>Jerusalem-Artichoke,Raw,1 Cup,150,115,0,26,3</t>
  </si>
  <si>
    <t>Kale,Cooked From Frozen,1 Cup,130,40,1,7,4</t>
  </si>
  <si>
    <t>Kale,Cooked From Raw,1 Cup,130,40,1,7,2</t>
  </si>
  <si>
    <t>Kiwifruit,Raw,1 Kiwi,76,45,0,11,1</t>
  </si>
  <si>
    <t>Kohlrabi,Cooked,Drained,1 Cup,165,50,0,11,3</t>
  </si>
  <si>
    <t>Lamb,Rib,Roasted,Lean + Fat,3 oz,85,315,26,0,18</t>
  </si>
  <si>
    <t>Lamb,Rib,Roasted,Lean Only,2 oz,57,130,7,0,15</t>
  </si>
  <si>
    <t>Lamb,Chops,Arm,Braised,Lean,1.7 oz,48,135,7,0,17</t>
  </si>
  <si>
    <t>Lamb,Chops,Arm,Braised,Lean+Ft,2.2 oz,63,220,15,0,20</t>
  </si>
  <si>
    <t>Lamb,Chops,Loin,Broil,Lean,2.3 oz,64,140,6,0,19</t>
  </si>
  <si>
    <t>Lamb,Chops,Loin,Broil,Lean+Fat,2.8 oz,80,235,16,0,22</t>
  </si>
  <si>
    <t>Lamb,Leg,Roasted,Lean Only,2.6 oz,73,140,6,0,20</t>
  </si>
  <si>
    <t>Lamb,Leg,Roasted,Lean+ Fat,3 oz,85,205,13,0,22</t>
  </si>
  <si>
    <t>Lard,1 Cup,205,1850,205,0,0</t>
  </si>
  <si>
    <t>Lard,1 Tbsp,13,115,13,0,0</t>
  </si>
  <si>
    <t>Lemon Juice,Canned,1 Cup,244,50,1,16,1</t>
  </si>
  <si>
    <t>Lemon Juice,Canned,1 Tbsp,15,5,0,1,0</t>
  </si>
  <si>
    <t>Lemon Juice,Raw,1 Cup,244,60,0,21,1</t>
  </si>
  <si>
    <t>Lemon Juice,Frzn,Single-Strngh,6 fl oz,244,55,1,16,1</t>
  </si>
  <si>
    <t>Lemon Meringue Pie,1 Pie,840,2140,86,317,31</t>
  </si>
  <si>
    <t>Lemon Meringue Pie,1 Piece,140,355,14,53,5</t>
  </si>
  <si>
    <t>Lemonade,Concen,Frzen,Diluted,6 fl oz,185,80,0,21,0</t>
  </si>
  <si>
    <t>Lemonade,Concentrate,Frz,Undil,6 fl oz,219,425,0,112,0</t>
  </si>
  <si>
    <t>Lemon-Lime Soda,12 fl oz,372,155,0,39,0</t>
  </si>
  <si>
    <t>Lemons,Raw,1 Lemon,58,15,0,5,1</t>
  </si>
  <si>
    <t>Lentils,Dry,Cooked,1 Cup,200,215,1,38,16</t>
  </si>
  <si>
    <t>Lettuce,Butterhead,Raw,Head,1 Head,163,20,0,4,2</t>
  </si>
  <si>
    <t>Lettuce,Butterhead,Raw,Leave,1 Leaf,15,0,0,0,0</t>
  </si>
  <si>
    <t>Lettuce,Crisphead,Raw,Head,1 Head,539,70,1,11,5</t>
  </si>
  <si>
    <t>Lettuce,Crisphead,Raw,Pieces,1 Cup,55,5,0,1,1</t>
  </si>
  <si>
    <t>Lettuce,Crisphead,Raw,Wedge,1 Wedge,135,20,0,3,1</t>
  </si>
  <si>
    <t>Lettuce,Looseleaf,1 Cup,56,10,0,2,1</t>
  </si>
  <si>
    <t>Light,Coffee Or Table Cream,1 Cup,240,470,46,9,6</t>
  </si>
  <si>
    <t>Light,Coffee Or Table Cream,1 Tbsp,15,30,3,1,0</t>
  </si>
  <si>
    <t>Lima Beans,Dry,Cooked,Draned,1 Cup,190,260,1,49,16</t>
  </si>
  <si>
    <t>Lima Beans,Baby,Frzn,Cked,Drn,1 Cup,180,190,1,35,12</t>
  </si>
  <si>
    <t>Lima Beans,Thick Seed,Frzn,Ckd,1 Cup,170,170,1,32,10</t>
  </si>
  <si>
    <t>Lime Juice,Raw,1 Cup,246,65,0,22,1</t>
  </si>
  <si>
    <t>Lime Juice,Canned,1 Cup,246,50,1,16,1</t>
  </si>
  <si>
    <t>Limeade,Concen,Frozen,Diluted,6 fl oz,185,75,0,20,0</t>
  </si>
  <si>
    <t>Limeade,Concentrate,Frzn,Undil,6 fl oz,218,410,0,108,0</t>
  </si>
  <si>
    <t>Lucky Charms Cereal,1 oz,28.35,110,1,23,3</t>
  </si>
  <si>
    <t>Macadamia Nuts,Oilrstd,Salted,1 Cup,134,960,103,17,10</t>
  </si>
  <si>
    <t>Macadamia Nuts,Oilrstd,Salted,1 oz,28.35,205,22,4,2</t>
  </si>
  <si>
    <t>Macadamia Nuts,Oilrstd,Unsalt,1 Cup,134,960,103,17,10</t>
  </si>
  <si>
    <t>Macadamia Nuts,Oilrstd,Unsalt,1 oz,28.35,205,22,4,2</t>
  </si>
  <si>
    <t>Macaroni And Cheese,Canned,1 Cup,240,230,10,26,9</t>
  </si>
  <si>
    <t>Macaroni And Cheese,Home Rcpe,1 Cup,200,430,22,40,17</t>
  </si>
  <si>
    <t>Macaroni,Cooked,Firm,1 Cup,130,190,1,39,7</t>
  </si>
  <si>
    <t>Macaroni,Cooked,Tender,Hot,1 Cup,140,155,1,32,5</t>
  </si>
  <si>
    <t>Macaroni,Cooked,Tender,Cold,1 Cup,105,115,0,24,4</t>
  </si>
  <si>
    <t>Malted Milk,Chocolate,Powder,3/4 oz,21,85,1,18,1</t>
  </si>
  <si>
    <t>Malted Milk,Chocolate,Pwdrppd,1 Servng,265,235,9,29,9</t>
  </si>
  <si>
    <t>Malted Milk,Natural,Powder,3/4 oz,21,85,2,15,3</t>
  </si>
  <si>
    <t>Malted Milk,Natural,Pwdr Pprd,1 Servng,265,235,10,27,11</t>
  </si>
  <si>
    <t>Malt-O-Meal,W/O Salt,1 Cup,240,120,0,26,4</t>
  </si>
  <si>
    <t>Malt-O-Meal,With Salt,1 Cup,240,120,0,26,4</t>
  </si>
  <si>
    <t>Mangos,Raw,1 Mango,207,135,1,35,1</t>
  </si>
  <si>
    <t>Margarine,Imitation 40% Fat,8 oz,227,785,88,1,1</t>
  </si>
  <si>
    <t>Margarine,Imitation 40% Fat,1 Tbsp,14,50,5,0,0</t>
  </si>
  <si>
    <t>Margarine,Regulr,Hard,80% Fat,1/2 Cup,113,810,91,1,1</t>
  </si>
  <si>
    <t>Margarine,Regulr,Hard,80% Fat,1 Tbsp,14,100,11,0,0</t>
  </si>
  <si>
    <t>Margarine,Regulr,Hard,80% Fat,1 Pat,5,35,4,0,0</t>
  </si>
  <si>
    <t>Margarine,Regulr,Soft,80% Fat,8 oz,227,1625,183,1,2</t>
  </si>
  <si>
    <t>Margarine,Regulr,Soft,80% Fat,1 Tbsp,14,100,11,0,0</t>
  </si>
  <si>
    <t>Margarine,Spread,Hard,60% Fat,1/2 Cup,113,610,69,0,1</t>
  </si>
  <si>
    <t>Margarine,Spread,Hard,60% Fat,1 Tbsp,14,75,9,0,0</t>
  </si>
  <si>
    <t>Margarine,Spread,Hard,60% Fat,1 Pat,5,25,3,0,0</t>
  </si>
  <si>
    <t>Margarine,Spread,Soft,60% Fat,8 oz,227,1225,138,0,1</t>
  </si>
  <si>
    <t>Margarine,Spread,Soft,60% Fat,1 Tbsp,14,75,9,0,0</t>
  </si>
  <si>
    <t>Marshmallows,1 oz,28.35,90,0,23,1</t>
  </si>
  <si>
    <t>Mayonnaise Type Salad Dressing,1 Tbsp,15,60,5,4,0</t>
  </si>
  <si>
    <t>Mayonnaise,Imitation,1 Tbsp,15,35,3,2,0</t>
  </si>
  <si>
    <t>Mayonnaise,Regular,1 Tbsp,14,100,11,0,0</t>
  </si>
  <si>
    <t>Melba Toast,Plain,1 Piece,5,20,0,4,1</t>
  </si>
  <si>
    <t>Milk Chocolate Candy,Plain,1 oz,28.35,145,9,16,2</t>
  </si>
  <si>
    <t>Milk Chocolate Candy,W/ Almond,1 oz,28.35,150,10,15,3</t>
  </si>
  <si>
    <t>Milk Chocolate Candy,W/ Penuts,1 oz,28.35,155,11,13,4</t>
  </si>
  <si>
    <t>Milk Chocolate Candy,W/ Rice C,1 oz,28.35,140,7,18,2</t>
  </si>
  <si>
    <t>Milk,Lofat,1%,Added Solids,1 Cup,245,105,2,12,9</t>
  </si>
  <si>
    <t>Milk,Lofat,1%,No Addedsolid,1 Cup,244,100,3,12,8</t>
  </si>
  <si>
    <t>Milk,Lofat,2%,Added Solids,1 Cup,245,125,5,12,9</t>
  </si>
  <si>
    <t>Milk,Lofat,2%,No Addedsolid,1 Cup,244,120,5,12,8</t>
  </si>
  <si>
    <t>Milk,Skim,Added Milk Solids,1 Cup,245,90,1,12,9</t>
  </si>
  <si>
    <t>Milk,Skim,No Added Milksolid,1 Cup,245,85,0,12,8</t>
  </si>
  <si>
    <t>Milk,Whole,3.3% Fat,1 Cup,244,150,8,11,8</t>
  </si>
  <si>
    <t>Minestrone Soup,Canned,1 Cup,241,80,3,11,4</t>
  </si>
  <si>
    <t>Miso,1 Cup,276,470,13,65,29</t>
  </si>
  <si>
    <t>Mixed Grain Bread,1 Loaf,454,1165,17,212,45</t>
  </si>
  <si>
    <t>Mixed Grain Bread,1 Slice,25,65,1,12,2</t>
  </si>
  <si>
    <t>Mixed Grain Bread,Toasted,1 Slice,23,65,1,12,2</t>
  </si>
  <si>
    <t>Mixed Nuts W/ Peants,Dry,Saltd,1 oz,28.35,170,15,7,5</t>
  </si>
  <si>
    <t>Mixed Nuts W/ Peants,Dry,Unslt,1 oz,28.35,170,15,7,5</t>
  </si>
  <si>
    <t>Mixed Nuts W/ Peants,Oil,Saltd,1 oz,28.35,175,16,6,5</t>
  </si>
  <si>
    <t>Mixed Nuts W/ Peants,Oil,Unslt,1 oz,28.35,175,16,6,5</t>
  </si>
  <si>
    <t>Molasses,Cane,Blackstrap,2 Tbsp,40,85,0,22,0</t>
  </si>
  <si>
    <t>Mozzarella Cheese,Whole Milk,1 oz,28.35,80,6,1,6</t>
  </si>
  <si>
    <t>Mozzarella Chese,Skim,Lomoist,1 oz,28.35,80,5,1,8</t>
  </si>
  <si>
    <t>Muenster Cheese,1 oz,28.35,105,9,0,7</t>
  </si>
  <si>
    <t>Mushroom Gravy,Canned,1 Cup,238,120,6,13,3</t>
  </si>
  <si>
    <t>Mushrooms,Canned,Drnd,W/Salt,1 Cup,156,35,0,8,3</t>
  </si>
  <si>
    <t>Mushrooms,Cooked,Drained,1 Cup,156,40,1,8,3</t>
  </si>
  <si>
    <t>Mushrooms,Raw,1 Cup,70,20,0,3,1</t>
  </si>
  <si>
    <t>Mustard Greens,Cooked,Draned,1 Cup,140,20,0,3,3</t>
  </si>
  <si>
    <t>Mustard,Prepared,Yellow,1 Tsp,5,5,0,0,0</t>
  </si>
  <si>
    <t>Nature Valley Granola Cereal,1 oz,28.35,125,5,19,3</t>
  </si>
  <si>
    <t>Nectarines,Raw,1 Nectrn,136,65,1,16,1</t>
  </si>
  <si>
    <t>Nonfat Dry Milk,Instantized,1 Envlpe,91,325,1,47,32</t>
  </si>
  <si>
    <t>Nonfat Dry Milk,Instantized,1 Cup,68,245,0,35,24</t>
  </si>
  <si>
    <t>Noodles,Chow Mein,Canned,1 Cup,45,220,11,26,6</t>
  </si>
  <si>
    <t>Noodles,Egg,Cooked,1 Cup,160,200,2,37,7</t>
  </si>
  <si>
    <t>Oatmeal Bread,1 Loaf,454,1145,20,212,38</t>
  </si>
  <si>
    <t>Oatmeal Bread,1 Slice,25,65,1,12,2</t>
  </si>
  <si>
    <t>Oatmeal Bread,Toasted,1 Slice,23,65,1,12,2</t>
  </si>
  <si>
    <t>Oatmeal W/ Raisins Cookies,4 Cookie,52,245,10,36,3</t>
  </si>
  <si>
    <t>Oatmeal,Ckd,Instnt,Flvrd,Fortf,1 Pkt,164,160,2,31,5</t>
  </si>
  <si>
    <t>Oatmeal,Ckd,Instnt,Plain,Fortf,1 Pkt,177,105,2,18,4</t>
  </si>
  <si>
    <t>Oatmeal,Ckd,Rg,Qck,Inst,W/Osal,1 Cup,234,145,2,25,6</t>
  </si>
  <si>
    <t>Oatmeal,Ckd,Rg,Qck,Inst,W/Salt,1 Cup,234,145,2,25,6</t>
  </si>
  <si>
    <t>Ocean Perch,Breaded,Fried,1 Fillet,85,185,11,7,16</t>
  </si>
  <si>
    <t>Okra Pods,Cooked,8 Pods,85,25,0,6,2</t>
  </si>
  <si>
    <t>Olive Oil,1 Cup,216,1910,216,0,0</t>
  </si>
  <si>
    <t>Olive Oil,1 Tbsp,14,125,14,0,0</t>
  </si>
  <si>
    <t>Olives,Canned,Green,4 Medium,13,15,2,0,0</t>
  </si>
  <si>
    <t>Olives,Canned,Ripe,Mission,3 Small,9,15,2,0,0</t>
  </si>
  <si>
    <t>Onion Powder,1 Tsp,2.1,5,0,2,0</t>
  </si>
  <si>
    <t>Onion Rings,Breaded,Frzn,Prpd,2 Rings,20,80,5,8,1</t>
  </si>
  <si>
    <t>Onion Soup,Dehydratd,Prepred,1 Pkt,184,20,0,4,1</t>
  </si>
  <si>
    <t>Onion Soup,Dehydrtd,Unprpred,1 Pkt,7,20,0,4,1</t>
  </si>
  <si>
    <t>Onions,Raw,Chopped,1 Cup,160,55,0,12,2</t>
  </si>
  <si>
    <t>Onions,Raw,Cooked,Drained,1 Cup,210,60,0,13,2</t>
  </si>
  <si>
    <t>Onions,Raw,Sliced,1 Cup,115,40,0,8,1</t>
  </si>
  <si>
    <t>Onions,Spring,Raw,6 Onion,30,10,0,2,1</t>
  </si>
  <si>
    <t>Orange + Grapefruit Juce,Cannd,1 Cup,247,105,0,25,1</t>
  </si>
  <si>
    <t>Orange Juice,Canned,1 Cup,249,105,0,25,1</t>
  </si>
  <si>
    <t>Orange Juice,Chilled,1 Cup,249,110,1,25,2</t>
  </si>
  <si>
    <t>Orange Juice,Raw,1 Cup,248,110,0,26,2</t>
  </si>
  <si>
    <t>Orange Juice,Frozen Concentrte,6 fl oz,213,340,0,81,5</t>
  </si>
  <si>
    <t>Orange Juice,Frzn,Cncn,Diluted,1 Cup,249,110,0,27,2</t>
  </si>
  <si>
    <t>Orange Soda,12 fl oz,372,180,0,46,0</t>
  </si>
  <si>
    <t>Oranges,Raw,1 Orange,131,60,0,15,1</t>
  </si>
  <si>
    <t>Oranges,Raw,Sections,1 Cup,180,85,0,21,2</t>
  </si>
  <si>
    <t>Oregano,1 Tsp,1.5,5,0,1,0</t>
  </si>
  <si>
    <t>Oysters,Breaded,Fried,1 Oyster,45,90,5,5,5</t>
  </si>
  <si>
    <t>Oysters,Raw,1 Cup,240,160,4,8,20</t>
  </si>
  <si>
    <t>Pancakes,Buckwheat,From Mix,1 Pancak,27,55,2,6,2</t>
  </si>
  <si>
    <t>Pancakes,Plain,From Mix,1 Pancak,27,60,2,8,2</t>
  </si>
  <si>
    <t>Pancakes,Plain,Home Recipe,1 Pancak,27,60,2,9,2</t>
  </si>
  <si>
    <t>Papayas,Raw,1 Cup,140,65,0,17,1</t>
  </si>
  <si>
    <t>Paprika,1 Tsp,2.1,5,0,1,0</t>
  </si>
  <si>
    <t>Parmesan Cheese,Grated,1 Cup,100,455,30,4,42</t>
  </si>
  <si>
    <t>Parmesan Cheese,Grated,1 Tbsp,5,25,2,0,2</t>
  </si>
  <si>
    <t>Parmesan Cheese,Grated,1 oz,28.35,130,9,1,12</t>
  </si>
  <si>
    <t>Parsley,Freeze-Dried,1 Tbsp,0.4,0,0,0,0</t>
  </si>
  <si>
    <t>Parsley,Raw,10 Sprig,10,5,0,1,0</t>
  </si>
  <si>
    <t>Parsnips,Cooked,Drained,1 Cup,156,125,0,30,2</t>
  </si>
  <si>
    <t>Pasterzd Proces Cheese,Swiss,1 oz,28.35,95,7,1,7</t>
  </si>
  <si>
    <t>Pasterzd Proces Cheese,Americn,1 oz,28.35,105,9,0,6</t>
  </si>
  <si>
    <t>Pasterzd Proces Chese Food,Amr,1 oz,28.35,95,7,2,6</t>
  </si>
  <si>
    <t>Pasterzd Proces Chese Spred,Am,1 oz,28.35,80,6,2,5</t>
  </si>
  <si>
    <t>Pea Beans,Dry,Cooked,Drained,1 Cup,190,225,1,40,15</t>
  </si>
  <si>
    <t>Pea,Green,Soup,Canned,1 Cup,250,165,3,27,9</t>
  </si>
  <si>
    <t>Peach Pie,1 Pie,945,2410,101,361,24</t>
  </si>
  <si>
    <t>Peach Pie,1 Piece,158,405,17,60,4</t>
  </si>
  <si>
    <t>Peaches,Canned,Heavy Syrup,1 Cup,256,190,0,51,1</t>
  </si>
  <si>
    <t>Peaches,Canned,Heavy Syrup,1 Half,81,60,0,16,0</t>
  </si>
  <si>
    <t>Peaches,Canned,Juice Pack,1 Cup,248,110,0,29,2</t>
  </si>
  <si>
    <t>Peaches,Canned,Juice Pack,1 Half,77,35,0,9,0</t>
  </si>
  <si>
    <t>Peaches,Dried,1 Cup,160,380,1,98,6</t>
  </si>
  <si>
    <t>Peaches,Dried,Cooked,Unswetnd,1 Cup,258,200,1,51,3</t>
  </si>
  <si>
    <t>Peaches,Frozen,Swetned,W/Vitc,10 oz,284,265,0,68,2</t>
  </si>
  <si>
    <t>Peaches,Frozen,Swetned,W/Vitc,1 Cup,250,235,0,60,2</t>
  </si>
  <si>
    <t>Peaches,Raw,1 Peach,87,35,0,10,1</t>
  </si>
  <si>
    <t>Peaches,Raw,Sliced,1 Cup,170,75,0,19,1</t>
  </si>
  <si>
    <t>Peanut Butter,1 Tbsp,16,95,8,3,5</t>
  </si>
  <si>
    <t>Peanut Butter Cookie,Home Recp,4 Cookie,48,245,14,28,4</t>
  </si>
  <si>
    <t>Peanut Oil,1 Cup,216,1910,216,0,0</t>
  </si>
  <si>
    <t>Peanut Oil,1 Tbsp,14,125,14,0,0</t>
  </si>
  <si>
    <t>Peanuts,Oil Roasted,Salted,1 Cup,145,840,71,27,39</t>
  </si>
  <si>
    <t>Peanuts,Oil Roasted,Salted,1 oz,28.35,165,14,5,8</t>
  </si>
  <si>
    <t>Peanuts,Oil Roasted,Unsalted,1 Cup,145,840,71,27,39</t>
  </si>
  <si>
    <t>Peanuts,Oil Roasted,Unsalted,1 oz,28.35,165,14,5,8</t>
  </si>
  <si>
    <t>Pears,Canned,Heavy Syrup,1 Cup,255,190,0,49,1</t>
  </si>
  <si>
    <t>Pears,Canned,Heavy Syrup,1 Half,79,60,0,15,0</t>
  </si>
  <si>
    <t>Pears,Canned,Juice Pack,1 Cup,248,125,0,32,1</t>
  </si>
  <si>
    <t>Pears,Canned,Juice Pack,1 Half,77,40,0,10,0</t>
  </si>
  <si>
    <t>Pears,Raw,Bartlett,1 Pear,166,100,1,25,1</t>
  </si>
  <si>
    <t>Pears,Raw,Bosc,1 Pear,141,85,1,21,1</t>
  </si>
  <si>
    <t>Pears,Raw,D'anjou,1 Pear,200,120,1,30,1</t>
  </si>
  <si>
    <t>Peas,Edible Pod,Cooked,Drned,1 Cup,160,65,0,11,5</t>
  </si>
  <si>
    <t>Peas,Green,Cnnd,Drnd,W/ Salt,1 Cup,170,115,1,21,8</t>
  </si>
  <si>
    <t>Peas,Green,Cnnd,Drnd,W/O Salt,1 Cup,170,115,1,21,8</t>
  </si>
  <si>
    <t>Peas,Split,Dry,Cooked,1 Cup,200,230,1,42,16</t>
  </si>
  <si>
    <t>Peas,Grn,Frozen Cooked,Draned,1 Cup,160,125,0,23,8</t>
  </si>
  <si>
    <t>Pecan Pie,1 Pie,825,3450,189,423,42</t>
  </si>
  <si>
    <t>Pecan Pie,1 Piece,138,575,32,71,7</t>
  </si>
  <si>
    <t>Pecans,Halves,1 Cup,108,720,73,20,8</t>
  </si>
  <si>
    <t>Pecans,Halves,1 oz,28.35,190,19,5,2</t>
  </si>
  <si>
    <t>Pepper,Black,1 Tsp,2.1,5,0,1,0</t>
  </si>
  <si>
    <t>Peppers,Hot Chili,Raw,Green,1 Pepper,45,20,0,4,1</t>
  </si>
  <si>
    <t>Peppers,Hot Chili,Raw,Red,1 Pepper,45,20,0,4,1</t>
  </si>
  <si>
    <t>Peppers,Sweet,Cooked,Green,1 Pepper,73,15,0,3,0</t>
  </si>
  <si>
    <t>Peppers,Sweet,Cooked,Red,1 Pepper,73,15,0,3,0</t>
  </si>
  <si>
    <t>Peppers,Sweet,Raw,Green,1 Pepper,74,20,0,4,1</t>
  </si>
  <si>
    <t>Peppers,Sweet,Raw,Red,1 Pepper,74,20,0,4,1</t>
  </si>
  <si>
    <t>Pepper-Type Soda,12 fl oz,369,160,0,41,0</t>
  </si>
  <si>
    <t>Pickles,Cucumber,Dill,1 Pickle,65,5,0,1,0</t>
  </si>
  <si>
    <t>Pickles,Cucumber,Fresh Pack,2 Slices,15,10,0,3,0</t>
  </si>
  <si>
    <t>Pickles,Cucumber,Swt Gherkin,1 Pickle,15,20,0,5,0</t>
  </si>
  <si>
    <t>Piecrust,From Mix,2 Crust,320,1485,93,141,20</t>
  </si>
  <si>
    <t>Piecrust,From Home Recipe,1 Shell,180,900,60,79,11</t>
  </si>
  <si>
    <t>Pine Nuts,1 oz,28.35,160,17,5,3</t>
  </si>
  <si>
    <t>Pineapple Juice,Canned,Unswtn,1 Cup,250,140,0,34,1</t>
  </si>
  <si>
    <t>Pineapple,Canned,Heavy Syrup,1 Cup,255,200,0,52,1</t>
  </si>
  <si>
    <t>Pineapple,Canned,Heavy Syrup,1 Slice,58,45,0,12,0</t>
  </si>
  <si>
    <t>Pineapple,Canned,Juice Pack,1 Cup,250,150,0,39,1</t>
  </si>
  <si>
    <t>Pineapple,Canned,Juice Pack,1 Slice,58,35,0,9,0</t>
  </si>
  <si>
    <t>Pineapple,Raw,Diced,1 Cup,155,75,1,19,1</t>
  </si>
  <si>
    <t>Pineapple-Grapefruit Juicedrnk,6 fl oz,187,90,0,23,0</t>
  </si>
  <si>
    <t>Pinto Beans,Dry,Cooked,Drained,1 Cup,180,265,1,49,15</t>
  </si>
  <si>
    <t>Pistachio Nuts,1 oz,28.35,165,14,7,6</t>
  </si>
  <si>
    <t>Pita Bread,1 Pita,60,165,1,33,6</t>
  </si>
  <si>
    <t>Pizza,Cheese,1 Slice,120,290,9,39,15</t>
  </si>
  <si>
    <t>Plantains,Cooked,1 Cup,154,180,0,48,1</t>
  </si>
  <si>
    <t>Plantains,Raw,1 Plantn,179,220,1,57,2</t>
  </si>
  <si>
    <t>Plums,Canned,Heavy Syrup,1 Cup,258,230,0,60,1</t>
  </si>
  <si>
    <t>Plums,Canned,Heavy Syrup,3 Plums,133,120,0,31,0</t>
  </si>
  <si>
    <t>Plums,Canned,Juice Pack,1 Cup,252,145,0,38,1</t>
  </si>
  <si>
    <t>Plums,Canned,Juice Pack,3 Plums,95,55,0,14,0</t>
  </si>
  <si>
    <t>Plums,Raw,1-1/2-In Diam,1 Plum,28,15,0,4,0</t>
  </si>
  <si>
    <t>Plums,Raw,2-1/8-In Diam,1 Plum,66,35,0,9,1</t>
  </si>
  <si>
    <t>Popcorn,Air-Popped,Unsalted,1 Cup,8,30,0,6,1</t>
  </si>
  <si>
    <t>Popcorn,Popped,Veg Oil,Saltd,1 Cup,11,55,3,6,1</t>
  </si>
  <si>
    <t>Popcorn,Sugar Syrup Coated,1 Cup,35,135,1,30,2</t>
  </si>
  <si>
    <t>Popsicle,1 Popcle,95,70,0,18,0</t>
  </si>
  <si>
    <t>Pork Chop,Loin,Broil,Lean,2.5 oz,72,165,8,0,23</t>
  </si>
  <si>
    <t>Pork Chop,Loin,Broil,Len+Ft,3.1 oz,87,275,19,0,24</t>
  </si>
  <si>
    <t>Pork Chop,Loin,Panfry,Lean,2.4 oz,67,180,11,0,19</t>
  </si>
  <si>
    <t>Pork Chop,Loin,Panfry,Lean+Ft,3.1 oz,89,335,27,0,21</t>
  </si>
  <si>
    <t>Pork Fresh Ham,Roastd,Lean,2.5 oz,72,160,8,0,20</t>
  </si>
  <si>
    <t>Pork Fresh Ham,Roastd,Lean+Ft,3 oz,85,250,18,0,21</t>
  </si>
  <si>
    <t>Pork Fresh Rib,Roastd,Lean,2.5 oz,71,175,10,0,20</t>
  </si>
  <si>
    <t>Pork Fresh Rib,Roastd,Lean+Ft,3 oz,85,270,20,0,21</t>
  </si>
  <si>
    <t>Pork Shoulder,Braisd,Lean,2.4 oz,67,165,8,0,22</t>
  </si>
  <si>
    <t>Pork Shoulder,Braisd,Lean+Fat,3 oz,85,295,22,0,23</t>
  </si>
  <si>
    <t>Pork,Cured,Bacon,Regul,Cked,3 Slice,19,110,9,0,6</t>
  </si>
  <si>
    <t>Pork,Cured,Bacon,Canadn,Cked,2 Slice,46,85,4,1,11</t>
  </si>
  <si>
    <t>Pork,Cured,Ham,Canned,Roast,3 oz,85,140,7,0,18</t>
  </si>
  <si>
    <t>Pork,Cured,Ham,Rosted,Lean,2.4 oz,68,105,4,0,17</t>
  </si>
  <si>
    <t>Pork,Cured,Ham,Rosted,Ln+Ft,3 oz,85,205,14,0,18</t>
  </si>
  <si>
    <t>Pork,Link,Cooked,1 Link,13,50,4,0,3</t>
  </si>
  <si>
    <t>Pork,Luncheon Meat,Canned,2 Slices,42,140,13,1,5</t>
  </si>
  <si>
    <t>Pork,Luncheon Meat,Choppd Ham,2 Slices,42,95,7,0,7</t>
  </si>
  <si>
    <t>Pork,Luncheon Meat,Ckd Ham,Ln,2 Slices,57,75,3,1,11</t>
  </si>
  <si>
    <t>Pork,Luncheon Meat,Ckd Ham,Rg,2 Slices,57,105,6,2,10</t>
  </si>
  <si>
    <t>Potato Chips,10 Chips,20,105,7,10,1</t>
  </si>
  <si>
    <t>Potato Salad Made W/ Mayonnais,1 Cup,250,360,21,28,7</t>
  </si>
  <si>
    <t>Potatoes,Au Gratin,From Mix,1 Cup,245,230,10,31,6</t>
  </si>
  <si>
    <t>Potatoes,Au Gratin,Home Recp,1 Cup,245,325,19,28,12</t>
  </si>
  <si>
    <t>Potatoes,Baked Flesh Only,1 Potato,156,145,0,34,3</t>
  </si>
  <si>
    <t>Potatoes,Baked With Skin,1 Potato,202,220,0,51,5</t>
  </si>
  <si>
    <t>Potatoes,Boiled,Peeled After,1 Potato,136,120,0,27,3</t>
  </si>
  <si>
    <t>Potatoes,Boiled,Peeled Befor,1 Potato,135,115,0,27,2</t>
  </si>
  <si>
    <t>Potatoes,Hashed Brown,Fr Frzn,1 Cup,156,340,18,44,5</t>
  </si>
  <si>
    <t>Potatoes,Mashed,Frm Dehydrted,1 Cup,210,235,12,32,4</t>
  </si>
  <si>
    <t>Potatoes,Mashed,Recpe,Mlk+Mar,1 Cup,210,225,9,35,4</t>
  </si>
  <si>
    <t>Potatoes,Mashed,Recpe,W/ Milk,1 Cup,210,160,1,37,4</t>
  </si>
  <si>
    <t>Potatoes,Scalloped,From Mix,1 Cup,245,230,11,31,5</t>
  </si>
  <si>
    <t>Potatoes,Scalloped,Home Recp,1 Cup,245,210,9,26,7</t>
  </si>
  <si>
    <t>Potatoes,French-Frd,Frzn,Fried,10 Strip,50,160,8,20,2</t>
  </si>
  <si>
    <t>Potatoes,French-Frd,Frzn,Oven,10 Strip,50,110,4,17,2</t>
  </si>
  <si>
    <t>Pound Cake,Commercial,1 Loaf,500,1935,94,257,26</t>
  </si>
  <si>
    <t>Pound Cake,Commercial,1 Slice,29,110,5,15,2</t>
  </si>
  <si>
    <t>Pound Cake,From Home Recipe,1 Loaf,514,2025,94,265,33</t>
  </si>
  <si>
    <t>Pound Cake,From Home Recipe,1 Slice,30,120,5,15,2</t>
  </si>
  <si>
    <t>Pretzels,Stick,10 Pretz,3,10,0,2,0</t>
  </si>
  <si>
    <t>Pretzels,Twisted,Dutch,1 Pretz,16,65,1,13,2</t>
  </si>
  <si>
    <t>Pretzels,Twisted,Thin,10 Pretz,60,240,2,48,6</t>
  </si>
  <si>
    <t>Product 19 Cereal,1 oz,28.35,110,0,24,3</t>
  </si>
  <si>
    <t>Provolone Cheese,1 oz,28.35,100,8,1,7</t>
  </si>
  <si>
    <t>Prune Juice,Canned,1 Cup,256,180,0,45,2</t>
  </si>
  <si>
    <t>Prunes,Dried,5 Large,49,115,0,31,1</t>
  </si>
  <si>
    <t>Prunes,Dried,Cooked,Unswtned,1 Cup,212,225,0,60,2</t>
  </si>
  <si>
    <t>Pudding,Choc,Cooked From Mix,1/2 Cup,130,150,4,25,4</t>
  </si>
  <si>
    <t>Pudding,Choc,Instant,Fr Mix,1/2 Cup,130,155,4,27,4</t>
  </si>
  <si>
    <t>Pudding,Chocolate,Canned,5 oz,142,205,11,30,3</t>
  </si>
  <si>
    <t>Pudding,Rice,From Mix,1/2 Cup,132,155,4,27,4</t>
  </si>
  <si>
    <t>Pudding,Tapioca,Canned,5 oz,142,160,5,28,3</t>
  </si>
  <si>
    <t>Pudding,Tapioca,From Mix,1/2 Cup,130,145,4,25,4</t>
  </si>
  <si>
    <t>Pudding,Vanilla,Canned,5 oz,142,220,10,33,2</t>
  </si>
  <si>
    <t>Pudding,Vnlla,Cooked From Mix,1/2 Cup,130,145,4,25,4</t>
  </si>
  <si>
    <t>Pudding,Vnlla,Instant Frm Mix,1/2 Cup,130,150,4,27,4</t>
  </si>
  <si>
    <t>Pumpernickel Bread,1 Loaf,454,1160,16,218,42</t>
  </si>
  <si>
    <t>Pumpernickel Bread,1 Slice,32,80,1,16,3</t>
  </si>
  <si>
    <t>Pumpernickel Bread,Toasted,1 Slice,29,80,1,16,3</t>
  </si>
  <si>
    <t>Pumpkin And Squash Kernels,1 oz,28.35,155,13,5,7</t>
  </si>
  <si>
    <t>Pumpkin Pie,1 Pie,910,1920,102,223,36</t>
  </si>
  <si>
    <t>Pumpkin Pie,1 Piece,152,320,17,37,6</t>
  </si>
  <si>
    <t>Pumpkin,Canned,1 Cup,245,85,1,20,3</t>
  </si>
  <si>
    <t>Pumpkin,Cooked From Raw,1 Cup,245,50,0,12,2</t>
  </si>
  <si>
    <t>Quiche Lorraine,1 Slice,176,600,48,29,13</t>
  </si>
  <si>
    <t>Radishes,Raw,4 Radish,18,5,0,1,0</t>
  </si>
  <si>
    <t>Raisin Bran,Kellogg's,1 oz,28.35,90,1,21,3</t>
  </si>
  <si>
    <t>Raisin Bran,Post,1 oz,28.35,85,1,21,3</t>
  </si>
  <si>
    <t>Raisin Bread,1 Loaf,454,1260,18,239,37</t>
  </si>
  <si>
    <t>Raisin Bread,1 Slice,25,65,1,13,2</t>
  </si>
  <si>
    <t>Raisin Bread,Toasted,1 Slice,21,65,1,13,2</t>
  </si>
  <si>
    <t>Raisins,1 Cup,145,435,1,115,5</t>
  </si>
  <si>
    <t>Raisins,1 Packet,14,40,0,11,0</t>
  </si>
  <si>
    <t>Raspberries,Frozen,Sweetened,10 oz,284,295,0,74,2</t>
  </si>
  <si>
    <t>Raspberries,Frozen,Sweetened,1 Cup,250,255,0,65,2</t>
  </si>
  <si>
    <t>Raspberries,Raw,1 Cup,123,60,1,14,1</t>
  </si>
  <si>
    <t>Red Kidney Beans,Dry,Canned,1 Cup,255,230,1,42,15</t>
  </si>
  <si>
    <t>Refried Beans,Canned,1 Cup,290,295,3,51,18</t>
  </si>
  <si>
    <t>Relish,Sweet,1 Tbsp,15,20,0,5,0</t>
  </si>
  <si>
    <t>Rhubarb,Cooked,Added Sugar,1 Cup,240,280,0,75,1</t>
  </si>
  <si>
    <t>Rice Krispies Cereal,1 oz,28.35,110,0,25,2</t>
  </si>
  <si>
    <t>Rice,Brown,Cooked,1 Cup,195,230,1,50,5</t>
  </si>
  <si>
    <t>Rice,White,Cooked,1 Cup,205,225,0,50,4</t>
  </si>
  <si>
    <t>Rice,White,Instant,Cooked,1 Cup,165,180,0,40,4</t>
  </si>
  <si>
    <t>Rice,White,Parboiled,Cooked,1 Cup,175,185,0,41,4</t>
  </si>
  <si>
    <t>Rice,White,Parboiled,Raw,1 Cup,185,685,1,150,14</t>
  </si>
  <si>
    <t>Rice,White,Raw,1 Cup,185,670,1,149,12</t>
  </si>
  <si>
    <t>Ricotta Cheese,Part Skim Milk,1 Cup,246,340,19,13,28</t>
  </si>
  <si>
    <t>Ricotta Cheese,Whole Milk,1 Cup,246,430,32,7,28</t>
  </si>
  <si>
    <t>Roast Beef Sandwich,1 Sandwh,150,345,13,34,22</t>
  </si>
  <si>
    <t>Rolls,Dinner,Commercial,1 Roll,28,85,2,14,2</t>
  </si>
  <si>
    <t>Rolls,Dinner,Home Recipe,1 Roll,35,120,3,20,3</t>
  </si>
  <si>
    <t>Rolls,Frankfurter + Hamburger,1 Roll,40,115,2,20,3</t>
  </si>
  <si>
    <t>Rolls,Hard,1 Roll,50,155,2,30,5</t>
  </si>
  <si>
    <t>Rolls,Hoagie Or Submarine,1 Roll,135,400,8,72,11</t>
  </si>
  <si>
    <t>Root Beer,12 fl oz,370,165,0,42,0</t>
  </si>
  <si>
    <t>Rye Bread,Light,1 Loaf,454,1190,17,218,38</t>
  </si>
  <si>
    <t>Rye Bread,Light,1 Slice,25,65,1,12,2</t>
  </si>
  <si>
    <t>Rye Bread,Light,Toasted,1 Slice,22,65,1,12,2</t>
  </si>
  <si>
    <t>Rye Wafers,Whole-Grain,2 Wafers,14,55,1,10,1</t>
  </si>
  <si>
    <t>Safflower Oil,1 Cup,218,1925,218,0,0</t>
  </si>
  <si>
    <t>Safflower Oil,1 Tbsp,14,125,14,0,0</t>
  </si>
  <si>
    <t>Salami,Cooked Type,2 Slices,57,145,11,1,8</t>
  </si>
  <si>
    <t>Salami,Dry Type,2 Slices,20,85,7,1,5</t>
  </si>
  <si>
    <t>Salmon,Baked,Red,3 oz,85,140,5,0,21</t>
  </si>
  <si>
    <t>Salmon,Canned,Pink,W/ Bones,3 oz,85,120,5,0,17</t>
  </si>
  <si>
    <t>Salmon,Smoked,3 oz,85,150,8,0,18</t>
  </si>
  <si>
    <t>Salt,1 Tsp,5.5,0,0,0,0</t>
  </si>
  <si>
    <t>Saltines,4 Crackr,12,50,1,9,1</t>
  </si>
  <si>
    <t>Sandwich Spread,Pork,Beef,1 Tbsp,15,35,3,2,1</t>
  </si>
  <si>
    <t>Sandwich Type Cookie,4 Cookie,40,195,8,29,2</t>
  </si>
  <si>
    <t>Sardines,Atlntc,Cnned,Oil,Drn,3 oz,85,175,9,0,20</t>
  </si>
  <si>
    <t>Sauerkraut,Canned,1 Cup,236,45,0,10,2</t>
  </si>
  <si>
    <t>Scallops,Breaded,Frzn,Reheat,6 Scalop,90,195,10,10,15</t>
  </si>
  <si>
    <t>Seaweed,Kelp,Raw,1 oz,28.35,10,0,3,0</t>
  </si>
  <si>
    <t>Seaweed,Spirulina,Dried,1 oz,28.35,80,2,7,16</t>
  </si>
  <si>
    <t>Self-Rising Flour,Unsifted,1 Cup,125,440,1,93,12</t>
  </si>
  <si>
    <t>Semisweet Chocolate,1 Cup,170,860,61,97,7</t>
  </si>
  <si>
    <t>Sesame Seeds,1 Tbsp,8,45,4,1,2</t>
  </si>
  <si>
    <t>Shakes,Thick,Chocolate,10 oz,283,335,8,60,9</t>
  </si>
  <si>
    <t>Shakes,Thick,Vanilla,10 oz,283,315,9,50,11</t>
  </si>
  <si>
    <t>Sheetcake W/O Frstng,recipe,1 Cake,777,2830,108,434,35</t>
  </si>
  <si>
    <t>Sheetcake,W/ Whfrstng,recipe,1 Cake,1096,4020,129,694,37</t>
  </si>
  <si>
    <t>Sheetcake,W/ Whfrstng,recipe,1 Piece,121,445,14,77,4</t>
  </si>
  <si>
    <t>Sheetcake,W/O Frstng,recipe,1 Piece,86,315,12,48,4</t>
  </si>
  <si>
    <t>Sherbet,2% Fat,1/2 Gal,1542,2160,31,469,17</t>
  </si>
  <si>
    <t>Sherbet,2% Fat,1 Cup,193,270,4,59,2</t>
  </si>
  <si>
    <t>Shortbread Cookie,Commercial,4 Cookie,32,155,8,20,2</t>
  </si>
  <si>
    <t>Shortbread Cookie,Home Recipe,2 Cookie,28,145,8,17,2</t>
  </si>
  <si>
    <t>Shredded Wheat Cereal,1 oz,28.35,100,1,23,3</t>
  </si>
  <si>
    <t>Shrimp,Canned,Drained,3 oz,85,100,1,1,21</t>
  </si>
  <si>
    <t>Shrimp,French Fried,3 oz,85,200,10,11,16</t>
  </si>
  <si>
    <t>Snack Cakes,Devils Food,Cremfl,Sm Cake,28,105,4,17,1</t>
  </si>
  <si>
    <t>Snack Cakes,Sponge Creme Fllng,Sm Cake,42,155,5,27,1</t>
  </si>
  <si>
    <t>Snack Type Crackers,1 Crackr,3,15,1,2,0</t>
  </si>
  <si>
    <t>Snap Bean,Cnnd,Drnd,Green,Salt,1 Cup,135,25,0,6,2</t>
  </si>
  <si>
    <t>Snap Bean,Cnnd,Drnd,Grn,Nosalt,1 Cup,135,25,0,6,2</t>
  </si>
  <si>
    <t>Snap Bean,Cnnd,Drnd,Yllw,Salt,1 Cup,135,25,0,6,2</t>
  </si>
  <si>
    <t>Snap Bean,Cnnd,Drnd,Yllw,Nosal,1 Cup,135,25,0,6,2</t>
  </si>
  <si>
    <t>Snap Bean,Frz,Ckd,Drnd,Green,1 Cup,135,35,0,8,2</t>
  </si>
  <si>
    <t>Snap Bean,Frz,Ckd,Drnd,Yellow,1 Cup,135,35,0,8,2</t>
  </si>
  <si>
    <t>Snap Bean,Raw,Ckd,Drnd,Green,1 Cup,125,45,0,10,2</t>
  </si>
  <si>
    <t>Snap Bean,Raw,Ckd,Drnd,Yellow,1 Cup,125,45,0,10,2</t>
  </si>
  <si>
    <t>Sour Cream,1 Cup,230,495,48,10,7</t>
  </si>
  <si>
    <t>Sour Cream,1 Tbsp,12,25,3,1,0</t>
  </si>
  <si>
    <t>Soy Sauce,1 Tbsp,18,10,0,2,2</t>
  </si>
  <si>
    <t>Soybean Oil,Hydrogenated,1 Cup,218,1925,218,0,0</t>
  </si>
  <si>
    <t>Soybean Oil,Hydrogenated,1 Tbsp,14,125,14,0,0</t>
  </si>
  <si>
    <t>Soybean-Cottonseed Oil,Hydrgn,1 Cup,218,1925,218,0,0</t>
  </si>
  <si>
    <t>Soybean-Cottonseed Oil,Hydrgn,1 Tbsp,14,125,14,0,0</t>
  </si>
  <si>
    <t>Soybeans,Dry,Cooked,Drained,1 Cup,180,235,10,19,20</t>
  </si>
  <si>
    <t>Spaghetti,Cooked,Firm,1 Cup,130,190,1,39,7</t>
  </si>
  <si>
    <t>Spaghetti,Cooked,Tender,1 Cup,140,155,1,32,5</t>
  </si>
  <si>
    <t>Spaghetti,Tom Sauce Chee,Hmrp,1 Cup,250,260,9,37,9</t>
  </si>
  <si>
    <t>Spaghetti,Tom Sauce Chees,Cnd,1 Cup,250,190,2,39,6</t>
  </si>
  <si>
    <t>Spaghetti,Meatballs,Tomsa,Hmrp,1 Cup,248,330,12,39,19</t>
  </si>
  <si>
    <t>Spaghetti,Meatballs,Tomsac,Cnd,1 Cup,250,260,10,29,12</t>
  </si>
  <si>
    <t>Special K Cereal,1 oz,28.35,110,0,21,6</t>
  </si>
  <si>
    <t>Spinach Souffle,1 Cup,136,220,18,3,11</t>
  </si>
  <si>
    <t>Spinach,Canned,Drnd,W/ Salt,1 Cup,214,50,1,7,6</t>
  </si>
  <si>
    <t>Spinach,Canned,Drnd,W/O Salt,1 Cup,214,50,1,7,6</t>
  </si>
  <si>
    <t>Spinach,Cooked Fr Frzen,Drnd,1 Cup,190,55,0,10,6</t>
  </si>
  <si>
    <t>Spinach,Cooked From Raw,Drnd,1 Cup,180,40,0,7,5</t>
  </si>
  <si>
    <t>Spinach,Raw,1 Cup,55,10,0,2,2</t>
  </si>
  <si>
    <t>Squash,Summer,Cooked,Draind,1 Cup,180,35,1,8,2</t>
  </si>
  <si>
    <t>Squash,Winter,Baked,1 Cup,205,80,1,18,2</t>
  </si>
  <si>
    <t>Strawberries,Frozen,Sweetend,10 oz,284,275,0,74,2</t>
  </si>
  <si>
    <t>Strawberries,Frozen,Sweetend,1 Cup,255,245,0,66,1</t>
  </si>
  <si>
    <t>Strawberries,Raw,1 Cup,149,45,1,10,1</t>
  </si>
  <si>
    <t>Sugar Cookie,From Refrig Dogh,4 Cookie,48,235,12,31,2</t>
  </si>
  <si>
    <t>Sugar Frosted Flakes,Kellogg,1 oz,28.35,110,0,26,1</t>
  </si>
  <si>
    <t>Sugar Smacks Cereal,1 oz,28.35,105,1,25,2</t>
  </si>
  <si>
    <t>Sugar,Brown,Pressed Down,1 Cup,220,820,0,212,0</t>
  </si>
  <si>
    <t>Sugar,Powdered,Sifted,1 Cup,100,385,0,100,0</t>
  </si>
  <si>
    <t>Sugar,White,Granulated,1 Cup,200,770,0,199,0</t>
  </si>
  <si>
    <t>Sugar,White,Granulated,1 Tbsp,12,45,0,12,0</t>
  </si>
  <si>
    <t>Sugar,White,Granulated,1 Pkt,6,25,0,6,0</t>
  </si>
  <si>
    <t>Sunflower Oil,1 Cup,218,1925,218,0,0</t>
  </si>
  <si>
    <t>Sunflower Oil,1 Tbsp,14,125,14,0,0</t>
  </si>
  <si>
    <t>Sunflower Seeds,1 oz,28.35,160,14,5,6</t>
  </si>
  <si>
    <t>Super Sugar Crisp Cereal,1 oz,28.35,105,0,26,2</t>
  </si>
  <si>
    <t>Sweet (Dark) Chocolate,1 oz,28.35,150,10,16,1</t>
  </si>
  <si>
    <t>Sweetened Condensed Milk Cnnd,1 Cup,306,980,27,166,24</t>
  </si>
  <si>
    <t>Sweetpotatoes,Baked,Peeled,1 Potato,114,115,0,28,2</t>
  </si>
  <si>
    <t>Sweetpotatoes,Boiled W/O Peel,1 Potato,151,160,0,37,2</t>
  </si>
  <si>
    <t>Sweetpotatoes,Candied,1 Piece,105,145,3,29,1</t>
  </si>
  <si>
    <t>Sweetpotatoes,Canned,Mashed,1 Cup,255,260,1,59,5</t>
  </si>
  <si>
    <t>Sweetpotatoes,Cnned,Vac Pack,1 Piece,40,35,0,8,1</t>
  </si>
  <si>
    <t>Swiss Cheese,1 oz,28.35,105,8,1,8</t>
  </si>
  <si>
    <t>Syrup,Chocolate Flavored Thin,2 Tbsp,38,85,0,22,1</t>
  </si>
  <si>
    <t>Syrup,Chocolate Flvred,Fudge,2 Tbsp,38,125,5,21,2</t>
  </si>
  <si>
    <t>Table Syrup (Corn And Maple),2 Tbsp,42,122,0,32,0</t>
  </si>
  <si>
    <t>Taco,1 Taco,81,195,11,15,9</t>
  </si>
  <si>
    <t>Tahini,1 Tbsp,15,90,8,3,3</t>
  </si>
  <si>
    <t>Tangerine Juice,Canned,Swtned,1 Cup,249,125,0,30,1</t>
  </si>
  <si>
    <t>Tangerines,Canned,Light Syrp,1 Cup,252,155,0,41,1</t>
  </si>
  <si>
    <t>Tangerines,Raw,1 Tangrn,84,35,0,9,1</t>
  </si>
  <si>
    <t>Tartar Sauce,1 Tbsp,14,75,8,1,0</t>
  </si>
  <si>
    <t>Tea,Brewed,8 fl oz,240,0,0,0,0</t>
  </si>
  <si>
    <t>Tea,Instant,Preprd,Unsweetend,8 fl oz,241,0,0,1,0</t>
  </si>
  <si>
    <t>Tea,Instant,Prepard,Sweetened,8 fl oz,262,85,0,22,0</t>
  </si>
  <si>
    <t>Toaster Pastries,1 Pastry,54,210,6,38,2</t>
  </si>
  <si>
    <t>Tofu,1 Piece,120,85,5,3,9</t>
  </si>
  <si>
    <t>Tomato Juice,Canned W/O Salt,1 Cup,244,40,0,10,2</t>
  </si>
  <si>
    <t>Tomato Juice,Canned With Salt,1 Cup,244,40,0,10,2</t>
  </si>
  <si>
    <t>Tomato Paste,Canned W/O Salt,1 Cup,262,220,2,49,10</t>
  </si>
  <si>
    <t>Tomato Paste,Canned With Salt,1 Cup,262,220,2,49,10</t>
  </si>
  <si>
    <t>Tomato Puree,Canned W/O Salt,1 Cup,250,105,0,25,4</t>
  </si>
  <si>
    <t>Tomato Puree,Canned With Salt,1 Cup,250,105,0,25,4</t>
  </si>
  <si>
    <t>Tomato Sauce,Canned With Salt,1 Cup,245,75,0,18,3</t>
  </si>
  <si>
    <t>Tomato Soup W/ Water,Canned,1 Cup,244,85,2,17,2</t>
  </si>
  <si>
    <t>Tomato Soup With Milk,Canned,1 Cup,248,160,6,22,6</t>
  </si>
  <si>
    <t>Tomato Veg Soup,Dehyd,Prepred,1 Pkt,189,40,1,8,1</t>
  </si>
  <si>
    <t>Tomatoes,Canned,S+L,W/ Salt,1 Cup,240,50,1,10,2</t>
  </si>
  <si>
    <t>Tomatoes,Canned,S+L,W/O Salt,1 Cup,240,50,1,10,2</t>
  </si>
  <si>
    <t>Tomatoes,Raw,1 Tomato,123,25,0,5,1</t>
  </si>
  <si>
    <t>Tortillas,Corn,1 Tortla,30,65,1,13,2</t>
  </si>
  <si>
    <t>Total Cereal,1 oz,28.35,100,1,22,3</t>
  </si>
  <si>
    <t>Trix Cereal,1 oz,28.35,110,0,25,2</t>
  </si>
  <si>
    <t>Trout,Broiled,W/ Buttr,Lemju,3 oz,85,175,9,0,21</t>
  </si>
  <si>
    <t>Tuna Salad,1 Cup,205,375,19,19,33</t>
  </si>
  <si>
    <t>Tuna,Cannd,Drnd,Oil,Chk,Lght,3 oz,85,165,7,0,24</t>
  </si>
  <si>
    <t>Tuna,Cannd,Drnd,Watr,White,3 oz,85,135,1,0,30</t>
  </si>
  <si>
    <t>Turkey Ham,Cured Turkey Thigh,2 Slices,57,75,3,0,11</t>
  </si>
  <si>
    <t>Turkey Loaf,Breast Meat W/O C,2 Slices,42,45,1,0,10</t>
  </si>
  <si>
    <t>Turkey Loaf,Breast Meat,W/ C,2 Slices,42,45,1,0,10</t>
  </si>
  <si>
    <t>Turkey Patties,Brd,Battd,Frid,1 Patty,64,180,12,10,9</t>
  </si>
  <si>
    <t>Turkey Roast,Frzn,Lght+Drk,Ck,3 oz,85,130,5,3,18</t>
  </si>
  <si>
    <t>Turkey,Roasted,Dark Meat,4 Pieces,85,160,6,0,24</t>
  </si>
  <si>
    <t>Turkey,Roasted,Light + Dark,1 Cup,140,240,7,0,41</t>
  </si>
  <si>
    <t>Turkey,Roasted,Light + Dark,3 Pieces,85,145,4,0,25</t>
  </si>
  <si>
    <t>Turkey,Roasted,Light Meat,2 Pieces,85,135,3,0,25</t>
  </si>
  <si>
    <t>Turnip Greens,Cked Frm Frozen,1 Cup,164,50,1,8,5</t>
  </si>
  <si>
    <t>Turnip Greens,Cooked From Raw,1 Cup,144,30,0,6,2</t>
  </si>
  <si>
    <t>Turnips,Cooked,Diced,1 Cup,156,30,0,8,1</t>
  </si>
  <si>
    <t>Vanilla Wafers,10 Cooke,40,185,7,29,2</t>
  </si>
  <si>
    <t>Veal Cutlet,Med Fat,Brsd,Brld,3 oz,85,185,9,0,23</t>
  </si>
  <si>
    <t>Veal Rib,Med Fat,Roasted,3 oz,85,230,14,0,23</t>
  </si>
  <si>
    <t>Vegetable Beef Soup,Canned,1 Cup,244,80,2,10,6</t>
  </si>
  <si>
    <t>Vegetable Juice Cocktail,Cnnd,1 Cup,242,45,0,11,2</t>
  </si>
  <si>
    <t>Vegetables,Mixed,Canned,1 Cup,163,75,0,15,4</t>
  </si>
  <si>
    <t>Vegetables,Mixed,Cked Fr Frz,1 Cup,182,105,0,24,5</t>
  </si>
  <si>
    <t>Vegetarian Soup,Canned,1 Cup,241,70,2,12,2</t>
  </si>
  <si>
    <t>Vienna Bread,1 Slice,25,70,1,13,2</t>
  </si>
  <si>
    <t>Vienna Sausage,1 Sausag,16,45,4,0,2</t>
  </si>
  <si>
    <t>Vinegar And Oil Salad Dressing,1 Tbsp,16,70,8,0,0</t>
  </si>
  <si>
    <t>Vinegar,Cider,1 Tbsp,15,0,0,1,0</t>
  </si>
  <si>
    <t>Waffles,From Home Recipe,1 Waffle,75,245,13,26,7</t>
  </si>
  <si>
    <t>Waffles,From Mix,1 Waffle,75,205,8,27,7</t>
  </si>
  <si>
    <t>Walnuts,Black,Chopped,1 Cup,125,760,71,15,30</t>
  </si>
  <si>
    <t>Walnuts,Black,Chopped,1 oz,28.35,170,16,3,7</t>
  </si>
  <si>
    <t>Walnuts,English,Pieces,1 Cup,120,770,74,22,17</t>
  </si>
  <si>
    <t>Walnuts,English,Pieces,1 oz,28.35,180,18,5,4</t>
  </si>
  <si>
    <t>Water Chestnuts,Canned,1 Cup,140,70,0,17,1</t>
  </si>
  <si>
    <t>Watermelon,Raw,1 Piece,482,155,2,35,3</t>
  </si>
  <si>
    <t>Watermelon,Raw,Diced,1 Cup,160,50,1,11,1</t>
  </si>
  <si>
    <t>Wheat Bread,1 Loaf,454,1160,19,213,43</t>
  </si>
  <si>
    <t>Wheat Bread,1 Slice,25,65,1,12,2</t>
  </si>
  <si>
    <t>Wheat Bread,Toasted,1 Slice,23,65,1,12,3</t>
  </si>
  <si>
    <t>Wheat Flour,All-Purpose,Siftd,1 Cup,115,420,1,88,12</t>
  </si>
  <si>
    <t>Wheat Flour,All-Purpose,Unsif,1 Cup,125,455,1,95,13</t>
  </si>
  <si>
    <t>Wheat,Thin Crackers,4 Crackr,8,35,1,5,1</t>
  </si>
  <si>
    <t>Wheaties Cereal,1 oz,28.35,100,0,23,3</t>
  </si>
  <si>
    <t>Whipped Topping,Pressurized,1 Cup,60,155,13,7,2</t>
  </si>
  <si>
    <t>Whipped Topping,Pressurized,1 Tbsp,3,10,1,0,0</t>
  </si>
  <si>
    <t>Whipping Cream,Unwhiped,Heavy,1 Cup,238,820,88,7,5</t>
  </si>
  <si>
    <t>Whipping Cream,Unwhiped,Heavy,1 Tbsp,15,50,6,0,0</t>
  </si>
  <si>
    <t>Whipping Cream,Unwhiped,Light,1 Cup,239,700,74,7,5</t>
  </si>
  <si>
    <t>Whipping Cream,Unwhiped,Light,1 Tbsp,15,45,5,0,0</t>
  </si>
  <si>
    <t>White Bread,1 Loaf,454,1210,18,222,38</t>
  </si>
  <si>
    <t>White Bread Crumbs,Soft,1 Cup,45,120,2,22,4</t>
  </si>
  <si>
    <t>White Bread Cubes,1 Cup,30,80,1,15,2</t>
  </si>
  <si>
    <t>White Bread,Slice 18 Per Loaf,1 Slice,25,65,1,12,2</t>
  </si>
  <si>
    <t>White Bread,Slice 22 Per Loaf,1 Slice,20,55,1,10,2</t>
  </si>
  <si>
    <t>White Bread,Toasted 18 Per,1 Slice,22,65,1,12,2</t>
  </si>
  <si>
    <t>White Bread,Toasted 22 Per,1 Slice,17,55,1,10,2</t>
  </si>
  <si>
    <t>White Cake W/ Wht Frstng,Comml,1 Cake,1140,4170,148,670,43</t>
  </si>
  <si>
    <t>White Cake W/ Wht Frstng,Comml,1 Piece,71,260,9,42,3</t>
  </si>
  <si>
    <t>White Sauce W/ Milk From Mix,1 Cup,264,240,13,21,10</t>
  </si>
  <si>
    <t>White Sauce,Medium,Home Recp,1 Cup,250,395,30,24,10</t>
  </si>
  <si>
    <t>Whole-Wheat Bread,1 Loaf,454,1110,20,206,44</t>
  </si>
  <si>
    <t>Whole-Wheat Bread,1 Slice,28,70,1,13,3</t>
  </si>
  <si>
    <t>Whole-Wheat Bread,Toasted,1 Slice,25,70,1,13,3</t>
  </si>
  <si>
    <t>Whole-Wheat Flour,Hrd Wht,Stir,1 Cup,120,400,2,85,16</t>
  </si>
  <si>
    <t>Whole-Wheat Wafers,Crackers,2 Crackr,8,35,2,5,1</t>
  </si>
  <si>
    <t>Wine,Dessert,3.5 fl oz,103,140,0,8,0</t>
  </si>
  <si>
    <t>Wine,Table,Red,3.5 fl oz,102,75,0,3,0</t>
  </si>
  <si>
    <t>Wine,Table,White,3.5 fl oz,102,80,0,3,0</t>
  </si>
  <si>
    <t>Yeast,Bakers,Dry,Active,1 Pkg,7,20,0,3,3</t>
  </si>
  <si>
    <t>Yeast,Brewers,Dry,1 Tbsp,8,25,0,3,3</t>
  </si>
  <si>
    <t>Yellow Cake W/ Choc Frst,Frmix,1 Cake,1108,3735,125,638,45</t>
  </si>
  <si>
    <t>Yellow Cake W/ Choc Frst,Frmix,1 Piece,69,235,8,40,3</t>
  </si>
  <si>
    <t>Yellowcake W/ Chocfrstng,Comml,1 Cake,1108,3895,175,620,40</t>
  </si>
  <si>
    <t>Yellowcake W/ Chocfrstng,Comml,1 Piece,69,245,11,39,2</t>
  </si>
  <si>
    <t>Yogurt,W/ Lofat Milk,Plain,8 oz,227,145,4,16,12</t>
  </si>
  <si>
    <t>Yogurt,W/ Lofat Milk,Fruitflv,8 oz,227,230,2,43,10</t>
  </si>
  <si>
    <t>Yogurt,W/ Nonfat Milk,8 oz,227,125,0,17,13</t>
  </si>
  <si>
    <t>Yogurt,W/ Whole Milk,8 oz,227,140,7,11,8</t>
  </si>
  <si>
    <t>red</t>
  </si>
  <si>
    <t>ni (cetnost)</t>
  </si>
  <si>
    <t>fi</t>
  </si>
  <si>
    <t>84 (celková četnost)</t>
  </si>
  <si>
    <t>MALE</t>
  </si>
  <si>
    <t>kovar</t>
  </si>
  <si>
    <t>korel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</si>
</sst>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7"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5" fillId="0" borderId="0" xfId="1" applyFont="1" applyFill="1" applyAlignment="1">
      <alignment horizontal="center"/>
    </xf>
    <xf numFmtId="49" fontId="5" fillId="0" borderId="0" xfId="1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/>
    <xf numFmtId="49" fontId="6" fillId="0" borderId="0" xfId="1" quotePrefix="1" applyNumberFormat="1" applyFont="1" applyFill="1"/>
    <xf numFmtId="164" fontId="6" fillId="0" borderId="0" xfId="1" applyNumberFormat="1" applyFont="1" applyFill="1"/>
    <xf numFmtId="49" fontId="6" fillId="0" borderId="0" xfId="1" applyNumberFormat="1" applyFont="1" applyFill="1"/>
    <xf numFmtId="1" fontId="0" fillId="0" borderId="0" xfId="0" applyNumberFormat="1"/>
    <xf numFmtId="0" fontId="5" fillId="2" borderId="0" xfId="1" applyFon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6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Protection="1">
      <protection locked="0"/>
    </xf>
    <xf numFmtId="1" fontId="6" fillId="0" borderId="0" xfId="1" applyNumberFormat="1" applyFont="1" applyFill="1"/>
    <xf numFmtId="1" fontId="6" fillId="0" borderId="0" xfId="1" applyNumberFormat="1" applyFont="1" applyFill="1" applyProtection="1">
      <protection locked="0"/>
    </xf>
    <xf numFmtId="2" fontId="0" fillId="0" borderId="0" xfId="0" applyNumberFormat="1"/>
    <xf numFmtId="166" fontId="0" fillId="0" borderId="0" xfId="0" applyNumberFormat="1"/>
  </cellXfs>
  <cellStyles count="2">
    <cellStyle name="Normální" xfId="0" builtinId="0"/>
    <cellStyle name="Normální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(absolutních) četností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MnM!$K$3:$K$13</c:f>
              <c:numCache>
                <c:formatCode>General</c:formatCode>
                <c:ptCount val="11"/>
                <c:pt idx="0">
                  <c:v>3</c:v>
                </c:pt>
                <c:pt idx="1">
                  <c:v>11</c:v>
                </c:pt>
                <c:pt idx="2">
                  <c:v>5</c:v>
                </c:pt>
                <c:pt idx="3">
                  <c:v>18</c:v>
                </c:pt>
                <c:pt idx="4">
                  <c:v>18</c:v>
                </c:pt>
                <c:pt idx="5">
                  <c:v>12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9-40AA-A4DB-19E9D54F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577920"/>
        <c:axId val="424834496"/>
      </c:barChart>
      <c:catAx>
        <c:axId val="6015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24834496"/>
        <c:crosses val="autoZero"/>
        <c:auto val="1"/>
        <c:lblAlgn val="ctr"/>
        <c:lblOffset val="100"/>
        <c:noMultiLvlLbl val="0"/>
      </c:catAx>
      <c:valAx>
        <c:axId val="424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6015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metropole!$C$1</c:f>
              <c:strCache>
                <c:ptCount val="1"/>
                <c:pt idx="0">
                  <c:v>kilo rýže (min.)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CDE144A-1179-4E93-B91E-871477EA5470}" type="CELLRANGE">
                      <a:rPr lang="en-US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744949CF-FB9E-4407-914B-A1CDB16E989D}" type="YVALUE">
                      <a:rPr lang="en-US" baseline="0"/>
                      <a:pPr/>
                      <a:t>[HODNOTA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D83-4FC1-A887-8048B493F906}"/>
                </c:ext>
              </c:extLst>
            </c:dLbl>
            <c:dLbl>
              <c:idx val="1"/>
              <c:layout>
                <c:manualLayout>
                  <c:x val="-0.21111111111111111"/>
                  <c:y val="-0.15277777777777779"/>
                </c:manualLayout>
              </c:layout>
              <c:tx>
                <c:rich>
                  <a:bodyPr/>
                  <a:lstStyle/>
                  <a:p>
                    <a:fld id="{61228402-03E9-43F4-BB3C-B37C63E31BA8}" type="CELLRANGE">
                      <a:rPr lang="en-US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03E5A0CB-B7A6-4552-837C-CAA8F35959E0}" type="YVALUE">
                      <a:rPr lang="en-US" baseline="0"/>
                      <a:pPr/>
                      <a:t>[HODNOTA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D83-4FC1-A887-8048B493F906}"/>
                </c:ext>
              </c:extLst>
            </c:dLbl>
            <c:dLbl>
              <c:idx val="2"/>
              <c:layout>
                <c:manualLayout>
                  <c:x val="-8.8888888888888865E-2"/>
                  <c:y val="-9.7222222222222307E-2"/>
                </c:manualLayout>
              </c:layout>
              <c:tx>
                <c:rich>
                  <a:bodyPr/>
                  <a:lstStyle/>
                  <a:p>
                    <a:fld id="{50D135E0-3D41-40B5-AEAC-BA47758414E7}" type="CELLRANGE">
                      <a:rPr lang="en-US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4A027296-48A2-4F0A-8F9A-46B7FD10D0D2}" type="YVALUE">
                      <a:rPr lang="en-US" baseline="0"/>
                      <a:pPr/>
                      <a:t>[HODNOTA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D83-4FC1-A887-8048B493F906}"/>
                </c:ext>
              </c:extLst>
            </c:dLbl>
            <c:dLbl>
              <c:idx val="3"/>
              <c:layout>
                <c:manualLayout>
                  <c:x val="-0.19722222222222233"/>
                  <c:y val="-1.3888888888888888E-2"/>
                </c:manualLayout>
              </c:layout>
              <c:tx>
                <c:rich>
                  <a:bodyPr/>
                  <a:lstStyle/>
                  <a:p>
                    <a:fld id="{8C95BE2F-019B-43DB-91A1-0D5DEBA99FBA}" type="CELLRANGE">
                      <a:rPr lang="en-US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005FD9C5-DA4D-459D-8F81-5A1D6813C66F}" type="YVALUE">
                      <a:rPr lang="en-US" baseline="0"/>
                      <a:pPr/>
                      <a:t>[HODNOTA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D83-4FC1-A887-8048B493F906}"/>
                </c:ext>
              </c:extLst>
            </c:dLbl>
            <c:dLbl>
              <c:idx val="4"/>
              <c:layout>
                <c:manualLayout>
                  <c:x val="3.888888888888889E-2"/>
                  <c:y val="-0.14814814814814814"/>
                </c:manualLayout>
              </c:layout>
              <c:tx>
                <c:rich>
                  <a:bodyPr/>
                  <a:lstStyle/>
                  <a:p>
                    <a:fld id="{42100047-10C8-4A9A-A788-09863B8DED67}" type="CELLRANGE">
                      <a:rPr lang="en-US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D0DF7CAB-2AB1-4000-914E-657440AEB04F}" type="YVALUE">
                      <a:rPr lang="en-US" baseline="0"/>
                      <a:pPr/>
                      <a:t>[HODNOTA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D83-4FC1-A887-8048B493F906}"/>
                </c:ext>
              </c:extLst>
            </c:dLbl>
            <c:dLbl>
              <c:idx val="5"/>
              <c:layout>
                <c:manualLayout>
                  <c:x val="4.7222222222222172E-2"/>
                  <c:y val="7.8703703703703706E-2"/>
                </c:manualLayout>
              </c:layout>
              <c:tx>
                <c:rich>
                  <a:bodyPr/>
                  <a:lstStyle/>
                  <a:p>
                    <a:fld id="{4A803E5F-98AE-4B46-9207-9A48D6D53DA8}" type="CELLRANGE">
                      <a:rPr lang="en-US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CF4CB513-E3C4-4B11-8A13-A108DA76AC74}" type="YVALUE">
                      <a:rPr lang="en-US" baseline="0"/>
                      <a:pPr/>
                      <a:t>[HODNOTA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D83-4FC1-A887-8048B493F906}"/>
                </c:ext>
              </c:extLst>
            </c:dLbl>
            <c:dLbl>
              <c:idx val="6"/>
              <c:layout>
                <c:manualLayout>
                  <c:x val="-1.3888888888888888E-2"/>
                  <c:y val="0.11574074074074074"/>
                </c:manualLayout>
              </c:layout>
              <c:tx>
                <c:rich>
                  <a:bodyPr/>
                  <a:lstStyle/>
                  <a:p>
                    <a:fld id="{CBF47ED0-2187-49DA-BDE2-CAF2B82ADAED}" type="CELLRANGE">
                      <a:rPr lang="en-US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DF105307-9527-4B87-B6B2-AC6FCAC7F103}" type="YVALUE">
                      <a:rPr lang="en-US" baseline="0"/>
                      <a:pPr/>
                      <a:t>[HODNOTA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D83-4FC1-A887-8048B493F906}"/>
                </c:ext>
              </c:extLst>
            </c:dLbl>
            <c:dLbl>
              <c:idx val="7"/>
              <c:layout>
                <c:manualLayout>
                  <c:x val="-2.7777777777777828E-2"/>
                  <c:y val="-0.21759259259259259"/>
                </c:manualLayout>
              </c:layout>
              <c:tx>
                <c:rich>
                  <a:bodyPr/>
                  <a:lstStyle/>
                  <a:p>
                    <a:fld id="{8357F80D-5916-4889-82D7-27CDFD302E34}" type="CELLRANGE">
                      <a:rPr lang="en-US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0E4628DB-EE4E-42E8-848A-4B10C82F80A9}" type="YVALUE">
                      <a:rPr lang="en-US" baseline="0"/>
                      <a:pPr/>
                      <a:t>[HODNOTA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D83-4FC1-A887-8048B493F906}"/>
                </c:ext>
              </c:extLst>
            </c:dLbl>
            <c:dLbl>
              <c:idx val="8"/>
              <c:layout>
                <c:manualLayout>
                  <c:x val="-3.888888888888889E-2"/>
                  <c:y val="7.4074074074074153E-2"/>
                </c:manualLayout>
              </c:layout>
              <c:tx>
                <c:rich>
                  <a:bodyPr/>
                  <a:lstStyle/>
                  <a:p>
                    <a:fld id="{AF2462E5-8F61-48F1-9C4F-65EDAB1B351D}" type="CELLRANGE">
                      <a:rPr lang="en-US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0146E98E-571B-4E81-80C4-F6C1FDC14E56}" type="YVALUE">
                      <a:rPr lang="en-US" baseline="0"/>
                      <a:pPr/>
                      <a:t>[HODNOTA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D83-4FC1-A887-8048B493F906}"/>
                </c:ext>
              </c:extLst>
            </c:dLbl>
            <c:dLbl>
              <c:idx val="9"/>
              <c:layout>
                <c:manualLayout>
                  <c:x val="0"/>
                  <c:y val="7.870370370370354E-2"/>
                </c:manualLayout>
              </c:layout>
              <c:tx>
                <c:rich>
                  <a:bodyPr/>
                  <a:lstStyle/>
                  <a:p>
                    <a:fld id="{FC220758-BEBD-461D-ACB0-2080B2EE176D}" type="CELLRANGE">
                      <a:rPr lang="en-US"/>
                      <a:pPr/>
                      <a:t>[OBLAST BUNĚK]</a:t>
                    </a:fld>
                    <a:r>
                      <a:rPr lang="en-US" baseline="0"/>
                      <a:t>; </a:t>
                    </a:r>
                    <a:fld id="{484D785B-A0D1-42C4-9CD3-F882C8B07808}" type="YVALUE">
                      <a:rPr lang="en-US" baseline="0"/>
                      <a:pPr/>
                      <a:t>[HODNOTA Y]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D83-4FC1-A887-8048B493F9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150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metropole!$B$2:$B$11</c:f>
              <c:numCache>
                <c:formatCode>0.0</c:formatCode>
                <c:ptCount val="10"/>
                <c:pt idx="0">
                  <c:v>9</c:v>
                </c:pt>
                <c:pt idx="1">
                  <c:v>13</c:v>
                </c:pt>
                <c:pt idx="2">
                  <c:v>5</c:v>
                </c:pt>
                <c:pt idx="3">
                  <c:v>44</c:v>
                </c:pt>
                <c:pt idx="4">
                  <c:v>12</c:v>
                </c:pt>
                <c:pt idx="5">
                  <c:v>15</c:v>
                </c:pt>
                <c:pt idx="6">
                  <c:v>40</c:v>
                </c:pt>
                <c:pt idx="7">
                  <c:v>11</c:v>
                </c:pt>
                <c:pt idx="8">
                  <c:v>10</c:v>
                </c:pt>
                <c:pt idx="9">
                  <c:v>20</c:v>
                </c:pt>
              </c:numCache>
            </c:numRef>
          </c:xVal>
          <c:yVal>
            <c:numRef>
              <c:f>metropole!$C$2:$C$11</c:f>
              <c:numCache>
                <c:formatCode>0.0</c:formatCode>
                <c:ptCount val="10"/>
                <c:pt idx="0">
                  <c:v>13</c:v>
                </c:pt>
                <c:pt idx="1">
                  <c:v>15</c:v>
                </c:pt>
                <c:pt idx="2">
                  <c:v>5</c:v>
                </c:pt>
                <c:pt idx="3">
                  <c:v>62</c:v>
                </c:pt>
                <c:pt idx="4">
                  <c:v>16</c:v>
                </c:pt>
                <c:pt idx="5">
                  <c:v>10</c:v>
                </c:pt>
                <c:pt idx="6">
                  <c:v>36</c:v>
                </c:pt>
                <c:pt idx="7">
                  <c:v>15</c:v>
                </c:pt>
                <c:pt idx="8">
                  <c:v>14</c:v>
                </c:pt>
                <c:pt idx="9">
                  <c:v>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metropole!$A$2:$A$11</c15:f>
                <c15:dlblRangeCache>
                  <c:ptCount val="10"/>
                  <c:pt idx="0">
                    <c:v>Berlín</c:v>
                  </c:pt>
                  <c:pt idx="1">
                    <c:v>Bratislava</c:v>
                  </c:pt>
                  <c:pt idx="2">
                    <c:v>Curych</c:v>
                  </c:pt>
                  <c:pt idx="3">
                    <c:v>Nairobi</c:v>
                  </c:pt>
                  <c:pt idx="4">
                    <c:v>New York</c:v>
                  </c:pt>
                  <c:pt idx="5">
                    <c:v>Paříž</c:v>
                  </c:pt>
                  <c:pt idx="6">
                    <c:v>Peking</c:v>
                  </c:pt>
                  <c:pt idx="7">
                    <c:v>Praha</c:v>
                  </c:pt>
                  <c:pt idx="8">
                    <c:v>Tokio</c:v>
                  </c:pt>
                  <c:pt idx="9">
                    <c:v>Varšava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D83-4FC1-A887-8048B493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22848"/>
        <c:axId val="1006438272"/>
      </c:scatterChart>
      <c:valAx>
        <c:axId val="10159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chleba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06438272"/>
        <c:crosses val="autoZero"/>
        <c:crossBetween val="midCat"/>
      </c:valAx>
      <c:valAx>
        <c:axId val="10064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ryze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0159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</xdr:row>
      <xdr:rowOff>52387</xdr:rowOff>
    </xdr:from>
    <xdr:to>
      <xdr:col>21</xdr:col>
      <xdr:colOff>523875</xdr:colOff>
      <xdr:row>15</xdr:row>
      <xdr:rowOff>128587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FA1453C-EE41-4371-A1E4-67F174752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114823</xdr:colOff>
      <xdr:row>1</xdr:row>
      <xdr:rowOff>8219</xdr:rowOff>
    </xdr:from>
    <xdr:to>
      <xdr:col>17</xdr:col>
      <xdr:colOff>531052</xdr:colOff>
      <xdr:row>15</xdr:row>
      <xdr:rowOff>102687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6AEFED8-C66D-4224-9FA8-858C02EED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opLeftCell="A4" workbookViewId="0">
      <selection activeCell="L3" sqref="L3"/>
    </sheetView>
  </sheetViews>
  <sheetFormatPr defaultColWidth="8.85546875" defaultRowHeight="15"/>
  <cols>
    <col min="11" max="11" width="10.85546875" customWidth="1"/>
  </cols>
  <sheetData>
    <row r="1" spans="1:1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 s="1">
        <v>9</v>
      </c>
      <c r="B2">
        <v>1</v>
      </c>
      <c r="C2">
        <v>7</v>
      </c>
      <c r="D2">
        <v>2</v>
      </c>
      <c r="E2">
        <v>2</v>
      </c>
      <c r="F2">
        <v>2</v>
      </c>
      <c r="J2" t="s">
        <v>5054</v>
      </c>
      <c r="K2" t="s">
        <v>5055</v>
      </c>
      <c r="L2" t="s">
        <v>5056</v>
      </c>
    </row>
    <row r="3" spans="1:12">
      <c r="A3" s="1">
        <v>4</v>
      </c>
      <c r="B3">
        <v>4</v>
      </c>
      <c r="C3">
        <v>5</v>
      </c>
      <c r="D3">
        <v>4</v>
      </c>
      <c r="E3">
        <v>2</v>
      </c>
      <c r="F3">
        <v>4</v>
      </c>
      <c r="J3">
        <v>0</v>
      </c>
      <c r="K3">
        <f>COUNTIF($B$2:$B$85,J3)</f>
        <v>3</v>
      </c>
      <c r="L3">
        <f>K3/84</f>
        <v>3.5714285714285712E-2</v>
      </c>
    </row>
    <row r="4" spans="1:12">
      <c r="A4" s="1">
        <v>6</v>
      </c>
      <c r="B4">
        <v>3</v>
      </c>
      <c r="C4">
        <v>5</v>
      </c>
      <c r="D4">
        <v>1</v>
      </c>
      <c r="E4">
        <v>4</v>
      </c>
      <c r="F4">
        <v>3</v>
      </c>
      <c r="J4">
        <v>1</v>
      </c>
      <c r="K4">
        <f t="shared" ref="K4:K13" si="0">COUNTIF($B$2:$B$85,J4)</f>
        <v>11</v>
      </c>
    </row>
    <row r="5" spans="1:12">
      <c r="A5" s="1">
        <v>7</v>
      </c>
      <c r="B5">
        <v>2</v>
      </c>
      <c r="C5">
        <v>9</v>
      </c>
      <c r="D5">
        <v>1</v>
      </c>
      <c r="E5">
        <v>2</v>
      </c>
      <c r="F5">
        <v>2</v>
      </c>
      <c r="J5">
        <v>2</v>
      </c>
      <c r="K5">
        <f t="shared" si="0"/>
        <v>5</v>
      </c>
    </row>
    <row r="6" spans="1:12">
      <c r="A6" s="1">
        <v>8</v>
      </c>
      <c r="B6">
        <v>0</v>
      </c>
      <c r="C6">
        <v>7</v>
      </c>
      <c r="D6">
        <v>3</v>
      </c>
      <c r="E6">
        <v>3</v>
      </c>
      <c r="F6">
        <v>4</v>
      </c>
      <c r="J6">
        <v>3</v>
      </c>
      <c r="K6">
        <f t="shared" si="0"/>
        <v>18</v>
      </c>
    </row>
    <row r="7" spans="1:12">
      <c r="A7" s="1">
        <v>10</v>
      </c>
      <c r="B7">
        <v>3</v>
      </c>
      <c r="C7">
        <v>4</v>
      </c>
      <c r="D7">
        <v>1</v>
      </c>
      <c r="E7">
        <v>1</v>
      </c>
      <c r="F7">
        <v>2</v>
      </c>
      <c r="J7">
        <v>4</v>
      </c>
      <c r="K7">
        <f t="shared" si="0"/>
        <v>18</v>
      </c>
    </row>
    <row r="8" spans="1:12">
      <c r="A8" s="1">
        <v>5</v>
      </c>
      <c r="B8">
        <v>3</v>
      </c>
      <c r="C8">
        <v>6</v>
      </c>
      <c r="D8">
        <v>2</v>
      </c>
      <c r="E8">
        <v>5</v>
      </c>
      <c r="F8">
        <v>2</v>
      </c>
      <c r="J8">
        <v>5</v>
      </c>
      <c r="K8">
        <f t="shared" si="0"/>
        <v>12</v>
      </c>
    </row>
    <row r="9" spans="1:12">
      <c r="A9" s="1">
        <v>2</v>
      </c>
      <c r="B9">
        <v>4</v>
      </c>
      <c r="C9">
        <v>9</v>
      </c>
      <c r="D9">
        <v>2</v>
      </c>
      <c r="E9">
        <v>6</v>
      </c>
      <c r="F9">
        <v>1</v>
      </c>
      <c r="J9">
        <v>6</v>
      </c>
      <c r="K9">
        <f t="shared" si="0"/>
        <v>7</v>
      </c>
    </row>
    <row r="10" spans="1:12">
      <c r="A10" s="1">
        <v>8</v>
      </c>
      <c r="B10">
        <v>3</v>
      </c>
      <c r="C10">
        <v>6</v>
      </c>
      <c r="D10">
        <v>4</v>
      </c>
      <c r="E10">
        <v>3</v>
      </c>
      <c r="F10">
        <v>1</v>
      </c>
      <c r="J10">
        <v>7</v>
      </c>
      <c r="K10">
        <f t="shared" si="0"/>
        <v>2</v>
      </c>
    </row>
    <row r="11" spans="1:12">
      <c r="A11" s="1">
        <v>7</v>
      </c>
      <c r="B11">
        <v>3</v>
      </c>
      <c r="C11">
        <v>5</v>
      </c>
      <c r="D11">
        <v>3</v>
      </c>
      <c r="E11">
        <v>3</v>
      </c>
      <c r="F11">
        <v>3</v>
      </c>
      <c r="J11">
        <v>8</v>
      </c>
      <c r="K11">
        <f t="shared" si="0"/>
        <v>6</v>
      </c>
    </row>
    <row r="12" spans="1:12">
      <c r="A12" s="1">
        <v>5</v>
      </c>
      <c r="B12">
        <v>4</v>
      </c>
      <c r="C12">
        <v>4</v>
      </c>
      <c r="D12">
        <v>4</v>
      </c>
      <c r="E12">
        <v>2</v>
      </c>
      <c r="F12">
        <v>3</v>
      </c>
      <c r="J12">
        <v>9</v>
      </c>
      <c r="K12">
        <f t="shared" si="0"/>
        <v>1</v>
      </c>
    </row>
    <row r="13" spans="1:12">
      <c r="A13" s="1">
        <v>11</v>
      </c>
      <c r="B13">
        <v>3</v>
      </c>
      <c r="C13">
        <v>4</v>
      </c>
      <c r="D13">
        <v>2</v>
      </c>
      <c r="E13">
        <v>2</v>
      </c>
      <c r="F13">
        <v>3</v>
      </c>
      <c r="J13">
        <v>10</v>
      </c>
      <c r="K13">
        <f t="shared" si="0"/>
        <v>1</v>
      </c>
    </row>
    <row r="14" spans="1:12">
      <c r="A14" s="1">
        <v>12</v>
      </c>
      <c r="B14">
        <v>1</v>
      </c>
      <c r="C14">
        <v>3</v>
      </c>
      <c r="D14">
        <v>4</v>
      </c>
      <c r="E14">
        <v>1</v>
      </c>
      <c r="F14">
        <v>3</v>
      </c>
    </row>
    <row r="15" spans="1:12">
      <c r="A15" s="1">
        <v>4</v>
      </c>
      <c r="B15">
        <v>5</v>
      </c>
      <c r="C15">
        <v>8</v>
      </c>
      <c r="D15">
        <v>0</v>
      </c>
      <c r="E15">
        <v>4</v>
      </c>
      <c r="F15">
        <v>3</v>
      </c>
      <c r="L15" t="s">
        <v>5057</v>
      </c>
    </row>
    <row r="16" spans="1:12">
      <c r="A16" s="1">
        <v>5</v>
      </c>
      <c r="B16">
        <v>2</v>
      </c>
      <c r="C16">
        <v>7</v>
      </c>
      <c r="D16">
        <v>1</v>
      </c>
      <c r="E16">
        <v>3</v>
      </c>
      <c r="F16">
        <v>6</v>
      </c>
    </row>
    <row r="17" spans="1:6">
      <c r="A17" s="1">
        <v>4</v>
      </c>
      <c r="B17">
        <v>1</v>
      </c>
      <c r="C17">
        <v>9</v>
      </c>
      <c r="D17">
        <v>4</v>
      </c>
      <c r="E17">
        <v>5</v>
      </c>
      <c r="F17">
        <v>2</v>
      </c>
    </row>
    <row r="18" spans="1:6">
      <c r="A18" s="1">
        <v>8</v>
      </c>
      <c r="B18">
        <v>0</v>
      </c>
      <c r="C18">
        <v>7</v>
      </c>
      <c r="D18">
        <v>3</v>
      </c>
      <c r="E18">
        <v>3</v>
      </c>
      <c r="F18">
        <v>3</v>
      </c>
    </row>
    <row r="19" spans="1:6">
      <c r="A19" s="1">
        <v>4</v>
      </c>
      <c r="B19">
        <v>2</v>
      </c>
      <c r="C19">
        <v>8</v>
      </c>
      <c r="D19">
        <v>4</v>
      </c>
      <c r="E19">
        <v>3</v>
      </c>
      <c r="F19">
        <v>4</v>
      </c>
    </row>
    <row r="20" spans="1:6">
      <c r="A20" s="1">
        <v>8</v>
      </c>
      <c r="B20">
        <v>3</v>
      </c>
      <c r="C20">
        <v>5</v>
      </c>
      <c r="D20">
        <v>4</v>
      </c>
      <c r="E20">
        <v>2</v>
      </c>
      <c r="F20">
        <v>4</v>
      </c>
    </row>
    <row r="21" spans="1:6">
      <c r="A21" s="1">
        <v>6</v>
      </c>
      <c r="B21">
        <v>1</v>
      </c>
      <c r="C21">
        <v>7</v>
      </c>
      <c r="D21">
        <v>2</v>
      </c>
      <c r="E21">
        <v>2</v>
      </c>
      <c r="F21">
        <v>7</v>
      </c>
    </row>
    <row r="22" spans="1:6">
      <c r="A22" s="1">
        <v>9</v>
      </c>
      <c r="B22">
        <v>4</v>
      </c>
      <c r="C22">
        <v>8</v>
      </c>
      <c r="D22">
        <v>2</v>
      </c>
      <c r="E22">
        <v>1</v>
      </c>
      <c r="F22">
        <v>1</v>
      </c>
    </row>
    <row r="23" spans="1:6">
      <c r="A23" s="1">
        <v>4</v>
      </c>
      <c r="B23">
        <v>1</v>
      </c>
      <c r="C23">
        <v>9</v>
      </c>
      <c r="D23">
        <v>3</v>
      </c>
      <c r="E23">
        <v>3</v>
      </c>
      <c r="F23">
        <v>1</v>
      </c>
    </row>
    <row r="24" spans="1:6">
      <c r="A24" s="1">
        <v>7</v>
      </c>
      <c r="B24">
        <v>2</v>
      </c>
      <c r="C24">
        <v>6</v>
      </c>
      <c r="D24">
        <v>1</v>
      </c>
      <c r="E24">
        <v>4</v>
      </c>
      <c r="F24">
        <v>4</v>
      </c>
    </row>
    <row r="25" spans="1:6">
      <c r="A25" s="1">
        <v>3</v>
      </c>
      <c r="B25">
        <v>4</v>
      </c>
      <c r="C25">
        <v>9</v>
      </c>
      <c r="D25">
        <v>3</v>
      </c>
      <c r="E25">
        <v>5</v>
      </c>
      <c r="F25">
        <v>0</v>
      </c>
    </row>
    <row r="26" spans="1:6">
      <c r="A26" s="1">
        <v>8</v>
      </c>
      <c r="B26">
        <v>1</v>
      </c>
      <c r="C26">
        <v>4</v>
      </c>
      <c r="D26">
        <v>2</v>
      </c>
      <c r="E26">
        <v>4</v>
      </c>
      <c r="F26">
        <v>4</v>
      </c>
    </row>
    <row r="27" spans="1:6">
      <c r="A27" s="1">
        <v>7</v>
      </c>
      <c r="B27">
        <v>0</v>
      </c>
      <c r="C27">
        <v>7</v>
      </c>
      <c r="D27">
        <v>3</v>
      </c>
      <c r="E27">
        <v>2</v>
      </c>
      <c r="F27">
        <v>4</v>
      </c>
    </row>
    <row r="28" spans="1:6">
      <c r="A28" s="1">
        <v>6</v>
      </c>
      <c r="B28">
        <v>3</v>
      </c>
      <c r="C28">
        <v>2</v>
      </c>
      <c r="D28">
        <v>4</v>
      </c>
      <c r="E28">
        <v>0</v>
      </c>
      <c r="F28">
        <v>9</v>
      </c>
    </row>
    <row r="29" spans="1:6">
      <c r="A29" s="1">
        <v>7</v>
      </c>
      <c r="B29">
        <v>1</v>
      </c>
      <c r="C29">
        <v>8</v>
      </c>
      <c r="D29">
        <v>2</v>
      </c>
      <c r="E29">
        <v>3</v>
      </c>
      <c r="F29">
        <v>2</v>
      </c>
    </row>
    <row r="30" spans="1:6">
      <c r="A30" s="1">
        <v>7</v>
      </c>
      <c r="B30">
        <v>1</v>
      </c>
      <c r="C30">
        <v>5</v>
      </c>
      <c r="D30">
        <v>5</v>
      </c>
      <c r="E30">
        <v>3</v>
      </c>
      <c r="F30">
        <v>2</v>
      </c>
    </row>
    <row r="31" spans="1:6">
      <c r="A31" s="1">
        <v>8</v>
      </c>
      <c r="B31">
        <v>4</v>
      </c>
      <c r="C31">
        <v>7</v>
      </c>
      <c r="D31">
        <v>2</v>
      </c>
      <c r="E31">
        <v>2</v>
      </c>
      <c r="F31">
        <v>1</v>
      </c>
    </row>
    <row r="32" spans="1:6">
      <c r="A32" s="1">
        <v>5</v>
      </c>
      <c r="B32">
        <v>1</v>
      </c>
      <c r="C32">
        <v>10</v>
      </c>
      <c r="D32">
        <v>4</v>
      </c>
      <c r="E32">
        <v>2</v>
      </c>
      <c r="F32">
        <v>1</v>
      </c>
    </row>
    <row r="33" spans="1:6">
      <c r="A33" s="1">
        <v>3</v>
      </c>
      <c r="B33">
        <v>5</v>
      </c>
      <c r="C33">
        <v>6</v>
      </c>
      <c r="D33">
        <v>4</v>
      </c>
      <c r="E33">
        <v>3</v>
      </c>
      <c r="F33">
        <v>2</v>
      </c>
    </row>
    <row r="34" spans="1:6">
      <c r="A34" s="1">
        <v>5</v>
      </c>
      <c r="B34">
        <v>1</v>
      </c>
      <c r="C34">
        <v>4</v>
      </c>
      <c r="D34">
        <v>2</v>
      </c>
      <c r="E34">
        <v>6</v>
      </c>
      <c r="F34">
        <v>5</v>
      </c>
    </row>
    <row r="35" spans="1:6">
      <c r="A35" s="1">
        <v>7</v>
      </c>
      <c r="B35">
        <v>4</v>
      </c>
      <c r="C35">
        <v>9</v>
      </c>
      <c r="D35">
        <v>1</v>
      </c>
      <c r="E35">
        <v>3</v>
      </c>
      <c r="F35">
        <v>1</v>
      </c>
    </row>
    <row r="36" spans="1:6">
      <c r="A36" s="1">
        <v>9</v>
      </c>
      <c r="B36">
        <v>5</v>
      </c>
      <c r="C36">
        <v>9</v>
      </c>
      <c r="D36">
        <v>5</v>
      </c>
      <c r="E36">
        <v>1</v>
      </c>
      <c r="F36">
        <v>3</v>
      </c>
    </row>
    <row r="37" spans="1:6">
      <c r="A37" s="1">
        <v>5</v>
      </c>
      <c r="B37">
        <v>5</v>
      </c>
      <c r="C37">
        <v>7</v>
      </c>
      <c r="D37">
        <v>3</v>
      </c>
      <c r="E37">
        <v>4</v>
      </c>
      <c r="F37">
        <v>3</v>
      </c>
    </row>
    <row r="38" spans="1:6">
      <c r="A38" s="1">
        <v>9</v>
      </c>
      <c r="B38">
        <v>9</v>
      </c>
      <c r="C38">
        <v>4</v>
      </c>
      <c r="D38">
        <v>3</v>
      </c>
      <c r="E38">
        <v>1</v>
      </c>
      <c r="F38">
        <v>4</v>
      </c>
    </row>
    <row r="39" spans="1:6">
      <c r="A39" s="1">
        <v>9</v>
      </c>
      <c r="B39">
        <v>10</v>
      </c>
      <c r="C39">
        <v>5</v>
      </c>
      <c r="D39">
        <v>2</v>
      </c>
      <c r="E39">
        <v>3</v>
      </c>
      <c r="F39">
        <v>4</v>
      </c>
    </row>
    <row r="40" spans="1:6">
      <c r="A40" s="1">
        <v>6</v>
      </c>
      <c r="B40">
        <v>8</v>
      </c>
      <c r="C40">
        <v>4</v>
      </c>
      <c r="D40">
        <v>4</v>
      </c>
      <c r="E40">
        <v>3</v>
      </c>
      <c r="F40">
        <v>0</v>
      </c>
    </row>
    <row r="41" spans="1:6">
      <c r="A41" s="1">
        <v>4</v>
      </c>
      <c r="B41">
        <v>5</v>
      </c>
      <c r="C41">
        <v>2</v>
      </c>
      <c r="D41">
        <v>4</v>
      </c>
      <c r="E41">
        <v>7</v>
      </c>
      <c r="F41">
        <v>4</v>
      </c>
    </row>
    <row r="42" spans="1:6">
      <c r="A42" s="1">
        <v>11</v>
      </c>
      <c r="B42">
        <v>5</v>
      </c>
      <c r="C42">
        <v>6</v>
      </c>
      <c r="D42">
        <v>1</v>
      </c>
      <c r="E42">
        <v>3</v>
      </c>
      <c r="F42">
        <v>1</v>
      </c>
    </row>
    <row r="43" spans="1:6">
      <c r="A43" s="1">
        <v>15</v>
      </c>
      <c r="B43">
        <v>2</v>
      </c>
      <c r="C43">
        <v>0</v>
      </c>
      <c r="D43">
        <v>1</v>
      </c>
      <c r="E43">
        <v>1</v>
      </c>
      <c r="F43">
        <v>1</v>
      </c>
    </row>
    <row r="44" spans="1:6">
      <c r="A44" s="1">
        <v>8</v>
      </c>
      <c r="B44">
        <v>8</v>
      </c>
      <c r="C44">
        <v>10</v>
      </c>
      <c r="D44">
        <v>4</v>
      </c>
      <c r="E44">
        <v>1</v>
      </c>
      <c r="F44">
        <v>4</v>
      </c>
    </row>
    <row r="45" spans="1:6">
      <c r="A45" s="1">
        <v>5</v>
      </c>
      <c r="B45">
        <v>7</v>
      </c>
      <c r="C45">
        <v>3</v>
      </c>
      <c r="D45">
        <v>1</v>
      </c>
      <c r="E45">
        <v>2</v>
      </c>
      <c r="F45">
        <v>2</v>
      </c>
    </row>
    <row r="46" spans="1:6">
      <c r="A46" s="1">
        <v>8</v>
      </c>
      <c r="B46">
        <v>4</v>
      </c>
      <c r="C46">
        <v>7</v>
      </c>
      <c r="D46">
        <v>2</v>
      </c>
      <c r="E46">
        <v>3</v>
      </c>
      <c r="F46">
        <v>3</v>
      </c>
    </row>
    <row r="47" spans="1:6">
      <c r="A47" s="1">
        <v>8</v>
      </c>
      <c r="B47">
        <v>3</v>
      </c>
      <c r="C47">
        <v>6</v>
      </c>
      <c r="D47">
        <v>3</v>
      </c>
      <c r="E47">
        <v>3</v>
      </c>
      <c r="F47">
        <v>2</v>
      </c>
    </row>
    <row r="48" spans="1:6">
      <c r="A48" s="1">
        <v>6</v>
      </c>
      <c r="B48">
        <v>8</v>
      </c>
      <c r="C48">
        <v>4</v>
      </c>
      <c r="D48">
        <v>4</v>
      </c>
      <c r="E48">
        <v>6</v>
      </c>
      <c r="F48">
        <v>4</v>
      </c>
    </row>
    <row r="49" spans="1:6">
      <c r="A49" s="1">
        <v>8</v>
      </c>
      <c r="B49">
        <v>6</v>
      </c>
      <c r="C49">
        <v>4</v>
      </c>
      <c r="D49">
        <v>1</v>
      </c>
      <c r="E49">
        <v>1</v>
      </c>
      <c r="F49">
        <v>2</v>
      </c>
    </row>
    <row r="50" spans="1:6">
      <c r="A50" s="1">
        <v>9</v>
      </c>
      <c r="B50">
        <v>6</v>
      </c>
      <c r="C50">
        <v>4</v>
      </c>
      <c r="D50">
        <v>2</v>
      </c>
      <c r="E50">
        <v>1</v>
      </c>
      <c r="F50">
        <v>2</v>
      </c>
    </row>
    <row r="51" spans="1:6">
      <c r="A51" s="1">
        <v>9</v>
      </c>
      <c r="B51">
        <v>3</v>
      </c>
      <c r="C51">
        <v>8</v>
      </c>
      <c r="D51">
        <v>1</v>
      </c>
      <c r="E51">
        <v>4</v>
      </c>
      <c r="F51">
        <v>2</v>
      </c>
    </row>
    <row r="52" spans="1:6">
      <c r="A52" s="1">
        <v>6</v>
      </c>
      <c r="B52">
        <v>5</v>
      </c>
      <c r="C52">
        <v>6</v>
      </c>
      <c r="D52">
        <v>1</v>
      </c>
      <c r="E52">
        <v>2</v>
      </c>
      <c r="F52">
        <v>0</v>
      </c>
    </row>
    <row r="53" spans="1:6">
      <c r="A53" s="1">
        <v>9</v>
      </c>
      <c r="B53">
        <v>3</v>
      </c>
      <c r="C53">
        <v>7</v>
      </c>
      <c r="D53">
        <v>2</v>
      </c>
      <c r="E53">
        <v>4</v>
      </c>
      <c r="F53">
        <v>2</v>
      </c>
    </row>
    <row r="54" spans="1:6">
      <c r="A54" s="1">
        <v>11</v>
      </c>
      <c r="B54">
        <v>7</v>
      </c>
      <c r="C54">
        <v>3</v>
      </c>
      <c r="D54">
        <v>2</v>
      </c>
      <c r="E54">
        <v>4</v>
      </c>
      <c r="F54">
        <v>2</v>
      </c>
    </row>
    <row r="55" spans="1:6">
      <c r="A55" s="1">
        <v>8</v>
      </c>
      <c r="B55">
        <v>4</v>
      </c>
      <c r="C55">
        <v>6</v>
      </c>
      <c r="D55">
        <v>1</v>
      </c>
      <c r="E55">
        <v>1</v>
      </c>
      <c r="F55">
        <v>2</v>
      </c>
    </row>
    <row r="56" spans="1:6">
      <c r="A56" s="1">
        <v>4</v>
      </c>
      <c r="B56">
        <v>5</v>
      </c>
      <c r="C56">
        <v>4</v>
      </c>
      <c r="D56">
        <v>5</v>
      </c>
      <c r="E56">
        <v>2</v>
      </c>
      <c r="F56">
        <v>2</v>
      </c>
    </row>
    <row r="57" spans="1:6">
      <c r="A57" s="1">
        <v>7</v>
      </c>
      <c r="B57">
        <v>4</v>
      </c>
      <c r="C57">
        <v>6</v>
      </c>
      <c r="D57">
        <v>4</v>
      </c>
      <c r="E57">
        <v>3</v>
      </c>
      <c r="F57">
        <v>3</v>
      </c>
    </row>
    <row r="58" spans="1:6">
      <c r="A58" s="1">
        <v>6</v>
      </c>
      <c r="B58">
        <v>4</v>
      </c>
      <c r="C58">
        <v>4</v>
      </c>
      <c r="D58">
        <v>1</v>
      </c>
      <c r="E58">
        <v>2</v>
      </c>
      <c r="F58">
        <v>3</v>
      </c>
    </row>
    <row r="59" spans="1:6">
      <c r="A59" s="1">
        <v>6</v>
      </c>
      <c r="B59">
        <v>1</v>
      </c>
      <c r="C59">
        <v>3</v>
      </c>
      <c r="D59">
        <v>1</v>
      </c>
      <c r="E59">
        <v>6</v>
      </c>
      <c r="F59">
        <v>4</v>
      </c>
    </row>
    <row r="60" spans="1:6">
      <c r="A60" s="1">
        <v>7</v>
      </c>
      <c r="B60">
        <v>8</v>
      </c>
      <c r="C60">
        <v>4</v>
      </c>
      <c r="D60">
        <v>3</v>
      </c>
      <c r="E60">
        <v>3</v>
      </c>
      <c r="F60">
        <v>4</v>
      </c>
    </row>
    <row r="61" spans="1:6">
      <c r="A61" s="1">
        <v>6</v>
      </c>
      <c r="B61">
        <v>6</v>
      </c>
      <c r="C61">
        <v>5</v>
      </c>
      <c r="D61">
        <v>2</v>
      </c>
      <c r="E61">
        <v>0</v>
      </c>
      <c r="F61">
        <v>1</v>
      </c>
    </row>
    <row r="62" spans="1:6">
      <c r="A62" s="1">
        <v>6</v>
      </c>
      <c r="B62">
        <v>5</v>
      </c>
      <c r="C62">
        <v>5</v>
      </c>
      <c r="D62">
        <v>4</v>
      </c>
      <c r="E62">
        <v>1</v>
      </c>
      <c r="F62">
        <v>3</v>
      </c>
    </row>
    <row r="63" spans="1:6">
      <c r="A63" s="1">
        <v>8</v>
      </c>
      <c r="B63">
        <v>4</v>
      </c>
      <c r="C63">
        <v>7</v>
      </c>
      <c r="D63">
        <v>1</v>
      </c>
      <c r="E63">
        <v>2</v>
      </c>
      <c r="F63">
        <v>3</v>
      </c>
    </row>
    <row r="64" spans="1:6">
      <c r="A64" s="1">
        <v>7</v>
      </c>
      <c r="B64">
        <v>6</v>
      </c>
      <c r="C64">
        <v>4</v>
      </c>
      <c r="D64">
        <v>6</v>
      </c>
      <c r="E64">
        <v>1</v>
      </c>
      <c r="F64">
        <v>5</v>
      </c>
    </row>
    <row r="65" spans="1:6">
      <c r="A65" s="1">
        <v>10</v>
      </c>
      <c r="B65">
        <v>3</v>
      </c>
      <c r="C65">
        <v>4</v>
      </c>
      <c r="D65">
        <v>1</v>
      </c>
      <c r="E65">
        <v>0</v>
      </c>
      <c r="F65">
        <v>4</v>
      </c>
    </row>
    <row r="66" spans="1:6">
      <c r="A66" s="1">
        <v>8</v>
      </c>
      <c r="B66">
        <v>8</v>
      </c>
      <c r="C66">
        <v>6</v>
      </c>
      <c r="D66">
        <v>5</v>
      </c>
      <c r="E66">
        <v>4</v>
      </c>
      <c r="F66">
        <v>5</v>
      </c>
    </row>
    <row r="67" spans="1:6">
      <c r="A67" s="1">
        <v>9</v>
      </c>
      <c r="B67">
        <v>6</v>
      </c>
      <c r="C67">
        <v>4</v>
      </c>
      <c r="D67">
        <v>1</v>
      </c>
      <c r="E67">
        <v>1</v>
      </c>
      <c r="F67">
        <v>4</v>
      </c>
    </row>
    <row r="68" spans="1:6">
      <c r="A68" s="1">
        <v>7</v>
      </c>
      <c r="B68">
        <v>4</v>
      </c>
      <c r="C68">
        <v>6</v>
      </c>
      <c r="D68">
        <v>4</v>
      </c>
      <c r="E68">
        <v>4</v>
      </c>
      <c r="F68">
        <v>2</v>
      </c>
    </row>
    <row r="69" spans="1:6">
      <c r="A69" s="1">
        <v>8</v>
      </c>
      <c r="B69">
        <v>4</v>
      </c>
      <c r="C69">
        <v>6</v>
      </c>
      <c r="D69">
        <v>5</v>
      </c>
      <c r="E69">
        <v>2</v>
      </c>
      <c r="F69">
        <v>4</v>
      </c>
    </row>
    <row r="70" spans="1:6">
      <c r="A70" s="1">
        <v>8</v>
      </c>
      <c r="B70">
        <v>3</v>
      </c>
      <c r="C70">
        <v>2</v>
      </c>
      <c r="D70">
        <v>4</v>
      </c>
      <c r="E70">
        <v>3</v>
      </c>
      <c r="F70">
        <v>2</v>
      </c>
    </row>
    <row r="71" spans="1:6">
      <c r="A71" s="1">
        <v>10</v>
      </c>
      <c r="B71">
        <v>3</v>
      </c>
      <c r="C71">
        <v>7</v>
      </c>
      <c r="D71">
        <v>1</v>
      </c>
      <c r="E71">
        <v>2</v>
      </c>
      <c r="F71">
        <v>1</v>
      </c>
    </row>
    <row r="72" spans="1:6">
      <c r="A72" s="1">
        <v>8</v>
      </c>
      <c r="B72">
        <v>5</v>
      </c>
      <c r="C72">
        <v>4</v>
      </c>
      <c r="D72">
        <v>2</v>
      </c>
      <c r="E72">
        <v>2</v>
      </c>
      <c r="F72">
        <v>4</v>
      </c>
    </row>
    <row r="73" spans="1:6">
      <c r="A73" s="1">
        <v>7</v>
      </c>
      <c r="B73">
        <v>4</v>
      </c>
      <c r="C73">
        <v>4</v>
      </c>
      <c r="D73">
        <v>0</v>
      </c>
      <c r="E73">
        <v>1</v>
      </c>
      <c r="F73">
        <v>1</v>
      </c>
    </row>
    <row r="74" spans="1:6">
      <c r="A74" s="1">
        <v>11</v>
      </c>
      <c r="B74">
        <v>4</v>
      </c>
      <c r="C74">
        <v>3</v>
      </c>
      <c r="D74">
        <v>3</v>
      </c>
      <c r="E74">
        <v>1</v>
      </c>
      <c r="F74">
        <v>3</v>
      </c>
    </row>
    <row r="75" spans="1:6">
      <c r="A75" s="1">
        <v>9</v>
      </c>
      <c r="B75">
        <v>3</v>
      </c>
      <c r="C75">
        <v>4</v>
      </c>
      <c r="D75">
        <v>2</v>
      </c>
      <c r="E75">
        <v>2</v>
      </c>
      <c r="F75">
        <v>3</v>
      </c>
    </row>
    <row r="76" spans="1:6">
      <c r="A76" s="1">
        <v>8</v>
      </c>
      <c r="B76">
        <v>4</v>
      </c>
      <c r="C76">
        <v>6</v>
      </c>
      <c r="D76">
        <v>7</v>
      </c>
      <c r="E76">
        <v>3</v>
      </c>
      <c r="F76">
        <v>3</v>
      </c>
    </row>
    <row r="77" spans="1:6">
      <c r="A77" s="1">
        <v>7</v>
      </c>
      <c r="B77">
        <v>6</v>
      </c>
      <c r="C77">
        <v>4</v>
      </c>
      <c r="D77">
        <v>3</v>
      </c>
      <c r="E77">
        <v>3</v>
      </c>
      <c r="F77">
        <v>3</v>
      </c>
    </row>
    <row r="78" spans="1:6">
      <c r="A78" s="1">
        <v>8</v>
      </c>
      <c r="B78">
        <v>6</v>
      </c>
      <c r="C78">
        <v>3</v>
      </c>
      <c r="D78">
        <v>2</v>
      </c>
      <c r="E78">
        <v>1</v>
      </c>
      <c r="F78">
        <v>2</v>
      </c>
    </row>
    <row r="79" spans="1:6">
      <c r="A79" s="1">
        <v>7</v>
      </c>
      <c r="B79">
        <v>3</v>
      </c>
      <c r="C79">
        <v>3</v>
      </c>
      <c r="D79">
        <v>4</v>
      </c>
      <c r="E79">
        <v>4</v>
      </c>
      <c r="F79">
        <v>2</v>
      </c>
    </row>
    <row r="80" spans="1:6">
      <c r="A80" s="1">
        <v>8</v>
      </c>
      <c r="B80">
        <v>3</v>
      </c>
      <c r="C80">
        <v>4</v>
      </c>
      <c r="D80">
        <v>3</v>
      </c>
      <c r="E80">
        <v>2</v>
      </c>
      <c r="F80">
        <v>3</v>
      </c>
    </row>
    <row r="81" spans="1:6">
      <c r="A81" s="1">
        <v>10</v>
      </c>
      <c r="B81">
        <v>5</v>
      </c>
      <c r="C81">
        <v>4</v>
      </c>
      <c r="D81">
        <v>5</v>
      </c>
      <c r="E81">
        <v>3</v>
      </c>
      <c r="F81">
        <v>0</v>
      </c>
    </row>
    <row r="82" spans="1:6">
      <c r="A82" s="1">
        <v>8</v>
      </c>
      <c r="B82">
        <v>4</v>
      </c>
      <c r="C82">
        <v>4</v>
      </c>
      <c r="D82">
        <v>7</v>
      </c>
      <c r="E82">
        <v>3</v>
      </c>
      <c r="F82">
        <v>3</v>
      </c>
    </row>
    <row r="83" spans="1:6">
      <c r="A83" s="1">
        <v>7</v>
      </c>
      <c r="B83">
        <v>5</v>
      </c>
      <c r="C83">
        <v>4</v>
      </c>
      <c r="D83">
        <v>1</v>
      </c>
      <c r="E83">
        <v>2</v>
      </c>
      <c r="F83">
        <v>2</v>
      </c>
    </row>
    <row r="84" spans="1:6">
      <c r="A84" s="1">
        <v>9</v>
      </c>
      <c r="B84">
        <v>8</v>
      </c>
      <c r="C84">
        <v>2</v>
      </c>
      <c r="D84">
        <v>1</v>
      </c>
      <c r="E84">
        <v>2</v>
      </c>
      <c r="F84">
        <v>2</v>
      </c>
    </row>
    <row r="85" spans="1:6">
      <c r="A85" s="1">
        <v>5</v>
      </c>
      <c r="B85">
        <v>3</v>
      </c>
      <c r="C85">
        <v>3</v>
      </c>
      <c r="D85">
        <v>1</v>
      </c>
      <c r="E85">
        <v>2</v>
      </c>
      <c r="F85">
        <v>4</v>
      </c>
    </row>
  </sheetData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opLeftCell="A16" zoomScale="146" workbookViewId="0">
      <selection activeCell="I8" sqref="I8"/>
    </sheetView>
  </sheetViews>
  <sheetFormatPr defaultColWidth="8.85546875" defaultRowHeight="15"/>
  <cols>
    <col min="7" max="7" width="11.85546875" bestFit="1" customWidth="1"/>
  </cols>
  <sheetData>
    <row r="1" spans="1:9" ht="45">
      <c r="A1" s="16" t="s">
        <v>6</v>
      </c>
      <c r="B1" s="16" t="s">
        <v>7</v>
      </c>
      <c r="C1" s="16" t="s">
        <v>8</v>
      </c>
      <c r="D1" s="16" t="s">
        <v>9</v>
      </c>
      <c r="E1" s="16" t="s">
        <v>10</v>
      </c>
      <c r="F1" s="16"/>
    </row>
    <row r="2" spans="1:9">
      <c r="A2" t="s">
        <v>11</v>
      </c>
      <c r="B2" s="14">
        <v>9</v>
      </c>
      <c r="C2" s="14">
        <v>13</v>
      </c>
      <c r="D2" s="14">
        <v>13</v>
      </c>
      <c r="E2" s="14">
        <v>43.3</v>
      </c>
      <c r="F2" s="14"/>
      <c r="G2" t="s">
        <v>5059</v>
      </c>
      <c r="H2">
        <f>_xlfn.COVARIANCE.S(B2:B11,C2:C11)</f>
        <v>208.11111111111114</v>
      </c>
    </row>
    <row r="3" spans="1:9">
      <c r="A3" t="s">
        <v>12</v>
      </c>
      <c r="B3" s="14">
        <v>13</v>
      </c>
      <c r="C3" s="14">
        <v>15</v>
      </c>
      <c r="D3" s="14">
        <v>24</v>
      </c>
      <c r="E3" s="14">
        <v>100.8</v>
      </c>
      <c r="F3" s="14"/>
      <c r="G3" t="s">
        <v>5060</v>
      </c>
      <c r="H3" s="14">
        <f>CORREL(B2:B11,C2:C11)</f>
        <v>0.93703381623835147</v>
      </c>
      <c r="I3" s="14"/>
    </row>
    <row r="4" spans="1:9">
      <c r="A4" t="s">
        <v>13</v>
      </c>
      <c r="B4" s="14">
        <v>5</v>
      </c>
      <c r="C4" s="14">
        <v>5</v>
      </c>
      <c r="D4" s="14">
        <v>11</v>
      </c>
      <c r="E4" s="14">
        <v>20.6</v>
      </c>
      <c r="F4" s="14"/>
    </row>
    <row r="5" spans="1:9">
      <c r="A5" t="s">
        <v>14</v>
      </c>
      <c r="B5" s="14">
        <v>44</v>
      </c>
      <c r="C5" s="14">
        <v>62</v>
      </c>
      <c r="D5" s="14">
        <v>173</v>
      </c>
      <c r="E5" s="14">
        <v>468</v>
      </c>
      <c r="F5" s="14"/>
      <c r="H5" s="14"/>
      <c r="I5" s="14"/>
    </row>
    <row r="6" spans="1:9">
      <c r="A6" t="s">
        <v>15</v>
      </c>
      <c r="B6" s="14">
        <v>12</v>
      </c>
      <c r="C6" s="14">
        <v>16</v>
      </c>
      <c r="D6" s="14">
        <v>11</v>
      </c>
      <c r="E6" s="14">
        <v>24</v>
      </c>
      <c r="F6" s="14"/>
    </row>
    <row r="7" spans="1:9">
      <c r="A7" t="s">
        <v>16</v>
      </c>
      <c r="B7" s="14">
        <v>15</v>
      </c>
      <c r="C7" s="14">
        <v>10</v>
      </c>
      <c r="D7" s="14">
        <v>9</v>
      </c>
      <c r="E7" s="14">
        <v>42.2</v>
      </c>
      <c r="F7" s="14"/>
      <c r="H7" s="14"/>
      <c r="I7" s="14"/>
    </row>
    <row r="8" spans="1:9">
      <c r="A8" t="s">
        <v>17</v>
      </c>
      <c r="B8" s="14">
        <v>40</v>
      </c>
      <c r="C8" s="14">
        <v>36</v>
      </c>
      <c r="D8" s="14">
        <v>42</v>
      </c>
      <c r="E8" s="14">
        <v>217.8</v>
      </c>
      <c r="F8" s="14"/>
    </row>
    <row r="9" spans="1:9">
      <c r="A9" t="s">
        <v>18</v>
      </c>
      <c r="B9" s="14">
        <v>11</v>
      </c>
      <c r="C9" s="14">
        <v>15</v>
      </c>
      <c r="D9" s="14">
        <v>30</v>
      </c>
      <c r="E9" s="14">
        <v>143.19999999999999</v>
      </c>
      <c r="F9" s="14"/>
      <c r="H9" s="14"/>
      <c r="I9" s="14"/>
    </row>
    <row r="10" spans="1:9">
      <c r="A10" t="s">
        <v>19</v>
      </c>
      <c r="B10" s="14">
        <v>10</v>
      </c>
      <c r="C10" s="14">
        <v>14</v>
      </c>
      <c r="D10" s="14">
        <v>10</v>
      </c>
      <c r="E10" s="15">
        <v>40.5</v>
      </c>
      <c r="F10" s="14"/>
      <c r="H10" s="14"/>
      <c r="I10" s="14"/>
    </row>
    <row r="11" spans="1:9">
      <c r="A11" t="s">
        <v>20</v>
      </c>
      <c r="B11" s="14">
        <v>20</v>
      </c>
      <c r="C11" s="14">
        <v>24</v>
      </c>
      <c r="D11" s="14">
        <v>25</v>
      </c>
      <c r="E11" s="14">
        <v>141.6</v>
      </c>
      <c r="F11" s="14"/>
      <c r="H11" s="14"/>
      <c r="I11" s="14"/>
    </row>
    <row r="12" spans="1:9">
      <c r="H12" s="14"/>
      <c r="I12" s="14"/>
    </row>
    <row r="13" spans="1:9">
      <c r="B13" s="14"/>
      <c r="C13" s="14"/>
    </row>
    <row r="14" spans="1:9">
      <c r="H14" s="14"/>
      <c r="I14" s="14"/>
    </row>
  </sheetData>
  <sortState xmlns:xlrd2="http://schemas.microsoft.com/office/spreadsheetml/2017/richdata2" ref="A2:F11">
    <sortCondition ref="A2:A11"/>
  </sortState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3"/>
  <sheetViews>
    <sheetView topLeftCell="A49" zoomScale="164" workbookViewId="0"/>
  </sheetViews>
  <sheetFormatPr defaultColWidth="8.85546875" defaultRowHeight="15"/>
  <cols>
    <col min="6" max="6" width="2.5703125" bestFit="1" customWidth="1"/>
    <col min="7" max="10" width="4.85546875" customWidth="1"/>
  </cols>
  <sheetData>
    <row r="1" spans="1:3">
      <c r="A1" s="2" t="s">
        <v>21</v>
      </c>
      <c r="B1" t="s">
        <v>22</v>
      </c>
      <c r="C1" t="s">
        <v>23</v>
      </c>
    </row>
    <row r="2" spans="1:3">
      <c r="A2" s="1" t="s">
        <v>24</v>
      </c>
      <c r="B2" t="s">
        <v>25</v>
      </c>
      <c r="C2">
        <v>2</v>
      </c>
    </row>
    <row r="3" spans="1:3">
      <c r="A3" s="1" t="s">
        <v>24</v>
      </c>
      <c r="B3" t="s">
        <v>25</v>
      </c>
      <c r="C3">
        <v>2</v>
      </c>
    </row>
    <row r="4" spans="1:3">
      <c r="A4" s="1" t="s">
        <v>24</v>
      </c>
      <c r="B4" t="s">
        <v>25</v>
      </c>
      <c r="C4">
        <v>1</v>
      </c>
    </row>
    <row r="5" spans="1:3">
      <c r="A5" s="1" t="s">
        <v>24</v>
      </c>
      <c r="B5" t="s">
        <v>25</v>
      </c>
      <c r="C5">
        <v>1</v>
      </c>
    </row>
    <row r="6" spans="1:3">
      <c r="A6" s="1" t="s">
        <v>24</v>
      </c>
      <c r="B6" t="s">
        <v>25</v>
      </c>
      <c r="C6">
        <v>2</v>
      </c>
    </row>
    <row r="7" spans="1:3">
      <c r="A7" s="1" t="s">
        <v>24</v>
      </c>
      <c r="B7" t="s">
        <v>26</v>
      </c>
      <c r="C7">
        <v>1</v>
      </c>
    </row>
    <row r="8" spans="1:3">
      <c r="A8" s="1" t="s">
        <v>24</v>
      </c>
      <c r="B8" t="s">
        <v>25</v>
      </c>
      <c r="C8">
        <v>2</v>
      </c>
    </row>
    <row r="9" spans="1:3">
      <c r="A9" s="1" t="s">
        <v>24</v>
      </c>
      <c r="B9" t="s">
        <v>25</v>
      </c>
      <c r="C9">
        <v>2</v>
      </c>
    </row>
    <row r="10" spans="1:3">
      <c r="A10" s="1" t="s">
        <v>24</v>
      </c>
      <c r="B10" t="s">
        <v>26</v>
      </c>
      <c r="C10">
        <v>2</v>
      </c>
    </row>
    <row r="11" spans="1:3">
      <c r="A11" s="1" t="s">
        <v>24</v>
      </c>
      <c r="B11" t="s">
        <v>26</v>
      </c>
      <c r="C11">
        <v>1</v>
      </c>
    </row>
    <row r="12" spans="1:3">
      <c r="A12" s="1" t="s">
        <v>24</v>
      </c>
      <c r="B12" t="s">
        <v>25</v>
      </c>
      <c r="C12">
        <v>2</v>
      </c>
    </row>
    <row r="13" spans="1:3">
      <c r="A13" s="1" t="s">
        <v>24</v>
      </c>
      <c r="B13" t="s">
        <v>25</v>
      </c>
      <c r="C13">
        <v>2</v>
      </c>
    </row>
    <row r="14" spans="1:3">
      <c r="A14" s="1" t="s">
        <v>24</v>
      </c>
      <c r="B14" t="s">
        <v>25</v>
      </c>
      <c r="C14">
        <v>2</v>
      </c>
    </row>
    <row r="15" spans="1:3">
      <c r="A15" s="1" t="s">
        <v>24</v>
      </c>
      <c r="B15" t="s">
        <v>25</v>
      </c>
      <c r="C15">
        <v>2</v>
      </c>
    </row>
    <row r="16" spans="1:3">
      <c r="A16" s="1" t="s">
        <v>24</v>
      </c>
      <c r="B16" t="s">
        <v>26</v>
      </c>
      <c r="C16">
        <v>2</v>
      </c>
    </row>
    <row r="17" spans="1:3">
      <c r="A17" s="1" t="s">
        <v>24</v>
      </c>
      <c r="B17" t="s">
        <v>26</v>
      </c>
      <c r="C17">
        <v>2</v>
      </c>
    </row>
    <row r="18" spans="1:3">
      <c r="A18" s="1" t="s">
        <v>24</v>
      </c>
      <c r="B18" t="s">
        <v>25</v>
      </c>
      <c r="C18">
        <v>3</v>
      </c>
    </row>
    <row r="19" spans="1:3">
      <c r="A19" s="1" t="s">
        <v>24</v>
      </c>
      <c r="B19" t="s">
        <v>25</v>
      </c>
      <c r="C19">
        <v>2</v>
      </c>
    </row>
    <row r="20" spans="1:3">
      <c r="A20" s="1" t="s">
        <v>24</v>
      </c>
      <c r="B20" t="s">
        <v>25</v>
      </c>
      <c r="C20">
        <v>2</v>
      </c>
    </row>
    <row r="21" spans="1:3">
      <c r="A21" s="1" t="s">
        <v>24</v>
      </c>
      <c r="B21" t="s">
        <v>25</v>
      </c>
      <c r="C21">
        <v>2</v>
      </c>
    </row>
    <row r="22" spans="1:3">
      <c r="A22" s="1" t="s">
        <v>24</v>
      </c>
      <c r="B22" t="s">
        <v>25</v>
      </c>
      <c r="C22">
        <v>2</v>
      </c>
    </row>
    <row r="23" spans="1:3">
      <c r="A23" s="1" t="s">
        <v>24</v>
      </c>
      <c r="B23" t="s">
        <v>25</v>
      </c>
      <c r="C23">
        <v>2</v>
      </c>
    </row>
    <row r="24" spans="1:3">
      <c r="A24" s="1" t="s">
        <v>24</v>
      </c>
      <c r="B24" t="s">
        <v>25</v>
      </c>
      <c r="C24">
        <v>1</v>
      </c>
    </row>
    <row r="25" spans="1:3">
      <c r="A25" s="1" t="s">
        <v>27</v>
      </c>
      <c r="B25" t="s">
        <v>25</v>
      </c>
      <c r="C25">
        <v>3</v>
      </c>
    </row>
    <row r="26" spans="1:3">
      <c r="A26" s="1" t="s">
        <v>27</v>
      </c>
      <c r="B26" t="s">
        <v>26</v>
      </c>
      <c r="C26">
        <v>5</v>
      </c>
    </row>
    <row r="27" spans="1:3">
      <c r="A27" s="1" t="s">
        <v>27</v>
      </c>
      <c r="B27" t="s">
        <v>25</v>
      </c>
      <c r="C27">
        <v>2</v>
      </c>
    </row>
    <row r="28" spans="1:3">
      <c r="A28" s="1" t="s">
        <v>27</v>
      </c>
      <c r="B28" t="s">
        <v>25</v>
      </c>
      <c r="C28">
        <v>2</v>
      </c>
    </row>
    <row r="29" spans="1:3">
      <c r="A29" s="1" t="s">
        <v>27</v>
      </c>
      <c r="B29" t="s">
        <v>25</v>
      </c>
      <c r="C29">
        <v>2</v>
      </c>
    </row>
    <row r="30" spans="1:3">
      <c r="A30" s="1" t="s">
        <v>27</v>
      </c>
      <c r="B30" t="s">
        <v>25</v>
      </c>
      <c r="C30">
        <v>2</v>
      </c>
    </row>
    <row r="31" spans="1:3">
      <c r="A31" s="1" t="s">
        <v>27</v>
      </c>
      <c r="B31" t="s">
        <v>25</v>
      </c>
      <c r="C31">
        <v>2</v>
      </c>
    </row>
    <row r="32" spans="1:3">
      <c r="A32" s="1" t="s">
        <v>27</v>
      </c>
      <c r="B32" t="s">
        <v>25</v>
      </c>
      <c r="C32">
        <v>2</v>
      </c>
    </row>
    <row r="33" spans="1:3">
      <c r="A33" s="1" t="s">
        <v>27</v>
      </c>
      <c r="B33" t="s">
        <v>26</v>
      </c>
      <c r="C33">
        <v>2</v>
      </c>
    </row>
    <row r="34" spans="1:3">
      <c r="A34" s="1" t="s">
        <v>27</v>
      </c>
      <c r="B34" t="s">
        <v>26</v>
      </c>
      <c r="C34">
        <v>1</v>
      </c>
    </row>
    <row r="35" spans="1:3">
      <c r="A35" s="1" t="s">
        <v>27</v>
      </c>
      <c r="B35" t="s">
        <v>25</v>
      </c>
      <c r="C35">
        <v>2</v>
      </c>
    </row>
    <row r="36" spans="1:3">
      <c r="A36" s="1" t="s">
        <v>27</v>
      </c>
      <c r="B36" t="s">
        <v>25</v>
      </c>
      <c r="C36">
        <v>2</v>
      </c>
    </row>
    <row r="37" spans="1:3">
      <c r="A37" s="1" t="s">
        <v>27</v>
      </c>
      <c r="B37" t="s">
        <v>25</v>
      </c>
      <c r="C37">
        <v>2</v>
      </c>
    </row>
    <row r="38" spans="1:3">
      <c r="A38" s="1" t="s">
        <v>27</v>
      </c>
      <c r="B38" t="s">
        <v>26</v>
      </c>
      <c r="C38">
        <v>2</v>
      </c>
    </row>
    <row r="39" spans="1:3">
      <c r="A39" s="1" t="s">
        <v>27</v>
      </c>
      <c r="B39" t="s">
        <v>25</v>
      </c>
      <c r="C39">
        <v>2</v>
      </c>
    </row>
    <row r="40" spans="1:3">
      <c r="A40" s="1" t="s">
        <v>27</v>
      </c>
      <c r="B40" t="s">
        <v>26</v>
      </c>
      <c r="C40">
        <v>1</v>
      </c>
    </row>
    <row r="41" spans="1:3">
      <c r="A41" s="1" t="s">
        <v>27</v>
      </c>
      <c r="B41" t="s">
        <v>26</v>
      </c>
      <c r="C41">
        <v>1</v>
      </c>
    </row>
    <row r="42" spans="1:3">
      <c r="A42" s="1" t="s">
        <v>27</v>
      </c>
      <c r="B42" t="s">
        <v>26</v>
      </c>
      <c r="C42">
        <v>1</v>
      </c>
    </row>
    <row r="43" spans="1:3">
      <c r="A43" s="1" t="s">
        <v>27</v>
      </c>
      <c r="B43" t="s">
        <v>26</v>
      </c>
      <c r="C43">
        <v>1</v>
      </c>
    </row>
    <row r="44" spans="1:3">
      <c r="A44" s="1" t="s">
        <v>27</v>
      </c>
      <c r="B44" t="s">
        <v>25</v>
      </c>
      <c r="C44">
        <v>1</v>
      </c>
    </row>
    <row r="45" spans="1:3">
      <c r="A45" s="1" t="s">
        <v>27</v>
      </c>
      <c r="B45" t="s">
        <v>26</v>
      </c>
      <c r="C45">
        <v>1</v>
      </c>
    </row>
    <row r="46" spans="1:3">
      <c r="A46" s="1" t="s">
        <v>27</v>
      </c>
      <c r="B46" t="s">
        <v>26</v>
      </c>
      <c r="C46">
        <v>1</v>
      </c>
    </row>
    <row r="47" spans="1:3">
      <c r="A47" s="1" t="s">
        <v>27</v>
      </c>
      <c r="B47" t="s">
        <v>26</v>
      </c>
      <c r="C47">
        <v>1</v>
      </c>
    </row>
    <row r="48" spans="1:3">
      <c r="A48" s="1" t="s">
        <v>27</v>
      </c>
      <c r="B48" t="s">
        <v>26</v>
      </c>
      <c r="C48">
        <v>1</v>
      </c>
    </row>
    <row r="49" spans="1:3">
      <c r="A49" s="1" t="s">
        <v>27</v>
      </c>
      <c r="B49" t="s">
        <v>26</v>
      </c>
      <c r="C49">
        <v>2</v>
      </c>
    </row>
    <row r="50" spans="1:3">
      <c r="A50" s="1" t="s">
        <v>27</v>
      </c>
      <c r="B50" t="s">
        <v>25</v>
      </c>
      <c r="C50">
        <v>1</v>
      </c>
    </row>
    <row r="51" spans="1:3">
      <c r="A51" s="1" t="s">
        <v>27</v>
      </c>
      <c r="B51" t="s">
        <v>25</v>
      </c>
      <c r="C51">
        <v>2</v>
      </c>
    </row>
    <row r="52" spans="1:3">
      <c r="A52" s="1" t="s">
        <v>27</v>
      </c>
      <c r="B52" t="s">
        <v>25</v>
      </c>
      <c r="C52">
        <v>2</v>
      </c>
    </row>
    <row r="53" spans="1:3">
      <c r="A53" s="1" t="s">
        <v>27</v>
      </c>
      <c r="B53" t="s">
        <v>25</v>
      </c>
      <c r="C53">
        <v>2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928"/>
  <sheetViews>
    <sheetView tabSelected="1" topLeftCell="E2598" zoomScaleNormal="100" workbookViewId="0">
      <selection activeCell="E2620" sqref="E2620:Q3928"/>
    </sheetView>
  </sheetViews>
  <sheetFormatPr defaultColWidth="8.85546875" defaultRowHeight="12.75"/>
  <cols>
    <col min="1" max="1" width="5.85546875" style="7" bestFit="1" customWidth="1"/>
    <col min="2" max="2" width="7.42578125" style="7" bestFit="1" customWidth="1"/>
    <col min="3" max="3" width="63.42578125" style="7" bestFit="1" customWidth="1"/>
    <col min="4" max="4" width="5.85546875" style="7" bestFit="1" customWidth="1"/>
    <col min="5" max="5" width="6.140625" style="7" bestFit="1" customWidth="1"/>
    <col min="6" max="6" width="5" style="7" bestFit="1" customWidth="1"/>
    <col min="7" max="7" width="5.42578125" style="7" bestFit="1" customWidth="1"/>
    <col min="8" max="8" width="17.42578125" style="10" bestFit="1" customWidth="1"/>
    <col min="9" max="9" width="12.85546875" style="9" customWidth="1"/>
    <col min="10" max="10" width="13.5703125" style="10" bestFit="1" customWidth="1"/>
    <col min="11" max="11" width="8.5703125" style="10" bestFit="1" customWidth="1"/>
    <col min="12" max="12" width="6.42578125" style="10" bestFit="1" customWidth="1"/>
    <col min="13" max="13" width="4.42578125" style="10" bestFit="1" customWidth="1"/>
    <col min="14" max="14" width="41.85546875" style="10" bestFit="1" customWidth="1"/>
    <col min="15" max="16" width="9.140625" style="7"/>
    <col min="17" max="20" width="9.140625" style="18"/>
    <col min="21" max="26" width="9.140625" style="7"/>
    <col min="27" max="27" width="9.140625" style="18"/>
    <col min="28" max="246" width="9.140625" style="7"/>
    <col min="247" max="247" width="5.85546875" style="7" bestFit="1" customWidth="1"/>
    <col min="248" max="248" width="7.42578125" style="7" bestFit="1" customWidth="1"/>
    <col min="249" max="249" width="63.42578125" style="7" bestFit="1" customWidth="1"/>
    <col min="250" max="250" width="5.85546875" style="7" bestFit="1" customWidth="1"/>
    <col min="251" max="251" width="6.140625" style="7" bestFit="1" customWidth="1"/>
    <col min="252" max="252" width="5" style="7" bestFit="1" customWidth="1"/>
    <col min="253" max="253" width="5.42578125" style="7" bestFit="1" customWidth="1"/>
    <col min="254" max="254" width="17.42578125" style="7" bestFit="1" customWidth="1"/>
    <col min="255" max="255" width="7.42578125" style="7" bestFit="1" customWidth="1"/>
    <col min="256" max="256" width="13.5703125" style="7" bestFit="1" customWidth="1"/>
    <col min="257" max="257" width="8.5703125" style="7" bestFit="1" customWidth="1"/>
    <col min="258" max="258" width="6.42578125" style="7" bestFit="1" customWidth="1"/>
    <col min="259" max="259" width="4.42578125" style="7" bestFit="1" customWidth="1"/>
    <col min="260" max="260" width="41.85546875" style="7" bestFit="1" customWidth="1"/>
    <col min="261" max="502" width="9.140625" style="7"/>
    <col min="503" max="503" width="5.85546875" style="7" bestFit="1" customWidth="1"/>
    <col min="504" max="504" width="7.42578125" style="7" bestFit="1" customWidth="1"/>
    <col min="505" max="505" width="63.42578125" style="7" bestFit="1" customWidth="1"/>
    <col min="506" max="506" width="5.85546875" style="7" bestFit="1" customWidth="1"/>
    <col min="507" max="507" width="6.140625" style="7" bestFit="1" customWidth="1"/>
    <col min="508" max="508" width="5" style="7" bestFit="1" customWidth="1"/>
    <col min="509" max="509" width="5.42578125" style="7" bestFit="1" customWidth="1"/>
    <col min="510" max="510" width="17.42578125" style="7" bestFit="1" customWidth="1"/>
    <col min="511" max="511" width="7.42578125" style="7" bestFit="1" customWidth="1"/>
    <col min="512" max="512" width="13.5703125" style="7" bestFit="1" customWidth="1"/>
    <col min="513" max="513" width="8.5703125" style="7" bestFit="1" customWidth="1"/>
    <col min="514" max="514" width="6.42578125" style="7" bestFit="1" customWidth="1"/>
    <col min="515" max="515" width="4.42578125" style="7" bestFit="1" customWidth="1"/>
    <col min="516" max="516" width="41.85546875" style="7" bestFit="1" customWidth="1"/>
    <col min="517" max="758" width="9.140625" style="7"/>
    <col min="759" max="759" width="5.85546875" style="7" bestFit="1" customWidth="1"/>
    <col min="760" max="760" width="7.42578125" style="7" bestFit="1" customWidth="1"/>
    <col min="761" max="761" width="63.42578125" style="7" bestFit="1" customWidth="1"/>
    <col min="762" max="762" width="5.85546875" style="7" bestFit="1" customWidth="1"/>
    <col min="763" max="763" width="6.140625" style="7" bestFit="1" customWidth="1"/>
    <col min="764" max="764" width="5" style="7" bestFit="1" customWidth="1"/>
    <col min="765" max="765" width="5.42578125" style="7" bestFit="1" customWidth="1"/>
    <col min="766" max="766" width="17.42578125" style="7" bestFit="1" customWidth="1"/>
    <col min="767" max="767" width="7.42578125" style="7" bestFit="1" customWidth="1"/>
    <col min="768" max="768" width="13.5703125" style="7" bestFit="1" customWidth="1"/>
    <col min="769" max="769" width="8.5703125" style="7" bestFit="1" customWidth="1"/>
    <col min="770" max="770" width="6.42578125" style="7" bestFit="1" customWidth="1"/>
    <col min="771" max="771" width="4.42578125" style="7" bestFit="1" customWidth="1"/>
    <col min="772" max="772" width="41.85546875" style="7" bestFit="1" customWidth="1"/>
    <col min="773" max="1014" width="9.140625" style="7"/>
    <col min="1015" max="1015" width="5.85546875" style="7" bestFit="1" customWidth="1"/>
    <col min="1016" max="1016" width="7.42578125" style="7" bestFit="1" customWidth="1"/>
    <col min="1017" max="1017" width="63.42578125" style="7" bestFit="1" customWidth="1"/>
    <col min="1018" max="1018" width="5.85546875" style="7" bestFit="1" customWidth="1"/>
    <col min="1019" max="1019" width="6.140625" style="7" bestFit="1" customWidth="1"/>
    <col min="1020" max="1020" width="5" style="7" bestFit="1" customWidth="1"/>
    <col min="1021" max="1021" width="5.42578125" style="7" bestFit="1" customWidth="1"/>
    <col min="1022" max="1022" width="17.42578125" style="7" bestFit="1" customWidth="1"/>
    <col min="1023" max="1023" width="7.42578125" style="7" bestFit="1" customWidth="1"/>
    <col min="1024" max="1024" width="13.5703125" style="7" bestFit="1" customWidth="1"/>
    <col min="1025" max="1025" width="8.5703125" style="7" bestFit="1" customWidth="1"/>
    <col min="1026" max="1026" width="6.42578125" style="7" bestFit="1" customWidth="1"/>
    <col min="1027" max="1027" width="4.42578125" style="7" bestFit="1" customWidth="1"/>
    <col min="1028" max="1028" width="41.85546875" style="7" bestFit="1" customWidth="1"/>
    <col min="1029" max="1270" width="9.140625" style="7"/>
    <col min="1271" max="1271" width="5.85546875" style="7" bestFit="1" customWidth="1"/>
    <col min="1272" max="1272" width="7.42578125" style="7" bestFit="1" customWidth="1"/>
    <col min="1273" max="1273" width="63.42578125" style="7" bestFit="1" customWidth="1"/>
    <col min="1274" max="1274" width="5.85546875" style="7" bestFit="1" customWidth="1"/>
    <col min="1275" max="1275" width="6.140625" style="7" bestFit="1" customWidth="1"/>
    <col min="1276" max="1276" width="5" style="7" bestFit="1" customWidth="1"/>
    <col min="1277" max="1277" width="5.42578125" style="7" bestFit="1" customWidth="1"/>
    <col min="1278" max="1278" width="17.42578125" style="7" bestFit="1" customWidth="1"/>
    <col min="1279" max="1279" width="7.42578125" style="7" bestFit="1" customWidth="1"/>
    <col min="1280" max="1280" width="13.5703125" style="7" bestFit="1" customWidth="1"/>
    <col min="1281" max="1281" width="8.5703125" style="7" bestFit="1" customWidth="1"/>
    <col min="1282" max="1282" width="6.42578125" style="7" bestFit="1" customWidth="1"/>
    <col min="1283" max="1283" width="4.42578125" style="7" bestFit="1" customWidth="1"/>
    <col min="1284" max="1284" width="41.85546875" style="7" bestFit="1" customWidth="1"/>
    <col min="1285" max="1526" width="9.140625" style="7"/>
    <col min="1527" max="1527" width="5.85546875" style="7" bestFit="1" customWidth="1"/>
    <col min="1528" max="1528" width="7.42578125" style="7" bestFit="1" customWidth="1"/>
    <col min="1529" max="1529" width="63.42578125" style="7" bestFit="1" customWidth="1"/>
    <col min="1530" max="1530" width="5.85546875" style="7" bestFit="1" customWidth="1"/>
    <col min="1531" max="1531" width="6.140625" style="7" bestFit="1" customWidth="1"/>
    <col min="1532" max="1532" width="5" style="7" bestFit="1" customWidth="1"/>
    <col min="1533" max="1533" width="5.42578125" style="7" bestFit="1" customWidth="1"/>
    <col min="1534" max="1534" width="17.42578125" style="7" bestFit="1" customWidth="1"/>
    <col min="1535" max="1535" width="7.42578125" style="7" bestFit="1" customWidth="1"/>
    <col min="1536" max="1536" width="13.5703125" style="7" bestFit="1" customWidth="1"/>
    <col min="1537" max="1537" width="8.5703125" style="7" bestFit="1" customWidth="1"/>
    <col min="1538" max="1538" width="6.42578125" style="7" bestFit="1" customWidth="1"/>
    <col min="1539" max="1539" width="4.42578125" style="7" bestFit="1" customWidth="1"/>
    <col min="1540" max="1540" width="41.85546875" style="7" bestFit="1" customWidth="1"/>
    <col min="1541" max="1782" width="9.140625" style="7"/>
    <col min="1783" max="1783" width="5.85546875" style="7" bestFit="1" customWidth="1"/>
    <col min="1784" max="1784" width="7.42578125" style="7" bestFit="1" customWidth="1"/>
    <col min="1785" max="1785" width="63.42578125" style="7" bestFit="1" customWidth="1"/>
    <col min="1786" max="1786" width="5.85546875" style="7" bestFit="1" customWidth="1"/>
    <col min="1787" max="1787" width="6.140625" style="7" bestFit="1" customWidth="1"/>
    <col min="1788" max="1788" width="5" style="7" bestFit="1" customWidth="1"/>
    <col min="1789" max="1789" width="5.42578125" style="7" bestFit="1" customWidth="1"/>
    <col min="1790" max="1790" width="17.42578125" style="7" bestFit="1" customWidth="1"/>
    <col min="1791" max="1791" width="7.42578125" style="7" bestFit="1" customWidth="1"/>
    <col min="1792" max="1792" width="13.5703125" style="7" bestFit="1" customWidth="1"/>
    <col min="1793" max="1793" width="8.5703125" style="7" bestFit="1" customWidth="1"/>
    <col min="1794" max="1794" width="6.42578125" style="7" bestFit="1" customWidth="1"/>
    <col min="1795" max="1795" width="4.42578125" style="7" bestFit="1" customWidth="1"/>
    <col min="1796" max="1796" width="41.85546875" style="7" bestFit="1" customWidth="1"/>
    <col min="1797" max="2038" width="9.140625" style="7"/>
    <col min="2039" max="2039" width="5.85546875" style="7" bestFit="1" customWidth="1"/>
    <col min="2040" max="2040" width="7.42578125" style="7" bestFit="1" customWidth="1"/>
    <col min="2041" max="2041" width="63.42578125" style="7" bestFit="1" customWidth="1"/>
    <col min="2042" max="2042" width="5.85546875" style="7" bestFit="1" customWidth="1"/>
    <col min="2043" max="2043" width="6.140625" style="7" bestFit="1" customWidth="1"/>
    <col min="2044" max="2044" width="5" style="7" bestFit="1" customWidth="1"/>
    <col min="2045" max="2045" width="5.42578125" style="7" bestFit="1" customWidth="1"/>
    <col min="2046" max="2046" width="17.42578125" style="7" bestFit="1" customWidth="1"/>
    <col min="2047" max="2047" width="7.42578125" style="7" bestFit="1" customWidth="1"/>
    <col min="2048" max="2048" width="13.5703125" style="7" bestFit="1" customWidth="1"/>
    <col min="2049" max="2049" width="8.5703125" style="7" bestFit="1" customWidth="1"/>
    <col min="2050" max="2050" width="6.42578125" style="7" bestFit="1" customWidth="1"/>
    <col min="2051" max="2051" width="4.42578125" style="7" bestFit="1" customWidth="1"/>
    <col min="2052" max="2052" width="41.85546875" style="7" bestFit="1" customWidth="1"/>
    <col min="2053" max="2294" width="9.140625" style="7"/>
    <col min="2295" max="2295" width="5.85546875" style="7" bestFit="1" customWidth="1"/>
    <col min="2296" max="2296" width="7.42578125" style="7" bestFit="1" customWidth="1"/>
    <col min="2297" max="2297" width="63.42578125" style="7" bestFit="1" customWidth="1"/>
    <col min="2298" max="2298" width="5.85546875" style="7" bestFit="1" customWidth="1"/>
    <col min="2299" max="2299" width="6.140625" style="7" bestFit="1" customWidth="1"/>
    <col min="2300" max="2300" width="5" style="7" bestFit="1" customWidth="1"/>
    <col min="2301" max="2301" width="5.42578125" style="7" bestFit="1" customWidth="1"/>
    <col min="2302" max="2302" width="17.42578125" style="7" bestFit="1" customWidth="1"/>
    <col min="2303" max="2303" width="7.42578125" style="7" bestFit="1" customWidth="1"/>
    <col min="2304" max="2304" width="13.5703125" style="7" bestFit="1" customWidth="1"/>
    <col min="2305" max="2305" width="8.5703125" style="7" bestFit="1" customWidth="1"/>
    <col min="2306" max="2306" width="6.42578125" style="7" bestFit="1" customWidth="1"/>
    <col min="2307" max="2307" width="4.42578125" style="7" bestFit="1" customWidth="1"/>
    <col min="2308" max="2308" width="41.85546875" style="7" bestFit="1" customWidth="1"/>
    <col min="2309" max="2550" width="9.140625" style="7"/>
    <col min="2551" max="2551" width="5.85546875" style="7" bestFit="1" customWidth="1"/>
    <col min="2552" max="2552" width="7.42578125" style="7" bestFit="1" customWidth="1"/>
    <col min="2553" max="2553" width="63.42578125" style="7" bestFit="1" customWidth="1"/>
    <col min="2554" max="2554" width="5.85546875" style="7" bestFit="1" customWidth="1"/>
    <col min="2555" max="2555" width="6.140625" style="7" bestFit="1" customWidth="1"/>
    <col min="2556" max="2556" width="5" style="7" bestFit="1" customWidth="1"/>
    <col min="2557" max="2557" width="5.42578125" style="7" bestFit="1" customWidth="1"/>
    <col min="2558" max="2558" width="17.42578125" style="7" bestFit="1" customWidth="1"/>
    <col min="2559" max="2559" width="7.42578125" style="7" bestFit="1" customWidth="1"/>
    <col min="2560" max="2560" width="13.5703125" style="7" bestFit="1" customWidth="1"/>
    <col min="2561" max="2561" width="8.5703125" style="7" bestFit="1" customWidth="1"/>
    <col min="2562" max="2562" width="6.42578125" style="7" bestFit="1" customWidth="1"/>
    <col min="2563" max="2563" width="4.42578125" style="7" bestFit="1" customWidth="1"/>
    <col min="2564" max="2564" width="41.85546875" style="7" bestFit="1" customWidth="1"/>
    <col min="2565" max="2806" width="9.140625" style="7"/>
    <col min="2807" max="2807" width="5.85546875" style="7" bestFit="1" customWidth="1"/>
    <col min="2808" max="2808" width="7.42578125" style="7" bestFit="1" customWidth="1"/>
    <col min="2809" max="2809" width="63.42578125" style="7" bestFit="1" customWidth="1"/>
    <col min="2810" max="2810" width="5.85546875" style="7" bestFit="1" customWidth="1"/>
    <col min="2811" max="2811" width="6.140625" style="7" bestFit="1" customWidth="1"/>
    <col min="2812" max="2812" width="5" style="7" bestFit="1" customWidth="1"/>
    <col min="2813" max="2813" width="5.42578125" style="7" bestFit="1" customWidth="1"/>
    <col min="2814" max="2814" width="17.42578125" style="7" bestFit="1" customWidth="1"/>
    <col min="2815" max="2815" width="7.42578125" style="7" bestFit="1" customWidth="1"/>
    <col min="2816" max="2816" width="13.5703125" style="7" bestFit="1" customWidth="1"/>
    <col min="2817" max="2817" width="8.5703125" style="7" bestFit="1" customWidth="1"/>
    <col min="2818" max="2818" width="6.42578125" style="7" bestFit="1" customWidth="1"/>
    <col min="2819" max="2819" width="4.42578125" style="7" bestFit="1" customWidth="1"/>
    <col min="2820" max="2820" width="41.85546875" style="7" bestFit="1" customWidth="1"/>
    <col min="2821" max="3062" width="9.140625" style="7"/>
    <col min="3063" max="3063" width="5.85546875" style="7" bestFit="1" customWidth="1"/>
    <col min="3064" max="3064" width="7.42578125" style="7" bestFit="1" customWidth="1"/>
    <col min="3065" max="3065" width="63.42578125" style="7" bestFit="1" customWidth="1"/>
    <col min="3066" max="3066" width="5.85546875" style="7" bestFit="1" customWidth="1"/>
    <col min="3067" max="3067" width="6.140625" style="7" bestFit="1" customWidth="1"/>
    <col min="3068" max="3068" width="5" style="7" bestFit="1" customWidth="1"/>
    <col min="3069" max="3069" width="5.42578125" style="7" bestFit="1" customWidth="1"/>
    <col min="3070" max="3070" width="17.42578125" style="7" bestFit="1" customWidth="1"/>
    <col min="3071" max="3071" width="7.42578125" style="7" bestFit="1" customWidth="1"/>
    <col min="3072" max="3072" width="13.5703125" style="7" bestFit="1" customWidth="1"/>
    <col min="3073" max="3073" width="8.5703125" style="7" bestFit="1" customWidth="1"/>
    <col min="3074" max="3074" width="6.42578125" style="7" bestFit="1" customWidth="1"/>
    <col min="3075" max="3075" width="4.42578125" style="7" bestFit="1" customWidth="1"/>
    <col min="3076" max="3076" width="41.85546875" style="7" bestFit="1" customWidth="1"/>
    <col min="3077" max="3318" width="9.140625" style="7"/>
    <col min="3319" max="3319" width="5.85546875" style="7" bestFit="1" customWidth="1"/>
    <col min="3320" max="3320" width="7.42578125" style="7" bestFit="1" customWidth="1"/>
    <col min="3321" max="3321" width="63.42578125" style="7" bestFit="1" customWidth="1"/>
    <col min="3322" max="3322" width="5.85546875" style="7" bestFit="1" customWidth="1"/>
    <col min="3323" max="3323" width="6.140625" style="7" bestFit="1" customWidth="1"/>
    <col min="3324" max="3324" width="5" style="7" bestFit="1" customWidth="1"/>
    <col min="3325" max="3325" width="5.42578125" style="7" bestFit="1" customWidth="1"/>
    <col min="3326" max="3326" width="17.42578125" style="7" bestFit="1" customWidth="1"/>
    <col min="3327" max="3327" width="7.42578125" style="7" bestFit="1" customWidth="1"/>
    <col min="3328" max="3328" width="13.5703125" style="7" bestFit="1" customWidth="1"/>
    <col min="3329" max="3329" width="8.5703125" style="7" bestFit="1" customWidth="1"/>
    <col min="3330" max="3330" width="6.42578125" style="7" bestFit="1" customWidth="1"/>
    <col min="3331" max="3331" width="4.42578125" style="7" bestFit="1" customWidth="1"/>
    <col min="3332" max="3332" width="41.85546875" style="7" bestFit="1" customWidth="1"/>
    <col min="3333" max="3574" width="9.140625" style="7"/>
    <col min="3575" max="3575" width="5.85546875" style="7" bestFit="1" customWidth="1"/>
    <col min="3576" max="3576" width="7.42578125" style="7" bestFit="1" customWidth="1"/>
    <col min="3577" max="3577" width="63.42578125" style="7" bestFit="1" customWidth="1"/>
    <col min="3578" max="3578" width="5.85546875" style="7" bestFit="1" customWidth="1"/>
    <col min="3579" max="3579" width="6.140625" style="7" bestFit="1" customWidth="1"/>
    <col min="3580" max="3580" width="5" style="7" bestFit="1" customWidth="1"/>
    <col min="3581" max="3581" width="5.42578125" style="7" bestFit="1" customWidth="1"/>
    <col min="3582" max="3582" width="17.42578125" style="7" bestFit="1" customWidth="1"/>
    <col min="3583" max="3583" width="7.42578125" style="7" bestFit="1" customWidth="1"/>
    <col min="3584" max="3584" width="13.5703125" style="7" bestFit="1" customWidth="1"/>
    <col min="3585" max="3585" width="8.5703125" style="7" bestFit="1" customWidth="1"/>
    <col min="3586" max="3586" width="6.42578125" style="7" bestFit="1" customWidth="1"/>
    <col min="3587" max="3587" width="4.42578125" style="7" bestFit="1" customWidth="1"/>
    <col min="3588" max="3588" width="41.85546875" style="7" bestFit="1" customWidth="1"/>
    <col min="3589" max="3830" width="9.140625" style="7"/>
    <col min="3831" max="3831" width="5.85546875" style="7" bestFit="1" customWidth="1"/>
    <col min="3832" max="3832" width="7.42578125" style="7" bestFit="1" customWidth="1"/>
    <col min="3833" max="3833" width="63.42578125" style="7" bestFit="1" customWidth="1"/>
    <col min="3834" max="3834" width="5.85546875" style="7" bestFit="1" customWidth="1"/>
    <col min="3835" max="3835" width="6.140625" style="7" bestFit="1" customWidth="1"/>
    <col min="3836" max="3836" width="5" style="7" bestFit="1" customWidth="1"/>
    <col min="3837" max="3837" width="5.42578125" style="7" bestFit="1" customWidth="1"/>
    <col min="3838" max="3838" width="17.42578125" style="7" bestFit="1" customWidth="1"/>
    <col min="3839" max="3839" width="7.42578125" style="7" bestFit="1" customWidth="1"/>
    <col min="3840" max="3840" width="13.5703125" style="7" bestFit="1" customWidth="1"/>
    <col min="3841" max="3841" width="8.5703125" style="7" bestFit="1" customWidth="1"/>
    <col min="3842" max="3842" width="6.42578125" style="7" bestFit="1" customWidth="1"/>
    <col min="3843" max="3843" width="4.42578125" style="7" bestFit="1" customWidth="1"/>
    <col min="3844" max="3844" width="41.85546875" style="7" bestFit="1" customWidth="1"/>
    <col min="3845" max="4086" width="9.140625" style="7"/>
    <col min="4087" max="4087" width="5.85546875" style="7" bestFit="1" customWidth="1"/>
    <col min="4088" max="4088" width="7.42578125" style="7" bestFit="1" customWidth="1"/>
    <col min="4089" max="4089" width="63.42578125" style="7" bestFit="1" customWidth="1"/>
    <col min="4090" max="4090" width="5.85546875" style="7" bestFit="1" customWidth="1"/>
    <col min="4091" max="4091" width="6.140625" style="7" bestFit="1" customWidth="1"/>
    <col min="4092" max="4092" width="5" style="7" bestFit="1" customWidth="1"/>
    <col min="4093" max="4093" width="5.42578125" style="7" bestFit="1" customWidth="1"/>
    <col min="4094" max="4094" width="17.42578125" style="7" bestFit="1" customWidth="1"/>
    <col min="4095" max="4095" width="7.42578125" style="7" bestFit="1" customWidth="1"/>
    <col min="4096" max="4096" width="13.5703125" style="7" bestFit="1" customWidth="1"/>
    <col min="4097" max="4097" width="8.5703125" style="7" bestFit="1" customWidth="1"/>
    <col min="4098" max="4098" width="6.42578125" style="7" bestFit="1" customWidth="1"/>
    <col min="4099" max="4099" width="4.42578125" style="7" bestFit="1" customWidth="1"/>
    <col min="4100" max="4100" width="41.85546875" style="7" bestFit="1" customWidth="1"/>
    <col min="4101" max="4342" width="9.140625" style="7"/>
    <col min="4343" max="4343" width="5.85546875" style="7" bestFit="1" customWidth="1"/>
    <col min="4344" max="4344" width="7.42578125" style="7" bestFit="1" customWidth="1"/>
    <col min="4345" max="4345" width="63.42578125" style="7" bestFit="1" customWidth="1"/>
    <col min="4346" max="4346" width="5.85546875" style="7" bestFit="1" customWidth="1"/>
    <col min="4347" max="4347" width="6.140625" style="7" bestFit="1" customWidth="1"/>
    <col min="4348" max="4348" width="5" style="7" bestFit="1" customWidth="1"/>
    <col min="4349" max="4349" width="5.42578125" style="7" bestFit="1" customWidth="1"/>
    <col min="4350" max="4350" width="17.42578125" style="7" bestFit="1" customWidth="1"/>
    <col min="4351" max="4351" width="7.42578125" style="7" bestFit="1" customWidth="1"/>
    <col min="4352" max="4352" width="13.5703125" style="7" bestFit="1" customWidth="1"/>
    <col min="4353" max="4353" width="8.5703125" style="7" bestFit="1" customWidth="1"/>
    <col min="4354" max="4354" width="6.42578125" style="7" bestFit="1" customWidth="1"/>
    <col min="4355" max="4355" width="4.42578125" style="7" bestFit="1" customWidth="1"/>
    <col min="4356" max="4356" width="41.85546875" style="7" bestFit="1" customWidth="1"/>
    <col min="4357" max="4598" width="9.140625" style="7"/>
    <col min="4599" max="4599" width="5.85546875" style="7" bestFit="1" customWidth="1"/>
    <col min="4600" max="4600" width="7.42578125" style="7" bestFit="1" customWidth="1"/>
    <col min="4601" max="4601" width="63.42578125" style="7" bestFit="1" customWidth="1"/>
    <col min="4602" max="4602" width="5.85546875" style="7" bestFit="1" customWidth="1"/>
    <col min="4603" max="4603" width="6.140625" style="7" bestFit="1" customWidth="1"/>
    <col min="4604" max="4604" width="5" style="7" bestFit="1" customWidth="1"/>
    <col min="4605" max="4605" width="5.42578125" style="7" bestFit="1" customWidth="1"/>
    <col min="4606" max="4606" width="17.42578125" style="7" bestFit="1" customWidth="1"/>
    <col min="4607" max="4607" width="7.42578125" style="7" bestFit="1" customWidth="1"/>
    <col min="4608" max="4608" width="13.5703125" style="7" bestFit="1" customWidth="1"/>
    <col min="4609" max="4609" width="8.5703125" style="7" bestFit="1" customWidth="1"/>
    <col min="4610" max="4610" width="6.42578125" style="7" bestFit="1" customWidth="1"/>
    <col min="4611" max="4611" width="4.42578125" style="7" bestFit="1" customWidth="1"/>
    <col min="4612" max="4612" width="41.85546875" style="7" bestFit="1" customWidth="1"/>
    <col min="4613" max="4854" width="9.140625" style="7"/>
    <col min="4855" max="4855" width="5.85546875" style="7" bestFit="1" customWidth="1"/>
    <col min="4856" max="4856" width="7.42578125" style="7" bestFit="1" customWidth="1"/>
    <col min="4857" max="4857" width="63.42578125" style="7" bestFit="1" customWidth="1"/>
    <col min="4858" max="4858" width="5.85546875" style="7" bestFit="1" customWidth="1"/>
    <col min="4859" max="4859" width="6.140625" style="7" bestFit="1" customWidth="1"/>
    <col min="4860" max="4860" width="5" style="7" bestFit="1" customWidth="1"/>
    <col min="4861" max="4861" width="5.42578125" style="7" bestFit="1" customWidth="1"/>
    <col min="4862" max="4862" width="17.42578125" style="7" bestFit="1" customWidth="1"/>
    <col min="4863" max="4863" width="7.42578125" style="7" bestFit="1" customWidth="1"/>
    <col min="4864" max="4864" width="13.5703125" style="7" bestFit="1" customWidth="1"/>
    <col min="4865" max="4865" width="8.5703125" style="7" bestFit="1" customWidth="1"/>
    <col min="4866" max="4866" width="6.42578125" style="7" bestFit="1" customWidth="1"/>
    <col min="4867" max="4867" width="4.42578125" style="7" bestFit="1" customWidth="1"/>
    <col min="4868" max="4868" width="41.85546875" style="7" bestFit="1" customWidth="1"/>
    <col min="4869" max="5110" width="9.140625" style="7"/>
    <col min="5111" max="5111" width="5.85546875" style="7" bestFit="1" customWidth="1"/>
    <col min="5112" max="5112" width="7.42578125" style="7" bestFit="1" customWidth="1"/>
    <col min="5113" max="5113" width="63.42578125" style="7" bestFit="1" customWidth="1"/>
    <col min="5114" max="5114" width="5.85546875" style="7" bestFit="1" customWidth="1"/>
    <col min="5115" max="5115" width="6.140625" style="7" bestFit="1" customWidth="1"/>
    <col min="5116" max="5116" width="5" style="7" bestFit="1" customWidth="1"/>
    <col min="5117" max="5117" width="5.42578125" style="7" bestFit="1" customWidth="1"/>
    <col min="5118" max="5118" width="17.42578125" style="7" bestFit="1" customWidth="1"/>
    <col min="5119" max="5119" width="7.42578125" style="7" bestFit="1" customWidth="1"/>
    <col min="5120" max="5120" width="13.5703125" style="7" bestFit="1" customWidth="1"/>
    <col min="5121" max="5121" width="8.5703125" style="7" bestFit="1" customWidth="1"/>
    <col min="5122" max="5122" width="6.42578125" style="7" bestFit="1" customWidth="1"/>
    <col min="5123" max="5123" width="4.42578125" style="7" bestFit="1" customWidth="1"/>
    <col min="5124" max="5124" width="41.85546875" style="7" bestFit="1" customWidth="1"/>
    <col min="5125" max="5366" width="9.140625" style="7"/>
    <col min="5367" max="5367" width="5.85546875" style="7" bestFit="1" customWidth="1"/>
    <col min="5368" max="5368" width="7.42578125" style="7" bestFit="1" customWidth="1"/>
    <col min="5369" max="5369" width="63.42578125" style="7" bestFit="1" customWidth="1"/>
    <col min="5370" max="5370" width="5.85546875" style="7" bestFit="1" customWidth="1"/>
    <col min="5371" max="5371" width="6.140625" style="7" bestFit="1" customWidth="1"/>
    <col min="5372" max="5372" width="5" style="7" bestFit="1" customWidth="1"/>
    <col min="5373" max="5373" width="5.42578125" style="7" bestFit="1" customWidth="1"/>
    <col min="5374" max="5374" width="17.42578125" style="7" bestFit="1" customWidth="1"/>
    <col min="5375" max="5375" width="7.42578125" style="7" bestFit="1" customWidth="1"/>
    <col min="5376" max="5376" width="13.5703125" style="7" bestFit="1" customWidth="1"/>
    <col min="5377" max="5377" width="8.5703125" style="7" bestFit="1" customWidth="1"/>
    <col min="5378" max="5378" width="6.42578125" style="7" bestFit="1" customWidth="1"/>
    <col min="5379" max="5379" width="4.42578125" style="7" bestFit="1" customWidth="1"/>
    <col min="5380" max="5380" width="41.85546875" style="7" bestFit="1" customWidth="1"/>
    <col min="5381" max="5622" width="9.140625" style="7"/>
    <col min="5623" max="5623" width="5.85546875" style="7" bestFit="1" customWidth="1"/>
    <col min="5624" max="5624" width="7.42578125" style="7" bestFit="1" customWidth="1"/>
    <col min="5625" max="5625" width="63.42578125" style="7" bestFit="1" customWidth="1"/>
    <col min="5626" max="5626" width="5.85546875" style="7" bestFit="1" customWidth="1"/>
    <col min="5627" max="5627" width="6.140625" style="7" bestFit="1" customWidth="1"/>
    <col min="5628" max="5628" width="5" style="7" bestFit="1" customWidth="1"/>
    <col min="5629" max="5629" width="5.42578125" style="7" bestFit="1" customWidth="1"/>
    <col min="5630" max="5630" width="17.42578125" style="7" bestFit="1" customWidth="1"/>
    <col min="5631" max="5631" width="7.42578125" style="7" bestFit="1" customWidth="1"/>
    <col min="5632" max="5632" width="13.5703125" style="7" bestFit="1" customWidth="1"/>
    <col min="5633" max="5633" width="8.5703125" style="7" bestFit="1" customWidth="1"/>
    <col min="5634" max="5634" width="6.42578125" style="7" bestFit="1" customWidth="1"/>
    <col min="5635" max="5635" width="4.42578125" style="7" bestFit="1" customWidth="1"/>
    <col min="5636" max="5636" width="41.85546875" style="7" bestFit="1" customWidth="1"/>
    <col min="5637" max="5878" width="9.140625" style="7"/>
    <col min="5879" max="5879" width="5.85546875" style="7" bestFit="1" customWidth="1"/>
    <col min="5880" max="5880" width="7.42578125" style="7" bestFit="1" customWidth="1"/>
    <col min="5881" max="5881" width="63.42578125" style="7" bestFit="1" customWidth="1"/>
    <col min="5882" max="5882" width="5.85546875" style="7" bestFit="1" customWidth="1"/>
    <col min="5883" max="5883" width="6.140625" style="7" bestFit="1" customWidth="1"/>
    <col min="5884" max="5884" width="5" style="7" bestFit="1" customWidth="1"/>
    <col min="5885" max="5885" width="5.42578125" style="7" bestFit="1" customWidth="1"/>
    <col min="5886" max="5886" width="17.42578125" style="7" bestFit="1" customWidth="1"/>
    <col min="5887" max="5887" width="7.42578125" style="7" bestFit="1" customWidth="1"/>
    <col min="5888" max="5888" width="13.5703125" style="7" bestFit="1" customWidth="1"/>
    <col min="5889" max="5889" width="8.5703125" style="7" bestFit="1" customWidth="1"/>
    <col min="5890" max="5890" width="6.42578125" style="7" bestFit="1" customWidth="1"/>
    <col min="5891" max="5891" width="4.42578125" style="7" bestFit="1" customWidth="1"/>
    <col min="5892" max="5892" width="41.85546875" style="7" bestFit="1" customWidth="1"/>
    <col min="5893" max="6134" width="9.140625" style="7"/>
    <col min="6135" max="6135" width="5.85546875" style="7" bestFit="1" customWidth="1"/>
    <col min="6136" max="6136" width="7.42578125" style="7" bestFit="1" customWidth="1"/>
    <col min="6137" max="6137" width="63.42578125" style="7" bestFit="1" customWidth="1"/>
    <col min="6138" max="6138" width="5.85546875" style="7" bestFit="1" customWidth="1"/>
    <col min="6139" max="6139" width="6.140625" style="7" bestFit="1" customWidth="1"/>
    <col min="6140" max="6140" width="5" style="7" bestFit="1" customWidth="1"/>
    <col min="6141" max="6141" width="5.42578125" style="7" bestFit="1" customWidth="1"/>
    <col min="6142" max="6142" width="17.42578125" style="7" bestFit="1" customWidth="1"/>
    <col min="6143" max="6143" width="7.42578125" style="7" bestFit="1" customWidth="1"/>
    <col min="6144" max="6144" width="13.5703125" style="7" bestFit="1" customWidth="1"/>
    <col min="6145" max="6145" width="8.5703125" style="7" bestFit="1" customWidth="1"/>
    <col min="6146" max="6146" width="6.42578125" style="7" bestFit="1" customWidth="1"/>
    <col min="6147" max="6147" width="4.42578125" style="7" bestFit="1" customWidth="1"/>
    <col min="6148" max="6148" width="41.85546875" style="7" bestFit="1" customWidth="1"/>
    <col min="6149" max="6390" width="9.140625" style="7"/>
    <col min="6391" max="6391" width="5.85546875" style="7" bestFit="1" customWidth="1"/>
    <col min="6392" max="6392" width="7.42578125" style="7" bestFit="1" customWidth="1"/>
    <col min="6393" max="6393" width="63.42578125" style="7" bestFit="1" customWidth="1"/>
    <col min="6394" max="6394" width="5.85546875" style="7" bestFit="1" customWidth="1"/>
    <col min="6395" max="6395" width="6.140625" style="7" bestFit="1" customWidth="1"/>
    <col min="6396" max="6396" width="5" style="7" bestFit="1" customWidth="1"/>
    <col min="6397" max="6397" width="5.42578125" style="7" bestFit="1" customWidth="1"/>
    <col min="6398" max="6398" width="17.42578125" style="7" bestFit="1" customWidth="1"/>
    <col min="6399" max="6399" width="7.42578125" style="7" bestFit="1" customWidth="1"/>
    <col min="6400" max="6400" width="13.5703125" style="7" bestFit="1" customWidth="1"/>
    <col min="6401" max="6401" width="8.5703125" style="7" bestFit="1" customWidth="1"/>
    <col min="6402" max="6402" width="6.42578125" style="7" bestFit="1" customWidth="1"/>
    <col min="6403" max="6403" width="4.42578125" style="7" bestFit="1" customWidth="1"/>
    <col min="6404" max="6404" width="41.85546875" style="7" bestFit="1" customWidth="1"/>
    <col min="6405" max="6646" width="9.140625" style="7"/>
    <col min="6647" max="6647" width="5.85546875" style="7" bestFit="1" customWidth="1"/>
    <col min="6648" max="6648" width="7.42578125" style="7" bestFit="1" customWidth="1"/>
    <col min="6649" max="6649" width="63.42578125" style="7" bestFit="1" customWidth="1"/>
    <col min="6650" max="6650" width="5.85546875" style="7" bestFit="1" customWidth="1"/>
    <col min="6651" max="6651" width="6.140625" style="7" bestFit="1" customWidth="1"/>
    <col min="6652" max="6652" width="5" style="7" bestFit="1" customWidth="1"/>
    <col min="6653" max="6653" width="5.42578125" style="7" bestFit="1" customWidth="1"/>
    <col min="6654" max="6654" width="17.42578125" style="7" bestFit="1" customWidth="1"/>
    <col min="6655" max="6655" width="7.42578125" style="7" bestFit="1" customWidth="1"/>
    <col min="6656" max="6656" width="13.5703125" style="7" bestFit="1" customWidth="1"/>
    <col min="6657" max="6657" width="8.5703125" style="7" bestFit="1" customWidth="1"/>
    <col min="6658" max="6658" width="6.42578125" style="7" bestFit="1" customWidth="1"/>
    <col min="6659" max="6659" width="4.42578125" style="7" bestFit="1" customWidth="1"/>
    <col min="6660" max="6660" width="41.85546875" style="7" bestFit="1" customWidth="1"/>
    <col min="6661" max="6902" width="9.140625" style="7"/>
    <col min="6903" max="6903" width="5.85546875" style="7" bestFit="1" customWidth="1"/>
    <col min="6904" max="6904" width="7.42578125" style="7" bestFit="1" customWidth="1"/>
    <col min="6905" max="6905" width="63.42578125" style="7" bestFit="1" customWidth="1"/>
    <col min="6906" max="6906" width="5.85546875" style="7" bestFit="1" customWidth="1"/>
    <col min="6907" max="6907" width="6.140625" style="7" bestFit="1" customWidth="1"/>
    <col min="6908" max="6908" width="5" style="7" bestFit="1" customWidth="1"/>
    <col min="6909" max="6909" width="5.42578125" style="7" bestFit="1" customWidth="1"/>
    <col min="6910" max="6910" width="17.42578125" style="7" bestFit="1" customWidth="1"/>
    <col min="6911" max="6911" width="7.42578125" style="7" bestFit="1" customWidth="1"/>
    <col min="6912" max="6912" width="13.5703125" style="7" bestFit="1" customWidth="1"/>
    <col min="6913" max="6913" width="8.5703125" style="7" bestFit="1" customWidth="1"/>
    <col min="6914" max="6914" width="6.42578125" style="7" bestFit="1" customWidth="1"/>
    <col min="6915" max="6915" width="4.42578125" style="7" bestFit="1" customWidth="1"/>
    <col min="6916" max="6916" width="41.85546875" style="7" bestFit="1" customWidth="1"/>
    <col min="6917" max="7158" width="9.140625" style="7"/>
    <col min="7159" max="7159" width="5.85546875" style="7" bestFit="1" customWidth="1"/>
    <col min="7160" max="7160" width="7.42578125" style="7" bestFit="1" customWidth="1"/>
    <col min="7161" max="7161" width="63.42578125" style="7" bestFit="1" customWidth="1"/>
    <col min="7162" max="7162" width="5.85546875" style="7" bestFit="1" customWidth="1"/>
    <col min="7163" max="7163" width="6.140625" style="7" bestFit="1" customWidth="1"/>
    <col min="7164" max="7164" width="5" style="7" bestFit="1" customWidth="1"/>
    <col min="7165" max="7165" width="5.42578125" style="7" bestFit="1" customWidth="1"/>
    <col min="7166" max="7166" width="17.42578125" style="7" bestFit="1" customWidth="1"/>
    <col min="7167" max="7167" width="7.42578125" style="7" bestFit="1" customWidth="1"/>
    <col min="7168" max="7168" width="13.5703125" style="7" bestFit="1" customWidth="1"/>
    <col min="7169" max="7169" width="8.5703125" style="7" bestFit="1" customWidth="1"/>
    <col min="7170" max="7170" width="6.42578125" style="7" bestFit="1" customWidth="1"/>
    <col min="7171" max="7171" width="4.42578125" style="7" bestFit="1" customWidth="1"/>
    <col min="7172" max="7172" width="41.85546875" style="7" bestFit="1" customWidth="1"/>
    <col min="7173" max="7414" width="9.140625" style="7"/>
    <col min="7415" max="7415" width="5.85546875" style="7" bestFit="1" customWidth="1"/>
    <col min="7416" max="7416" width="7.42578125" style="7" bestFit="1" customWidth="1"/>
    <col min="7417" max="7417" width="63.42578125" style="7" bestFit="1" customWidth="1"/>
    <col min="7418" max="7418" width="5.85546875" style="7" bestFit="1" customWidth="1"/>
    <col min="7419" max="7419" width="6.140625" style="7" bestFit="1" customWidth="1"/>
    <col min="7420" max="7420" width="5" style="7" bestFit="1" customWidth="1"/>
    <col min="7421" max="7421" width="5.42578125" style="7" bestFit="1" customWidth="1"/>
    <col min="7422" max="7422" width="17.42578125" style="7" bestFit="1" customWidth="1"/>
    <col min="7423" max="7423" width="7.42578125" style="7" bestFit="1" customWidth="1"/>
    <col min="7424" max="7424" width="13.5703125" style="7" bestFit="1" customWidth="1"/>
    <col min="7425" max="7425" width="8.5703125" style="7" bestFit="1" customWidth="1"/>
    <col min="7426" max="7426" width="6.42578125" style="7" bestFit="1" customWidth="1"/>
    <col min="7427" max="7427" width="4.42578125" style="7" bestFit="1" customWidth="1"/>
    <col min="7428" max="7428" width="41.85546875" style="7" bestFit="1" customWidth="1"/>
    <col min="7429" max="7670" width="9.140625" style="7"/>
    <col min="7671" max="7671" width="5.85546875" style="7" bestFit="1" customWidth="1"/>
    <col min="7672" max="7672" width="7.42578125" style="7" bestFit="1" customWidth="1"/>
    <col min="7673" max="7673" width="63.42578125" style="7" bestFit="1" customWidth="1"/>
    <col min="7674" max="7674" width="5.85546875" style="7" bestFit="1" customWidth="1"/>
    <col min="7675" max="7675" width="6.140625" style="7" bestFit="1" customWidth="1"/>
    <col min="7676" max="7676" width="5" style="7" bestFit="1" customWidth="1"/>
    <col min="7677" max="7677" width="5.42578125" style="7" bestFit="1" customWidth="1"/>
    <col min="7678" max="7678" width="17.42578125" style="7" bestFit="1" customWidth="1"/>
    <col min="7679" max="7679" width="7.42578125" style="7" bestFit="1" customWidth="1"/>
    <col min="7680" max="7680" width="13.5703125" style="7" bestFit="1" customWidth="1"/>
    <col min="7681" max="7681" width="8.5703125" style="7" bestFit="1" customWidth="1"/>
    <col min="7682" max="7682" width="6.42578125" style="7" bestFit="1" customWidth="1"/>
    <col min="7683" max="7683" width="4.42578125" style="7" bestFit="1" customWidth="1"/>
    <col min="7684" max="7684" width="41.85546875" style="7" bestFit="1" customWidth="1"/>
    <col min="7685" max="7926" width="9.140625" style="7"/>
    <col min="7927" max="7927" width="5.85546875" style="7" bestFit="1" customWidth="1"/>
    <col min="7928" max="7928" width="7.42578125" style="7" bestFit="1" customWidth="1"/>
    <col min="7929" max="7929" width="63.42578125" style="7" bestFit="1" customWidth="1"/>
    <col min="7930" max="7930" width="5.85546875" style="7" bestFit="1" customWidth="1"/>
    <col min="7931" max="7931" width="6.140625" style="7" bestFit="1" customWidth="1"/>
    <col min="7932" max="7932" width="5" style="7" bestFit="1" customWidth="1"/>
    <col min="7933" max="7933" width="5.42578125" style="7" bestFit="1" customWidth="1"/>
    <col min="7934" max="7934" width="17.42578125" style="7" bestFit="1" customWidth="1"/>
    <col min="7935" max="7935" width="7.42578125" style="7" bestFit="1" customWidth="1"/>
    <col min="7936" max="7936" width="13.5703125" style="7" bestFit="1" customWidth="1"/>
    <col min="7937" max="7937" width="8.5703125" style="7" bestFit="1" customWidth="1"/>
    <col min="7938" max="7938" width="6.42578125" style="7" bestFit="1" customWidth="1"/>
    <col min="7939" max="7939" width="4.42578125" style="7" bestFit="1" customWidth="1"/>
    <col min="7940" max="7940" width="41.85546875" style="7" bestFit="1" customWidth="1"/>
    <col min="7941" max="8182" width="9.140625" style="7"/>
    <col min="8183" max="8183" width="5.85546875" style="7" bestFit="1" customWidth="1"/>
    <col min="8184" max="8184" width="7.42578125" style="7" bestFit="1" customWidth="1"/>
    <col min="8185" max="8185" width="63.42578125" style="7" bestFit="1" customWidth="1"/>
    <col min="8186" max="8186" width="5.85546875" style="7" bestFit="1" customWidth="1"/>
    <col min="8187" max="8187" width="6.140625" style="7" bestFit="1" customWidth="1"/>
    <col min="8188" max="8188" width="5" style="7" bestFit="1" customWidth="1"/>
    <col min="8189" max="8189" width="5.42578125" style="7" bestFit="1" customWidth="1"/>
    <col min="8190" max="8190" width="17.42578125" style="7" bestFit="1" customWidth="1"/>
    <col min="8191" max="8191" width="7.42578125" style="7" bestFit="1" customWidth="1"/>
    <col min="8192" max="8192" width="13.5703125" style="7" bestFit="1" customWidth="1"/>
    <col min="8193" max="8193" width="8.5703125" style="7" bestFit="1" customWidth="1"/>
    <col min="8194" max="8194" width="6.42578125" style="7" bestFit="1" customWidth="1"/>
    <col min="8195" max="8195" width="4.42578125" style="7" bestFit="1" customWidth="1"/>
    <col min="8196" max="8196" width="41.85546875" style="7" bestFit="1" customWidth="1"/>
    <col min="8197" max="8438" width="9.140625" style="7"/>
    <col min="8439" max="8439" width="5.85546875" style="7" bestFit="1" customWidth="1"/>
    <col min="8440" max="8440" width="7.42578125" style="7" bestFit="1" customWidth="1"/>
    <col min="8441" max="8441" width="63.42578125" style="7" bestFit="1" customWidth="1"/>
    <col min="8442" max="8442" width="5.85546875" style="7" bestFit="1" customWidth="1"/>
    <col min="8443" max="8443" width="6.140625" style="7" bestFit="1" customWidth="1"/>
    <col min="8444" max="8444" width="5" style="7" bestFit="1" customWidth="1"/>
    <col min="8445" max="8445" width="5.42578125" style="7" bestFit="1" customWidth="1"/>
    <col min="8446" max="8446" width="17.42578125" style="7" bestFit="1" customWidth="1"/>
    <col min="8447" max="8447" width="7.42578125" style="7" bestFit="1" customWidth="1"/>
    <col min="8448" max="8448" width="13.5703125" style="7" bestFit="1" customWidth="1"/>
    <col min="8449" max="8449" width="8.5703125" style="7" bestFit="1" customWidth="1"/>
    <col min="8450" max="8450" width="6.42578125" style="7" bestFit="1" customWidth="1"/>
    <col min="8451" max="8451" width="4.42578125" style="7" bestFit="1" customWidth="1"/>
    <col min="8452" max="8452" width="41.85546875" style="7" bestFit="1" customWidth="1"/>
    <col min="8453" max="8694" width="9.140625" style="7"/>
    <col min="8695" max="8695" width="5.85546875" style="7" bestFit="1" customWidth="1"/>
    <col min="8696" max="8696" width="7.42578125" style="7" bestFit="1" customWidth="1"/>
    <col min="8697" max="8697" width="63.42578125" style="7" bestFit="1" customWidth="1"/>
    <col min="8698" max="8698" width="5.85546875" style="7" bestFit="1" customWidth="1"/>
    <col min="8699" max="8699" width="6.140625" style="7" bestFit="1" customWidth="1"/>
    <col min="8700" max="8700" width="5" style="7" bestFit="1" customWidth="1"/>
    <col min="8701" max="8701" width="5.42578125" style="7" bestFit="1" customWidth="1"/>
    <col min="8702" max="8702" width="17.42578125" style="7" bestFit="1" customWidth="1"/>
    <col min="8703" max="8703" width="7.42578125" style="7" bestFit="1" customWidth="1"/>
    <col min="8704" max="8704" width="13.5703125" style="7" bestFit="1" customWidth="1"/>
    <col min="8705" max="8705" width="8.5703125" style="7" bestFit="1" customWidth="1"/>
    <col min="8706" max="8706" width="6.42578125" style="7" bestFit="1" customWidth="1"/>
    <col min="8707" max="8707" width="4.42578125" style="7" bestFit="1" customWidth="1"/>
    <col min="8708" max="8708" width="41.85546875" style="7" bestFit="1" customWidth="1"/>
    <col min="8709" max="8950" width="9.140625" style="7"/>
    <col min="8951" max="8951" width="5.85546875" style="7" bestFit="1" customWidth="1"/>
    <col min="8952" max="8952" width="7.42578125" style="7" bestFit="1" customWidth="1"/>
    <col min="8953" max="8953" width="63.42578125" style="7" bestFit="1" customWidth="1"/>
    <col min="8954" max="8954" width="5.85546875" style="7" bestFit="1" customWidth="1"/>
    <col min="8955" max="8955" width="6.140625" style="7" bestFit="1" customWidth="1"/>
    <col min="8956" max="8956" width="5" style="7" bestFit="1" customWidth="1"/>
    <col min="8957" max="8957" width="5.42578125" style="7" bestFit="1" customWidth="1"/>
    <col min="8958" max="8958" width="17.42578125" style="7" bestFit="1" customWidth="1"/>
    <col min="8959" max="8959" width="7.42578125" style="7" bestFit="1" customWidth="1"/>
    <col min="8960" max="8960" width="13.5703125" style="7" bestFit="1" customWidth="1"/>
    <col min="8961" max="8961" width="8.5703125" style="7" bestFit="1" customWidth="1"/>
    <col min="8962" max="8962" width="6.42578125" style="7" bestFit="1" customWidth="1"/>
    <col min="8963" max="8963" width="4.42578125" style="7" bestFit="1" customWidth="1"/>
    <col min="8964" max="8964" width="41.85546875" style="7" bestFit="1" customWidth="1"/>
    <col min="8965" max="9206" width="9.140625" style="7"/>
    <col min="9207" max="9207" width="5.85546875" style="7" bestFit="1" customWidth="1"/>
    <col min="9208" max="9208" width="7.42578125" style="7" bestFit="1" customWidth="1"/>
    <col min="9209" max="9209" width="63.42578125" style="7" bestFit="1" customWidth="1"/>
    <col min="9210" max="9210" width="5.85546875" style="7" bestFit="1" customWidth="1"/>
    <col min="9211" max="9211" width="6.140625" style="7" bestFit="1" customWidth="1"/>
    <col min="9212" max="9212" width="5" style="7" bestFit="1" customWidth="1"/>
    <col min="9213" max="9213" width="5.42578125" style="7" bestFit="1" customWidth="1"/>
    <col min="9214" max="9214" width="17.42578125" style="7" bestFit="1" customWidth="1"/>
    <col min="9215" max="9215" width="7.42578125" style="7" bestFit="1" customWidth="1"/>
    <col min="9216" max="9216" width="13.5703125" style="7" bestFit="1" customWidth="1"/>
    <col min="9217" max="9217" width="8.5703125" style="7" bestFit="1" customWidth="1"/>
    <col min="9218" max="9218" width="6.42578125" style="7" bestFit="1" customWidth="1"/>
    <col min="9219" max="9219" width="4.42578125" style="7" bestFit="1" customWidth="1"/>
    <col min="9220" max="9220" width="41.85546875" style="7" bestFit="1" customWidth="1"/>
    <col min="9221" max="9462" width="9.140625" style="7"/>
    <col min="9463" max="9463" width="5.85546875" style="7" bestFit="1" customWidth="1"/>
    <col min="9464" max="9464" width="7.42578125" style="7" bestFit="1" customWidth="1"/>
    <col min="9465" max="9465" width="63.42578125" style="7" bestFit="1" customWidth="1"/>
    <col min="9466" max="9466" width="5.85546875" style="7" bestFit="1" customWidth="1"/>
    <col min="9467" max="9467" width="6.140625" style="7" bestFit="1" customWidth="1"/>
    <col min="9468" max="9468" width="5" style="7" bestFit="1" customWidth="1"/>
    <col min="9469" max="9469" width="5.42578125" style="7" bestFit="1" customWidth="1"/>
    <col min="9470" max="9470" width="17.42578125" style="7" bestFit="1" customWidth="1"/>
    <col min="9471" max="9471" width="7.42578125" style="7" bestFit="1" customWidth="1"/>
    <col min="9472" max="9472" width="13.5703125" style="7" bestFit="1" customWidth="1"/>
    <col min="9473" max="9473" width="8.5703125" style="7" bestFit="1" customWidth="1"/>
    <col min="9474" max="9474" width="6.42578125" style="7" bestFit="1" customWidth="1"/>
    <col min="9475" max="9475" width="4.42578125" style="7" bestFit="1" customWidth="1"/>
    <col min="9476" max="9476" width="41.85546875" style="7" bestFit="1" customWidth="1"/>
    <col min="9477" max="9718" width="9.140625" style="7"/>
    <col min="9719" max="9719" width="5.85546875" style="7" bestFit="1" customWidth="1"/>
    <col min="9720" max="9720" width="7.42578125" style="7" bestFit="1" customWidth="1"/>
    <col min="9721" max="9721" width="63.42578125" style="7" bestFit="1" customWidth="1"/>
    <col min="9722" max="9722" width="5.85546875" style="7" bestFit="1" customWidth="1"/>
    <col min="9723" max="9723" width="6.140625" style="7" bestFit="1" customWidth="1"/>
    <col min="9724" max="9724" width="5" style="7" bestFit="1" customWidth="1"/>
    <col min="9725" max="9725" width="5.42578125" style="7" bestFit="1" customWidth="1"/>
    <col min="9726" max="9726" width="17.42578125" style="7" bestFit="1" customWidth="1"/>
    <col min="9727" max="9727" width="7.42578125" style="7" bestFit="1" customWidth="1"/>
    <col min="9728" max="9728" width="13.5703125" style="7" bestFit="1" customWidth="1"/>
    <col min="9729" max="9729" width="8.5703125" style="7" bestFit="1" customWidth="1"/>
    <col min="9730" max="9730" width="6.42578125" style="7" bestFit="1" customWidth="1"/>
    <col min="9731" max="9731" width="4.42578125" style="7" bestFit="1" customWidth="1"/>
    <col min="9732" max="9732" width="41.85546875" style="7" bestFit="1" customWidth="1"/>
    <col min="9733" max="9974" width="9.140625" style="7"/>
    <col min="9975" max="9975" width="5.85546875" style="7" bestFit="1" customWidth="1"/>
    <col min="9976" max="9976" width="7.42578125" style="7" bestFit="1" customWidth="1"/>
    <col min="9977" max="9977" width="63.42578125" style="7" bestFit="1" customWidth="1"/>
    <col min="9978" max="9978" width="5.85546875" style="7" bestFit="1" customWidth="1"/>
    <col min="9979" max="9979" width="6.140625" style="7" bestFit="1" customWidth="1"/>
    <col min="9980" max="9980" width="5" style="7" bestFit="1" customWidth="1"/>
    <col min="9981" max="9981" width="5.42578125" style="7" bestFit="1" customWidth="1"/>
    <col min="9982" max="9982" width="17.42578125" style="7" bestFit="1" customWidth="1"/>
    <col min="9983" max="9983" width="7.42578125" style="7" bestFit="1" customWidth="1"/>
    <col min="9984" max="9984" width="13.5703125" style="7" bestFit="1" customWidth="1"/>
    <col min="9985" max="9985" width="8.5703125" style="7" bestFit="1" customWidth="1"/>
    <col min="9986" max="9986" width="6.42578125" style="7" bestFit="1" customWidth="1"/>
    <col min="9987" max="9987" width="4.42578125" style="7" bestFit="1" customWidth="1"/>
    <col min="9988" max="9988" width="41.85546875" style="7" bestFit="1" customWidth="1"/>
    <col min="9989" max="10230" width="9.140625" style="7"/>
    <col min="10231" max="10231" width="5.85546875" style="7" bestFit="1" customWidth="1"/>
    <col min="10232" max="10232" width="7.42578125" style="7" bestFit="1" customWidth="1"/>
    <col min="10233" max="10233" width="63.42578125" style="7" bestFit="1" customWidth="1"/>
    <col min="10234" max="10234" width="5.85546875" style="7" bestFit="1" customWidth="1"/>
    <col min="10235" max="10235" width="6.140625" style="7" bestFit="1" customWidth="1"/>
    <col min="10236" max="10236" width="5" style="7" bestFit="1" customWidth="1"/>
    <col min="10237" max="10237" width="5.42578125" style="7" bestFit="1" customWidth="1"/>
    <col min="10238" max="10238" width="17.42578125" style="7" bestFit="1" customWidth="1"/>
    <col min="10239" max="10239" width="7.42578125" style="7" bestFit="1" customWidth="1"/>
    <col min="10240" max="10240" width="13.5703125" style="7" bestFit="1" customWidth="1"/>
    <col min="10241" max="10241" width="8.5703125" style="7" bestFit="1" customWidth="1"/>
    <col min="10242" max="10242" width="6.42578125" style="7" bestFit="1" customWidth="1"/>
    <col min="10243" max="10243" width="4.42578125" style="7" bestFit="1" customWidth="1"/>
    <col min="10244" max="10244" width="41.85546875" style="7" bestFit="1" customWidth="1"/>
    <col min="10245" max="10486" width="9.140625" style="7"/>
    <col min="10487" max="10487" width="5.85546875" style="7" bestFit="1" customWidth="1"/>
    <col min="10488" max="10488" width="7.42578125" style="7" bestFit="1" customWidth="1"/>
    <col min="10489" max="10489" width="63.42578125" style="7" bestFit="1" customWidth="1"/>
    <col min="10490" max="10490" width="5.85546875" style="7" bestFit="1" customWidth="1"/>
    <col min="10491" max="10491" width="6.140625" style="7" bestFit="1" customWidth="1"/>
    <col min="10492" max="10492" width="5" style="7" bestFit="1" customWidth="1"/>
    <col min="10493" max="10493" width="5.42578125" style="7" bestFit="1" customWidth="1"/>
    <col min="10494" max="10494" width="17.42578125" style="7" bestFit="1" customWidth="1"/>
    <col min="10495" max="10495" width="7.42578125" style="7" bestFit="1" customWidth="1"/>
    <col min="10496" max="10496" width="13.5703125" style="7" bestFit="1" customWidth="1"/>
    <col min="10497" max="10497" width="8.5703125" style="7" bestFit="1" customWidth="1"/>
    <col min="10498" max="10498" width="6.42578125" style="7" bestFit="1" customWidth="1"/>
    <col min="10499" max="10499" width="4.42578125" style="7" bestFit="1" customWidth="1"/>
    <col min="10500" max="10500" width="41.85546875" style="7" bestFit="1" customWidth="1"/>
    <col min="10501" max="10742" width="9.140625" style="7"/>
    <col min="10743" max="10743" width="5.85546875" style="7" bestFit="1" customWidth="1"/>
    <col min="10744" max="10744" width="7.42578125" style="7" bestFit="1" customWidth="1"/>
    <col min="10745" max="10745" width="63.42578125" style="7" bestFit="1" customWidth="1"/>
    <col min="10746" max="10746" width="5.85546875" style="7" bestFit="1" customWidth="1"/>
    <col min="10747" max="10747" width="6.140625" style="7" bestFit="1" customWidth="1"/>
    <col min="10748" max="10748" width="5" style="7" bestFit="1" customWidth="1"/>
    <col min="10749" max="10749" width="5.42578125" style="7" bestFit="1" customWidth="1"/>
    <col min="10750" max="10750" width="17.42578125" style="7" bestFit="1" customWidth="1"/>
    <col min="10751" max="10751" width="7.42578125" style="7" bestFit="1" customWidth="1"/>
    <col min="10752" max="10752" width="13.5703125" style="7" bestFit="1" customWidth="1"/>
    <col min="10753" max="10753" width="8.5703125" style="7" bestFit="1" customWidth="1"/>
    <col min="10754" max="10754" width="6.42578125" style="7" bestFit="1" customWidth="1"/>
    <col min="10755" max="10755" width="4.42578125" style="7" bestFit="1" customWidth="1"/>
    <col min="10756" max="10756" width="41.85546875" style="7" bestFit="1" customWidth="1"/>
    <col min="10757" max="10998" width="9.140625" style="7"/>
    <col min="10999" max="10999" width="5.85546875" style="7" bestFit="1" customWidth="1"/>
    <col min="11000" max="11000" width="7.42578125" style="7" bestFit="1" customWidth="1"/>
    <col min="11001" max="11001" width="63.42578125" style="7" bestFit="1" customWidth="1"/>
    <col min="11002" max="11002" width="5.85546875" style="7" bestFit="1" customWidth="1"/>
    <col min="11003" max="11003" width="6.140625" style="7" bestFit="1" customWidth="1"/>
    <col min="11004" max="11004" width="5" style="7" bestFit="1" customWidth="1"/>
    <col min="11005" max="11005" width="5.42578125" style="7" bestFit="1" customWidth="1"/>
    <col min="11006" max="11006" width="17.42578125" style="7" bestFit="1" customWidth="1"/>
    <col min="11007" max="11007" width="7.42578125" style="7" bestFit="1" customWidth="1"/>
    <col min="11008" max="11008" width="13.5703125" style="7" bestFit="1" customWidth="1"/>
    <col min="11009" max="11009" width="8.5703125" style="7" bestFit="1" customWidth="1"/>
    <col min="11010" max="11010" width="6.42578125" style="7" bestFit="1" customWidth="1"/>
    <col min="11011" max="11011" width="4.42578125" style="7" bestFit="1" customWidth="1"/>
    <col min="11012" max="11012" width="41.85546875" style="7" bestFit="1" customWidth="1"/>
    <col min="11013" max="11254" width="9.140625" style="7"/>
    <col min="11255" max="11255" width="5.85546875" style="7" bestFit="1" customWidth="1"/>
    <col min="11256" max="11256" width="7.42578125" style="7" bestFit="1" customWidth="1"/>
    <col min="11257" max="11257" width="63.42578125" style="7" bestFit="1" customWidth="1"/>
    <col min="11258" max="11258" width="5.85546875" style="7" bestFit="1" customWidth="1"/>
    <col min="11259" max="11259" width="6.140625" style="7" bestFit="1" customWidth="1"/>
    <col min="11260" max="11260" width="5" style="7" bestFit="1" customWidth="1"/>
    <col min="11261" max="11261" width="5.42578125" style="7" bestFit="1" customWidth="1"/>
    <col min="11262" max="11262" width="17.42578125" style="7" bestFit="1" customWidth="1"/>
    <col min="11263" max="11263" width="7.42578125" style="7" bestFit="1" customWidth="1"/>
    <col min="11264" max="11264" width="13.5703125" style="7" bestFit="1" customWidth="1"/>
    <col min="11265" max="11265" width="8.5703125" style="7" bestFit="1" customWidth="1"/>
    <col min="11266" max="11266" width="6.42578125" style="7" bestFit="1" customWidth="1"/>
    <col min="11267" max="11267" width="4.42578125" style="7" bestFit="1" customWidth="1"/>
    <col min="11268" max="11268" width="41.85546875" style="7" bestFit="1" customWidth="1"/>
    <col min="11269" max="11510" width="9.140625" style="7"/>
    <col min="11511" max="11511" width="5.85546875" style="7" bestFit="1" customWidth="1"/>
    <col min="11512" max="11512" width="7.42578125" style="7" bestFit="1" customWidth="1"/>
    <col min="11513" max="11513" width="63.42578125" style="7" bestFit="1" customWidth="1"/>
    <col min="11514" max="11514" width="5.85546875" style="7" bestFit="1" customWidth="1"/>
    <col min="11515" max="11515" width="6.140625" style="7" bestFit="1" customWidth="1"/>
    <col min="11516" max="11516" width="5" style="7" bestFit="1" customWidth="1"/>
    <col min="11517" max="11517" width="5.42578125" style="7" bestFit="1" customWidth="1"/>
    <col min="11518" max="11518" width="17.42578125" style="7" bestFit="1" customWidth="1"/>
    <col min="11519" max="11519" width="7.42578125" style="7" bestFit="1" customWidth="1"/>
    <col min="11520" max="11520" width="13.5703125" style="7" bestFit="1" customWidth="1"/>
    <col min="11521" max="11521" width="8.5703125" style="7" bestFit="1" customWidth="1"/>
    <col min="11522" max="11522" width="6.42578125" style="7" bestFit="1" customWidth="1"/>
    <col min="11523" max="11523" width="4.42578125" style="7" bestFit="1" customWidth="1"/>
    <col min="11524" max="11524" width="41.85546875" style="7" bestFit="1" customWidth="1"/>
    <col min="11525" max="11766" width="9.140625" style="7"/>
    <col min="11767" max="11767" width="5.85546875" style="7" bestFit="1" customWidth="1"/>
    <col min="11768" max="11768" width="7.42578125" style="7" bestFit="1" customWidth="1"/>
    <col min="11769" max="11769" width="63.42578125" style="7" bestFit="1" customWidth="1"/>
    <col min="11770" max="11770" width="5.85546875" style="7" bestFit="1" customWidth="1"/>
    <col min="11771" max="11771" width="6.140625" style="7" bestFit="1" customWidth="1"/>
    <col min="11772" max="11772" width="5" style="7" bestFit="1" customWidth="1"/>
    <col min="11773" max="11773" width="5.42578125" style="7" bestFit="1" customWidth="1"/>
    <col min="11774" max="11774" width="17.42578125" style="7" bestFit="1" customWidth="1"/>
    <col min="11775" max="11775" width="7.42578125" style="7" bestFit="1" customWidth="1"/>
    <col min="11776" max="11776" width="13.5703125" style="7" bestFit="1" customWidth="1"/>
    <col min="11777" max="11777" width="8.5703125" style="7" bestFit="1" customWidth="1"/>
    <col min="11778" max="11778" width="6.42578125" style="7" bestFit="1" customWidth="1"/>
    <col min="11779" max="11779" width="4.42578125" style="7" bestFit="1" customWidth="1"/>
    <col min="11780" max="11780" width="41.85546875" style="7" bestFit="1" customWidth="1"/>
    <col min="11781" max="12022" width="9.140625" style="7"/>
    <col min="12023" max="12023" width="5.85546875" style="7" bestFit="1" customWidth="1"/>
    <col min="12024" max="12024" width="7.42578125" style="7" bestFit="1" customWidth="1"/>
    <col min="12025" max="12025" width="63.42578125" style="7" bestFit="1" customWidth="1"/>
    <col min="12026" max="12026" width="5.85546875" style="7" bestFit="1" customWidth="1"/>
    <col min="12027" max="12027" width="6.140625" style="7" bestFit="1" customWidth="1"/>
    <col min="12028" max="12028" width="5" style="7" bestFit="1" customWidth="1"/>
    <col min="12029" max="12029" width="5.42578125" style="7" bestFit="1" customWidth="1"/>
    <col min="12030" max="12030" width="17.42578125" style="7" bestFit="1" customWidth="1"/>
    <col min="12031" max="12031" width="7.42578125" style="7" bestFit="1" customWidth="1"/>
    <col min="12032" max="12032" width="13.5703125" style="7" bestFit="1" customWidth="1"/>
    <col min="12033" max="12033" width="8.5703125" style="7" bestFit="1" customWidth="1"/>
    <col min="12034" max="12034" width="6.42578125" style="7" bestFit="1" customWidth="1"/>
    <col min="12035" max="12035" width="4.42578125" style="7" bestFit="1" customWidth="1"/>
    <col min="12036" max="12036" width="41.85546875" style="7" bestFit="1" customWidth="1"/>
    <col min="12037" max="12278" width="9.140625" style="7"/>
    <col min="12279" max="12279" width="5.85546875" style="7" bestFit="1" customWidth="1"/>
    <col min="12280" max="12280" width="7.42578125" style="7" bestFit="1" customWidth="1"/>
    <col min="12281" max="12281" width="63.42578125" style="7" bestFit="1" customWidth="1"/>
    <col min="12282" max="12282" width="5.85546875" style="7" bestFit="1" customWidth="1"/>
    <col min="12283" max="12283" width="6.140625" style="7" bestFit="1" customWidth="1"/>
    <col min="12284" max="12284" width="5" style="7" bestFit="1" customWidth="1"/>
    <col min="12285" max="12285" width="5.42578125" style="7" bestFit="1" customWidth="1"/>
    <col min="12286" max="12286" width="17.42578125" style="7" bestFit="1" customWidth="1"/>
    <col min="12287" max="12287" width="7.42578125" style="7" bestFit="1" customWidth="1"/>
    <col min="12288" max="12288" width="13.5703125" style="7" bestFit="1" customWidth="1"/>
    <col min="12289" max="12289" width="8.5703125" style="7" bestFit="1" customWidth="1"/>
    <col min="12290" max="12290" width="6.42578125" style="7" bestFit="1" customWidth="1"/>
    <col min="12291" max="12291" width="4.42578125" style="7" bestFit="1" customWidth="1"/>
    <col min="12292" max="12292" width="41.85546875" style="7" bestFit="1" customWidth="1"/>
    <col min="12293" max="12534" width="9.140625" style="7"/>
    <col min="12535" max="12535" width="5.85546875" style="7" bestFit="1" customWidth="1"/>
    <col min="12536" max="12536" width="7.42578125" style="7" bestFit="1" customWidth="1"/>
    <col min="12537" max="12537" width="63.42578125" style="7" bestFit="1" customWidth="1"/>
    <col min="12538" max="12538" width="5.85546875" style="7" bestFit="1" customWidth="1"/>
    <col min="12539" max="12539" width="6.140625" style="7" bestFit="1" customWidth="1"/>
    <col min="12540" max="12540" width="5" style="7" bestFit="1" customWidth="1"/>
    <col min="12541" max="12541" width="5.42578125" style="7" bestFit="1" customWidth="1"/>
    <col min="12542" max="12542" width="17.42578125" style="7" bestFit="1" customWidth="1"/>
    <col min="12543" max="12543" width="7.42578125" style="7" bestFit="1" customWidth="1"/>
    <col min="12544" max="12544" width="13.5703125" style="7" bestFit="1" customWidth="1"/>
    <col min="12545" max="12545" width="8.5703125" style="7" bestFit="1" customWidth="1"/>
    <col min="12546" max="12546" width="6.42578125" style="7" bestFit="1" customWidth="1"/>
    <col min="12547" max="12547" width="4.42578125" style="7" bestFit="1" customWidth="1"/>
    <col min="12548" max="12548" width="41.85546875" style="7" bestFit="1" customWidth="1"/>
    <col min="12549" max="12790" width="9.140625" style="7"/>
    <col min="12791" max="12791" width="5.85546875" style="7" bestFit="1" customWidth="1"/>
    <col min="12792" max="12792" width="7.42578125" style="7" bestFit="1" customWidth="1"/>
    <col min="12793" max="12793" width="63.42578125" style="7" bestFit="1" customWidth="1"/>
    <col min="12794" max="12794" width="5.85546875" style="7" bestFit="1" customWidth="1"/>
    <col min="12795" max="12795" width="6.140625" style="7" bestFit="1" customWidth="1"/>
    <col min="12796" max="12796" width="5" style="7" bestFit="1" customWidth="1"/>
    <col min="12797" max="12797" width="5.42578125" style="7" bestFit="1" customWidth="1"/>
    <col min="12798" max="12798" width="17.42578125" style="7" bestFit="1" customWidth="1"/>
    <col min="12799" max="12799" width="7.42578125" style="7" bestFit="1" customWidth="1"/>
    <col min="12800" max="12800" width="13.5703125" style="7" bestFit="1" customWidth="1"/>
    <col min="12801" max="12801" width="8.5703125" style="7" bestFit="1" customWidth="1"/>
    <col min="12802" max="12802" width="6.42578125" style="7" bestFit="1" customWidth="1"/>
    <col min="12803" max="12803" width="4.42578125" style="7" bestFit="1" customWidth="1"/>
    <col min="12804" max="12804" width="41.85546875" style="7" bestFit="1" customWidth="1"/>
    <col min="12805" max="13046" width="9.140625" style="7"/>
    <col min="13047" max="13047" width="5.85546875" style="7" bestFit="1" customWidth="1"/>
    <col min="13048" max="13048" width="7.42578125" style="7" bestFit="1" customWidth="1"/>
    <col min="13049" max="13049" width="63.42578125" style="7" bestFit="1" customWidth="1"/>
    <col min="13050" max="13050" width="5.85546875" style="7" bestFit="1" customWidth="1"/>
    <col min="13051" max="13051" width="6.140625" style="7" bestFit="1" customWidth="1"/>
    <col min="13052" max="13052" width="5" style="7" bestFit="1" customWidth="1"/>
    <col min="13053" max="13053" width="5.42578125" style="7" bestFit="1" customWidth="1"/>
    <col min="13054" max="13054" width="17.42578125" style="7" bestFit="1" customWidth="1"/>
    <col min="13055" max="13055" width="7.42578125" style="7" bestFit="1" customWidth="1"/>
    <col min="13056" max="13056" width="13.5703125" style="7" bestFit="1" customWidth="1"/>
    <col min="13057" max="13057" width="8.5703125" style="7" bestFit="1" customWidth="1"/>
    <col min="13058" max="13058" width="6.42578125" style="7" bestFit="1" customWidth="1"/>
    <col min="13059" max="13059" width="4.42578125" style="7" bestFit="1" customWidth="1"/>
    <col min="13060" max="13060" width="41.85546875" style="7" bestFit="1" customWidth="1"/>
    <col min="13061" max="13302" width="9.140625" style="7"/>
    <col min="13303" max="13303" width="5.85546875" style="7" bestFit="1" customWidth="1"/>
    <col min="13304" max="13304" width="7.42578125" style="7" bestFit="1" customWidth="1"/>
    <col min="13305" max="13305" width="63.42578125" style="7" bestFit="1" customWidth="1"/>
    <col min="13306" max="13306" width="5.85546875" style="7" bestFit="1" customWidth="1"/>
    <col min="13307" max="13307" width="6.140625" style="7" bestFit="1" customWidth="1"/>
    <col min="13308" max="13308" width="5" style="7" bestFit="1" customWidth="1"/>
    <col min="13309" max="13309" width="5.42578125" style="7" bestFit="1" customWidth="1"/>
    <col min="13310" max="13310" width="17.42578125" style="7" bestFit="1" customWidth="1"/>
    <col min="13311" max="13311" width="7.42578125" style="7" bestFit="1" customWidth="1"/>
    <col min="13312" max="13312" width="13.5703125" style="7" bestFit="1" customWidth="1"/>
    <col min="13313" max="13313" width="8.5703125" style="7" bestFit="1" customWidth="1"/>
    <col min="13314" max="13314" width="6.42578125" style="7" bestFit="1" customWidth="1"/>
    <col min="13315" max="13315" width="4.42578125" style="7" bestFit="1" customWidth="1"/>
    <col min="13316" max="13316" width="41.85546875" style="7" bestFit="1" customWidth="1"/>
    <col min="13317" max="13558" width="9.140625" style="7"/>
    <col min="13559" max="13559" width="5.85546875" style="7" bestFit="1" customWidth="1"/>
    <col min="13560" max="13560" width="7.42578125" style="7" bestFit="1" customWidth="1"/>
    <col min="13561" max="13561" width="63.42578125" style="7" bestFit="1" customWidth="1"/>
    <col min="13562" max="13562" width="5.85546875" style="7" bestFit="1" customWidth="1"/>
    <col min="13563" max="13563" width="6.140625" style="7" bestFit="1" customWidth="1"/>
    <col min="13564" max="13564" width="5" style="7" bestFit="1" customWidth="1"/>
    <col min="13565" max="13565" width="5.42578125" style="7" bestFit="1" customWidth="1"/>
    <col min="13566" max="13566" width="17.42578125" style="7" bestFit="1" customWidth="1"/>
    <col min="13567" max="13567" width="7.42578125" style="7" bestFit="1" customWidth="1"/>
    <col min="13568" max="13568" width="13.5703125" style="7" bestFit="1" customWidth="1"/>
    <col min="13569" max="13569" width="8.5703125" style="7" bestFit="1" customWidth="1"/>
    <col min="13570" max="13570" width="6.42578125" style="7" bestFit="1" customWidth="1"/>
    <col min="13571" max="13571" width="4.42578125" style="7" bestFit="1" customWidth="1"/>
    <col min="13572" max="13572" width="41.85546875" style="7" bestFit="1" customWidth="1"/>
    <col min="13573" max="13814" width="9.140625" style="7"/>
    <col min="13815" max="13815" width="5.85546875" style="7" bestFit="1" customWidth="1"/>
    <col min="13816" max="13816" width="7.42578125" style="7" bestFit="1" customWidth="1"/>
    <col min="13817" max="13817" width="63.42578125" style="7" bestFit="1" customWidth="1"/>
    <col min="13818" max="13818" width="5.85546875" style="7" bestFit="1" customWidth="1"/>
    <col min="13819" max="13819" width="6.140625" style="7" bestFit="1" customWidth="1"/>
    <col min="13820" max="13820" width="5" style="7" bestFit="1" customWidth="1"/>
    <col min="13821" max="13821" width="5.42578125" style="7" bestFit="1" customWidth="1"/>
    <col min="13822" max="13822" width="17.42578125" style="7" bestFit="1" customWidth="1"/>
    <col min="13823" max="13823" width="7.42578125" style="7" bestFit="1" customWidth="1"/>
    <col min="13824" max="13824" width="13.5703125" style="7" bestFit="1" customWidth="1"/>
    <col min="13825" max="13825" width="8.5703125" style="7" bestFit="1" customWidth="1"/>
    <col min="13826" max="13826" width="6.42578125" style="7" bestFit="1" customWidth="1"/>
    <col min="13827" max="13827" width="4.42578125" style="7" bestFit="1" customWidth="1"/>
    <col min="13828" max="13828" width="41.85546875" style="7" bestFit="1" customWidth="1"/>
    <col min="13829" max="14070" width="9.140625" style="7"/>
    <col min="14071" max="14071" width="5.85546875" style="7" bestFit="1" customWidth="1"/>
    <col min="14072" max="14072" width="7.42578125" style="7" bestFit="1" customWidth="1"/>
    <col min="14073" max="14073" width="63.42578125" style="7" bestFit="1" customWidth="1"/>
    <col min="14074" max="14074" width="5.85546875" style="7" bestFit="1" customWidth="1"/>
    <col min="14075" max="14075" width="6.140625" style="7" bestFit="1" customWidth="1"/>
    <col min="14076" max="14076" width="5" style="7" bestFit="1" customWidth="1"/>
    <col min="14077" max="14077" width="5.42578125" style="7" bestFit="1" customWidth="1"/>
    <col min="14078" max="14078" width="17.42578125" style="7" bestFit="1" customWidth="1"/>
    <col min="14079" max="14079" width="7.42578125" style="7" bestFit="1" customWidth="1"/>
    <col min="14080" max="14080" width="13.5703125" style="7" bestFit="1" customWidth="1"/>
    <col min="14081" max="14081" width="8.5703125" style="7" bestFit="1" customWidth="1"/>
    <col min="14082" max="14082" width="6.42578125" style="7" bestFit="1" customWidth="1"/>
    <col min="14083" max="14083" width="4.42578125" style="7" bestFit="1" customWidth="1"/>
    <col min="14084" max="14084" width="41.85546875" style="7" bestFit="1" customWidth="1"/>
    <col min="14085" max="14326" width="9.140625" style="7"/>
    <col min="14327" max="14327" width="5.85546875" style="7" bestFit="1" customWidth="1"/>
    <col min="14328" max="14328" width="7.42578125" style="7" bestFit="1" customWidth="1"/>
    <col min="14329" max="14329" width="63.42578125" style="7" bestFit="1" customWidth="1"/>
    <col min="14330" max="14330" width="5.85546875" style="7" bestFit="1" customWidth="1"/>
    <col min="14331" max="14331" width="6.140625" style="7" bestFit="1" customWidth="1"/>
    <col min="14332" max="14332" width="5" style="7" bestFit="1" customWidth="1"/>
    <col min="14333" max="14333" width="5.42578125" style="7" bestFit="1" customWidth="1"/>
    <col min="14334" max="14334" width="17.42578125" style="7" bestFit="1" customWidth="1"/>
    <col min="14335" max="14335" width="7.42578125" style="7" bestFit="1" customWidth="1"/>
    <col min="14336" max="14336" width="13.5703125" style="7" bestFit="1" customWidth="1"/>
    <col min="14337" max="14337" width="8.5703125" style="7" bestFit="1" customWidth="1"/>
    <col min="14338" max="14338" width="6.42578125" style="7" bestFit="1" customWidth="1"/>
    <col min="14339" max="14339" width="4.42578125" style="7" bestFit="1" customWidth="1"/>
    <col min="14340" max="14340" width="41.85546875" style="7" bestFit="1" customWidth="1"/>
    <col min="14341" max="14582" width="9.140625" style="7"/>
    <col min="14583" max="14583" width="5.85546875" style="7" bestFit="1" customWidth="1"/>
    <col min="14584" max="14584" width="7.42578125" style="7" bestFit="1" customWidth="1"/>
    <col min="14585" max="14585" width="63.42578125" style="7" bestFit="1" customWidth="1"/>
    <col min="14586" max="14586" width="5.85546875" style="7" bestFit="1" customWidth="1"/>
    <col min="14587" max="14587" width="6.140625" style="7" bestFit="1" customWidth="1"/>
    <col min="14588" max="14588" width="5" style="7" bestFit="1" customWidth="1"/>
    <col min="14589" max="14589" width="5.42578125" style="7" bestFit="1" customWidth="1"/>
    <col min="14590" max="14590" width="17.42578125" style="7" bestFit="1" customWidth="1"/>
    <col min="14591" max="14591" width="7.42578125" style="7" bestFit="1" customWidth="1"/>
    <col min="14592" max="14592" width="13.5703125" style="7" bestFit="1" customWidth="1"/>
    <col min="14593" max="14593" width="8.5703125" style="7" bestFit="1" customWidth="1"/>
    <col min="14594" max="14594" width="6.42578125" style="7" bestFit="1" customWidth="1"/>
    <col min="14595" max="14595" width="4.42578125" style="7" bestFit="1" customWidth="1"/>
    <col min="14596" max="14596" width="41.85546875" style="7" bestFit="1" customWidth="1"/>
    <col min="14597" max="14838" width="9.140625" style="7"/>
    <col min="14839" max="14839" width="5.85546875" style="7" bestFit="1" customWidth="1"/>
    <col min="14840" max="14840" width="7.42578125" style="7" bestFit="1" customWidth="1"/>
    <col min="14841" max="14841" width="63.42578125" style="7" bestFit="1" customWidth="1"/>
    <col min="14842" max="14842" width="5.85546875" style="7" bestFit="1" customWidth="1"/>
    <col min="14843" max="14843" width="6.140625" style="7" bestFit="1" customWidth="1"/>
    <col min="14844" max="14844" width="5" style="7" bestFit="1" customWidth="1"/>
    <col min="14845" max="14845" width="5.42578125" style="7" bestFit="1" customWidth="1"/>
    <col min="14846" max="14846" width="17.42578125" style="7" bestFit="1" customWidth="1"/>
    <col min="14847" max="14847" width="7.42578125" style="7" bestFit="1" customWidth="1"/>
    <col min="14848" max="14848" width="13.5703125" style="7" bestFit="1" customWidth="1"/>
    <col min="14849" max="14849" width="8.5703125" style="7" bestFit="1" customWidth="1"/>
    <col min="14850" max="14850" width="6.42578125" style="7" bestFit="1" customWidth="1"/>
    <col min="14851" max="14851" width="4.42578125" style="7" bestFit="1" customWidth="1"/>
    <col min="14852" max="14852" width="41.85546875" style="7" bestFit="1" customWidth="1"/>
    <col min="14853" max="15094" width="9.140625" style="7"/>
    <col min="15095" max="15095" width="5.85546875" style="7" bestFit="1" customWidth="1"/>
    <col min="15096" max="15096" width="7.42578125" style="7" bestFit="1" customWidth="1"/>
    <col min="15097" max="15097" width="63.42578125" style="7" bestFit="1" customWidth="1"/>
    <col min="15098" max="15098" width="5.85546875" style="7" bestFit="1" customWidth="1"/>
    <col min="15099" max="15099" width="6.140625" style="7" bestFit="1" customWidth="1"/>
    <col min="15100" max="15100" width="5" style="7" bestFit="1" customWidth="1"/>
    <col min="15101" max="15101" width="5.42578125" style="7" bestFit="1" customWidth="1"/>
    <col min="15102" max="15102" width="17.42578125" style="7" bestFit="1" customWidth="1"/>
    <col min="15103" max="15103" width="7.42578125" style="7" bestFit="1" customWidth="1"/>
    <col min="15104" max="15104" width="13.5703125" style="7" bestFit="1" customWidth="1"/>
    <col min="15105" max="15105" width="8.5703125" style="7" bestFit="1" customWidth="1"/>
    <col min="15106" max="15106" width="6.42578125" style="7" bestFit="1" customWidth="1"/>
    <col min="15107" max="15107" width="4.42578125" style="7" bestFit="1" customWidth="1"/>
    <col min="15108" max="15108" width="41.85546875" style="7" bestFit="1" customWidth="1"/>
    <col min="15109" max="15350" width="9.140625" style="7"/>
    <col min="15351" max="15351" width="5.85546875" style="7" bestFit="1" customWidth="1"/>
    <col min="15352" max="15352" width="7.42578125" style="7" bestFit="1" customWidth="1"/>
    <col min="15353" max="15353" width="63.42578125" style="7" bestFit="1" customWidth="1"/>
    <col min="15354" max="15354" width="5.85546875" style="7" bestFit="1" customWidth="1"/>
    <col min="15355" max="15355" width="6.140625" style="7" bestFit="1" customWidth="1"/>
    <col min="15356" max="15356" width="5" style="7" bestFit="1" customWidth="1"/>
    <col min="15357" max="15357" width="5.42578125" style="7" bestFit="1" customWidth="1"/>
    <col min="15358" max="15358" width="17.42578125" style="7" bestFit="1" customWidth="1"/>
    <col min="15359" max="15359" width="7.42578125" style="7" bestFit="1" customWidth="1"/>
    <col min="15360" max="15360" width="13.5703125" style="7" bestFit="1" customWidth="1"/>
    <col min="15361" max="15361" width="8.5703125" style="7" bestFit="1" customWidth="1"/>
    <col min="15362" max="15362" width="6.42578125" style="7" bestFit="1" customWidth="1"/>
    <col min="15363" max="15363" width="4.42578125" style="7" bestFit="1" customWidth="1"/>
    <col min="15364" max="15364" width="41.85546875" style="7" bestFit="1" customWidth="1"/>
    <col min="15365" max="15606" width="9.140625" style="7"/>
    <col min="15607" max="15607" width="5.85546875" style="7" bestFit="1" customWidth="1"/>
    <col min="15608" max="15608" width="7.42578125" style="7" bestFit="1" customWidth="1"/>
    <col min="15609" max="15609" width="63.42578125" style="7" bestFit="1" customWidth="1"/>
    <col min="15610" max="15610" width="5.85546875" style="7" bestFit="1" customWidth="1"/>
    <col min="15611" max="15611" width="6.140625" style="7" bestFit="1" customWidth="1"/>
    <col min="15612" max="15612" width="5" style="7" bestFit="1" customWidth="1"/>
    <col min="15613" max="15613" width="5.42578125" style="7" bestFit="1" customWidth="1"/>
    <col min="15614" max="15614" width="17.42578125" style="7" bestFit="1" customWidth="1"/>
    <col min="15615" max="15615" width="7.42578125" style="7" bestFit="1" customWidth="1"/>
    <col min="15616" max="15616" width="13.5703125" style="7" bestFit="1" customWidth="1"/>
    <col min="15617" max="15617" width="8.5703125" style="7" bestFit="1" customWidth="1"/>
    <col min="15618" max="15618" width="6.42578125" style="7" bestFit="1" customWidth="1"/>
    <col min="15619" max="15619" width="4.42578125" style="7" bestFit="1" customWidth="1"/>
    <col min="15620" max="15620" width="41.85546875" style="7" bestFit="1" customWidth="1"/>
    <col min="15621" max="15862" width="9.140625" style="7"/>
    <col min="15863" max="15863" width="5.85546875" style="7" bestFit="1" customWidth="1"/>
    <col min="15864" max="15864" width="7.42578125" style="7" bestFit="1" customWidth="1"/>
    <col min="15865" max="15865" width="63.42578125" style="7" bestFit="1" customWidth="1"/>
    <col min="15866" max="15866" width="5.85546875" style="7" bestFit="1" customWidth="1"/>
    <col min="15867" max="15867" width="6.140625" style="7" bestFit="1" customWidth="1"/>
    <col min="15868" max="15868" width="5" style="7" bestFit="1" customWidth="1"/>
    <col min="15869" max="15869" width="5.42578125" style="7" bestFit="1" customWidth="1"/>
    <col min="15870" max="15870" width="17.42578125" style="7" bestFit="1" customWidth="1"/>
    <col min="15871" max="15871" width="7.42578125" style="7" bestFit="1" customWidth="1"/>
    <col min="15872" max="15872" width="13.5703125" style="7" bestFit="1" customWidth="1"/>
    <col min="15873" max="15873" width="8.5703125" style="7" bestFit="1" customWidth="1"/>
    <col min="15874" max="15874" width="6.42578125" style="7" bestFit="1" customWidth="1"/>
    <col min="15875" max="15875" width="4.42578125" style="7" bestFit="1" customWidth="1"/>
    <col min="15876" max="15876" width="41.85546875" style="7" bestFit="1" customWidth="1"/>
    <col min="15877" max="16118" width="9.140625" style="7"/>
    <col min="16119" max="16119" width="5.85546875" style="7" bestFit="1" customWidth="1"/>
    <col min="16120" max="16120" width="7.42578125" style="7" bestFit="1" customWidth="1"/>
    <col min="16121" max="16121" width="63.42578125" style="7" bestFit="1" customWidth="1"/>
    <col min="16122" max="16122" width="5.85546875" style="7" bestFit="1" customWidth="1"/>
    <col min="16123" max="16123" width="6.140625" style="7" bestFit="1" customWidth="1"/>
    <col min="16124" max="16124" width="5" style="7" bestFit="1" customWidth="1"/>
    <col min="16125" max="16125" width="5.42578125" style="7" bestFit="1" customWidth="1"/>
    <col min="16126" max="16126" width="17.42578125" style="7" bestFit="1" customWidth="1"/>
    <col min="16127" max="16127" width="7.42578125" style="7" bestFit="1" customWidth="1"/>
    <col min="16128" max="16128" width="13.5703125" style="7" bestFit="1" customWidth="1"/>
    <col min="16129" max="16129" width="8.5703125" style="7" bestFit="1" customWidth="1"/>
    <col min="16130" max="16130" width="6.42578125" style="7" bestFit="1" customWidth="1"/>
    <col min="16131" max="16131" width="4.42578125" style="7" bestFit="1" customWidth="1"/>
    <col min="16132" max="16132" width="41.85546875" style="7" bestFit="1" customWidth="1"/>
    <col min="16133" max="16374" width="9.140625" style="7"/>
    <col min="16375" max="16384" width="9.140625" style="7" customWidth="1"/>
  </cols>
  <sheetData>
    <row r="1" spans="1:27" s="6" customFormat="1">
      <c r="A1" s="12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4" t="s">
        <v>35</v>
      </c>
      <c r="I1" s="5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Q1" s="17"/>
      <c r="R1" s="17"/>
      <c r="S1" s="17" t="s">
        <v>5058</v>
      </c>
      <c r="T1" s="17"/>
      <c r="AA1" s="17"/>
    </row>
    <row r="2" spans="1:27">
      <c r="A2" s="7">
        <v>1</v>
      </c>
      <c r="B2" s="7">
        <v>1</v>
      </c>
      <c r="C2" s="7" t="s">
        <v>42</v>
      </c>
      <c r="D2" s="7" t="s">
        <v>43</v>
      </c>
      <c r="E2" s="7">
        <v>14</v>
      </c>
      <c r="F2" s="7">
        <v>1</v>
      </c>
      <c r="G2" s="7">
        <v>2</v>
      </c>
      <c r="H2" s="10">
        <v>113760</v>
      </c>
      <c r="I2" s="9">
        <v>120</v>
      </c>
      <c r="J2" s="10" t="s">
        <v>44</v>
      </c>
      <c r="K2" s="10" t="s">
        <v>45</v>
      </c>
      <c r="L2" s="10" t="s">
        <v>46</v>
      </c>
      <c r="N2" s="10" t="s">
        <v>47</v>
      </c>
    </row>
    <row r="3" spans="1:27">
      <c r="A3" s="7">
        <v>1</v>
      </c>
      <c r="B3" s="7">
        <v>1</v>
      </c>
      <c r="C3" s="7" t="s">
        <v>48</v>
      </c>
      <c r="D3" s="7" t="s">
        <v>43</v>
      </c>
      <c r="E3" s="7">
        <v>15</v>
      </c>
      <c r="F3" s="7">
        <v>0</v>
      </c>
      <c r="G3" s="7">
        <v>1</v>
      </c>
      <c r="H3" s="10" t="s">
        <v>49</v>
      </c>
      <c r="I3" s="9">
        <v>211.33750000000001</v>
      </c>
      <c r="J3" s="10" t="s">
        <v>50</v>
      </c>
      <c r="K3" s="10" t="s">
        <v>45</v>
      </c>
      <c r="L3" s="10" t="s">
        <v>51</v>
      </c>
      <c r="N3" s="10" t="s">
        <v>52</v>
      </c>
    </row>
    <row r="4" spans="1:27">
      <c r="A4" s="7">
        <v>1</v>
      </c>
      <c r="B4" s="7">
        <v>1</v>
      </c>
      <c r="C4" s="7" t="s">
        <v>53</v>
      </c>
      <c r="D4" s="7" t="s">
        <v>43</v>
      </c>
      <c r="E4" s="7">
        <v>16</v>
      </c>
      <c r="F4" s="7">
        <v>0</v>
      </c>
      <c r="G4" s="7">
        <v>1</v>
      </c>
      <c r="H4" s="10" t="s">
        <v>54</v>
      </c>
      <c r="I4" s="9">
        <v>57.979199999999999</v>
      </c>
      <c r="J4" s="10" t="s">
        <v>55</v>
      </c>
      <c r="K4" s="10" t="s">
        <v>56</v>
      </c>
      <c r="L4" s="10" t="s">
        <v>46</v>
      </c>
      <c r="N4" s="10" t="s">
        <v>57</v>
      </c>
    </row>
    <row r="5" spans="1:27">
      <c r="A5" s="7">
        <v>1</v>
      </c>
      <c r="B5" s="7">
        <v>1</v>
      </c>
      <c r="C5" s="7" t="s">
        <v>58</v>
      </c>
      <c r="D5" s="7" t="s">
        <v>43</v>
      </c>
      <c r="E5" s="7">
        <v>16</v>
      </c>
      <c r="F5" s="7">
        <v>0</v>
      </c>
      <c r="G5" s="7">
        <v>1</v>
      </c>
      <c r="H5" s="10" t="s">
        <v>59</v>
      </c>
      <c r="I5" s="9">
        <v>39.4</v>
      </c>
      <c r="J5" s="10" t="s">
        <v>60</v>
      </c>
      <c r="K5" s="10" t="s">
        <v>45</v>
      </c>
      <c r="L5" s="10" t="s">
        <v>61</v>
      </c>
      <c r="N5" s="10" t="s">
        <v>62</v>
      </c>
    </row>
    <row r="6" spans="1:27">
      <c r="A6" s="7">
        <v>1</v>
      </c>
      <c r="B6" s="7">
        <v>1</v>
      </c>
      <c r="C6" s="7" t="s">
        <v>63</v>
      </c>
      <c r="D6" s="7" t="s">
        <v>43</v>
      </c>
      <c r="E6" s="7">
        <v>16</v>
      </c>
      <c r="F6" s="7">
        <v>0</v>
      </c>
      <c r="G6" s="7">
        <v>0</v>
      </c>
      <c r="H6" s="10" t="s">
        <v>64</v>
      </c>
      <c r="I6" s="9">
        <v>86.5</v>
      </c>
      <c r="J6" s="10" t="s">
        <v>65</v>
      </c>
      <c r="K6" s="10" t="s">
        <v>45</v>
      </c>
      <c r="L6" s="10" t="s">
        <v>66</v>
      </c>
    </row>
    <row r="7" spans="1:27">
      <c r="A7" s="7">
        <v>1</v>
      </c>
      <c r="B7" s="7">
        <v>1</v>
      </c>
      <c r="C7" s="7" t="s">
        <v>67</v>
      </c>
      <c r="D7" s="7" t="s">
        <v>43</v>
      </c>
      <c r="E7" s="7">
        <v>17</v>
      </c>
      <c r="F7" s="7">
        <v>1</v>
      </c>
      <c r="G7" s="7">
        <v>0</v>
      </c>
      <c r="H7" s="10">
        <v>17474</v>
      </c>
      <c r="I7" s="9">
        <v>57</v>
      </c>
      <c r="J7" s="10" t="s">
        <v>68</v>
      </c>
      <c r="K7" s="10" t="s">
        <v>45</v>
      </c>
      <c r="L7" s="10" t="s">
        <v>69</v>
      </c>
      <c r="N7" s="10" t="s">
        <v>70</v>
      </c>
      <c r="Q7" s="7"/>
      <c r="R7" s="7"/>
    </row>
    <row r="8" spans="1:27">
      <c r="A8" s="7">
        <v>1</v>
      </c>
      <c r="B8" s="7">
        <v>1</v>
      </c>
      <c r="C8" s="7" t="s">
        <v>71</v>
      </c>
      <c r="D8" s="7" t="s">
        <v>43</v>
      </c>
      <c r="E8" s="7">
        <v>17</v>
      </c>
      <c r="F8" s="7">
        <v>1</v>
      </c>
      <c r="G8" s="7">
        <v>0</v>
      </c>
      <c r="H8" s="10" t="s">
        <v>72</v>
      </c>
      <c r="I8" s="9">
        <v>108.9</v>
      </c>
      <c r="J8" s="10" t="s">
        <v>73</v>
      </c>
      <c r="K8" s="10" t="s">
        <v>56</v>
      </c>
      <c r="L8" s="10" t="s">
        <v>66</v>
      </c>
      <c r="N8" s="10" t="s">
        <v>74</v>
      </c>
      <c r="Q8" s="19"/>
      <c r="R8" s="19"/>
      <c r="S8" s="20"/>
    </row>
    <row r="9" spans="1:27">
      <c r="A9" s="7">
        <v>1</v>
      </c>
      <c r="B9" s="7">
        <v>1</v>
      </c>
      <c r="C9" s="7" t="s">
        <v>75</v>
      </c>
      <c r="D9" s="7" t="s">
        <v>43</v>
      </c>
      <c r="E9" s="7">
        <v>18</v>
      </c>
      <c r="F9" s="7">
        <v>1</v>
      </c>
      <c r="G9" s="7">
        <v>0</v>
      </c>
      <c r="H9" s="10" t="s">
        <v>76</v>
      </c>
      <c r="I9" s="9">
        <v>227.52500000000001</v>
      </c>
      <c r="J9" s="10" t="s">
        <v>77</v>
      </c>
      <c r="K9" s="10" t="s">
        <v>56</v>
      </c>
      <c r="L9" s="10" t="s">
        <v>46</v>
      </c>
      <c r="N9" s="10" t="s">
        <v>78</v>
      </c>
      <c r="Q9" s="19"/>
      <c r="R9" s="19"/>
      <c r="S9" s="20"/>
    </row>
    <row r="10" spans="1:27">
      <c r="A10" s="7">
        <v>1</v>
      </c>
      <c r="B10" s="7">
        <v>1</v>
      </c>
      <c r="C10" s="7" t="s">
        <v>79</v>
      </c>
      <c r="D10" s="7" t="s">
        <v>43</v>
      </c>
      <c r="E10" s="7">
        <v>18</v>
      </c>
      <c r="F10" s="7">
        <v>1</v>
      </c>
      <c r="G10" s="7">
        <v>0</v>
      </c>
      <c r="H10" s="10" t="s">
        <v>80</v>
      </c>
      <c r="I10" s="9">
        <v>53.1</v>
      </c>
      <c r="J10" s="10" t="s">
        <v>81</v>
      </c>
      <c r="K10" s="10" t="s">
        <v>45</v>
      </c>
      <c r="L10" s="10" t="s">
        <v>82</v>
      </c>
      <c r="N10" s="10" t="s">
        <v>78</v>
      </c>
      <c r="Q10" s="19"/>
      <c r="R10" s="19"/>
      <c r="S10" s="20"/>
    </row>
    <row r="11" spans="1:27">
      <c r="A11" s="7">
        <v>1</v>
      </c>
      <c r="B11" s="7">
        <v>1</v>
      </c>
      <c r="C11" s="7" t="s">
        <v>83</v>
      </c>
      <c r="D11" s="7" t="s">
        <v>43</v>
      </c>
      <c r="E11" s="7">
        <v>18</v>
      </c>
      <c r="F11" s="7">
        <v>2</v>
      </c>
      <c r="G11" s="7">
        <v>2</v>
      </c>
      <c r="H11" s="10" t="s">
        <v>84</v>
      </c>
      <c r="I11" s="9">
        <v>262.375</v>
      </c>
      <c r="J11" s="10" t="s">
        <v>85</v>
      </c>
      <c r="K11" s="10" t="s">
        <v>56</v>
      </c>
      <c r="L11" s="10" t="s">
        <v>46</v>
      </c>
      <c r="N11" s="10" t="s">
        <v>86</v>
      </c>
      <c r="Q11" s="19"/>
      <c r="R11" s="19"/>
      <c r="S11" s="20"/>
    </row>
    <row r="12" spans="1:27">
      <c r="A12" s="7">
        <v>1</v>
      </c>
      <c r="B12" s="7">
        <v>1</v>
      </c>
      <c r="C12" s="7" t="s">
        <v>87</v>
      </c>
      <c r="D12" s="7" t="s">
        <v>43</v>
      </c>
      <c r="E12" s="7">
        <v>18</v>
      </c>
      <c r="F12" s="7">
        <v>1</v>
      </c>
      <c r="G12" s="7">
        <v>0</v>
      </c>
      <c r="H12" s="10" t="s">
        <v>88</v>
      </c>
      <c r="I12" s="9">
        <v>60</v>
      </c>
      <c r="J12" s="10" t="s">
        <v>89</v>
      </c>
      <c r="K12" s="10" t="s">
        <v>45</v>
      </c>
      <c r="L12" s="10" t="s">
        <v>90</v>
      </c>
      <c r="N12" s="10" t="s">
        <v>91</v>
      </c>
      <c r="Q12" s="19"/>
      <c r="R12" s="19"/>
      <c r="S12" s="20"/>
    </row>
    <row r="13" spans="1:27">
      <c r="A13" s="7">
        <v>1</v>
      </c>
      <c r="B13" s="7">
        <v>1</v>
      </c>
      <c r="C13" s="7" t="s">
        <v>92</v>
      </c>
      <c r="D13" s="7" t="s">
        <v>43</v>
      </c>
      <c r="E13" s="7">
        <v>18</v>
      </c>
      <c r="F13" s="7">
        <v>0</v>
      </c>
      <c r="G13" s="7">
        <v>2</v>
      </c>
      <c r="H13" s="10" t="s">
        <v>93</v>
      </c>
      <c r="I13" s="9">
        <v>79.650000000000006</v>
      </c>
      <c r="J13" s="10" t="s">
        <v>94</v>
      </c>
      <c r="K13" s="10" t="s">
        <v>45</v>
      </c>
      <c r="L13" s="10" t="s">
        <v>66</v>
      </c>
      <c r="N13" s="10" t="s">
        <v>78</v>
      </c>
      <c r="Q13" s="19"/>
      <c r="R13" s="19"/>
      <c r="S13" s="20"/>
    </row>
    <row r="14" spans="1:27">
      <c r="A14" s="7">
        <v>1</v>
      </c>
      <c r="B14" s="7">
        <v>1</v>
      </c>
      <c r="C14" s="7" t="s">
        <v>95</v>
      </c>
      <c r="D14" s="7" t="s">
        <v>43</v>
      </c>
      <c r="E14" s="7">
        <v>19</v>
      </c>
      <c r="F14" s="7">
        <v>1</v>
      </c>
      <c r="G14" s="7">
        <v>0</v>
      </c>
      <c r="H14" s="10">
        <v>11967</v>
      </c>
      <c r="I14" s="9">
        <v>91.0792</v>
      </c>
      <c r="J14" s="10" t="s">
        <v>96</v>
      </c>
      <c r="K14" s="10" t="s">
        <v>56</v>
      </c>
      <c r="L14" s="10" t="s">
        <v>97</v>
      </c>
      <c r="N14" s="10" t="s">
        <v>98</v>
      </c>
      <c r="Q14" s="19"/>
      <c r="R14" s="19"/>
      <c r="S14" s="20"/>
    </row>
    <row r="15" spans="1:27">
      <c r="A15" s="7">
        <v>1</v>
      </c>
      <c r="B15" s="7">
        <v>1</v>
      </c>
      <c r="C15" s="7" t="s">
        <v>99</v>
      </c>
      <c r="D15" s="7" t="s">
        <v>43</v>
      </c>
      <c r="E15" s="7">
        <v>19</v>
      </c>
      <c r="F15" s="7">
        <v>0</v>
      </c>
      <c r="G15" s="7">
        <v>0</v>
      </c>
      <c r="H15" s="10" t="s">
        <v>100</v>
      </c>
      <c r="I15" s="9">
        <v>30</v>
      </c>
      <c r="J15" s="10" t="s">
        <v>101</v>
      </c>
      <c r="K15" s="10" t="s">
        <v>45</v>
      </c>
      <c r="L15" s="10" t="s">
        <v>69</v>
      </c>
      <c r="N15" s="10" t="s">
        <v>102</v>
      </c>
      <c r="Q15" s="19"/>
      <c r="R15" s="19"/>
      <c r="S15" s="20"/>
    </row>
    <row r="16" spans="1:27">
      <c r="A16" s="7">
        <v>1</v>
      </c>
      <c r="B16" s="7">
        <v>1</v>
      </c>
      <c r="C16" s="7" t="s">
        <v>103</v>
      </c>
      <c r="D16" s="7" t="s">
        <v>43</v>
      </c>
      <c r="E16" s="7">
        <v>19</v>
      </c>
      <c r="F16" s="7">
        <v>0</v>
      </c>
      <c r="G16" s="7">
        <v>2</v>
      </c>
      <c r="H16" s="10" t="s">
        <v>104</v>
      </c>
      <c r="I16" s="9">
        <v>26.283300000000001</v>
      </c>
      <c r="J16" s="10" t="s">
        <v>105</v>
      </c>
      <c r="K16" s="10" t="s">
        <v>45</v>
      </c>
      <c r="L16" s="10" t="s">
        <v>106</v>
      </c>
      <c r="N16" s="10" t="s">
        <v>78</v>
      </c>
      <c r="Q16" s="19"/>
      <c r="R16" s="19"/>
      <c r="S16" s="20"/>
    </row>
    <row r="17" spans="1:19">
      <c r="A17" s="7">
        <v>1</v>
      </c>
      <c r="B17" s="7">
        <v>1</v>
      </c>
      <c r="C17" s="7" t="s">
        <v>107</v>
      </c>
      <c r="D17" s="7" t="s">
        <v>43</v>
      </c>
      <c r="E17" s="7">
        <v>21</v>
      </c>
      <c r="F17" s="7">
        <v>0</v>
      </c>
      <c r="G17" s="7">
        <v>0</v>
      </c>
      <c r="H17" s="10" t="s">
        <v>108</v>
      </c>
      <c r="I17" s="9">
        <v>77.958299999999994</v>
      </c>
      <c r="J17" s="10" t="s">
        <v>109</v>
      </c>
      <c r="K17" s="10" t="s">
        <v>45</v>
      </c>
      <c r="L17" s="10" t="s">
        <v>82</v>
      </c>
      <c r="N17" s="10" t="s">
        <v>110</v>
      </c>
      <c r="Q17" s="19"/>
      <c r="R17" s="19"/>
      <c r="S17" s="20"/>
    </row>
    <row r="18" spans="1:19">
      <c r="A18" s="7">
        <v>1</v>
      </c>
      <c r="B18" s="7">
        <v>1</v>
      </c>
      <c r="C18" s="7" t="s">
        <v>111</v>
      </c>
      <c r="D18" s="7" t="s">
        <v>43</v>
      </c>
      <c r="E18" s="7">
        <v>21</v>
      </c>
      <c r="F18" s="7">
        <v>2</v>
      </c>
      <c r="G18" s="7">
        <v>2</v>
      </c>
      <c r="H18" s="10" t="s">
        <v>84</v>
      </c>
      <c r="I18" s="9">
        <v>262.375</v>
      </c>
      <c r="J18" s="10" t="s">
        <v>85</v>
      </c>
      <c r="K18" s="10" t="s">
        <v>56</v>
      </c>
      <c r="L18" s="10" t="s">
        <v>46</v>
      </c>
      <c r="N18" s="10" t="s">
        <v>86</v>
      </c>
      <c r="Q18" s="19"/>
      <c r="R18" s="19"/>
      <c r="S18" s="20"/>
    </row>
    <row r="19" spans="1:19">
      <c r="A19" s="7">
        <v>1</v>
      </c>
      <c r="B19" s="7">
        <v>1</v>
      </c>
      <c r="C19" s="7" t="s">
        <v>112</v>
      </c>
      <c r="D19" s="7" t="s">
        <v>43</v>
      </c>
      <c r="E19" s="7">
        <v>21</v>
      </c>
      <c r="F19" s="7">
        <v>0</v>
      </c>
      <c r="G19" s="7">
        <v>0</v>
      </c>
      <c r="H19" s="10" t="s">
        <v>113</v>
      </c>
      <c r="I19" s="9">
        <v>26.55</v>
      </c>
      <c r="K19" s="10" t="s">
        <v>45</v>
      </c>
      <c r="L19" s="10" t="s">
        <v>114</v>
      </c>
      <c r="N19" s="10" t="s">
        <v>115</v>
      </c>
    </row>
    <row r="20" spans="1:19">
      <c r="A20" s="7">
        <v>1</v>
      </c>
      <c r="B20" s="7">
        <v>1</v>
      </c>
      <c r="C20" s="7" t="s">
        <v>116</v>
      </c>
      <c r="D20" s="7" t="s">
        <v>43</v>
      </c>
      <c r="E20" s="7">
        <v>22</v>
      </c>
      <c r="F20" s="7">
        <v>0</v>
      </c>
      <c r="G20" s="7">
        <v>1</v>
      </c>
      <c r="H20" s="10">
        <v>113505</v>
      </c>
      <c r="I20" s="9">
        <v>55</v>
      </c>
      <c r="J20" s="10" t="s">
        <v>117</v>
      </c>
      <c r="K20" s="10" t="s">
        <v>45</v>
      </c>
      <c r="L20" s="10" t="s">
        <v>90</v>
      </c>
      <c r="N20" s="10" t="s">
        <v>118</v>
      </c>
    </row>
    <row r="21" spans="1:19">
      <c r="A21" s="7">
        <v>1</v>
      </c>
      <c r="B21" s="7">
        <v>1</v>
      </c>
      <c r="C21" s="7" t="s">
        <v>119</v>
      </c>
      <c r="D21" s="7" t="s">
        <v>43</v>
      </c>
      <c r="E21" s="7">
        <v>22</v>
      </c>
      <c r="F21" s="7">
        <v>0</v>
      </c>
      <c r="G21" s="7">
        <v>0</v>
      </c>
      <c r="H21" s="10">
        <v>113781</v>
      </c>
      <c r="I21" s="9">
        <v>151.55000000000001</v>
      </c>
      <c r="K21" s="10" t="s">
        <v>45</v>
      </c>
      <c r="L21" s="10" t="s">
        <v>120</v>
      </c>
    </row>
    <row r="22" spans="1:19">
      <c r="A22" s="7">
        <v>1</v>
      </c>
      <c r="B22" s="7">
        <v>1</v>
      </c>
      <c r="C22" s="7" t="s">
        <v>121</v>
      </c>
      <c r="D22" s="7" t="s">
        <v>43</v>
      </c>
      <c r="E22" s="7">
        <v>22</v>
      </c>
      <c r="F22" s="7">
        <v>0</v>
      </c>
      <c r="G22" s="7">
        <v>2</v>
      </c>
      <c r="H22" s="10" t="s">
        <v>122</v>
      </c>
      <c r="I22" s="9">
        <v>49.5</v>
      </c>
      <c r="J22" s="10" t="s">
        <v>123</v>
      </c>
      <c r="K22" s="10" t="s">
        <v>56</v>
      </c>
      <c r="L22" s="10" t="s">
        <v>106</v>
      </c>
      <c r="N22" s="10" t="s">
        <v>124</v>
      </c>
    </row>
    <row r="23" spans="1:19">
      <c r="A23" s="7">
        <v>1</v>
      </c>
      <c r="B23" s="7">
        <v>1</v>
      </c>
      <c r="C23" s="7" t="s">
        <v>125</v>
      </c>
      <c r="D23" s="7" t="s">
        <v>43</v>
      </c>
      <c r="E23" s="7">
        <v>22</v>
      </c>
      <c r="F23" s="7">
        <v>0</v>
      </c>
      <c r="G23" s="7">
        <v>1</v>
      </c>
      <c r="H23" s="10" t="s">
        <v>126</v>
      </c>
      <c r="I23" s="9">
        <v>59.4</v>
      </c>
      <c r="K23" s="10" t="s">
        <v>56</v>
      </c>
      <c r="L23" s="10" t="s">
        <v>97</v>
      </c>
      <c r="N23" s="10" t="s">
        <v>78</v>
      </c>
    </row>
    <row r="24" spans="1:19">
      <c r="A24" s="7">
        <v>1</v>
      </c>
      <c r="B24" s="7">
        <v>1</v>
      </c>
      <c r="C24" s="7" t="s">
        <v>127</v>
      </c>
      <c r="D24" s="7" t="s">
        <v>43</v>
      </c>
      <c r="E24" s="7">
        <v>22</v>
      </c>
      <c r="F24" s="7">
        <v>0</v>
      </c>
      <c r="G24" s="7">
        <v>1</v>
      </c>
      <c r="H24" s="10" t="s">
        <v>128</v>
      </c>
      <c r="I24" s="9">
        <v>61.979199999999999</v>
      </c>
      <c r="J24" s="10" t="s">
        <v>129</v>
      </c>
      <c r="K24" s="10" t="s">
        <v>56</v>
      </c>
      <c r="L24" s="10" t="s">
        <v>106</v>
      </c>
      <c r="N24" s="10" t="s">
        <v>130</v>
      </c>
    </row>
    <row r="25" spans="1:19">
      <c r="A25" s="7">
        <v>1</v>
      </c>
      <c r="B25" s="7">
        <v>1</v>
      </c>
      <c r="C25" s="7" t="s">
        <v>131</v>
      </c>
      <c r="D25" s="7" t="s">
        <v>43</v>
      </c>
      <c r="E25" s="7">
        <v>22</v>
      </c>
      <c r="F25" s="7">
        <v>1</v>
      </c>
      <c r="G25" s="7">
        <v>0</v>
      </c>
      <c r="H25" s="10" t="s">
        <v>132</v>
      </c>
      <c r="I25" s="9">
        <v>66.599999999999994</v>
      </c>
      <c r="J25" s="10" t="s">
        <v>133</v>
      </c>
      <c r="K25" s="10" t="s">
        <v>45</v>
      </c>
      <c r="L25" s="10" t="s">
        <v>66</v>
      </c>
      <c r="N25" s="10" t="s">
        <v>134</v>
      </c>
    </row>
    <row r="26" spans="1:19">
      <c r="A26" s="7">
        <v>1</v>
      </c>
      <c r="B26" s="7">
        <v>1</v>
      </c>
      <c r="C26" s="7" t="s">
        <v>135</v>
      </c>
      <c r="D26" s="7" t="s">
        <v>43</v>
      </c>
      <c r="E26" s="7">
        <v>23</v>
      </c>
      <c r="F26" s="7">
        <v>0</v>
      </c>
      <c r="G26" s="7">
        <v>1</v>
      </c>
      <c r="H26" s="10">
        <v>11767</v>
      </c>
      <c r="I26" s="9">
        <v>83.158299999999997</v>
      </c>
      <c r="J26" s="10" t="s">
        <v>136</v>
      </c>
      <c r="K26" s="10" t="s">
        <v>56</v>
      </c>
      <c r="L26" s="10" t="s">
        <v>97</v>
      </c>
      <c r="N26" s="10" t="s">
        <v>137</v>
      </c>
    </row>
    <row r="27" spans="1:19">
      <c r="A27" s="7">
        <v>1</v>
      </c>
      <c r="B27" s="7">
        <v>1</v>
      </c>
      <c r="C27" s="7" t="s">
        <v>138</v>
      </c>
      <c r="D27" s="7" t="s">
        <v>43</v>
      </c>
      <c r="E27" s="7">
        <v>23</v>
      </c>
      <c r="F27" s="7">
        <v>3</v>
      </c>
      <c r="G27" s="7">
        <v>2</v>
      </c>
      <c r="H27" s="10" t="s">
        <v>139</v>
      </c>
      <c r="I27" s="9">
        <v>263</v>
      </c>
      <c r="J27" s="10" t="s">
        <v>140</v>
      </c>
      <c r="K27" s="10" t="s">
        <v>45</v>
      </c>
      <c r="L27" s="10" t="s">
        <v>82</v>
      </c>
      <c r="N27" s="10" t="s">
        <v>141</v>
      </c>
    </row>
    <row r="28" spans="1:19">
      <c r="A28" s="7">
        <v>1</v>
      </c>
      <c r="B28" s="7">
        <v>1</v>
      </c>
      <c r="C28" s="7" t="s">
        <v>142</v>
      </c>
      <c r="D28" s="7" t="s">
        <v>43</v>
      </c>
      <c r="E28" s="7">
        <v>23</v>
      </c>
      <c r="F28" s="7">
        <v>1</v>
      </c>
      <c r="G28" s="7">
        <v>0</v>
      </c>
      <c r="H28" s="10" t="s">
        <v>143</v>
      </c>
      <c r="I28" s="9">
        <v>113.27500000000001</v>
      </c>
      <c r="J28" s="10" t="s">
        <v>144</v>
      </c>
      <c r="K28" s="10" t="s">
        <v>56</v>
      </c>
      <c r="L28" s="10" t="s">
        <v>90</v>
      </c>
      <c r="N28" s="10" t="s">
        <v>145</v>
      </c>
    </row>
    <row r="29" spans="1:19">
      <c r="A29" s="7">
        <v>1</v>
      </c>
      <c r="B29" s="7">
        <v>1</v>
      </c>
      <c r="C29" s="7" t="s">
        <v>146</v>
      </c>
      <c r="D29" s="7" t="s">
        <v>43</v>
      </c>
      <c r="E29" s="7">
        <v>23</v>
      </c>
      <c r="F29" s="7">
        <v>1</v>
      </c>
      <c r="G29" s="7">
        <v>0</v>
      </c>
      <c r="H29" s="10" t="s">
        <v>147</v>
      </c>
      <c r="I29" s="9">
        <v>82.2667</v>
      </c>
      <c r="J29" s="10" t="s">
        <v>148</v>
      </c>
      <c r="K29" s="10" t="s">
        <v>45</v>
      </c>
      <c r="L29" s="10" t="s">
        <v>97</v>
      </c>
      <c r="N29" s="10" t="s">
        <v>149</v>
      </c>
    </row>
    <row r="30" spans="1:19">
      <c r="A30" s="7">
        <v>1</v>
      </c>
      <c r="B30" s="7">
        <v>1</v>
      </c>
      <c r="C30" s="7" t="s">
        <v>150</v>
      </c>
      <c r="D30" s="7" t="s">
        <v>43</v>
      </c>
      <c r="E30" s="7">
        <v>24</v>
      </c>
      <c r="F30" s="7">
        <v>0</v>
      </c>
      <c r="G30" s="7">
        <v>0</v>
      </c>
      <c r="H30" s="10" t="s">
        <v>151</v>
      </c>
      <c r="I30" s="9">
        <v>69.3</v>
      </c>
      <c r="J30" s="10" t="s">
        <v>152</v>
      </c>
      <c r="K30" s="10" t="s">
        <v>56</v>
      </c>
      <c r="L30" s="10" t="s">
        <v>61</v>
      </c>
      <c r="N30" s="10" t="s">
        <v>62</v>
      </c>
    </row>
    <row r="31" spans="1:19">
      <c r="A31" s="7">
        <v>1</v>
      </c>
      <c r="B31" s="7">
        <v>1</v>
      </c>
      <c r="C31" s="7" t="s">
        <v>153</v>
      </c>
      <c r="D31" s="7" t="s">
        <v>43</v>
      </c>
      <c r="E31" s="7">
        <v>24</v>
      </c>
      <c r="F31" s="7">
        <v>3</v>
      </c>
      <c r="G31" s="7">
        <v>2</v>
      </c>
      <c r="H31" s="10" t="s">
        <v>139</v>
      </c>
      <c r="I31" s="9">
        <v>263</v>
      </c>
      <c r="J31" s="10" t="s">
        <v>140</v>
      </c>
      <c r="K31" s="10" t="s">
        <v>45</v>
      </c>
      <c r="L31" s="10" t="s">
        <v>82</v>
      </c>
      <c r="N31" s="10" t="s">
        <v>141</v>
      </c>
    </row>
    <row r="32" spans="1:19">
      <c r="A32" s="7">
        <v>1</v>
      </c>
      <c r="B32" s="7">
        <v>1</v>
      </c>
      <c r="C32" s="7" t="s">
        <v>154</v>
      </c>
      <c r="D32" s="7" t="s">
        <v>43</v>
      </c>
      <c r="E32" s="7">
        <v>24</v>
      </c>
      <c r="F32" s="7">
        <v>0</v>
      </c>
      <c r="G32" s="7">
        <v>0</v>
      </c>
      <c r="H32" s="10" t="s">
        <v>155</v>
      </c>
      <c r="I32" s="9">
        <v>83.158299999999997</v>
      </c>
      <c r="J32" s="10" t="s">
        <v>136</v>
      </c>
      <c r="K32" s="10" t="s">
        <v>56</v>
      </c>
      <c r="L32" s="10" t="s">
        <v>97</v>
      </c>
      <c r="N32" s="10" t="s">
        <v>78</v>
      </c>
    </row>
    <row r="33" spans="1:14">
      <c r="A33" s="7">
        <v>1</v>
      </c>
      <c r="B33" s="7">
        <v>1</v>
      </c>
      <c r="C33" s="7" t="s">
        <v>156</v>
      </c>
      <c r="D33" s="7" t="s">
        <v>43</v>
      </c>
      <c r="E33" s="7">
        <v>24</v>
      </c>
      <c r="F33" s="7">
        <v>0</v>
      </c>
      <c r="G33" s="7">
        <v>0</v>
      </c>
      <c r="H33" s="10" t="s">
        <v>157</v>
      </c>
      <c r="I33" s="9">
        <v>49.504199999999997</v>
      </c>
      <c r="J33" s="10" t="s">
        <v>158</v>
      </c>
      <c r="K33" s="10" t="s">
        <v>56</v>
      </c>
      <c r="L33" s="10" t="s">
        <v>90</v>
      </c>
      <c r="N33" s="10" t="s">
        <v>159</v>
      </c>
    </row>
    <row r="34" spans="1:14">
      <c r="A34" s="7">
        <v>1</v>
      </c>
      <c r="B34" s="7">
        <v>1</v>
      </c>
      <c r="C34" s="7" t="s">
        <v>160</v>
      </c>
      <c r="D34" s="7" t="s">
        <v>43</v>
      </c>
      <c r="E34" s="7">
        <v>24</v>
      </c>
      <c r="F34" s="7">
        <v>0</v>
      </c>
      <c r="G34" s="7">
        <v>0</v>
      </c>
      <c r="H34" s="10" t="s">
        <v>151</v>
      </c>
      <c r="I34" s="9">
        <v>69.3</v>
      </c>
      <c r="J34" s="10" t="s">
        <v>152</v>
      </c>
      <c r="K34" s="10" t="s">
        <v>56</v>
      </c>
      <c r="L34" s="10" t="s">
        <v>61</v>
      </c>
    </row>
    <row r="35" spans="1:14">
      <c r="A35" s="7">
        <v>1</v>
      </c>
      <c r="B35" s="7">
        <v>1</v>
      </c>
      <c r="C35" s="7" t="s">
        <v>161</v>
      </c>
      <c r="D35" s="7" t="s">
        <v>43</v>
      </c>
      <c r="E35" s="7">
        <v>25</v>
      </c>
      <c r="F35" s="7">
        <v>1</v>
      </c>
      <c r="G35" s="7">
        <v>0</v>
      </c>
      <c r="H35" s="10" t="s">
        <v>162</v>
      </c>
      <c r="I35" s="9">
        <v>55.441699999999997</v>
      </c>
      <c r="J35" s="10" t="s">
        <v>163</v>
      </c>
      <c r="K35" s="10" t="s">
        <v>56</v>
      </c>
      <c r="L35" s="10" t="s">
        <v>106</v>
      </c>
      <c r="N35" s="10" t="s">
        <v>164</v>
      </c>
    </row>
    <row r="36" spans="1:14">
      <c r="A36" s="7">
        <v>1</v>
      </c>
      <c r="B36" s="7">
        <v>1</v>
      </c>
      <c r="C36" s="7" t="s">
        <v>165</v>
      </c>
      <c r="D36" s="7" t="s">
        <v>43</v>
      </c>
      <c r="E36" s="7">
        <v>26</v>
      </c>
      <c r="F36" s="7">
        <v>0</v>
      </c>
      <c r="G36" s="7">
        <v>0</v>
      </c>
      <c r="H36" s="10">
        <v>19877</v>
      </c>
      <c r="I36" s="9">
        <v>78.849999999999994</v>
      </c>
      <c r="K36" s="10" t="s">
        <v>45</v>
      </c>
      <c r="L36" s="10" t="s">
        <v>90</v>
      </c>
    </row>
    <row r="37" spans="1:14">
      <c r="A37" s="7">
        <v>1</v>
      </c>
      <c r="B37" s="7">
        <v>1</v>
      </c>
      <c r="C37" s="7" t="s">
        <v>166</v>
      </c>
      <c r="D37" s="7" t="s">
        <v>43</v>
      </c>
      <c r="E37" s="7">
        <v>26</v>
      </c>
      <c r="F37" s="7">
        <v>1</v>
      </c>
      <c r="G37" s="7">
        <v>0</v>
      </c>
      <c r="H37" s="10">
        <v>13508</v>
      </c>
      <c r="I37" s="9">
        <v>136.7792</v>
      </c>
      <c r="J37" s="10" t="s">
        <v>167</v>
      </c>
      <c r="K37" s="10" t="s">
        <v>56</v>
      </c>
      <c r="L37" s="10" t="s">
        <v>46</v>
      </c>
      <c r="N37" s="10" t="s">
        <v>168</v>
      </c>
    </row>
    <row r="38" spans="1:14">
      <c r="A38" s="7">
        <v>1</v>
      </c>
      <c r="B38" s="7">
        <v>1</v>
      </c>
      <c r="C38" s="7" t="s">
        <v>169</v>
      </c>
      <c r="D38" s="7" t="s">
        <v>43</v>
      </c>
      <c r="E38" s="7">
        <v>27</v>
      </c>
      <c r="F38" s="7">
        <v>1</v>
      </c>
      <c r="G38" s="7">
        <v>2</v>
      </c>
      <c r="H38" s="10" t="s">
        <v>170</v>
      </c>
      <c r="I38" s="9">
        <v>52</v>
      </c>
      <c r="J38" s="10" t="s">
        <v>171</v>
      </c>
      <c r="K38" s="10" t="s">
        <v>45</v>
      </c>
      <c r="L38" s="10" t="s">
        <v>69</v>
      </c>
      <c r="N38" s="10" t="s">
        <v>172</v>
      </c>
    </row>
    <row r="39" spans="1:14">
      <c r="A39" s="7">
        <v>1</v>
      </c>
      <c r="B39" s="7">
        <v>1</v>
      </c>
      <c r="C39" s="7" t="s">
        <v>173</v>
      </c>
      <c r="D39" s="7" t="s">
        <v>43</v>
      </c>
      <c r="E39" s="7">
        <v>27</v>
      </c>
      <c r="F39" s="7">
        <v>1</v>
      </c>
      <c r="G39" s="7">
        <v>1</v>
      </c>
      <c r="H39" s="10" t="s">
        <v>174</v>
      </c>
      <c r="I39" s="9">
        <v>247.52080000000001</v>
      </c>
      <c r="J39" s="10" t="s">
        <v>175</v>
      </c>
      <c r="K39" s="10" t="s">
        <v>56</v>
      </c>
      <c r="L39" s="10" t="s">
        <v>90</v>
      </c>
      <c r="N39" s="10" t="s">
        <v>172</v>
      </c>
    </row>
    <row r="40" spans="1:14">
      <c r="A40" s="7">
        <v>1</v>
      </c>
      <c r="B40" s="7">
        <v>1</v>
      </c>
      <c r="C40" s="7" t="s">
        <v>176</v>
      </c>
      <c r="D40" s="7" t="s">
        <v>43</v>
      </c>
      <c r="E40" s="7">
        <v>28</v>
      </c>
      <c r="F40" s="7">
        <v>3</v>
      </c>
      <c r="G40" s="7">
        <v>2</v>
      </c>
      <c r="H40" s="10" t="s">
        <v>139</v>
      </c>
      <c r="I40" s="9">
        <v>263</v>
      </c>
      <c r="J40" s="10" t="s">
        <v>140</v>
      </c>
      <c r="K40" s="10" t="s">
        <v>45</v>
      </c>
      <c r="L40" s="10" t="s">
        <v>82</v>
      </c>
      <c r="N40" s="10" t="s">
        <v>141</v>
      </c>
    </row>
    <row r="41" spans="1:14">
      <c r="A41" s="7">
        <v>1</v>
      </c>
      <c r="B41" s="7">
        <v>1</v>
      </c>
      <c r="C41" s="7" t="s">
        <v>177</v>
      </c>
      <c r="D41" s="7" t="s">
        <v>43</v>
      </c>
      <c r="E41" s="7">
        <v>29</v>
      </c>
      <c r="F41" s="7">
        <v>0</v>
      </c>
      <c r="G41" s="7">
        <v>0</v>
      </c>
      <c r="H41" s="8">
        <v>24160</v>
      </c>
      <c r="I41" s="9">
        <v>211.33750000000001</v>
      </c>
      <c r="J41" s="10" t="s">
        <v>50</v>
      </c>
      <c r="K41" s="10" t="s">
        <v>45</v>
      </c>
      <c r="L41" s="10">
        <v>2</v>
      </c>
      <c r="N41" s="10" t="s">
        <v>52</v>
      </c>
    </row>
    <row r="42" spans="1:14">
      <c r="A42" s="7">
        <v>1</v>
      </c>
      <c r="B42" s="7">
        <v>1</v>
      </c>
      <c r="C42" s="7" t="s">
        <v>178</v>
      </c>
      <c r="D42" s="7" t="s">
        <v>43</v>
      </c>
      <c r="E42" s="7">
        <v>29</v>
      </c>
      <c r="F42" s="7">
        <v>0</v>
      </c>
      <c r="G42" s="7">
        <v>0</v>
      </c>
      <c r="H42" s="10" t="s">
        <v>179</v>
      </c>
      <c r="I42" s="9">
        <v>221.7792</v>
      </c>
      <c r="J42" s="10" t="s">
        <v>180</v>
      </c>
      <c r="K42" s="10" t="s">
        <v>45</v>
      </c>
      <c r="L42" s="10" t="s">
        <v>66</v>
      </c>
    </row>
    <row r="43" spans="1:14">
      <c r="A43" s="7">
        <v>1</v>
      </c>
      <c r="B43" s="7">
        <v>1</v>
      </c>
      <c r="C43" s="7" t="s">
        <v>181</v>
      </c>
      <c r="D43" s="7" t="s">
        <v>43</v>
      </c>
      <c r="E43" s="7">
        <v>30</v>
      </c>
      <c r="F43" s="7">
        <v>0</v>
      </c>
      <c r="G43" s="7">
        <v>0</v>
      </c>
      <c r="H43" s="10">
        <v>36928</v>
      </c>
      <c r="I43" s="9">
        <v>164.86670000000001</v>
      </c>
      <c r="J43" s="10" t="s">
        <v>182</v>
      </c>
      <c r="K43" s="10" t="s">
        <v>45</v>
      </c>
      <c r="L43" s="10" t="s">
        <v>66</v>
      </c>
      <c r="N43" s="10" t="s">
        <v>183</v>
      </c>
    </row>
    <row r="44" spans="1:14">
      <c r="A44" s="7">
        <v>1</v>
      </c>
      <c r="B44" s="7">
        <v>1</v>
      </c>
      <c r="C44" s="7" t="s">
        <v>184</v>
      </c>
      <c r="D44" s="7" t="s">
        <v>43</v>
      </c>
      <c r="E44" s="7">
        <v>30</v>
      </c>
      <c r="F44" s="7">
        <v>0</v>
      </c>
      <c r="G44" s="7">
        <v>0</v>
      </c>
      <c r="H44" s="10">
        <v>110152</v>
      </c>
      <c r="I44" s="9">
        <v>86.5</v>
      </c>
      <c r="J44" s="10" t="s">
        <v>185</v>
      </c>
      <c r="K44" s="10" t="s">
        <v>45</v>
      </c>
      <c r="L44" s="10" t="s">
        <v>66</v>
      </c>
      <c r="N44" s="10" t="s">
        <v>186</v>
      </c>
    </row>
    <row r="45" spans="1:14">
      <c r="A45" s="7">
        <v>1</v>
      </c>
      <c r="B45" s="7">
        <v>1</v>
      </c>
      <c r="C45" s="7" t="s">
        <v>187</v>
      </c>
      <c r="D45" s="7" t="s">
        <v>43</v>
      </c>
      <c r="E45" s="7">
        <v>30</v>
      </c>
      <c r="F45" s="7">
        <v>0</v>
      </c>
      <c r="G45" s="7">
        <v>0</v>
      </c>
      <c r="H45" s="10" t="s">
        <v>188</v>
      </c>
      <c r="I45" s="9">
        <v>56.929200000000002</v>
      </c>
      <c r="J45" s="10" t="s">
        <v>189</v>
      </c>
      <c r="K45" s="10" t="s">
        <v>56</v>
      </c>
      <c r="L45" s="10" t="s">
        <v>190</v>
      </c>
    </row>
    <row r="46" spans="1:14">
      <c r="A46" s="7">
        <v>1</v>
      </c>
      <c r="B46" s="7">
        <v>1</v>
      </c>
      <c r="C46" s="7" t="s">
        <v>191</v>
      </c>
      <c r="D46" s="7" t="s">
        <v>43</v>
      </c>
      <c r="E46" s="7">
        <v>30</v>
      </c>
      <c r="F46" s="7">
        <v>0</v>
      </c>
      <c r="G46" s="7">
        <v>0</v>
      </c>
      <c r="H46" s="10" t="s">
        <v>192</v>
      </c>
      <c r="I46" s="9">
        <v>106.425</v>
      </c>
      <c r="K46" s="10" t="s">
        <v>56</v>
      </c>
      <c r="L46" s="10" t="s">
        <v>51</v>
      </c>
    </row>
    <row r="47" spans="1:14">
      <c r="A47" s="7">
        <v>1</v>
      </c>
      <c r="B47" s="7">
        <v>1</v>
      </c>
      <c r="C47" s="7" t="s">
        <v>193</v>
      </c>
      <c r="D47" s="7" t="s">
        <v>43</v>
      </c>
      <c r="E47" s="7">
        <v>30</v>
      </c>
      <c r="F47" s="7">
        <v>0</v>
      </c>
      <c r="G47" s="7">
        <v>0</v>
      </c>
      <c r="H47" s="10" t="s">
        <v>194</v>
      </c>
      <c r="I47" s="9">
        <v>93.5</v>
      </c>
      <c r="J47" s="10" t="s">
        <v>195</v>
      </c>
      <c r="K47" s="10" t="s">
        <v>45</v>
      </c>
      <c r="L47" s="10" t="s">
        <v>69</v>
      </c>
    </row>
    <row r="48" spans="1:14">
      <c r="A48" s="7">
        <v>1</v>
      </c>
      <c r="B48" s="7">
        <v>1</v>
      </c>
      <c r="C48" s="7" t="s">
        <v>196</v>
      </c>
      <c r="D48" s="7" t="s">
        <v>43</v>
      </c>
      <c r="E48" s="7">
        <v>30</v>
      </c>
      <c r="F48" s="7">
        <v>0</v>
      </c>
      <c r="G48" s="7">
        <v>0</v>
      </c>
      <c r="H48" s="10" t="s">
        <v>197</v>
      </c>
      <c r="I48" s="9">
        <v>31</v>
      </c>
      <c r="K48" s="10" t="s">
        <v>56</v>
      </c>
      <c r="L48" s="10" t="s">
        <v>46</v>
      </c>
    </row>
    <row r="49" spans="1:14">
      <c r="A49" s="7">
        <v>1</v>
      </c>
      <c r="B49" s="7">
        <v>1</v>
      </c>
      <c r="C49" s="7" t="s">
        <v>198</v>
      </c>
      <c r="D49" s="7" t="s">
        <v>43</v>
      </c>
      <c r="E49" s="7">
        <v>31</v>
      </c>
      <c r="F49" s="7">
        <v>1</v>
      </c>
      <c r="G49" s="7">
        <v>0</v>
      </c>
      <c r="H49" s="10" t="s">
        <v>143</v>
      </c>
      <c r="I49" s="9">
        <v>113.27500000000001</v>
      </c>
      <c r="J49" s="10" t="s">
        <v>144</v>
      </c>
      <c r="K49" s="10" t="s">
        <v>56</v>
      </c>
      <c r="L49" s="10" t="s">
        <v>90</v>
      </c>
      <c r="N49" s="10" t="s">
        <v>145</v>
      </c>
    </row>
    <row r="50" spans="1:14">
      <c r="A50" s="7">
        <v>1</v>
      </c>
      <c r="B50" s="7">
        <v>1</v>
      </c>
      <c r="C50" s="7" t="s">
        <v>199</v>
      </c>
      <c r="D50" s="7" t="s">
        <v>43</v>
      </c>
      <c r="E50" s="7">
        <v>31</v>
      </c>
      <c r="F50" s="7">
        <v>0</v>
      </c>
      <c r="G50" s="7">
        <v>2</v>
      </c>
      <c r="H50" s="10" t="s">
        <v>200</v>
      </c>
      <c r="I50" s="9">
        <v>164.86670000000001</v>
      </c>
      <c r="J50" s="10" t="s">
        <v>182</v>
      </c>
      <c r="K50" s="10" t="s">
        <v>45</v>
      </c>
      <c r="L50" s="10" t="s">
        <v>66</v>
      </c>
      <c r="N50" s="10" t="s">
        <v>183</v>
      </c>
    </row>
    <row r="51" spans="1:14">
      <c r="A51" s="7">
        <v>1</v>
      </c>
      <c r="B51" s="7">
        <v>1</v>
      </c>
      <c r="C51" s="7" t="s">
        <v>201</v>
      </c>
      <c r="D51" s="7" t="s">
        <v>43</v>
      </c>
      <c r="E51" s="7">
        <v>31</v>
      </c>
      <c r="F51" s="7">
        <v>0</v>
      </c>
      <c r="G51" s="7">
        <v>0</v>
      </c>
      <c r="H51" s="10" t="s">
        <v>202</v>
      </c>
      <c r="I51" s="9">
        <v>134.5</v>
      </c>
      <c r="J51" s="10" t="s">
        <v>203</v>
      </c>
      <c r="K51" s="10" t="s">
        <v>56</v>
      </c>
      <c r="L51" s="10" t="s">
        <v>69</v>
      </c>
    </row>
    <row r="52" spans="1:14">
      <c r="A52" s="7">
        <v>1</v>
      </c>
      <c r="B52" s="7">
        <v>1</v>
      </c>
      <c r="C52" s="7" t="s">
        <v>204</v>
      </c>
      <c r="D52" s="7" t="s">
        <v>43</v>
      </c>
      <c r="E52" s="7">
        <v>32</v>
      </c>
      <c r="F52" s="7">
        <v>0</v>
      </c>
      <c r="G52" s="7">
        <v>0</v>
      </c>
      <c r="H52" s="10">
        <v>11813</v>
      </c>
      <c r="I52" s="9">
        <v>76.291700000000006</v>
      </c>
      <c r="J52" s="10" t="s">
        <v>205</v>
      </c>
      <c r="K52" s="10" t="s">
        <v>56</v>
      </c>
      <c r="L52" s="10" t="s">
        <v>66</v>
      </c>
    </row>
    <row r="53" spans="1:14">
      <c r="A53" s="7">
        <v>1</v>
      </c>
      <c r="B53" s="7">
        <v>1</v>
      </c>
      <c r="C53" s="7" t="s">
        <v>206</v>
      </c>
      <c r="D53" s="7" t="s">
        <v>43</v>
      </c>
      <c r="E53" s="7">
        <v>33</v>
      </c>
      <c r="F53" s="7">
        <v>1</v>
      </c>
      <c r="G53" s="7">
        <v>0</v>
      </c>
      <c r="H53" s="10">
        <v>113806</v>
      </c>
      <c r="I53" s="9">
        <v>53.1</v>
      </c>
      <c r="J53" s="10" t="s">
        <v>207</v>
      </c>
      <c r="K53" s="10" t="s">
        <v>45</v>
      </c>
      <c r="L53" s="10" t="s">
        <v>106</v>
      </c>
      <c r="N53" s="10" t="s">
        <v>208</v>
      </c>
    </row>
    <row r="54" spans="1:14">
      <c r="A54" s="7">
        <v>1</v>
      </c>
      <c r="B54" s="7">
        <v>1</v>
      </c>
      <c r="C54" s="7" t="s">
        <v>209</v>
      </c>
      <c r="D54" s="7" t="s">
        <v>43</v>
      </c>
      <c r="E54" s="7">
        <v>33</v>
      </c>
      <c r="F54" s="7">
        <v>0</v>
      </c>
      <c r="G54" s="7">
        <v>0</v>
      </c>
      <c r="H54" s="10">
        <v>113781</v>
      </c>
      <c r="I54" s="9">
        <v>151.55000000000001</v>
      </c>
      <c r="K54" s="10" t="s">
        <v>45</v>
      </c>
      <c r="L54" s="10" t="s">
        <v>66</v>
      </c>
    </row>
    <row r="55" spans="1:14">
      <c r="A55" s="7">
        <v>1</v>
      </c>
      <c r="B55" s="7">
        <v>1</v>
      </c>
      <c r="C55" s="7" t="s">
        <v>210</v>
      </c>
      <c r="D55" s="7" t="s">
        <v>43</v>
      </c>
      <c r="E55" s="7">
        <v>33</v>
      </c>
      <c r="F55" s="7">
        <v>1</v>
      </c>
      <c r="G55" s="7">
        <v>0</v>
      </c>
      <c r="H55" s="10" t="s">
        <v>211</v>
      </c>
      <c r="I55" s="9">
        <v>90</v>
      </c>
      <c r="J55" s="10" t="s">
        <v>212</v>
      </c>
      <c r="K55" s="10" t="s">
        <v>213</v>
      </c>
      <c r="L55" s="10" t="s">
        <v>214</v>
      </c>
      <c r="N55" s="10" t="s">
        <v>215</v>
      </c>
    </row>
    <row r="56" spans="1:14">
      <c r="A56" s="7">
        <v>1</v>
      </c>
      <c r="B56" s="7">
        <v>1</v>
      </c>
      <c r="C56" s="7" t="s">
        <v>216</v>
      </c>
      <c r="D56" s="7" t="s">
        <v>43</v>
      </c>
      <c r="E56" s="7">
        <v>33</v>
      </c>
      <c r="F56" s="7">
        <v>0</v>
      </c>
      <c r="G56" s="7">
        <v>0</v>
      </c>
      <c r="H56" s="10" t="s">
        <v>217</v>
      </c>
      <c r="I56" s="9">
        <v>27.720800000000001</v>
      </c>
      <c r="J56" s="10" t="s">
        <v>218</v>
      </c>
      <c r="K56" s="10" t="s">
        <v>56</v>
      </c>
      <c r="L56" s="10" t="s">
        <v>120</v>
      </c>
      <c r="N56" s="10" t="s">
        <v>62</v>
      </c>
    </row>
    <row r="57" spans="1:14">
      <c r="A57" s="7">
        <v>1</v>
      </c>
      <c r="B57" s="7">
        <v>1</v>
      </c>
      <c r="C57" s="7" t="s">
        <v>219</v>
      </c>
      <c r="D57" s="7" t="s">
        <v>43</v>
      </c>
      <c r="E57" s="7">
        <v>33</v>
      </c>
      <c r="F57" s="7">
        <v>0</v>
      </c>
      <c r="G57" s="7">
        <v>0</v>
      </c>
      <c r="H57" s="10" t="s">
        <v>64</v>
      </c>
      <c r="I57" s="9">
        <v>86.5</v>
      </c>
      <c r="J57" s="10" t="s">
        <v>185</v>
      </c>
      <c r="K57" s="10" t="s">
        <v>45</v>
      </c>
      <c r="L57" s="10" t="s">
        <v>66</v>
      </c>
      <c r="N57" s="10" t="s">
        <v>220</v>
      </c>
    </row>
    <row r="58" spans="1:14">
      <c r="A58" s="7">
        <v>1</v>
      </c>
      <c r="B58" s="7">
        <v>1</v>
      </c>
      <c r="C58" s="7" t="s">
        <v>221</v>
      </c>
      <c r="D58" s="7" t="s">
        <v>43</v>
      </c>
      <c r="E58" s="7">
        <v>35</v>
      </c>
      <c r="F58" s="7">
        <v>0</v>
      </c>
      <c r="G58" s="7">
        <v>0</v>
      </c>
      <c r="H58" s="10" t="s">
        <v>222</v>
      </c>
      <c r="I58" s="9">
        <v>135.63329999999999</v>
      </c>
      <c r="J58" s="10" t="s">
        <v>223</v>
      </c>
      <c r="K58" s="10" t="s">
        <v>45</v>
      </c>
      <c r="L58" s="10" t="s">
        <v>66</v>
      </c>
    </row>
    <row r="59" spans="1:14">
      <c r="A59" s="7">
        <v>1</v>
      </c>
      <c r="B59" s="7">
        <v>1</v>
      </c>
      <c r="C59" s="7" t="s">
        <v>224</v>
      </c>
      <c r="D59" s="7" t="s">
        <v>43</v>
      </c>
      <c r="E59" s="7">
        <v>35</v>
      </c>
      <c r="F59" s="7">
        <v>1</v>
      </c>
      <c r="G59" s="7">
        <v>0</v>
      </c>
      <c r="H59" s="10" t="s">
        <v>225</v>
      </c>
      <c r="I59" s="9">
        <v>53.1</v>
      </c>
      <c r="J59" s="10" t="s">
        <v>226</v>
      </c>
      <c r="K59" s="10" t="s">
        <v>45</v>
      </c>
      <c r="L59" s="10" t="s">
        <v>227</v>
      </c>
      <c r="N59" s="10" t="s">
        <v>228</v>
      </c>
    </row>
    <row r="60" spans="1:14">
      <c r="A60" s="7">
        <v>1</v>
      </c>
      <c r="B60" s="7">
        <v>1</v>
      </c>
      <c r="C60" s="7" t="s">
        <v>229</v>
      </c>
      <c r="D60" s="7" t="s">
        <v>43</v>
      </c>
      <c r="E60" s="7">
        <v>35</v>
      </c>
      <c r="F60" s="7">
        <v>0</v>
      </c>
      <c r="G60" s="7">
        <v>0</v>
      </c>
      <c r="H60" s="10" t="s">
        <v>230</v>
      </c>
      <c r="I60" s="9">
        <v>211.5</v>
      </c>
      <c r="J60" s="10" t="s">
        <v>231</v>
      </c>
      <c r="K60" s="10" t="s">
        <v>56</v>
      </c>
      <c r="L60" s="10" t="s">
        <v>46</v>
      </c>
    </row>
    <row r="61" spans="1:14">
      <c r="A61" s="7">
        <v>1</v>
      </c>
      <c r="B61" s="7">
        <v>1</v>
      </c>
      <c r="C61" s="7" t="s">
        <v>232</v>
      </c>
      <c r="D61" s="7" t="s">
        <v>43</v>
      </c>
      <c r="E61" s="7">
        <v>35</v>
      </c>
      <c r="F61" s="7">
        <v>1</v>
      </c>
      <c r="G61" s="7">
        <v>0</v>
      </c>
      <c r="H61" s="10" t="s">
        <v>233</v>
      </c>
      <c r="I61" s="9">
        <v>83.474999999999994</v>
      </c>
      <c r="J61" s="10" t="s">
        <v>234</v>
      </c>
      <c r="K61" s="10" t="s">
        <v>45</v>
      </c>
      <c r="L61" s="10" t="s">
        <v>227</v>
      </c>
      <c r="N61" s="10" t="s">
        <v>78</v>
      </c>
    </row>
    <row r="62" spans="1:14">
      <c r="A62" s="7">
        <v>1</v>
      </c>
      <c r="B62" s="7">
        <v>1</v>
      </c>
      <c r="C62" s="7" t="s">
        <v>235</v>
      </c>
      <c r="D62" s="7" t="s">
        <v>43</v>
      </c>
      <c r="E62" s="7">
        <v>35</v>
      </c>
      <c r="F62" s="7">
        <v>1</v>
      </c>
      <c r="G62" s="7">
        <v>0</v>
      </c>
      <c r="H62" s="10" t="s">
        <v>236</v>
      </c>
      <c r="I62" s="9">
        <v>52</v>
      </c>
      <c r="K62" s="10" t="s">
        <v>45</v>
      </c>
      <c r="L62" s="10" t="s">
        <v>66</v>
      </c>
      <c r="N62" s="10" t="s">
        <v>78</v>
      </c>
    </row>
    <row r="63" spans="1:14">
      <c r="A63" s="7">
        <v>1</v>
      </c>
      <c r="B63" s="7">
        <v>1</v>
      </c>
      <c r="C63" s="7" t="s">
        <v>237</v>
      </c>
      <c r="D63" s="7" t="s">
        <v>43</v>
      </c>
      <c r="E63" s="7">
        <v>35</v>
      </c>
      <c r="F63" s="7">
        <v>1</v>
      </c>
      <c r="G63" s="7">
        <v>0</v>
      </c>
      <c r="H63" s="10" t="s">
        <v>238</v>
      </c>
      <c r="I63" s="9">
        <v>90</v>
      </c>
      <c r="J63" s="10" t="s">
        <v>239</v>
      </c>
      <c r="K63" s="10" t="s">
        <v>45</v>
      </c>
      <c r="L63" s="10" t="s">
        <v>227</v>
      </c>
      <c r="N63" s="10" t="s">
        <v>240</v>
      </c>
    </row>
    <row r="64" spans="1:14">
      <c r="A64" s="7">
        <v>1</v>
      </c>
      <c r="B64" s="7">
        <v>1</v>
      </c>
      <c r="C64" s="7" t="s">
        <v>241</v>
      </c>
      <c r="D64" s="7" t="s">
        <v>43</v>
      </c>
      <c r="E64" s="7">
        <v>35</v>
      </c>
      <c r="F64" s="7">
        <v>1</v>
      </c>
      <c r="G64" s="7">
        <v>0</v>
      </c>
      <c r="H64" s="10" t="s">
        <v>242</v>
      </c>
      <c r="I64" s="9">
        <v>57.75</v>
      </c>
      <c r="J64" s="10" t="s">
        <v>243</v>
      </c>
      <c r="K64" s="10" t="s">
        <v>56</v>
      </c>
      <c r="L64" s="10" t="s">
        <v>120</v>
      </c>
      <c r="N64" s="10" t="s">
        <v>78</v>
      </c>
    </row>
    <row r="65" spans="1:14">
      <c r="A65" s="7">
        <v>1</v>
      </c>
      <c r="B65" s="7">
        <v>1</v>
      </c>
      <c r="C65" s="7" t="s">
        <v>244</v>
      </c>
      <c r="D65" s="7" t="s">
        <v>43</v>
      </c>
      <c r="E65" s="7">
        <v>35</v>
      </c>
      <c r="F65" s="7">
        <v>0</v>
      </c>
      <c r="G65" s="7">
        <v>0</v>
      </c>
      <c r="H65" s="10" t="s">
        <v>245</v>
      </c>
      <c r="I65" s="9">
        <v>512.32920000000001</v>
      </c>
      <c r="K65" s="10" t="s">
        <v>56</v>
      </c>
      <c r="L65" s="10" t="s">
        <v>69</v>
      </c>
    </row>
    <row r="66" spans="1:14">
      <c r="A66" s="7">
        <v>1</v>
      </c>
      <c r="B66" s="7">
        <v>1</v>
      </c>
      <c r="C66" s="7" t="s">
        <v>246</v>
      </c>
      <c r="D66" s="7" t="s">
        <v>43</v>
      </c>
      <c r="E66" s="7">
        <v>36</v>
      </c>
      <c r="F66" s="7">
        <v>1</v>
      </c>
      <c r="G66" s="7">
        <v>2</v>
      </c>
      <c r="H66" s="10">
        <v>113760</v>
      </c>
      <c r="I66" s="9">
        <v>120</v>
      </c>
      <c r="J66" s="10" t="s">
        <v>44</v>
      </c>
      <c r="K66" s="10" t="s">
        <v>45</v>
      </c>
      <c r="L66" s="10" t="s">
        <v>46</v>
      </c>
      <c r="N66" s="10" t="s">
        <v>47</v>
      </c>
    </row>
    <row r="67" spans="1:14">
      <c r="A67" s="7">
        <v>1</v>
      </c>
      <c r="B67" s="7">
        <v>1</v>
      </c>
      <c r="C67" s="7" t="s">
        <v>247</v>
      </c>
      <c r="D67" s="7" t="s">
        <v>43</v>
      </c>
      <c r="E67" s="7">
        <v>36</v>
      </c>
      <c r="F67" s="7">
        <v>0</v>
      </c>
      <c r="G67" s="7">
        <v>0</v>
      </c>
      <c r="H67" s="10" t="s">
        <v>84</v>
      </c>
      <c r="I67" s="9">
        <v>262.375</v>
      </c>
      <c r="J67" s="10" t="s">
        <v>248</v>
      </c>
      <c r="K67" s="10" t="s">
        <v>56</v>
      </c>
      <c r="L67" s="10" t="s">
        <v>46</v>
      </c>
    </row>
    <row r="68" spans="1:14">
      <c r="A68" s="7">
        <v>1</v>
      </c>
      <c r="B68" s="7">
        <v>1</v>
      </c>
      <c r="C68" s="7" t="s">
        <v>249</v>
      </c>
      <c r="D68" s="7" t="s">
        <v>43</v>
      </c>
      <c r="E68" s="7">
        <v>36</v>
      </c>
      <c r="F68" s="7">
        <v>0</v>
      </c>
      <c r="G68" s="7">
        <v>2</v>
      </c>
      <c r="H68" s="10" t="s">
        <v>250</v>
      </c>
      <c r="I68" s="9">
        <v>71</v>
      </c>
      <c r="J68" s="10" t="s">
        <v>251</v>
      </c>
      <c r="K68" s="10" t="s">
        <v>45</v>
      </c>
      <c r="L68" s="10" t="s">
        <v>97</v>
      </c>
      <c r="N68" s="10" t="s">
        <v>252</v>
      </c>
    </row>
    <row r="69" spans="1:14">
      <c r="A69" s="7">
        <v>1</v>
      </c>
      <c r="B69" s="7">
        <v>1</v>
      </c>
      <c r="C69" s="7" t="s">
        <v>253</v>
      </c>
      <c r="D69" s="7" t="s">
        <v>43</v>
      </c>
      <c r="E69" s="7">
        <v>36</v>
      </c>
      <c r="F69" s="7">
        <v>0</v>
      </c>
      <c r="G69" s="7">
        <v>0</v>
      </c>
      <c r="H69" s="10" t="s">
        <v>222</v>
      </c>
      <c r="I69" s="9">
        <v>135.63329999999999</v>
      </c>
      <c r="J69" s="10" t="s">
        <v>254</v>
      </c>
      <c r="K69" s="10" t="s">
        <v>56</v>
      </c>
      <c r="L69" s="10" t="s">
        <v>66</v>
      </c>
      <c r="N69" s="10" t="s">
        <v>255</v>
      </c>
    </row>
    <row r="70" spans="1:14">
      <c r="A70" s="7">
        <v>1</v>
      </c>
      <c r="B70" s="7">
        <v>1</v>
      </c>
      <c r="C70" s="7" t="s">
        <v>256</v>
      </c>
      <c r="D70" s="7" t="s">
        <v>43</v>
      </c>
      <c r="E70" s="7">
        <v>37</v>
      </c>
      <c r="F70" s="7">
        <v>1</v>
      </c>
      <c r="G70" s="7">
        <v>0</v>
      </c>
      <c r="H70" s="10" t="s">
        <v>211</v>
      </c>
      <c r="I70" s="9">
        <v>90</v>
      </c>
      <c r="J70" s="10" t="s">
        <v>212</v>
      </c>
      <c r="K70" s="10" t="s">
        <v>213</v>
      </c>
      <c r="L70" s="10" t="s">
        <v>214</v>
      </c>
      <c r="N70" s="10" t="s">
        <v>257</v>
      </c>
    </row>
    <row r="71" spans="1:14">
      <c r="A71" s="7">
        <v>1</v>
      </c>
      <c r="B71" s="7">
        <v>1</v>
      </c>
      <c r="C71" s="7" t="s">
        <v>258</v>
      </c>
      <c r="D71" s="7" t="s">
        <v>43</v>
      </c>
      <c r="E71" s="7">
        <v>38</v>
      </c>
      <c r="F71" s="7">
        <v>1</v>
      </c>
      <c r="G71" s="7">
        <v>0</v>
      </c>
      <c r="H71" s="10" t="s">
        <v>259</v>
      </c>
      <c r="I71" s="9">
        <v>71.283299999999997</v>
      </c>
      <c r="J71" s="10" t="s">
        <v>260</v>
      </c>
      <c r="K71" s="10" t="s">
        <v>56</v>
      </c>
      <c r="L71" s="10" t="s">
        <v>46</v>
      </c>
      <c r="N71" s="10" t="s">
        <v>78</v>
      </c>
    </row>
    <row r="72" spans="1:14">
      <c r="A72" s="7">
        <v>1</v>
      </c>
      <c r="B72" s="7">
        <v>1</v>
      </c>
      <c r="C72" s="7" t="s">
        <v>261</v>
      </c>
      <c r="D72" s="7" t="s">
        <v>43</v>
      </c>
      <c r="E72" s="7">
        <v>38</v>
      </c>
      <c r="F72" s="7">
        <v>0</v>
      </c>
      <c r="G72" s="7">
        <v>0</v>
      </c>
      <c r="H72" s="10" t="s">
        <v>76</v>
      </c>
      <c r="I72" s="9">
        <v>227.52500000000001</v>
      </c>
      <c r="J72" s="10" t="s">
        <v>262</v>
      </c>
      <c r="K72" s="10" t="s">
        <v>56</v>
      </c>
      <c r="L72" s="10" t="s">
        <v>46</v>
      </c>
      <c r="N72" s="10" t="s">
        <v>78</v>
      </c>
    </row>
    <row r="73" spans="1:14">
      <c r="A73" s="7">
        <v>1</v>
      </c>
      <c r="B73" s="7">
        <v>1</v>
      </c>
      <c r="C73" s="7" t="s">
        <v>263</v>
      </c>
      <c r="D73" s="7" t="s">
        <v>43</v>
      </c>
      <c r="E73" s="7">
        <v>38</v>
      </c>
      <c r="F73" s="7">
        <v>0</v>
      </c>
      <c r="G73" s="7">
        <v>0</v>
      </c>
      <c r="H73" s="10" t="s">
        <v>264</v>
      </c>
      <c r="I73" s="9">
        <v>80</v>
      </c>
      <c r="J73" s="10" t="s">
        <v>265</v>
      </c>
      <c r="L73" s="10" t="s">
        <v>90</v>
      </c>
    </row>
    <row r="74" spans="1:14">
      <c r="A74" s="7">
        <v>1</v>
      </c>
      <c r="B74" s="7">
        <v>1</v>
      </c>
      <c r="C74" s="7" t="s">
        <v>266</v>
      </c>
      <c r="D74" s="7" t="s">
        <v>43</v>
      </c>
      <c r="E74" s="7">
        <v>39</v>
      </c>
      <c r="F74" s="7">
        <v>1</v>
      </c>
      <c r="G74" s="7">
        <v>1</v>
      </c>
      <c r="H74" s="10" t="s">
        <v>267</v>
      </c>
      <c r="I74" s="9">
        <v>83.158299999999997</v>
      </c>
      <c r="J74" s="10" t="s">
        <v>268</v>
      </c>
      <c r="K74" s="10" t="s">
        <v>56</v>
      </c>
      <c r="L74" s="10" t="s">
        <v>214</v>
      </c>
      <c r="N74" s="10" t="s">
        <v>269</v>
      </c>
    </row>
    <row r="75" spans="1:14">
      <c r="A75" s="7">
        <v>1</v>
      </c>
      <c r="B75" s="7">
        <v>1</v>
      </c>
      <c r="C75" s="7" t="s">
        <v>270</v>
      </c>
      <c r="D75" s="7" t="s">
        <v>43</v>
      </c>
      <c r="E75" s="7">
        <v>39</v>
      </c>
      <c r="F75" s="7">
        <v>0</v>
      </c>
      <c r="G75" s="7">
        <v>0</v>
      </c>
      <c r="H75" s="10" t="s">
        <v>49</v>
      </c>
      <c r="I75" s="9">
        <v>211.33750000000001</v>
      </c>
      <c r="K75" s="10" t="s">
        <v>45</v>
      </c>
      <c r="L75" s="10" t="s">
        <v>51</v>
      </c>
    </row>
    <row r="76" spans="1:14">
      <c r="A76" s="7">
        <v>1</v>
      </c>
      <c r="B76" s="7">
        <v>1</v>
      </c>
      <c r="C76" s="7" t="s">
        <v>271</v>
      </c>
      <c r="D76" s="7" t="s">
        <v>43</v>
      </c>
      <c r="E76" s="7">
        <v>39</v>
      </c>
      <c r="F76" s="7">
        <v>0</v>
      </c>
      <c r="G76" s="7">
        <v>0</v>
      </c>
      <c r="H76" s="10" t="s">
        <v>72</v>
      </c>
      <c r="I76" s="9">
        <v>108.9</v>
      </c>
      <c r="J76" s="10" t="s">
        <v>272</v>
      </c>
      <c r="K76" s="10" t="s">
        <v>56</v>
      </c>
      <c r="L76" s="10" t="s">
        <v>66</v>
      </c>
    </row>
    <row r="77" spans="1:14">
      <c r="A77" s="7">
        <v>1</v>
      </c>
      <c r="B77" s="7">
        <v>1</v>
      </c>
      <c r="C77" s="7" t="s">
        <v>273</v>
      </c>
      <c r="D77" s="7" t="s">
        <v>43</v>
      </c>
      <c r="E77" s="7">
        <v>39</v>
      </c>
      <c r="F77" s="7">
        <v>1</v>
      </c>
      <c r="G77" s="7">
        <v>0</v>
      </c>
      <c r="H77" s="10" t="s">
        <v>274</v>
      </c>
      <c r="I77" s="9">
        <v>55.9</v>
      </c>
      <c r="J77" s="10" t="s">
        <v>275</v>
      </c>
      <c r="K77" s="10" t="s">
        <v>45</v>
      </c>
      <c r="L77" s="10" t="s">
        <v>120</v>
      </c>
      <c r="N77" s="10" t="s">
        <v>115</v>
      </c>
    </row>
    <row r="78" spans="1:14">
      <c r="A78" s="7">
        <v>1</v>
      </c>
      <c r="B78" s="7">
        <v>1</v>
      </c>
      <c r="C78" s="7" t="s">
        <v>276</v>
      </c>
      <c r="D78" s="7" t="s">
        <v>43</v>
      </c>
      <c r="E78" s="7">
        <v>39</v>
      </c>
      <c r="F78" s="7">
        <v>1</v>
      </c>
      <c r="G78" s="7">
        <v>1</v>
      </c>
      <c r="H78" s="10" t="s">
        <v>93</v>
      </c>
      <c r="I78" s="9">
        <v>79.650000000000006</v>
      </c>
      <c r="J78" s="10" t="s">
        <v>277</v>
      </c>
      <c r="K78" s="10" t="s">
        <v>45</v>
      </c>
      <c r="L78" s="10" t="s">
        <v>66</v>
      </c>
      <c r="N78" s="10" t="s">
        <v>78</v>
      </c>
    </row>
    <row r="79" spans="1:14">
      <c r="A79" s="7">
        <v>1</v>
      </c>
      <c r="B79" s="7">
        <v>1</v>
      </c>
      <c r="C79" s="7" t="s">
        <v>278</v>
      </c>
      <c r="D79" s="7" t="s">
        <v>43</v>
      </c>
      <c r="E79" s="7">
        <v>39</v>
      </c>
      <c r="F79" s="7">
        <v>1</v>
      </c>
      <c r="G79" s="7">
        <v>1</v>
      </c>
      <c r="H79" s="10" t="s">
        <v>279</v>
      </c>
      <c r="I79" s="9">
        <v>110.88330000000001</v>
      </c>
      <c r="J79" s="10" t="s">
        <v>280</v>
      </c>
      <c r="K79" s="10" t="s">
        <v>56</v>
      </c>
      <c r="L79" s="10" t="s">
        <v>46</v>
      </c>
      <c r="N79" s="10" t="s">
        <v>281</v>
      </c>
    </row>
    <row r="80" spans="1:14">
      <c r="A80" s="7">
        <v>1</v>
      </c>
      <c r="B80" s="7">
        <v>1</v>
      </c>
      <c r="C80" s="7" t="s">
        <v>282</v>
      </c>
      <c r="D80" s="7" t="s">
        <v>43</v>
      </c>
      <c r="E80" s="7">
        <v>40</v>
      </c>
      <c r="F80" s="7">
        <v>0</v>
      </c>
      <c r="G80" s="7">
        <v>0</v>
      </c>
      <c r="H80" s="10" t="s">
        <v>283</v>
      </c>
      <c r="I80" s="9">
        <v>153.46250000000001</v>
      </c>
      <c r="J80" s="10" t="s">
        <v>284</v>
      </c>
      <c r="K80" s="10" t="s">
        <v>45</v>
      </c>
      <c r="L80" s="10" t="s">
        <v>69</v>
      </c>
      <c r="N80" s="10" t="s">
        <v>285</v>
      </c>
    </row>
    <row r="81" spans="1:14">
      <c r="A81" s="7">
        <v>1</v>
      </c>
      <c r="B81" s="7">
        <v>1</v>
      </c>
      <c r="C81" s="7" t="s">
        <v>286</v>
      </c>
      <c r="D81" s="7" t="s">
        <v>43</v>
      </c>
      <c r="E81" s="7">
        <v>40</v>
      </c>
      <c r="F81" s="7">
        <v>1</v>
      </c>
      <c r="G81" s="7">
        <v>1</v>
      </c>
      <c r="H81" s="10" t="s">
        <v>202</v>
      </c>
      <c r="I81" s="9">
        <v>134.5</v>
      </c>
      <c r="J81" s="10" t="s">
        <v>287</v>
      </c>
      <c r="K81" s="10" t="s">
        <v>56</v>
      </c>
      <c r="L81" s="10" t="s">
        <v>69</v>
      </c>
      <c r="N81" s="10" t="s">
        <v>288</v>
      </c>
    </row>
    <row r="82" spans="1:14">
      <c r="A82" s="7">
        <v>1</v>
      </c>
      <c r="B82" s="7">
        <v>1</v>
      </c>
      <c r="C82" s="7" t="s">
        <v>289</v>
      </c>
      <c r="D82" s="7" t="s">
        <v>43</v>
      </c>
      <c r="E82" s="7">
        <v>41</v>
      </c>
      <c r="F82" s="7">
        <v>0</v>
      </c>
      <c r="G82" s="7">
        <v>0</v>
      </c>
      <c r="H82" s="10">
        <v>16966</v>
      </c>
      <c r="I82" s="9">
        <v>134.5</v>
      </c>
      <c r="J82" s="10" t="s">
        <v>290</v>
      </c>
      <c r="K82" s="10" t="s">
        <v>56</v>
      </c>
      <c r="L82" s="10" t="s">
        <v>69</v>
      </c>
    </row>
    <row r="83" spans="1:14">
      <c r="A83" s="7">
        <v>1</v>
      </c>
      <c r="B83" s="7">
        <v>1</v>
      </c>
      <c r="C83" s="7" t="s">
        <v>291</v>
      </c>
      <c r="D83" s="7" t="s">
        <v>43</v>
      </c>
      <c r="E83" s="7">
        <v>42</v>
      </c>
      <c r="F83" s="7">
        <v>0</v>
      </c>
      <c r="G83" s="7">
        <v>0</v>
      </c>
      <c r="H83" s="10" t="s">
        <v>76</v>
      </c>
      <c r="I83" s="9">
        <v>227.52500000000001</v>
      </c>
      <c r="K83" s="10" t="s">
        <v>56</v>
      </c>
      <c r="L83" s="10" t="s">
        <v>46</v>
      </c>
    </row>
    <row r="84" spans="1:14">
      <c r="A84" s="7">
        <v>1</v>
      </c>
      <c r="B84" s="7">
        <v>1</v>
      </c>
      <c r="C84" s="7" t="s">
        <v>292</v>
      </c>
      <c r="D84" s="7" t="s">
        <v>43</v>
      </c>
      <c r="E84" s="7">
        <v>43</v>
      </c>
      <c r="F84" s="7">
        <v>0</v>
      </c>
      <c r="G84" s="7">
        <v>1</v>
      </c>
      <c r="H84" s="10" t="s">
        <v>49</v>
      </c>
      <c r="I84" s="9">
        <v>211.33750000000001</v>
      </c>
      <c r="J84" s="10" t="s">
        <v>293</v>
      </c>
      <c r="K84" s="10" t="s">
        <v>45</v>
      </c>
      <c r="L84" s="10" t="s">
        <v>51</v>
      </c>
      <c r="N84" s="10" t="s">
        <v>52</v>
      </c>
    </row>
    <row r="85" spans="1:14">
      <c r="A85" s="7">
        <v>1</v>
      </c>
      <c r="B85" s="7">
        <v>1</v>
      </c>
      <c r="C85" s="7" t="s">
        <v>294</v>
      </c>
      <c r="D85" s="7" t="s">
        <v>43</v>
      </c>
      <c r="E85" s="7">
        <v>43</v>
      </c>
      <c r="F85" s="7">
        <v>1</v>
      </c>
      <c r="G85" s="7">
        <v>0</v>
      </c>
      <c r="H85" s="10" t="s">
        <v>295</v>
      </c>
      <c r="I85" s="9">
        <v>55.441699999999997</v>
      </c>
      <c r="J85" s="10" t="s">
        <v>296</v>
      </c>
      <c r="K85" s="10" t="s">
        <v>56</v>
      </c>
      <c r="L85" s="10" t="s">
        <v>106</v>
      </c>
      <c r="N85" s="10" t="s">
        <v>297</v>
      </c>
    </row>
    <row r="86" spans="1:14">
      <c r="A86" s="7">
        <v>1</v>
      </c>
      <c r="B86" s="7">
        <v>1</v>
      </c>
      <c r="C86" s="7" t="s">
        <v>298</v>
      </c>
      <c r="D86" s="7" t="s">
        <v>43</v>
      </c>
      <c r="E86" s="7">
        <v>44</v>
      </c>
      <c r="F86" s="7">
        <v>0</v>
      </c>
      <c r="G86" s="7">
        <v>0</v>
      </c>
      <c r="H86" s="10" t="s">
        <v>299</v>
      </c>
      <c r="I86" s="9">
        <v>27.720800000000001</v>
      </c>
      <c r="J86" s="10" t="s">
        <v>300</v>
      </c>
      <c r="K86" s="10" t="s">
        <v>56</v>
      </c>
      <c r="L86" s="10" t="s">
        <v>90</v>
      </c>
      <c r="N86" s="10" t="s">
        <v>301</v>
      </c>
    </row>
    <row r="87" spans="1:14">
      <c r="A87" s="7">
        <v>1</v>
      </c>
      <c r="B87" s="7">
        <v>1</v>
      </c>
      <c r="C87" s="7" t="s">
        <v>302</v>
      </c>
      <c r="D87" s="7" t="s">
        <v>43</v>
      </c>
      <c r="E87" s="7">
        <v>44</v>
      </c>
      <c r="F87" s="7">
        <v>0</v>
      </c>
      <c r="G87" s="7">
        <v>1</v>
      </c>
      <c r="H87" s="10" t="s">
        <v>54</v>
      </c>
      <c r="I87" s="9">
        <v>57.979199999999999</v>
      </c>
      <c r="J87" s="10" t="s">
        <v>55</v>
      </c>
      <c r="K87" s="10" t="s">
        <v>56</v>
      </c>
      <c r="L87" s="10" t="s">
        <v>46</v>
      </c>
      <c r="N87" s="10" t="s">
        <v>57</v>
      </c>
    </row>
    <row r="88" spans="1:14">
      <c r="A88" s="7">
        <v>1</v>
      </c>
      <c r="B88" s="7">
        <v>1</v>
      </c>
      <c r="C88" s="7" t="s">
        <v>303</v>
      </c>
      <c r="D88" s="7" t="s">
        <v>43</v>
      </c>
      <c r="E88" s="7">
        <v>45</v>
      </c>
      <c r="F88" s="7">
        <v>0</v>
      </c>
      <c r="G88" s="7">
        <v>0</v>
      </c>
      <c r="H88" s="10" t="s">
        <v>84</v>
      </c>
      <c r="I88" s="9">
        <v>262.375</v>
      </c>
      <c r="K88" s="10" t="s">
        <v>56</v>
      </c>
      <c r="L88" s="10" t="s">
        <v>46</v>
      </c>
      <c r="N88" s="10" t="s">
        <v>304</v>
      </c>
    </row>
    <row r="89" spans="1:14">
      <c r="A89" s="7">
        <v>1</v>
      </c>
      <c r="B89" s="7">
        <v>1</v>
      </c>
      <c r="C89" s="7" t="s">
        <v>305</v>
      </c>
      <c r="D89" s="7" t="s">
        <v>43</v>
      </c>
      <c r="E89" s="7">
        <v>45</v>
      </c>
      <c r="F89" s="7">
        <v>0</v>
      </c>
      <c r="G89" s="7">
        <v>1</v>
      </c>
      <c r="H89" s="10" t="s">
        <v>126</v>
      </c>
      <c r="I89" s="9">
        <v>59.4</v>
      </c>
      <c r="K89" s="10" t="s">
        <v>56</v>
      </c>
      <c r="L89" s="10" t="s">
        <v>97</v>
      </c>
      <c r="N89" s="10" t="s">
        <v>78</v>
      </c>
    </row>
    <row r="90" spans="1:14">
      <c r="A90" s="7">
        <v>1</v>
      </c>
      <c r="B90" s="7">
        <v>1</v>
      </c>
      <c r="C90" s="7" t="s">
        <v>306</v>
      </c>
      <c r="D90" s="7" t="s">
        <v>43</v>
      </c>
      <c r="E90" s="7">
        <v>45</v>
      </c>
      <c r="F90" s="7">
        <v>0</v>
      </c>
      <c r="G90" s="7">
        <v>1</v>
      </c>
      <c r="H90" s="10" t="s">
        <v>307</v>
      </c>
      <c r="I90" s="9">
        <v>63.3583</v>
      </c>
      <c r="J90" s="10" t="s">
        <v>308</v>
      </c>
      <c r="K90" s="10" t="s">
        <v>56</v>
      </c>
      <c r="L90" s="10" t="s">
        <v>97</v>
      </c>
      <c r="N90" s="10" t="s">
        <v>78</v>
      </c>
    </row>
    <row r="91" spans="1:14">
      <c r="A91" s="7">
        <v>1</v>
      </c>
      <c r="B91" s="7">
        <v>1</v>
      </c>
      <c r="C91" s="7" t="s">
        <v>309</v>
      </c>
      <c r="D91" s="7" t="s">
        <v>43</v>
      </c>
      <c r="E91" s="7">
        <v>45</v>
      </c>
      <c r="F91" s="7">
        <v>1</v>
      </c>
      <c r="G91" s="7">
        <v>0</v>
      </c>
      <c r="H91" s="10" t="s">
        <v>310</v>
      </c>
      <c r="I91" s="9">
        <v>52.554200000000002</v>
      </c>
      <c r="J91" s="10" t="s">
        <v>311</v>
      </c>
      <c r="K91" s="10" t="s">
        <v>45</v>
      </c>
      <c r="L91" s="10" t="s">
        <v>106</v>
      </c>
      <c r="N91" s="10" t="s">
        <v>312</v>
      </c>
    </row>
    <row r="92" spans="1:14">
      <c r="A92" s="7">
        <v>1</v>
      </c>
      <c r="B92" s="7">
        <v>1</v>
      </c>
      <c r="C92" s="7" t="s">
        <v>313</v>
      </c>
      <c r="D92" s="7" t="s">
        <v>43</v>
      </c>
      <c r="E92" s="7">
        <v>45</v>
      </c>
      <c r="F92" s="7">
        <v>1</v>
      </c>
      <c r="G92" s="7">
        <v>1</v>
      </c>
      <c r="H92" s="10" t="s">
        <v>200</v>
      </c>
      <c r="I92" s="9">
        <v>164.86670000000001</v>
      </c>
      <c r="K92" s="10" t="s">
        <v>45</v>
      </c>
      <c r="L92" s="10" t="s">
        <v>66</v>
      </c>
      <c r="N92" s="10" t="s">
        <v>183</v>
      </c>
    </row>
    <row r="93" spans="1:14">
      <c r="A93" s="7">
        <v>1</v>
      </c>
      <c r="B93" s="7">
        <v>1</v>
      </c>
      <c r="C93" s="7" t="s">
        <v>314</v>
      </c>
      <c r="D93" s="7" t="s">
        <v>43</v>
      </c>
      <c r="E93" s="7">
        <v>47</v>
      </c>
      <c r="F93" s="7">
        <v>1</v>
      </c>
      <c r="G93" s="7">
        <v>1</v>
      </c>
      <c r="H93" s="10">
        <v>11751</v>
      </c>
      <c r="I93" s="9">
        <v>52.554200000000002</v>
      </c>
      <c r="J93" s="10" t="s">
        <v>315</v>
      </c>
      <c r="K93" s="10" t="s">
        <v>45</v>
      </c>
      <c r="L93" s="10" t="s">
        <v>106</v>
      </c>
      <c r="N93" s="10" t="s">
        <v>78</v>
      </c>
    </row>
    <row r="94" spans="1:14">
      <c r="A94" s="7">
        <v>1</v>
      </c>
      <c r="B94" s="7">
        <v>1</v>
      </c>
      <c r="C94" s="7" t="s">
        <v>316</v>
      </c>
      <c r="D94" s="7" t="s">
        <v>43</v>
      </c>
      <c r="E94" s="7">
        <v>47</v>
      </c>
      <c r="F94" s="7">
        <v>1</v>
      </c>
      <c r="G94" s="7">
        <v>0</v>
      </c>
      <c r="H94" s="10" t="s">
        <v>317</v>
      </c>
      <c r="I94" s="9">
        <v>61.174999999999997</v>
      </c>
      <c r="J94" s="10" t="s">
        <v>318</v>
      </c>
      <c r="K94" s="10" t="s">
        <v>45</v>
      </c>
      <c r="L94" s="10" t="s">
        <v>46</v>
      </c>
      <c r="N94" s="10" t="s">
        <v>319</v>
      </c>
    </row>
    <row r="95" spans="1:14">
      <c r="A95" s="7">
        <v>1</v>
      </c>
      <c r="B95" s="7">
        <v>1</v>
      </c>
      <c r="C95" s="7" t="s">
        <v>320</v>
      </c>
      <c r="D95" s="7" t="s">
        <v>43</v>
      </c>
      <c r="E95" s="7">
        <v>48</v>
      </c>
      <c r="F95" s="7">
        <v>1</v>
      </c>
      <c r="G95" s="7">
        <v>0</v>
      </c>
      <c r="H95" s="10" t="s">
        <v>192</v>
      </c>
      <c r="I95" s="9">
        <v>106.425</v>
      </c>
      <c r="J95" s="10" t="s">
        <v>321</v>
      </c>
      <c r="K95" s="10" t="s">
        <v>56</v>
      </c>
      <c r="L95" s="10" t="s">
        <v>51</v>
      </c>
      <c r="N95" s="10" t="s">
        <v>322</v>
      </c>
    </row>
    <row r="96" spans="1:14">
      <c r="A96" s="7">
        <v>1</v>
      </c>
      <c r="B96" s="7">
        <v>1</v>
      </c>
      <c r="C96" s="7" t="s">
        <v>323</v>
      </c>
      <c r="D96" s="7" t="s">
        <v>43</v>
      </c>
      <c r="E96" s="7">
        <v>48</v>
      </c>
      <c r="F96" s="7">
        <v>1</v>
      </c>
      <c r="G96" s="7">
        <v>0</v>
      </c>
      <c r="H96" s="10">
        <v>11755</v>
      </c>
      <c r="I96" s="9">
        <v>39.6</v>
      </c>
      <c r="J96" s="10" t="s">
        <v>324</v>
      </c>
      <c r="K96" s="10" t="s">
        <v>56</v>
      </c>
      <c r="L96" s="10" t="s">
        <v>190</v>
      </c>
      <c r="N96" s="10" t="s">
        <v>325</v>
      </c>
    </row>
    <row r="97" spans="1:14">
      <c r="A97" s="7">
        <v>1</v>
      </c>
      <c r="B97" s="7">
        <v>1</v>
      </c>
      <c r="C97" s="7" t="s">
        <v>326</v>
      </c>
      <c r="D97" s="7" t="s">
        <v>43</v>
      </c>
      <c r="E97" s="7">
        <v>48</v>
      </c>
      <c r="F97" s="7">
        <v>1</v>
      </c>
      <c r="G97" s="7">
        <v>1</v>
      </c>
      <c r="H97" s="10" t="s">
        <v>327</v>
      </c>
      <c r="I97" s="9">
        <v>79.2</v>
      </c>
      <c r="J97" s="10" t="s">
        <v>328</v>
      </c>
      <c r="K97" s="10" t="s">
        <v>56</v>
      </c>
      <c r="L97" s="10" t="s">
        <v>106</v>
      </c>
      <c r="N97" s="10" t="s">
        <v>124</v>
      </c>
    </row>
    <row r="98" spans="1:14">
      <c r="A98" s="7">
        <v>1</v>
      </c>
      <c r="B98" s="7">
        <v>1</v>
      </c>
      <c r="C98" s="7" t="s">
        <v>329</v>
      </c>
      <c r="D98" s="7" t="s">
        <v>43</v>
      </c>
      <c r="E98" s="7">
        <v>48</v>
      </c>
      <c r="F98" s="7">
        <v>1</v>
      </c>
      <c r="G98" s="7">
        <v>3</v>
      </c>
      <c r="H98" s="10" t="s">
        <v>84</v>
      </c>
      <c r="I98" s="9">
        <v>262.375</v>
      </c>
      <c r="J98" s="10" t="s">
        <v>85</v>
      </c>
      <c r="K98" s="10" t="s">
        <v>56</v>
      </c>
      <c r="L98" s="10" t="s">
        <v>46</v>
      </c>
      <c r="N98" s="10" t="s">
        <v>86</v>
      </c>
    </row>
    <row r="99" spans="1:14">
      <c r="A99" s="7">
        <v>1</v>
      </c>
      <c r="B99" s="7">
        <v>1</v>
      </c>
      <c r="C99" s="7" t="s">
        <v>330</v>
      </c>
      <c r="D99" s="7" t="s">
        <v>43</v>
      </c>
      <c r="E99" s="7">
        <v>48</v>
      </c>
      <c r="F99" s="7">
        <v>0</v>
      </c>
      <c r="G99" s="7">
        <v>0</v>
      </c>
      <c r="H99" s="10" t="s">
        <v>331</v>
      </c>
      <c r="I99" s="9">
        <v>25.929200000000002</v>
      </c>
      <c r="J99" s="10" t="s">
        <v>332</v>
      </c>
      <c r="K99" s="10" t="s">
        <v>45</v>
      </c>
      <c r="L99" s="10" t="s">
        <v>66</v>
      </c>
      <c r="N99" s="10" t="s">
        <v>164</v>
      </c>
    </row>
    <row r="100" spans="1:14">
      <c r="A100" s="7">
        <v>1</v>
      </c>
      <c r="B100" s="7">
        <v>1</v>
      </c>
      <c r="C100" s="7" t="s">
        <v>333</v>
      </c>
      <c r="D100" s="7" t="s">
        <v>43</v>
      </c>
      <c r="E100" s="7">
        <v>49</v>
      </c>
      <c r="F100" s="7">
        <v>1</v>
      </c>
      <c r="G100" s="7">
        <v>0</v>
      </c>
      <c r="H100" s="10" t="s">
        <v>334</v>
      </c>
      <c r="I100" s="9">
        <v>76.729200000000006</v>
      </c>
      <c r="J100" s="10" t="s">
        <v>335</v>
      </c>
      <c r="K100" s="10" t="s">
        <v>56</v>
      </c>
      <c r="L100" s="10" t="s">
        <v>69</v>
      </c>
      <c r="N100" s="10" t="s">
        <v>78</v>
      </c>
    </row>
    <row r="101" spans="1:14">
      <c r="A101" s="7">
        <v>1</v>
      </c>
      <c r="B101" s="7">
        <v>1</v>
      </c>
      <c r="C101" s="7" t="s">
        <v>336</v>
      </c>
      <c r="D101" s="7" t="s">
        <v>43</v>
      </c>
      <c r="E101" s="7">
        <v>49</v>
      </c>
      <c r="F101" s="7">
        <v>0</v>
      </c>
      <c r="G101" s="7">
        <v>0</v>
      </c>
      <c r="H101" s="10" t="s">
        <v>337</v>
      </c>
      <c r="I101" s="9">
        <v>25.929200000000002</v>
      </c>
      <c r="J101" s="10" t="s">
        <v>332</v>
      </c>
      <c r="K101" s="10" t="s">
        <v>45</v>
      </c>
      <c r="L101" s="10" t="s">
        <v>66</v>
      </c>
      <c r="N101" s="10" t="s">
        <v>78</v>
      </c>
    </row>
    <row r="102" spans="1:14">
      <c r="A102" s="7">
        <v>1</v>
      </c>
      <c r="B102" s="7">
        <v>1</v>
      </c>
      <c r="C102" s="7" t="s">
        <v>338</v>
      </c>
      <c r="D102" s="7" t="s">
        <v>43</v>
      </c>
      <c r="E102" s="7">
        <v>50</v>
      </c>
      <c r="F102" s="7">
        <v>0</v>
      </c>
      <c r="G102" s="7">
        <v>1</v>
      </c>
      <c r="H102" s="10" t="s">
        <v>174</v>
      </c>
      <c r="I102" s="9">
        <v>247.52080000000001</v>
      </c>
      <c r="J102" s="10" t="s">
        <v>175</v>
      </c>
      <c r="K102" s="10" t="s">
        <v>56</v>
      </c>
      <c r="L102" s="10" t="s">
        <v>90</v>
      </c>
      <c r="N102" s="10" t="s">
        <v>172</v>
      </c>
    </row>
    <row r="103" spans="1:14">
      <c r="A103" s="7">
        <v>1</v>
      </c>
      <c r="B103" s="7">
        <v>1</v>
      </c>
      <c r="C103" s="7" t="s">
        <v>339</v>
      </c>
      <c r="D103" s="7" t="s">
        <v>43</v>
      </c>
      <c r="E103" s="7">
        <v>50</v>
      </c>
      <c r="F103" s="7">
        <v>1</v>
      </c>
      <c r="G103" s="7">
        <v>1</v>
      </c>
      <c r="H103" s="10" t="s">
        <v>230</v>
      </c>
      <c r="I103" s="9">
        <v>211.5</v>
      </c>
      <c r="J103" s="10" t="s">
        <v>340</v>
      </c>
      <c r="K103" s="10" t="s">
        <v>56</v>
      </c>
      <c r="L103" s="10" t="s">
        <v>46</v>
      </c>
      <c r="N103" s="10" t="s">
        <v>341</v>
      </c>
    </row>
    <row r="104" spans="1:14">
      <c r="A104" s="7">
        <v>1</v>
      </c>
      <c r="B104" s="7">
        <v>1</v>
      </c>
      <c r="C104" s="7" t="s">
        <v>342</v>
      </c>
      <c r="D104" s="7" t="s">
        <v>43</v>
      </c>
      <c r="E104" s="7">
        <v>51</v>
      </c>
      <c r="F104" s="7">
        <v>1</v>
      </c>
      <c r="G104" s="7">
        <v>0</v>
      </c>
      <c r="H104" s="10" t="s">
        <v>108</v>
      </c>
      <c r="I104" s="9">
        <v>77.958299999999994</v>
      </c>
      <c r="J104" s="10" t="s">
        <v>343</v>
      </c>
      <c r="K104" s="10" t="s">
        <v>45</v>
      </c>
      <c r="L104" s="10" t="s">
        <v>82</v>
      </c>
      <c r="N104" s="10" t="s">
        <v>110</v>
      </c>
    </row>
    <row r="105" spans="1:14">
      <c r="A105" s="7">
        <v>1</v>
      </c>
      <c r="B105" s="7">
        <v>1</v>
      </c>
      <c r="C105" s="7" t="s">
        <v>344</v>
      </c>
      <c r="D105" s="7" t="s">
        <v>43</v>
      </c>
      <c r="E105" s="7">
        <v>51</v>
      </c>
      <c r="F105" s="7">
        <v>0</v>
      </c>
      <c r="G105" s="7">
        <v>1</v>
      </c>
      <c r="H105" s="10" t="s">
        <v>59</v>
      </c>
      <c r="I105" s="9">
        <v>39.4</v>
      </c>
      <c r="J105" s="10" t="s">
        <v>60</v>
      </c>
      <c r="K105" s="10" t="s">
        <v>45</v>
      </c>
      <c r="L105" s="10" t="s">
        <v>61</v>
      </c>
      <c r="N105" s="10" t="s">
        <v>62</v>
      </c>
    </row>
    <row r="106" spans="1:14">
      <c r="A106" s="7">
        <v>1</v>
      </c>
      <c r="B106" s="7">
        <v>1</v>
      </c>
      <c r="C106" s="7" t="s">
        <v>345</v>
      </c>
      <c r="D106" s="7" t="s">
        <v>43</v>
      </c>
      <c r="E106" s="7">
        <v>52</v>
      </c>
      <c r="F106" s="7">
        <v>1</v>
      </c>
      <c r="G106" s="7">
        <v>1</v>
      </c>
      <c r="H106" s="10" t="s">
        <v>194</v>
      </c>
      <c r="I106" s="9">
        <v>93.5</v>
      </c>
      <c r="J106" s="10" t="s">
        <v>346</v>
      </c>
      <c r="K106" s="10" t="s">
        <v>45</v>
      </c>
      <c r="L106" s="10" t="s">
        <v>69</v>
      </c>
      <c r="N106" s="10" t="s">
        <v>172</v>
      </c>
    </row>
    <row r="107" spans="1:14">
      <c r="A107" s="7">
        <v>1</v>
      </c>
      <c r="B107" s="7">
        <v>1</v>
      </c>
      <c r="C107" s="7" t="s">
        <v>347</v>
      </c>
      <c r="D107" s="7" t="s">
        <v>43</v>
      </c>
      <c r="E107" s="7">
        <v>52</v>
      </c>
      <c r="F107" s="7">
        <v>1</v>
      </c>
      <c r="G107" s="7">
        <v>0</v>
      </c>
      <c r="H107" s="10" t="s">
        <v>348</v>
      </c>
      <c r="I107" s="9">
        <v>78.2667</v>
      </c>
      <c r="J107" s="10" t="s">
        <v>349</v>
      </c>
      <c r="K107" s="10" t="s">
        <v>56</v>
      </c>
      <c r="L107" s="10" t="s">
        <v>46</v>
      </c>
      <c r="N107" s="10" t="s">
        <v>281</v>
      </c>
    </row>
    <row r="108" spans="1:14">
      <c r="A108" s="7">
        <v>1</v>
      </c>
      <c r="B108" s="7">
        <v>1</v>
      </c>
      <c r="C108" s="7" t="s">
        <v>350</v>
      </c>
      <c r="D108" s="7" t="s">
        <v>43</v>
      </c>
      <c r="E108" s="7">
        <v>53</v>
      </c>
      <c r="F108" s="7">
        <v>2</v>
      </c>
      <c r="G108" s="7">
        <v>0</v>
      </c>
      <c r="H108" s="10">
        <v>11769</v>
      </c>
      <c r="I108" s="9">
        <v>51.479199999999999</v>
      </c>
      <c r="J108" s="10" t="s">
        <v>351</v>
      </c>
      <c r="K108" s="10" t="s">
        <v>45</v>
      </c>
      <c r="L108" s="10" t="s">
        <v>227</v>
      </c>
      <c r="N108" s="10" t="s">
        <v>352</v>
      </c>
    </row>
    <row r="109" spans="1:14">
      <c r="A109" s="7">
        <v>1</v>
      </c>
      <c r="B109" s="7">
        <v>1</v>
      </c>
      <c r="C109" s="7" t="s">
        <v>353</v>
      </c>
      <c r="D109" s="7" t="s">
        <v>43</v>
      </c>
      <c r="E109" s="7">
        <v>53</v>
      </c>
      <c r="F109" s="7">
        <v>0</v>
      </c>
      <c r="G109" s="7">
        <v>0</v>
      </c>
      <c r="H109" s="10" t="s">
        <v>354</v>
      </c>
      <c r="I109" s="9">
        <v>27.445799999999998</v>
      </c>
      <c r="K109" s="10" t="s">
        <v>56</v>
      </c>
      <c r="L109" s="10" t="s">
        <v>90</v>
      </c>
      <c r="N109" s="10" t="s">
        <v>355</v>
      </c>
    </row>
    <row r="110" spans="1:14">
      <c r="A110" s="7">
        <v>1</v>
      </c>
      <c r="B110" s="7">
        <v>1</v>
      </c>
      <c r="C110" s="7" t="s">
        <v>356</v>
      </c>
      <c r="D110" s="7" t="s">
        <v>43</v>
      </c>
      <c r="E110" s="7">
        <v>54</v>
      </c>
      <c r="F110" s="7">
        <v>1</v>
      </c>
      <c r="G110" s="7">
        <v>1</v>
      </c>
      <c r="H110" s="10">
        <v>33638</v>
      </c>
      <c r="I110" s="9">
        <v>81.8583</v>
      </c>
      <c r="J110" s="10" t="s">
        <v>357</v>
      </c>
      <c r="K110" s="10" t="s">
        <v>45</v>
      </c>
      <c r="L110" s="10" t="s">
        <v>106</v>
      </c>
      <c r="N110" s="10" t="s">
        <v>358</v>
      </c>
    </row>
    <row r="111" spans="1:14">
      <c r="A111" s="7">
        <v>1</v>
      </c>
      <c r="B111" s="7">
        <v>1</v>
      </c>
      <c r="C111" s="7" t="s">
        <v>359</v>
      </c>
      <c r="D111" s="7" t="s">
        <v>43</v>
      </c>
      <c r="E111" s="7">
        <v>54</v>
      </c>
      <c r="F111" s="7">
        <v>1</v>
      </c>
      <c r="G111" s="7">
        <v>0</v>
      </c>
      <c r="H111" s="10">
        <v>36947</v>
      </c>
      <c r="I111" s="9">
        <v>78.2667</v>
      </c>
      <c r="J111" s="10" t="s">
        <v>349</v>
      </c>
      <c r="K111" s="10" t="s">
        <v>56</v>
      </c>
      <c r="L111" s="10" t="s">
        <v>46</v>
      </c>
      <c r="N111" s="10" t="s">
        <v>360</v>
      </c>
    </row>
    <row r="112" spans="1:14">
      <c r="A112" s="7">
        <v>1</v>
      </c>
      <c r="B112" s="7">
        <v>1</v>
      </c>
      <c r="C112" s="7" t="s">
        <v>361</v>
      </c>
      <c r="D112" s="7" t="s">
        <v>43</v>
      </c>
      <c r="E112" s="7">
        <v>54</v>
      </c>
      <c r="F112" s="7">
        <v>1</v>
      </c>
      <c r="G112" s="7">
        <v>0</v>
      </c>
      <c r="H112" s="10" t="s">
        <v>362</v>
      </c>
      <c r="I112" s="9">
        <v>59.4</v>
      </c>
      <c r="K112" s="10" t="s">
        <v>56</v>
      </c>
      <c r="L112" s="10" t="s">
        <v>90</v>
      </c>
      <c r="N112" s="10" t="s">
        <v>78</v>
      </c>
    </row>
    <row r="113" spans="1:14">
      <c r="A113" s="7">
        <v>1</v>
      </c>
      <c r="B113" s="7">
        <v>1</v>
      </c>
      <c r="C113" s="7" t="s">
        <v>363</v>
      </c>
      <c r="D113" s="7" t="s">
        <v>43</v>
      </c>
      <c r="E113" s="7">
        <v>55</v>
      </c>
      <c r="F113" s="7">
        <v>2</v>
      </c>
      <c r="G113" s="7">
        <v>0</v>
      </c>
      <c r="H113" s="10">
        <v>11770</v>
      </c>
      <c r="I113" s="9">
        <v>25.7</v>
      </c>
      <c r="J113" s="10" t="s">
        <v>351</v>
      </c>
      <c r="K113" s="10" t="s">
        <v>45</v>
      </c>
      <c r="L113" s="10" t="s">
        <v>51</v>
      </c>
      <c r="N113" s="10" t="s">
        <v>78</v>
      </c>
    </row>
    <row r="114" spans="1:14">
      <c r="A114" s="7">
        <v>1</v>
      </c>
      <c r="B114" s="7">
        <v>1</v>
      </c>
      <c r="C114" s="7" t="s">
        <v>364</v>
      </c>
      <c r="D114" s="7" t="s">
        <v>43</v>
      </c>
      <c r="E114" s="7">
        <v>55</v>
      </c>
      <c r="F114" s="7">
        <v>0</v>
      </c>
      <c r="G114" s="7">
        <v>0</v>
      </c>
      <c r="H114" s="10" t="s">
        <v>365</v>
      </c>
      <c r="I114" s="9">
        <v>27.720800000000001</v>
      </c>
      <c r="K114" s="10" t="s">
        <v>56</v>
      </c>
      <c r="L114" s="10" t="s">
        <v>90</v>
      </c>
      <c r="N114" s="10" t="s">
        <v>366</v>
      </c>
    </row>
    <row r="115" spans="1:14">
      <c r="A115" s="7">
        <v>1</v>
      </c>
      <c r="B115" s="7">
        <v>1</v>
      </c>
      <c r="C115" s="7" t="s">
        <v>367</v>
      </c>
      <c r="D115" s="7" t="s">
        <v>43</v>
      </c>
      <c r="E115" s="7">
        <v>55</v>
      </c>
      <c r="F115" s="7">
        <v>0</v>
      </c>
      <c r="G115" s="7">
        <v>0</v>
      </c>
      <c r="H115" s="10" t="s">
        <v>222</v>
      </c>
      <c r="I115" s="9">
        <v>135.63329999999999</v>
      </c>
      <c r="J115" s="10" t="s">
        <v>254</v>
      </c>
      <c r="K115" s="10" t="s">
        <v>56</v>
      </c>
      <c r="L115" s="10" t="s">
        <v>66</v>
      </c>
      <c r="N115" s="10" t="s">
        <v>368</v>
      </c>
    </row>
    <row r="116" spans="1:14">
      <c r="A116" s="7">
        <v>1</v>
      </c>
      <c r="B116" s="7">
        <v>1</v>
      </c>
      <c r="C116" s="7" t="s">
        <v>369</v>
      </c>
      <c r="D116" s="7" t="s">
        <v>43</v>
      </c>
      <c r="E116" s="7">
        <v>56</v>
      </c>
      <c r="F116" s="7">
        <v>0</v>
      </c>
      <c r="G116" s="7">
        <v>1</v>
      </c>
      <c r="H116" s="10" t="s">
        <v>155</v>
      </c>
      <c r="I116" s="9">
        <v>83.158299999999997</v>
      </c>
      <c r="J116" s="10" t="s">
        <v>370</v>
      </c>
      <c r="K116" s="10" t="s">
        <v>56</v>
      </c>
      <c r="L116" s="10" t="s">
        <v>97</v>
      </c>
      <c r="N116" s="10" t="s">
        <v>137</v>
      </c>
    </row>
    <row r="117" spans="1:14">
      <c r="A117" s="7">
        <v>1</v>
      </c>
      <c r="B117" s="7">
        <v>1</v>
      </c>
      <c r="C117" s="7" t="s">
        <v>371</v>
      </c>
      <c r="D117" s="7" t="s">
        <v>43</v>
      </c>
      <c r="E117" s="7">
        <v>58</v>
      </c>
      <c r="F117" s="7">
        <v>0</v>
      </c>
      <c r="G117" s="7">
        <v>0</v>
      </c>
      <c r="H117" s="10">
        <v>113783</v>
      </c>
      <c r="I117" s="9">
        <v>26.55</v>
      </c>
      <c r="J117" s="10" t="s">
        <v>372</v>
      </c>
      <c r="K117" s="10" t="s">
        <v>45</v>
      </c>
      <c r="L117" s="10" t="s">
        <v>66</v>
      </c>
      <c r="N117" s="10" t="s">
        <v>373</v>
      </c>
    </row>
    <row r="118" spans="1:14">
      <c r="A118" s="7">
        <v>1</v>
      </c>
      <c r="B118" s="7">
        <v>1</v>
      </c>
      <c r="C118" s="7" t="s">
        <v>374</v>
      </c>
      <c r="D118" s="7" t="s">
        <v>43</v>
      </c>
      <c r="E118" s="7">
        <v>58</v>
      </c>
      <c r="F118" s="7">
        <v>0</v>
      </c>
      <c r="G118" s="7">
        <v>1</v>
      </c>
      <c r="H118" s="10" t="s">
        <v>245</v>
      </c>
      <c r="I118" s="9">
        <v>512.32920000000001</v>
      </c>
      <c r="J118" s="10" t="s">
        <v>375</v>
      </c>
      <c r="K118" s="10" t="s">
        <v>56</v>
      </c>
      <c r="L118" s="10" t="s">
        <v>69</v>
      </c>
      <c r="N118" s="10" t="s">
        <v>376</v>
      </c>
    </row>
    <row r="119" spans="1:14">
      <c r="A119" s="7">
        <v>1</v>
      </c>
      <c r="B119" s="7">
        <v>1</v>
      </c>
      <c r="C119" s="7" t="s">
        <v>377</v>
      </c>
      <c r="D119" s="7" t="s">
        <v>43</v>
      </c>
      <c r="E119" s="7">
        <v>58</v>
      </c>
      <c r="F119" s="7">
        <v>0</v>
      </c>
      <c r="G119" s="7">
        <v>1</v>
      </c>
      <c r="H119" s="10" t="s">
        <v>283</v>
      </c>
      <c r="I119" s="9">
        <v>153.46250000000001</v>
      </c>
      <c r="J119" s="10" t="s">
        <v>284</v>
      </c>
      <c r="K119" s="10" t="s">
        <v>45</v>
      </c>
      <c r="L119" s="10" t="s">
        <v>69</v>
      </c>
      <c r="N119" s="10" t="s">
        <v>102</v>
      </c>
    </row>
    <row r="120" spans="1:14">
      <c r="A120" s="7">
        <v>1</v>
      </c>
      <c r="B120" s="7">
        <v>1</v>
      </c>
      <c r="C120" s="7" t="s">
        <v>378</v>
      </c>
      <c r="D120" s="7" t="s">
        <v>43</v>
      </c>
      <c r="E120" s="7">
        <v>58</v>
      </c>
      <c r="F120" s="7">
        <v>0</v>
      </c>
      <c r="G120" s="7">
        <v>0</v>
      </c>
      <c r="H120" s="10" t="s">
        <v>379</v>
      </c>
      <c r="I120" s="9">
        <v>146.52080000000001</v>
      </c>
      <c r="J120" s="10" t="s">
        <v>380</v>
      </c>
      <c r="K120" s="10" t="s">
        <v>56</v>
      </c>
    </row>
    <row r="121" spans="1:14">
      <c r="A121" s="7">
        <v>1</v>
      </c>
      <c r="B121" s="7">
        <v>1</v>
      </c>
      <c r="C121" s="7" t="s">
        <v>381</v>
      </c>
      <c r="D121" s="7" t="s">
        <v>43</v>
      </c>
      <c r="E121" s="7">
        <v>59</v>
      </c>
      <c r="F121" s="7">
        <v>2</v>
      </c>
      <c r="G121" s="7">
        <v>0</v>
      </c>
      <c r="H121" s="10">
        <v>11769</v>
      </c>
      <c r="I121" s="9">
        <v>51.479199999999999</v>
      </c>
      <c r="J121" s="10" t="s">
        <v>351</v>
      </c>
      <c r="K121" s="10" t="s">
        <v>45</v>
      </c>
      <c r="L121" s="10" t="s">
        <v>227</v>
      </c>
      <c r="N121" s="10" t="s">
        <v>382</v>
      </c>
    </row>
    <row r="122" spans="1:14">
      <c r="A122" s="7">
        <v>1</v>
      </c>
      <c r="B122" s="7">
        <v>1</v>
      </c>
      <c r="C122" s="7" t="s">
        <v>383</v>
      </c>
      <c r="D122" s="7" t="s">
        <v>43</v>
      </c>
      <c r="E122" s="7">
        <v>60</v>
      </c>
      <c r="F122" s="7">
        <v>0</v>
      </c>
      <c r="G122" s="7">
        <v>0</v>
      </c>
      <c r="H122" s="10">
        <v>11813</v>
      </c>
      <c r="I122" s="9">
        <v>76.291700000000006</v>
      </c>
      <c r="J122" s="10" t="s">
        <v>205</v>
      </c>
      <c r="K122" s="10" t="s">
        <v>56</v>
      </c>
      <c r="L122" s="10" t="s">
        <v>66</v>
      </c>
      <c r="N122" s="10" t="s">
        <v>384</v>
      </c>
    </row>
    <row r="123" spans="1:14">
      <c r="A123" s="7">
        <v>1</v>
      </c>
      <c r="B123" s="7">
        <v>1</v>
      </c>
      <c r="C123" s="7" t="s">
        <v>385</v>
      </c>
      <c r="D123" s="7" t="s">
        <v>43</v>
      </c>
      <c r="E123" s="7">
        <v>60</v>
      </c>
      <c r="F123" s="7">
        <v>1</v>
      </c>
      <c r="G123" s="7">
        <v>4</v>
      </c>
      <c r="H123" s="10" t="s">
        <v>139</v>
      </c>
      <c r="I123" s="9">
        <v>263</v>
      </c>
      <c r="J123" s="10" t="s">
        <v>140</v>
      </c>
      <c r="K123" s="10" t="s">
        <v>45</v>
      </c>
      <c r="L123" s="10" t="s">
        <v>82</v>
      </c>
      <c r="N123" s="10" t="s">
        <v>141</v>
      </c>
    </row>
    <row r="124" spans="1:14">
      <c r="A124" s="7">
        <v>1</v>
      </c>
      <c r="B124" s="7">
        <v>1</v>
      </c>
      <c r="C124" s="7" t="s">
        <v>386</v>
      </c>
      <c r="D124" s="7" t="s">
        <v>43</v>
      </c>
      <c r="E124" s="7">
        <v>60</v>
      </c>
      <c r="F124" s="7">
        <v>1</v>
      </c>
      <c r="G124" s="7">
        <v>0</v>
      </c>
      <c r="H124" s="10" t="s">
        <v>387</v>
      </c>
      <c r="I124" s="9">
        <v>75.25</v>
      </c>
      <c r="J124" s="10" t="s">
        <v>388</v>
      </c>
      <c r="K124" s="10" t="s">
        <v>56</v>
      </c>
      <c r="L124" s="10" t="s">
        <v>106</v>
      </c>
      <c r="N124" s="10" t="s">
        <v>389</v>
      </c>
    </row>
    <row r="125" spans="1:14">
      <c r="A125" s="7">
        <v>1</v>
      </c>
      <c r="B125" s="7">
        <v>1</v>
      </c>
      <c r="C125" s="7" t="s">
        <v>390</v>
      </c>
      <c r="D125" s="7" t="s">
        <v>43</v>
      </c>
      <c r="E125" s="7">
        <v>62</v>
      </c>
      <c r="F125" s="7">
        <v>0</v>
      </c>
      <c r="G125" s="7">
        <v>0</v>
      </c>
      <c r="H125" s="10" t="s">
        <v>264</v>
      </c>
      <c r="I125" s="9">
        <v>80</v>
      </c>
      <c r="J125" s="10" t="s">
        <v>265</v>
      </c>
      <c r="L125" s="10" t="s">
        <v>90</v>
      </c>
      <c r="N125" s="10" t="s">
        <v>391</v>
      </c>
    </row>
    <row r="126" spans="1:14">
      <c r="A126" s="7">
        <v>1</v>
      </c>
      <c r="B126" s="7">
        <v>1</v>
      </c>
      <c r="C126" s="7" t="s">
        <v>392</v>
      </c>
      <c r="D126" s="7" t="s">
        <v>43</v>
      </c>
      <c r="E126" s="7">
        <v>63</v>
      </c>
      <c r="F126" s="7">
        <v>1</v>
      </c>
      <c r="G126" s="7">
        <v>0</v>
      </c>
      <c r="H126" s="10">
        <v>13502</v>
      </c>
      <c r="I126" s="9">
        <v>77.958299999999994</v>
      </c>
      <c r="J126" s="10" t="s">
        <v>393</v>
      </c>
      <c r="K126" s="10" t="s">
        <v>45</v>
      </c>
      <c r="L126" s="10" t="s">
        <v>82</v>
      </c>
      <c r="N126" s="10" t="s">
        <v>110</v>
      </c>
    </row>
    <row r="127" spans="1:14">
      <c r="A127" s="7">
        <v>1</v>
      </c>
      <c r="B127" s="7">
        <v>1</v>
      </c>
      <c r="C127" s="7" t="s">
        <v>394</v>
      </c>
      <c r="D127" s="7" t="s">
        <v>43</v>
      </c>
      <c r="E127" s="7">
        <v>64</v>
      </c>
      <c r="F127" s="7">
        <v>0</v>
      </c>
      <c r="G127" s="7">
        <v>2</v>
      </c>
      <c r="H127" s="10" t="s">
        <v>267</v>
      </c>
      <c r="I127" s="9">
        <v>83.158299999999997</v>
      </c>
      <c r="J127" s="10" t="s">
        <v>395</v>
      </c>
      <c r="K127" s="10" t="s">
        <v>56</v>
      </c>
      <c r="L127" s="10" t="s">
        <v>214</v>
      </c>
      <c r="N127" s="10" t="s">
        <v>269</v>
      </c>
    </row>
    <row r="128" spans="1:14">
      <c r="A128" s="7">
        <v>1</v>
      </c>
      <c r="B128" s="7">
        <v>1</v>
      </c>
      <c r="C128" s="7" t="s">
        <v>396</v>
      </c>
      <c r="D128" s="7" t="s">
        <v>43</v>
      </c>
      <c r="E128" s="7">
        <v>64</v>
      </c>
      <c r="F128" s="7">
        <v>1</v>
      </c>
      <c r="G128" s="7">
        <v>1</v>
      </c>
      <c r="H128" s="10">
        <v>112901</v>
      </c>
      <c r="I128" s="9">
        <v>26.55</v>
      </c>
      <c r="J128" s="10" t="s">
        <v>397</v>
      </c>
      <c r="K128" s="10" t="s">
        <v>45</v>
      </c>
      <c r="L128" s="10" t="s">
        <v>97</v>
      </c>
      <c r="N128" s="10" t="s">
        <v>252</v>
      </c>
    </row>
    <row r="129" spans="1:14">
      <c r="A129" s="7">
        <v>1</v>
      </c>
      <c r="B129" s="7">
        <v>1</v>
      </c>
      <c r="C129" s="7" t="s">
        <v>398</v>
      </c>
      <c r="D129" s="7" t="s">
        <v>43</v>
      </c>
      <c r="E129" s="7">
        <v>76</v>
      </c>
      <c r="F129" s="7">
        <v>1</v>
      </c>
      <c r="G129" s="7">
        <v>0</v>
      </c>
      <c r="H129" s="10">
        <v>19877</v>
      </c>
      <c r="I129" s="9">
        <v>78.849999999999994</v>
      </c>
      <c r="J129" s="10" t="s">
        <v>399</v>
      </c>
      <c r="K129" s="10" t="s">
        <v>45</v>
      </c>
      <c r="L129" s="10" t="s">
        <v>90</v>
      </c>
      <c r="N129" s="10" t="s">
        <v>400</v>
      </c>
    </row>
    <row r="130" spans="1:14">
      <c r="A130" s="7">
        <v>1</v>
      </c>
      <c r="B130" s="7">
        <v>1</v>
      </c>
      <c r="C130" s="7" t="s">
        <v>401</v>
      </c>
      <c r="D130" s="7" t="s">
        <v>43</v>
      </c>
      <c r="F130" s="7">
        <v>0</v>
      </c>
      <c r="G130" s="7">
        <v>0</v>
      </c>
      <c r="H130" s="10">
        <v>17770</v>
      </c>
      <c r="I130" s="9">
        <v>27.720800000000001</v>
      </c>
      <c r="K130" s="10" t="s">
        <v>56</v>
      </c>
      <c r="L130" s="10" t="s">
        <v>106</v>
      </c>
      <c r="N130" s="10" t="s">
        <v>78</v>
      </c>
    </row>
    <row r="131" spans="1:14">
      <c r="A131" s="7">
        <v>1</v>
      </c>
      <c r="B131" s="7">
        <v>1</v>
      </c>
      <c r="C131" s="7" t="s">
        <v>402</v>
      </c>
      <c r="D131" s="7" t="s">
        <v>43</v>
      </c>
      <c r="F131" s="7">
        <v>0</v>
      </c>
      <c r="G131" s="7">
        <v>1</v>
      </c>
      <c r="H131" s="10">
        <v>113505</v>
      </c>
      <c r="I131" s="9">
        <v>55</v>
      </c>
      <c r="J131" s="10" t="s">
        <v>117</v>
      </c>
      <c r="K131" s="10" t="s">
        <v>45</v>
      </c>
      <c r="L131" s="10" t="s">
        <v>90</v>
      </c>
      <c r="N131" s="10" t="s">
        <v>118</v>
      </c>
    </row>
    <row r="132" spans="1:14">
      <c r="A132" s="7">
        <v>1</v>
      </c>
      <c r="B132" s="7">
        <v>1</v>
      </c>
      <c r="C132" s="7" t="s">
        <v>403</v>
      </c>
      <c r="D132" s="7" t="s">
        <v>43</v>
      </c>
      <c r="F132" s="7">
        <v>0</v>
      </c>
      <c r="G132" s="7">
        <v>0</v>
      </c>
      <c r="H132" s="10" t="s">
        <v>404</v>
      </c>
      <c r="I132" s="9">
        <v>31.683299999999999</v>
      </c>
      <c r="K132" s="10" t="s">
        <v>45</v>
      </c>
      <c r="L132" s="10" t="s">
        <v>97</v>
      </c>
      <c r="N132" s="10" t="s">
        <v>78</v>
      </c>
    </row>
    <row r="133" spans="1:14">
      <c r="A133" s="7">
        <v>1</v>
      </c>
      <c r="B133" s="7">
        <v>1</v>
      </c>
      <c r="C133" s="7" t="s">
        <v>405</v>
      </c>
      <c r="D133" s="7" t="s">
        <v>43</v>
      </c>
      <c r="F133" s="7">
        <v>0</v>
      </c>
      <c r="G133" s="7">
        <v>0</v>
      </c>
      <c r="H133" s="10" t="s">
        <v>279</v>
      </c>
      <c r="I133" s="9">
        <v>110.88330000000001</v>
      </c>
      <c r="K133" s="10" t="s">
        <v>56</v>
      </c>
      <c r="L133" s="10" t="s">
        <v>46</v>
      </c>
    </row>
    <row r="134" spans="1:14">
      <c r="A134" s="7">
        <v>1</v>
      </c>
      <c r="B134" s="7">
        <v>1</v>
      </c>
      <c r="C134" s="7" t="s">
        <v>406</v>
      </c>
      <c r="D134" s="7" t="s">
        <v>43</v>
      </c>
      <c r="F134" s="7">
        <v>1</v>
      </c>
      <c r="G134" s="7">
        <v>0</v>
      </c>
      <c r="H134" s="10" t="s">
        <v>407</v>
      </c>
      <c r="I134" s="9">
        <v>133.65</v>
      </c>
      <c r="K134" s="10" t="s">
        <v>45</v>
      </c>
      <c r="L134" s="10" t="s">
        <v>106</v>
      </c>
      <c r="N134" s="10" t="s">
        <v>78</v>
      </c>
    </row>
    <row r="135" spans="1:14">
      <c r="A135" s="7">
        <v>1</v>
      </c>
      <c r="B135" s="7">
        <v>1</v>
      </c>
      <c r="C135" s="7" t="s">
        <v>408</v>
      </c>
      <c r="D135" s="7" t="s">
        <v>43</v>
      </c>
      <c r="F135" s="7">
        <v>1</v>
      </c>
      <c r="G135" s="7">
        <v>0</v>
      </c>
      <c r="H135" s="10" t="s">
        <v>409</v>
      </c>
      <c r="I135" s="9">
        <v>89.104200000000006</v>
      </c>
      <c r="J135" s="10" t="s">
        <v>410</v>
      </c>
      <c r="K135" s="10" t="s">
        <v>56</v>
      </c>
      <c r="L135" s="10" t="s">
        <v>106</v>
      </c>
      <c r="N135" s="10" t="s">
        <v>411</v>
      </c>
    </row>
    <row r="136" spans="1:14">
      <c r="A136" s="7">
        <v>1</v>
      </c>
      <c r="B136" s="7">
        <v>1</v>
      </c>
      <c r="C136" s="7" t="s">
        <v>412</v>
      </c>
      <c r="D136" s="7" t="s">
        <v>43</v>
      </c>
      <c r="F136" s="7">
        <v>1</v>
      </c>
      <c r="G136" s="7">
        <v>0</v>
      </c>
      <c r="H136" s="10" t="s">
        <v>413</v>
      </c>
      <c r="I136" s="9">
        <v>51.862499999999997</v>
      </c>
      <c r="J136" s="10" t="s">
        <v>414</v>
      </c>
      <c r="K136" s="10" t="s">
        <v>45</v>
      </c>
      <c r="L136" s="10" t="s">
        <v>66</v>
      </c>
      <c r="N136" s="10" t="s">
        <v>415</v>
      </c>
    </row>
    <row r="137" spans="1:14">
      <c r="A137" s="7">
        <v>1</v>
      </c>
      <c r="B137" s="7">
        <v>1</v>
      </c>
      <c r="C137" s="7" t="s">
        <v>416</v>
      </c>
      <c r="D137" s="7" t="s">
        <v>43</v>
      </c>
      <c r="F137" s="7">
        <v>1</v>
      </c>
      <c r="G137" s="7">
        <v>0</v>
      </c>
      <c r="H137" s="10" t="s">
        <v>417</v>
      </c>
      <c r="I137" s="9">
        <v>82.1708</v>
      </c>
      <c r="K137" s="10" t="s">
        <v>56</v>
      </c>
      <c r="L137" s="10" t="s">
        <v>90</v>
      </c>
      <c r="N137" s="10" t="s">
        <v>78</v>
      </c>
    </row>
    <row r="138" spans="1:14">
      <c r="A138" s="7">
        <v>1</v>
      </c>
      <c r="B138" s="7">
        <v>1</v>
      </c>
      <c r="C138" s="7" t="s">
        <v>418</v>
      </c>
      <c r="D138" s="7" t="s">
        <v>43</v>
      </c>
      <c r="F138" s="7">
        <v>1</v>
      </c>
      <c r="G138" s="7">
        <v>0</v>
      </c>
      <c r="H138" s="10" t="s">
        <v>379</v>
      </c>
      <c r="I138" s="9">
        <v>146.52080000000001</v>
      </c>
      <c r="J138" s="10" t="s">
        <v>419</v>
      </c>
      <c r="K138" s="10" t="s">
        <v>56</v>
      </c>
      <c r="L138" s="10" t="s">
        <v>90</v>
      </c>
      <c r="N138" s="10" t="s">
        <v>62</v>
      </c>
    </row>
    <row r="139" spans="1:14">
      <c r="A139" s="7">
        <v>1</v>
      </c>
      <c r="B139" s="7">
        <v>1</v>
      </c>
      <c r="C139" s="7" t="s">
        <v>420</v>
      </c>
      <c r="D139" s="7" t="s">
        <v>43</v>
      </c>
      <c r="F139" s="7">
        <v>1</v>
      </c>
      <c r="G139" s="7">
        <v>0</v>
      </c>
      <c r="H139" s="10" t="s">
        <v>421</v>
      </c>
      <c r="I139" s="9">
        <v>52</v>
      </c>
      <c r="J139" s="10" t="s">
        <v>422</v>
      </c>
      <c r="K139" s="10" t="s">
        <v>45</v>
      </c>
      <c r="L139" s="10" t="s">
        <v>423</v>
      </c>
      <c r="N139" s="10" t="s">
        <v>424</v>
      </c>
    </row>
    <row r="140" spans="1:14">
      <c r="A140" s="7">
        <v>1</v>
      </c>
      <c r="B140" s="7">
        <v>1</v>
      </c>
      <c r="C140" s="7" t="s">
        <v>425</v>
      </c>
      <c r="D140" s="7" t="s">
        <v>43</v>
      </c>
      <c r="F140" s="7">
        <v>0</v>
      </c>
      <c r="G140" s="7">
        <v>0</v>
      </c>
      <c r="H140" s="10" t="s">
        <v>426</v>
      </c>
      <c r="I140" s="9">
        <v>79.2</v>
      </c>
      <c r="K140" s="10" t="s">
        <v>56</v>
      </c>
      <c r="L140" s="10" t="s">
        <v>227</v>
      </c>
      <c r="N140" s="10" t="s">
        <v>78</v>
      </c>
    </row>
    <row r="141" spans="1:14">
      <c r="A141" s="7">
        <v>2</v>
      </c>
      <c r="B141" s="7">
        <v>1</v>
      </c>
      <c r="C141" s="7" t="s">
        <v>427</v>
      </c>
      <c r="D141" s="7" t="s">
        <v>43</v>
      </c>
      <c r="E141" s="7">
        <v>0.91669999999999996</v>
      </c>
      <c r="F141" s="7">
        <v>1</v>
      </c>
      <c r="G141" s="7">
        <v>2</v>
      </c>
      <c r="H141" s="10" t="s">
        <v>428</v>
      </c>
      <c r="I141" s="9">
        <v>27.75</v>
      </c>
      <c r="K141" s="10" t="s">
        <v>45</v>
      </c>
      <c r="L141" s="10" t="s">
        <v>82</v>
      </c>
      <c r="N141" s="10" t="s">
        <v>429</v>
      </c>
    </row>
    <row r="142" spans="1:14">
      <c r="A142" s="7">
        <v>2</v>
      </c>
      <c r="B142" s="7">
        <v>1</v>
      </c>
      <c r="C142" s="7" t="s">
        <v>430</v>
      </c>
      <c r="D142" s="7" t="s">
        <v>43</v>
      </c>
      <c r="E142" s="7">
        <v>1</v>
      </c>
      <c r="F142" s="7">
        <v>1</v>
      </c>
      <c r="G142" s="7">
        <v>2</v>
      </c>
      <c r="H142" s="10" t="s">
        <v>431</v>
      </c>
      <c r="I142" s="9">
        <v>41.5792</v>
      </c>
      <c r="K142" s="10" t="s">
        <v>56</v>
      </c>
      <c r="L142" s="10" t="s">
        <v>214</v>
      </c>
      <c r="N142" s="10" t="s">
        <v>432</v>
      </c>
    </row>
    <row r="143" spans="1:14">
      <c r="A143" s="7">
        <v>2</v>
      </c>
      <c r="B143" s="7">
        <v>1</v>
      </c>
      <c r="C143" s="7" t="s">
        <v>433</v>
      </c>
      <c r="D143" s="7" t="s">
        <v>43</v>
      </c>
      <c r="E143" s="7">
        <v>2</v>
      </c>
      <c r="F143" s="7">
        <v>1</v>
      </c>
      <c r="G143" s="7">
        <v>1</v>
      </c>
      <c r="H143" s="10" t="s">
        <v>434</v>
      </c>
      <c r="I143" s="9">
        <v>26</v>
      </c>
      <c r="K143" s="10" t="s">
        <v>45</v>
      </c>
      <c r="L143" s="10" t="s">
        <v>120</v>
      </c>
      <c r="N143" s="10" t="s">
        <v>435</v>
      </c>
    </row>
    <row r="144" spans="1:14">
      <c r="A144" s="7">
        <v>2</v>
      </c>
      <c r="B144" s="7">
        <v>1</v>
      </c>
      <c r="C144" s="7" t="s">
        <v>436</v>
      </c>
      <c r="D144" s="7" t="s">
        <v>43</v>
      </c>
      <c r="E144" s="7">
        <v>3</v>
      </c>
      <c r="F144" s="7">
        <v>1</v>
      </c>
      <c r="G144" s="7">
        <v>2</v>
      </c>
      <c r="H144" s="10" t="s">
        <v>431</v>
      </c>
      <c r="I144" s="9">
        <v>41.5792</v>
      </c>
      <c r="K144" s="10" t="s">
        <v>56</v>
      </c>
      <c r="L144" s="10" t="s">
        <v>214</v>
      </c>
      <c r="N144" s="10" t="s">
        <v>432</v>
      </c>
    </row>
    <row r="145" spans="1:14">
      <c r="A145" s="7">
        <v>2</v>
      </c>
      <c r="B145" s="7">
        <v>1</v>
      </c>
      <c r="C145" s="7" t="s">
        <v>437</v>
      </c>
      <c r="D145" s="7" t="s">
        <v>43</v>
      </c>
      <c r="E145" s="7">
        <v>4</v>
      </c>
      <c r="F145" s="7">
        <v>2</v>
      </c>
      <c r="G145" s="7">
        <v>1</v>
      </c>
      <c r="H145" s="10" t="s">
        <v>438</v>
      </c>
      <c r="I145" s="9">
        <v>39</v>
      </c>
      <c r="J145" s="10" t="s">
        <v>439</v>
      </c>
      <c r="K145" s="10" t="s">
        <v>45</v>
      </c>
      <c r="L145" s="10" t="s">
        <v>120</v>
      </c>
      <c r="N145" s="10" t="s">
        <v>440</v>
      </c>
    </row>
    <row r="146" spans="1:14">
      <c r="A146" s="7">
        <v>2</v>
      </c>
      <c r="B146" s="7">
        <v>1</v>
      </c>
      <c r="C146" s="7" t="s">
        <v>441</v>
      </c>
      <c r="D146" s="7" t="s">
        <v>43</v>
      </c>
      <c r="E146" s="7">
        <v>4</v>
      </c>
      <c r="F146" s="7">
        <v>1</v>
      </c>
      <c r="G146" s="7">
        <v>1</v>
      </c>
      <c r="H146" s="10" t="s">
        <v>442</v>
      </c>
      <c r="I146" s="9">
        <v>23</v>
      </c>
      <c r="K146" s="10" t="s">
        <v>45</v>
      </c>
      <c r="L146" s="10" t="s">
        <v>214</v>
      </c>
      <c r="N146" s="10" t="s">
        <v>443</v>
      </c>
    </row>
    <row r="147" spans="1:14">
      <c r="A147" s="7">
        <v>2</v>
      </c>
      <c r="B147" s="7">
        <v>1</v>
      </c>
      <c r="C147" s="7" t="s">
        <v>444</v>
      </c>
      <c r="D147" s="7" t="s">
        <v>43</v>
      </c>
      <c r="E147" s="7">
        <v>5</v>
      </c>
      <c r="F147" s="7">
        <v>1</v>
      </c>
      <c r="G147" s="7">
        <v>2</v>
      </c>
      <c r="H147" s="10" t="s">
        <v>428</v>
      </c>
      <c r="I147" s="9">
        <v>27.75</v>
      </c>
      <c r="K147" s="10" t="s">
        <v>45</v>
      </c>
      <c r="L147" s="10" t="s">
        <v>82</v>
      </c>
      <c r="N147" s="10" t="s">
        <v>429</v>
      </c>
    </row>
    <row r="148" spans="1:14">
      <c r="A148" s="7">
        <v>2</v>
      </c>
      <c r="B148" s="7">
        <v>1</v>
      </c>
      <c r="C148" s="7" t="s">
        <v>445</v>
      </c>
      <c r="D148" s="7" t="s">
        <v>43</v>
      </c>
      <c r="E148" s="7">
        <v>6</v>
      </c>
      <c r="F148" s="7">
        <v>0</v>
      </c>
      <c r="G148" s="7">
        <v>1</v>
      </c>
      <c r="H148" s="10" t="s">
        <v>446</v>
      </c>
      <c r="I148" s="9">
        <v>33</v>
      </c>
      <c r="K148" s="10" t="s">
        <v>45</v>
      </c>
      <c r="L148" s="10" t="s">
        <v>120</v>
      </c>
      <c r="N148" s="10" t="s">
        <v>447</v>
      </c>
    </row>
    <row r="149" spans="1:14">
      <c r="A149" s="7">
        <v>2</v>
      </c>
      <c r="B149" s="7">
        <v>1</v>
      </c>
      <c r="C149" s="7" t="s">
        <v>448</v>
      </c>
      <c r="D149" s="7" t="s">
        <v>43</v>
      </c>
      <c r="E149" s="7">
        <v>7</v>
      </c>
      <c r="F149" s="7">
        <v>0</v>
      </c>
      <c r="G149" s="7">
        <v>2</v>
      </c>
      <c r="H149" s="10" t="s">
        <v>449</v>
      </c>
      <c r="I149" s="9">
        <v>26.25</v>
      </c>
      <c r="K149" s="10" t="s">
        <v>45</v>
      </c>
      <c r="L149" s="10" t="s">
        <v>214</v>
      </c>
      <c r="N149" s="10" t="s">
        <v>450</v>
      </c>
    </row>
    <row r="150" spans="1:14">
      <c r="A150" s="7">
        <v>2</v>
      </c>
      <c r="B150" s="7">
        <v>1</v>
      </c>
      <c r="C150" s="7" t="s">
        <v>451</v>
      </c>
      <c r="D150" s="7" t="s">
        <v>43</v>
      </c>
      <c r="E150" s="7">
        <v>8</v>
      </c>
      <c r="F150" s="7">
        <v>0</v>
      </c>
      <c r="G150" s="7">
        <v>2</v>
      </c>
      <c r="H150" s="10" t="s">
        <v>452</v>
      </c>
      <c r="I150" s="9">
        <v>26.25</v>
      </c>
      <c r="K150" s="10" t="s">
        <v>45</v>
      </c>
      <c r="L150" s="10" t="s">
        <v>214</v>
      </c>
      <c r="N150" s="10" t="s">
        <v>453</v>
      </c>
    </row>
    <row r="151" spans="1:14">
      <c r="A151" s="7">
        <v>2</v>
      </c>
      <c r="B151" s="7">
        <v>1</v>
      </c>
      <c r="C151" s="7" t="s">
        <v>454</v>
      </c>
      <c r="D151" s="7" t="s">
        <v>43</v>
      </c>
      <c r="E151" s="7">
        <v>8</v>
      </c>
      <c r="F151" s="7">
        <v>1</v>
      </c>
      <c r="G151" s="7">
        <v>1</v>
      </c>
      <c r="H151" s="10" t="s">
        <v>434</v>
      </c>
      <c r="I151" s="9">
        <v>26</v>
      </c>
      <c r="K151" s="10" t="s">
        <v>45</v>
      </c>
      <c r="L151" s="10" t="s">
        <v>120</v>
      </c>
      <c r="N151" s="10" t="s">
        <v>435</v>
      </c>
    </row>
    <row r="152" spans="1:14">
      <c r="A152" s="7">
        <v>2</v>
      </c>
      <c r="B152" s="7">
        <v>1</v>
      </c>
      <c r="C152" s="7" t="s">
        <v>455</v>
      </c>
      <c r="D152" s="7" t="s">
        <v>43</v>
      </c>
      <c r="E152" s="7">
        <v>12</v>
      </c>
      <c r="F152" s="7">
        <v>2</v>
      </c>
      <c r="G152" s="7">
        <v>1</v>
      </c>
      <c r="H152" s="10" t="s">
        <v>438</v>
      </c>
      <c r="I152" s="9">
        <v>39</v>
      </c>
      <c r="J152" s="10" t="s">
        <v>439</v>
      </c>
      <c r="K152" s="10" t="s">
        <v>45</v>
      </c>
      <c r="L152" s="10" t="s">
        <v>456</v>
      </c>
      <c r="N152" s="10" t="s">
        <v>440</v>
      </c>
    </row>
    <row r="153" spans="1:14">
      <c r="A153" s="7">
        <v>2</v>
      </c>
      <c r="B153" s="7">
        <v>1</v>
      </c>
      <c r="C153" s="7" t="s">
        <v>457</v>
      </c>
      <c r="D153" s="7" t="s">
        <v>43</v>
      </c>
      <c r="E153" s="7">
        <v>12</v>
      </c>
      <c r="F153" s="7">
        <v>0</v>
      </c>
      <c r="G153" s="7">
        <v>0</v>
      </c>
      <c r="H153" s="10" t="s">
        <v>458</v>
      </c>
      <c r="I153" s="9">
        <v>15.75</v>
      </c>
      <c r="K153" s="10" t="s">
        <v>45</v>
      </c>
      <c r="L153" s="10" t="s">
        <v>61</v>
      </c>
      <c r="N153" s="10" t="s">
        <v>459</v>
      </c>
    </row>
    <row r="154" spans="1:14">
      <c r="A154" s="7">
        <v>2</v>
      </c>
      <c r="B154" s="7">
        <v>1</v>
      </c>
      <c r="C154" s="7" t="s">
        <v>460</v>
      </c>
      <c r="D154" s="7" t="s">
        <v>43</v>
      </c>
      <c r="E154" s="7">
        <v>13</v>
      </c>
      <c r="F154" s="7">
        <v>0</v>
      </c>
      <c r="G154" s="7">
        <v>1</v>
      </c>
      <c r="H154" s="10" t="s">
        <v>461</v>
      </c>
      <c r="I154" s="9">
        <v>19.5</v>
      </c>
      <c r="K154" s="10" t="s">
        <v>45</v>
      </c>
      <c r="L154" s="10" t="s">
        <v>214</v>
      </c>
      <c r="N154" s="10" t="s">
        <v>462</v>
      </c>
    </row>
    <row r="155" spans="1:14">
      <c r="A155" s="7">
        <v>2</v>
      </c>
      <c r="B155" s="7">
        <v>1</v>
      </c>
      <c r="C155" s="7" t="s">
        <v>463</v>
      </c>
      <c r="D155" s="7" t="s">
        <v>43</v>
      </c>
      <c r="E155" s="7">
        <v>14</v>
      </c>
      <c r="F155" s="7">
        <v>1</v>
      </c>
      <c r="G155" s="7">
        <v>0</v>
      </c>
      <c r="H155" s="10" t="s">
        <v>464</v>
      </c>
      <c r="I155" s="9">
        <v>30.070799999999998</v>
      </c>
      <c r="K155" s="10" t="s">
        <v>56</v>
      </c>
      <c r="N155" s="10" t="s">
        <v>78</v>
      </c>
    </row>
    <row r="156" spans="1:14">
      <c r="A156" s="7">
        <v>2</v>
      </c>
      <c r="B156" s="7">
        <v>1</v>
      </c>
      <c r="C156" s="7" t="s">
        <v>465</v>
      </c>
      <c r="D156" s="7" t="s">
        <v>43</v>
      </c>
      <c r="E156" s="7">
        <v>15</v>
      </c>
      <c r="F156" s="7">
        <v>0</v>
      </c>
      <c r="G156" s="7">
        <v>2</v>
      </c>
      <c r="H156" s="10" t="s">
        <v>466</v>
      </c>
      <c r="I156" s="9">
        <v>39</v>
      </c>
      <c r="K156" s="10" t="s">
        <v>45</v>
      </c>
      <c r="L156" s="10" t="s">
        <v>214</v>
      </c>
      <c r="N156" s="10" t="s">
        <v>467</v>
      </c>
    </row>
    <row r="157" spans="1:14">
      <c r="A157" s="7">
        <v>2</v>
      </c>
      <c r="B157" s="7">
        <v>1</v>
      </c>
      <c r="C157" s="7" t="s">
        <v>468</v>
      </c>
      <c r="D157" s="7" t="s">
        <v>43</v>
      </c>
      <c r="E157" s="7">
        <v>17</v>
      </c>
      <c r="F157" s="7">
        <v>0</v>
      </c>
      <c r="G157" s="7">
        <v>0</v>
      </c>
      <c r="H157" s="10" t="s">
        <v>469</v>
      </c>
      <c r="I157" s="9">
        <v>10.5</v>
      </c>
      <c r="K157" s="10" t="s">
        <v>45</v>
      </c>
      <c r="N157" s="10" t="s">
        <v>470</v>
      </c>
    </row>
    <row r="158" spans="1:14">
      <c r="A158" s="7">
        <v>2</v>
      </c>
      <c r="B158" s="7">
        <v>1</v>
      </c>
      <c r="C158" s="7" t="s">
        <v>471</v>
      </c>
      <c r="D158" s="7" t="s">
        <v>43</v>
      </c>
      <c r="E158" s="7">
        <v>17</v>
      </c>
      <c r="F158" s="7">
        <v>0</v>
      </c>
      <c r="G158" s="7">
        <v>0</v>
      </c>
      <c r="H158" s="10" t="s">
        <v>472</v>
      </c>
      <c r="I158" s="9">
        <v>12</v>
      </c>
      <c r="K158" s="10" t="s">
        <v>56</v>
      </c>
      <c r="L158" s="10" t="s">
        <v>473</v>
      </c>
      <c r="N158" s="10" t="s">
        <v>474</v>
      </c>
    </row>
    <row r="159" spans="1:14">
      <c r="A159" s="7">
        <v>2</v>
      </c>
      <c r="B159" s="7">
        <v>1</v>
      </c>
      <c r="C159" s="7" t="s">
        <v>475</v>
      </c>
      <c r="D159" s="7" t="s">
        <v>43</v>
      </c>
      <c r="E159" s="7">
        <v>18</v>
      </c>
      <c r="F159" s="7">
        <v>0</v>
      </c>
      <c r="G159" s="7">
        <v>1</v>
      </c>
      <c r="H159" s="10" t="s">
        <v>476</v>
      </c>
      <c r="I159" s="9">
        <v>23</v>
      </c>
      <c r="K159" s="10" t="s">
        <v>45</v>
      </c>
      <c r="N159" s="10" t="s">
        <v>477</v>
      </c>
    </row>
    <row r="160" spans="1:14">
      <c r="A160" s="7">
        <v>2</v>
      </c>
      <c r="B160" s="7">
        <v>1</v>
      </c>
      <c r="C160" s="7" t="s">
        <v>478</v>
      </c>
      <c r="D160" s="7" t="s">
        <v>43</v>
      </c>
      <c r="E160" s="7">
        <v>18</v>
      </c>
      <c r="F160" s="7">
        <v>0</v>
      </c>
      <c r="G160" s="7">
        <v>2</v>
      </c>
      <c r="H160" s="10" t="s">
        <v>479</v>
      </c>
      <c r="I160" s="9">
        <v>13</v>
      </c>
      <c r="K160" s="10" t="s">
        <v>45</v>
      </c>
      <c r="L160" s="10" t="s">
        <v>480</v>
      </c>
      <c r="N160" s="10" t="s">
        <v>481</v>
      </c>
    </row>
    <row r="161" spans="1:14">
      <c r="A161" s="7">
        <v>2</v>
      </c>
      <c r="B161" s="7">
        <v>1</v>
      </c>
      <c r="C161" s="7" t="s">
        <v>482</v>
      </c>
      <c r="D161" s="7" t="s">
        <v>43</v>
      </c>
      <c r="E161" s="7">
        <v>19</v>
      </c>
      <c r="F161" s="7">
        <v>1</v>
      </c>
      <c r="G161" s="7">
        <v>0</v>
      </c>
      <c r="H161" s="10" t="s">
        <v>483</v>
      </c>
      <c r="I161" s="9">
        <v>26</v>
      </c>
      <c r="K161" s="10" t="s">
        <v>45</v>
      </c>
      <c r="L161" s="10" t="s">
        <v>456</v>
      </c>
      <c r="N161" s="10" t="s">
        <v>484</v>
      </c>
    </row>
    <row r="162" spans="1:14">
      <c r="A162" s="7">
        <v>2</v>
      </c>
      <c r="B162" s="7">
        <v>1</v>
      </c>
      <c r="C162" s="7" t="s">
        <v>485</v>
      </c>
      <c r="D162" s="7" t="s">
        <v>43</v>
      </c>
      <c r="E162" s="7">
        <v>19</v>
      </c>
      <c r="F162" s="7">
        <v>0</v>
      </c>
      <c r="G162" s="7">
        <v>0</v>
      </c>
      <c r="H162" s="10" t="s">
        <v>486</v>
      </c>
      <c r="I162" s="9">
        <v>13</v>
      </c>
      <c r="K162" s="10" t="s">
        <v>45</v>
      </c>
      <c r="L162" s="10" t="s">
        <v>473</v>
      </c>
      <c r="N162" s="10" t="s">
        <v>487</v>
      </c>
    </row>
    <row r="163" spans="1:14">
      <c r="A163" s="7">
        <v>2</v>
      </c>
      <c r="B163" s="7">
        <v>1</v>
      </c>
      <c r="C163" s="7" t="s">
        <v>488</v>
      </c>
      <c r="D163" s="7" t="s">
        <v>43</v>
      </c>
      <c r="E163" s="7">
        <v>19</v>
      </c>
      <c r="F163" s="7">
        <v>0</v>
      </c>
      <c r="G163" s="7">
        <v>0</v>
      </c>
      <c r="H163" s="10" t="s">
        <v>489</v>
      </c>
      <c r="I163" s="9">
        <v>26</v>
      </c>
      <c r="K163" s="10" t="s">
        <v>45</v>
      </c>
      <c r="L163" s="10" t="s">
        <v>120</v>
      </c>
      <c r="N163" s="10" t="s">
        <v>490</v>
      </c>
    </row>
    <row r="164" spans="1:14">
      <c r="A164" s="7">
        <v>2</v>
      </c>
      <c r="B164" s="7">
        <v>1</v>
      </c>
      <c r="C164" s="7" t="s">
        <v>491</v>
      </c>
      <c r="D164" s="7" t="s">
        <v>43</v>
      </c>
      <c r="E164" s="7">
        <v>20</v>
      </c>
      <c r="F164" s="7">
        <v>1</v>
      </c>
      <c r="G164" s="7">
        <v>0</v>
      </c>
      <c r="H164" s="10" t="s">
        <v>492</v>
      </c>
      <c r="I164" s="9">
        <v>26</v>
      </c>
      <c r="K164" s="10" t="s">
        <v>45</v>
      </c>
      <c r="L164" s="10" t="s">
        <v>473</v>
      </c>
      <c r="N164" s="10" t="s">
        <v>493</v>
      </c>
    </row>
    <row r="165" spans="1:14">
      <c r="A165" s="7">
        <v>2</v>
      </c>
      <c r="B165" s="7">
        <v>1</v>
      </c>
      <c r="C165" s="7" t="s">
        <v>494</v>
      </c>
      <c r="D165" s="7" t="s">
        <v>43</v>
      </c>
      <c r="E165" s="7">
        <v>20</v>
      </c>
      <c r="F165" s="7">
        <v>2</v>
      </c>
      <c r="G165" s="7">
        <v>1</v>
      </c>
      <c r="H165" s="10" t="s">
        <v>495</v>
      </c>
      <c r="I165" s="9">
        <v>23</v>
      </c>
      <c r="K165" s="10" t="s">
        <v>45</v>
      </c>
      <c r="L165" s="10" t="s">
        <v>46</v>
      </c>
      <c r="N165" s="10" t="s">
        <v>443</v>
      </c>
    </row>
    <row r="166" spans="1:14">
      <c r="A166" s="7">
        <v>2</v>
      </c>
      <c r="B166" s="7">
        <v>1</v>
      </c>
      <c r="C166" s="7" t="s">
        <v>496</v>
      </c>
      <c r="D166" s="7" t="s">
        <v>43</v>
      </c>
      <c r="E166" s="7">
        <v>20</v>
      </c>
      <c r="F166" s="7">
        <v>0</v>
      </c>
      <c r="G166" s="7">
        <v>0</v>
      </c>
      <c r="H166" s="10" t="s">
        <v>497</v>
      </c>
      <c r="I166" s="9">
        <v>36.75</v>
      </c>
      <c r="K166" s="10" t="s">
        <v>45</v>
      </c>
      <c r="L166" s="10" t="s">
        <v>120</v>
      </c>
      <c r="N166" s="10" t="s">
        <v>498</v>
      </c>
    </row>
    <row r="167" spans="1:14">
      <c r="A167" s="7">
        <v>2</v>
      </c>
      <c r="B167" s="7">
        <v>1</v>
      </c>
      <c r="C167" s="7" t="s">
        <v>499</v>
      </c>
      <c r="D167" s="7" t="s">
        <v>43</v>
      </c>
      <c r="E167" s="7">
        <v>21</v>
      </c>
      <c r="F167" s="7">
        <v>0</v>
      </c>
      <c r="G167" s="7">
        <v>1</v>
      </c>
      <c r="H167" s="10" t="s">
        <v>500</v>
      </c>
      <c r="I167" s="9">
        <v>21</v>
      </c>
      <c r="K167" s="10" t="s">
        <v>45</v>
      </c>
      <c r="L167" s="10" t="s">
        <v>473</v>
      </c>
      <c r="N167" s="10" t="s">
        <v>501</v>
      </c>
    </row>
    <row r="168" spans="1:14">
      <c r="A168" s="7">
        <v>2</v>
      </c>
      <c r="B168" s="7">
        <v>1</v>
      </c>
      <c r="C168" s="7" t="s">
        <v>502</v>
      </c>
      <c r="D168" s="7" t="s">
        <v>43</v>
      </c>
      <c r="E168" s="7">
        <v>21</v>
      </c>
      <c r="F168" s="7">
        <v>0</v>
      </c>
      <c r="G168" s="7">
        <v>0</v>
      </c>
      <c r="H168" s="10" t="s">
        <v>503</v>
      </c>
      <c r="I168" s="9">
        <v>10.5</v>
      </c>
      <c r="K168" s="10" t="s">
        <v>45</v>
      </c>
      <c r="L168" s="10" t="s">
        <v>473</v>
      </c>
      <c r="N168" s="10" t="s">
        <v>504</v>
      </c>
    </row>
    <row r="169" spans="1:14">
      <c r="A169" s="7">
        <v>2</v>
      </c>
      <c r="B169" s="7">
        <v>1</v>
      </c>
      <c r="C169" s="7" t="s">
        <v>505</v>
      </c>
      <c r="D169" s="7" t="s">
        <v>43</v>
      </c>
      <c r="E169" s="7">
        <v>22</v>
      </c>
      <c r="F169" s="7">
        <v>1</v>
      </c>
      <c r="G169" s="7">
        <v>1</v>
      </c>
      <c r="H169" s="10" t="s">
        <v>506</v>
      </c>
      <c r="I169" s="9">
        <v>29</v>
      </c>
      <c r="K169" s="10" t="s">
        <v>45</v>
      </c>
      <c r="L169" s="10" t="s">
        <v>456</v>
      </c>
      <c r="N169" s="10" t="s">
        <v>507</v>
      </c>
    </row>
    <row r="170" spans="1:14">
      <c r="A170" s="7">
        <v>2</v>
      </c>
      <c r="B170" s="7">
        <v>1</v>
      </c>
      <c r="C170" s="7" t="s">
        <v>508</v>
      </c>
      <c r="D170" s="7" t="s">
        <v>43</v>
      </c>
      <c r="E170" s="7">
        <v>22</v>
      </c>
      <c r="F170" s="7">
        <v>0</v>
      </c>
      <c r="G170" s="7">
        <v>0</v>
      </c>
      <c r="H170" s="10" t="s">
        <v>509</v>
      </c>
      <c r="I170" s="9">
        <v>10.5</v>
      </c>
      <c r="J170" s="10" t="s">
        <v>510</v>
      </c>
      <c r="K170" s="10" t="s">
        <v>45</v>
      </c>
      <c r="L170" s="10" t="s">
        <v>214</v>
      </c>
      <c r="N170" s="10" t="s">
        <v>511</v>
      </c>
    </row>
    <row r="171" spans="1:14">
      <c r="A171" s="7">
        <v>2</v>
      </c>
      <c r="B171" s="7">
        <v>1</v>
      </c>
      <c r="C171" s="7" t="s">
        <v>512</v>
      </c>
      <c r="D171" s="7" t="s">
        <v>43</v>
      </c>
      <c r="E171" s="7">
        <v>22</v>
      </c>
      <c r="F171" s="7">
        <v>1</v>
      </c>
      <c r="G171" s="7">
        <v>2</v>
      </c>
      <c r="H171" s="10" t="s">
        <v>431</v>
      </c>
      <c r="I171" s="9">
        <v>41.5792</v>
      </c>
      <c r="K171" s="10" t="s">
        <v>56</v>
      </c>
      <c r="L171" s="10" t="s">
        <v>214</v>
      </c>
      <c r="N171" s="10" t="s">
        <v>432</v>
      </c>
    </row>
    <row r="172" spans="1:14">
      <c r="A172" s="7">
        <v>2</v>
      </c>
      <c r="B172" s="7">
        <v>1</v>
      </c>
      <c r="C172" s="7" t="s">
        <v>513</v>
      </c>
      <c r="D172" s="7" t="s">
        <v>43</v>
      </c>
      <c r="E172" s="7">
        <v>23</v>
      </c>
      <c r="F172" s="7">
        <v>0</v>
      </c>
      <c r="G172" s="7">
        <v>0</v>
      </c>
      <c r="H172" s="10" t="s">
        <v>514</v>
      </c>
      <c r="I172" s="9">
        <v>13.791700000000001</v>
      </c>
      <c r="J172" s="10" t="s">
        <v>227</v>
      </c>
      <c r="K172" s="10" t="s">
        <v>56</v>
      </c>
      <c r="L172" s="10" t="s">
        <v>120</v>
      </c>
      <c r="N172" s="10" t="s">
        <v>78</v>
      </c>
    </row>
    <row r="173" spans="1:14">
      <c r="A173" s="7">
        <v>2</v>
      </c>
      <c r="B173" s="7">
        <v>1</v>
      </c>
      <c r="C173" s="7" t="s">
        <v>515</v>
      </c>
      <c r="D173" s="7" t="s">
        <v>43</v>
      </c>
      <c r="E173" s="7">
        <v>24</v>
      </c>
      <c r="F173" s="7">
        <v>0</v>
      </c>
      <c r="G173" s="7">
        <v>0</v>
      </c>
      <c r="H173" s="10" t="s">
        <v>516</v>
      </c>
      <c r="I173" s="9">
        <v>13</v>
      </c>
      <c r="J173" s="10" t="s">
        <v>510</v>
      </c>
      <c r="K173" s="10" t="s">
        <v>45</v>
      </c>
      <c r="L173" s="10" t="s">
        <v>120</v>
      </c>
      <c r="N173" s="10" t="s">
        <v>517</v>
      </c>
    </row>
    <row r="174" spans="1:14">
      <c r="A174" s="7">
        <v>2</v>
      </c>
      <c r="B174" s="7">
        <v>1</v>
      </c>
      <c r="C174" s="7" t="s">
        <v>518</v>
      </c>
      <c r="D174" s="7" t="s">
        <v>43</v>
      </c>
      <c r="E174" s="7">
        <v>24</v>
      </c>
      <c r="F174" s="7">
        <v>1</v>
      </c>
      <c r="G174" s="7">
        <v>0</v>
      </c>
      <c r="H174" s="10" t="s">
        <v>519</v>
      </c>
      <c r="I174" s="9">
        <v>27.720800000000001</v>
      </c>
      <c r="K174" s="10" t="s">
        <v>56</v>
      </c>
      <c r="L174" s="10" t="s">
        <v>473</v>
      </c>
      <c r="N174" s="10" t="s">
        <v>520</v>
      </c>
    </row>
    <row r="175" spans="1:14">
      <c r="A175" s="7">
        <v>2</v>
      </c>
      <c r="B175" s="7">
        <v>1</v>
      </c>
      <c r="C175" s="7" t="s">
        <v>521</v>
      </c>
      <c r="D175" s="7" t="s">
        <v>43</v>
      </c>
      <c r="E175" s="7">
        <v>24</v>
      </c>
      <c r="F175" s="7">
        <v>0</v>
      </c>
      <c r="G175" s="7">
        <v>2</v>
      </c>
      <c r="H175" s="10" t="s">
        <v>522</v>
      </c>
      <c r="I175" s="9">
        <v>14.5</v>
      </c>
      <c r="K175" s="10" t="s">
        <v>45</v>
      </c>
      <c r="L175" s="10" t="s">
        <v>46</v>
      </c>
      <c r="N175" s="10" t="s">
        <v>523</v>
      </c>
    </row>
    <row r="176" spans="1:14">
      <c r="A176" s="7">
        <v>2</v>
      </c>
      <c r="B176" s="7">
        <v>1</v>
      </c>
      <c r="C176" s="7" t="s">
        <v>524</v>
      </c>
      <c r="D176" s="7" t="s">
        <v>43</v>
      </c>
      <c r="E176" s="7">
        <v>24</v>
      </c>
      <c r="F176" s="7">
        <v>1</v>
      </c>
      <c r="G176" s="7">
        <v>2</v>
      </c>
      <c r="H176" s="10" t="s">
        <v>525</v>
      </c>
      <c r="I176" s="9">
        <v>65</v>
      </c>
      <c r="K176" s="10" t="s">
        <v>45</v>
      </c>
      <c r="L176" s="10" t="s">
        <v>61</v>
      </c>
      <c r="N176" s="10" t="s">
        <v>526</v>
      </c>
    </row>
    <row r="177" spans="1:14">
      <c r="A177" s="7">
        <v>2</v>
      </c>
      <c r="B177" s="7">
        <v>1</v>
      </c>
      <c r="C177" s="7" t="s">
        <v>527</v>
      </c>
      <c r="D177" s="7" t="s">
        <v>43</v>
      </c>
      <c r="E177" s="7">
        <v>24</v>
      </c>
      <c r="F177" s="7">
        <v>1</v>
      </c>
      <c r="G177" s="7">
        <v>2</v>
      </c>
      <c r="H177" s="10" t="s">
        <v>525</v>
      </c>
      <c r="I177" s="9">
        <v>65</v>
      </c>
      <c r="K177" s="10" t="s">
        <v>45</v>
      </c>
      <c r="L177" s="10" t="s">
        <v>61</v>
      </c>
      <c r="N177" s="10" t="s">
        <v>526</v>
      </c>
    </row>
    <row r="178" spans="1:14">
      <c r="A178" s="7">
        <v>2</v>
      </c>
      <c r="B178" s="7">
        <v>1</v>
      </c>
      <c r="C178" s="7" t="s">
        <v>528</v>
      </c>
      <c r="D178" s="7" t="s">
        <v>43</v>
      </c>
      <c r="E178" s="7">
        <v>24</v>
      </c>
      <c r="F178" s="7">
        <v>2</v>
      </c>
      <c r="G178" s="7">
        <v>1</v>
      </c>
      <c r="H178" s="10" t="s">
        <v>529</v>
      </c>
      <c r="I178" s="9">
        <v>27</v>
      </c>
      <c r="K178" s="10" t="s">
        <v>45</v>
      </c>
      <c r="L178" s="10" t="s">
        <v>473</v>
      </c>
      <c r="N178" s="10" t="s">
        <v>530</v>
      </c>
    </row>
    <row r="179" spans="1:14">
      <c r="A179" s="7">
        <v>2</v>
      </c>
      <c r="B179" s="7">
        <v>1</v>
      </c>
      <c r="C179" s="7" t="s">
        <v>531</v>
      </c>
      <c r="D179" s="7" t="s">
        <v>43</v>
      </c>
      <c r="E179" s="7">
        <v>24</v>
      </c>
      <c r="F179" s="7">
        <v>1</v>
      </c>
      <c r="G179" s="7">
        <v>0</v>
      </c>
      <c r="H179" s="10" t="s">
        <v>532</v>
      </c>
      <c r="I179" s="9">
        <v>26</v>
      </c>
      <c r="K179" s="10" t="s">
        <v>45</v>
      </c>
      <c r="L179" s="10" t="s">
        <v>473</v>
      </c>
      <c r="N179" s="10" t="s">
        <v>533</v>
      </c>
    </row>
    <row r="180" spans="1:14">
      <c r="A180" s="7">
        <v>2</v>
      </c>
      <c r="B180" s="7">
        <v>1</v>
      </c>
      <c r="C180" s="7" t="s">
        <v>534</v>
      </c>
      <c r="D180" s="7" t="s">
        <v>43</v>
      </c>
      <c r="E180" s="7">
        <v>24</v>
      </c>
      <c r="F180" s="7">
        <v>1</v>
      </c>
      <c r="G180" s="7">
        <v>1</v>
      </c>
      <c r="H180" s="10" t="s">
        <v>535</v>
      </c>
      <c r="I180" s="9">
        <v>37.004199999999997</v>
      </c>
      <c r="K180" s="10" t="s">
        <v>56</v>
      </c>
      <c r="L180" s="10" t="s">
        <v>82</v>
      </c>
      <c r="N180" s="10" t="s">
        <v>536</v>
      </c>
    </row>
    <row r="181" spans="1:14">
      <c r="A181" s="7">
        <v>2</v>
      </c>
      <c r="B181" s="7">
        <v>1</v>
      </c>
      <c r="C181" s="7" t="s">
        <v>537</v>
      </c>
      <c r="D181" s="7" t="s">
        <v>43</v>
      </c>
      <c r="E181" s="7">
        <v>24</v>
      </c>
      <c r="F181" s="7">
        <v>2</v>
      </c>
      <c r="G181" s="7">
        <v>3</v>
      </c>
      <c r="H181" s="10" t="s">
        <v>538</v>
      </c>
      <c r="I181" s="9">
        <v>18.75</v>
      </c>
      <c r="K181" s="10" t="s">
        <v>45</v>
      </c>
      <c r="L181" s="10" t="s">
        <v>46</v>
      </c>
      <c r="N181" s="10" t="s">
        <v>443</v>
      </c>
    </row>
    <row r="182" spans="1:14">
      <c r="A182" s="7">
        <v>2</v>
      </c>
      <c r="B182" s="7">
        <v>1</v>
      </c>
      <c r="C182" s="7" t="s">
        <v>539</v>
      </c>
      <c r="D182" s="7" t="s">
        <v>43</v>
      </c>
      <c r="E182" s="7">
        <v>25</v>
      </c>
      <c r="F182" s="7">
        <v>1</v>
      </c>
      <c r="G182" s="7">
        <v>1</v>
      </c>
      <c r="H182" s="10" t="s">
        <v>540</v>
      </c>
      <c r="I182" s="9">
        <v>30</v>
      </c>
      <c r="K182" s="10" t="s">
        <v>45</v>
      </c>
      <c r="L182" s="10" t="s">
        <v>473</v>
      </c>
      <c r="N182" s="10" t="s">
        <v>530</v>
      </c>
    </row>
    <row r="183" spans="1:14">
      <c r="A183" s="7">
        <v>2</v>
      </c>
      <c r="B183" s="7">
        <v>1</v>
      </c>
      <c r="C183" s="7" t="s">
        <v>541</v>
      </c>
      <c r="D183" s="7" t="s">
        <v>43</v>
      </c>
      <c r="E183" s="7">
        <v>25</v>
      </c>
      <c r="F183" s="7">
        <v>0</v>
      </c>
      <c r="G183" s="7">
        <v>1</v>
      </c>
      <c r="H183" s="10" t="s">
        <v>542</v>
      </c>
      <c r="I183" s="9">
        <v>26</v>
      </c>
      <c r="K183" s="10" t="s">
        <v>45</v>
      </c>
      <c r="L183" s="10" t="s">
        <v>473</v>
      </c>
      <c r="N183" s="10" t="s">
        <v>543</v>
      </c>
    </row>
    <row r="184" spans="1:14">
      <c r="A184" s="7">
        <v>2</v>
      </c>
      <c r="B184" s="7">
        <v>1</v>
      </c>
      <c r="C184" s="7" t="s">
        <v>544</v>
      </c>
      <c r="D184" s="7" t="s">
        <v>43</v>
      </c>
      <c r="E184" s="7">
        <v>26</v>
      </c>
      <c r="F184" s="7">
        <v>0</v>
      </c>
      <c r="G184" s="7">
        <v>0</v>
      </c>
      <c r="H184" s="10" t="s">
        <v>545</v>
      </c>
      <c r="I184" s="9">
        <v>13.5</v>
      </c>
      <c r="K184" s="10" t="s">
        <v>45</v>
      </c>
      <c r="L184" s="10" t="s">
        <v>61</v>
      </c>
      <c r="N184" s="10" t="s">
        <v>546</v>
      </c>
    </row>
    <row r="185" spans="1:14">
      <c r="A185" s="7">
        <v>2</v>
      </c>
      <c r="B185" s="7">
        <v>1</v>
      </c>
      <c r="C185" s="7" t="s">
        <v>547</v>
      </c>
      <c r="D185" s="7" t="s">
        <v>43</v>
      </c>
      <c r="E185" s="7">
        <v>27</v>
      </c>
      <c r="F185" s="7">
        <v>1</v>
      </c>
      <c r="G185" s="7">
        <v>0</v>
      </c>
      <c r="H185" s="10" t="s">
        <v>548</v>
      </c>
      <c r="I185" s="9">
        <v>13.8583</v>
      </c>
      <c r="K185" s="10" t="s">
        <v>56</v>
      </c>
      <c r="L185" s="10" t="s">
        <v>473</v>
      </c>
      <c r="N185" s="10" t="s">
        <v>549</v>
      </c>
    </row>
    <row r="186" spans="1:14">
      <c r="A186" s="7">
        <v>2</v>
      </c>
      <c r="B186" s="7">
        <v>1</v>
      </c>
      <c r="C186" s="7" t="s">
        <v>550</v>
      </c>
      <c r="D186" s="7" t="s">
        <v>43</v>
      </c>
      <c r="E186" s="7">
        <v>27</v>
      </c>
      <c r="F186" s="7">
        <v>0</v>
      </c>
      <c r="G186" s="7">
        <v>0</v>
      </c>
      <c r="H186" s="10" t="s">
        <v>551</v>
      </c>
      <c r="I186" s="9">
        <v>10.5</v>
      </c>
      <c r="J186" s="10" t="s">
        <v>552</v>
      </c>
      <c r="K186" s="10" t="s">
        <v>45</v>
      </c>
      <c r="L186" s="10" t="s">
        <v>480</v>
      </c>
      <c r="N186" s="10" t="s">
        <v>553</v>
      </c>
    </row>
    <row r="187" spans="1:14">
      <c r="A187" s="7">
        <v>2</v>
      </c>
      <c r="B187" s="7">
        <v>1</v>
      </c>
      <c r="C187" s="7" t="s">
        <v>554</v>
      </c>
      <c r="D187" s="7" t="s">
        <v>43</v>
      </c>
      <c r="E187" s="7">
        <v>28</v>
      </c>
      <c r="F187" s="7">
        <v>1</v>
      </c>
      <c r="G187" s="7">
        <v>0</v>
      </c>
      <c r="H187" s="10" t="s">
        <v>555</v>
      </c>
      <c r="I187" s="9">
        <v>24</v>
      </c>
      <c r="K187" s="10" t="s">
        <v>56</v>
      </c>
      <c r="L187" s="10" t="s">
        <v>82</v>
      </c>
      <c r="N187" s="10" t="s">
        <v>556</v>
      </c>
    </row>
    <row r="188" spans="1:14">
      <c r="A188" s="7">
        <v>2</v>
      </c>
      <c r="B188" s="7">
        <v>1</v>
      </c>
      <c r="C188" s="7" t="s">
        <v>557</v>
      </c>
      <c r="D188" s="7" t="s">
        <v>43</v>
      </c>
      <c r="E188" s="7">
        <v>28</v>
      </c>
      <c r="F188" s="7">
        <v>1</v>
      </c>
      <c r="G188" s="7">
        <v>0</v>
      </c>
      <c r="H188" s="10" t="s">
        <v>558</v>
      </c>
      <c r="I188" s="9">
        <v>26</v>
      </c>
      <c r="K188" s="10" t="s">
        <v>45</v>
      </c>
      <c r="L188" s="10" t="s">
        <v>214</v>
      </c>
      <c r="N188" s="10" t="s">
        <v>559</v>
      </c>
    </row>
    <row r="189" spans="1:14">
      <c r="A189" s="7">
        <v>2</v>
      </c>
      <c r="B189" s="7">
        <v>1</v>
      </c>
      <c r="C189" s="7" t="s">
        <v>560</v>
      </c>
      <c r="D189" s="7" t="s">
        <v>43</v>
      </c>
      <c r="E189" s="7">
        <v>28</v>
      </c>
      <c r="F189" s="7">
        <v>0</v>
      </c>
      <c r="G189" s="7">
        <v>0</v>
      </c>
      <c r="H189" s="10" t="s">
        <v>561</v>
      </c>
      <c r="I189" s="9">
        <v>13</v>
      </c>
      <c r="K189" s="10" t="s">
        <v>45</v>
      </c>
      <c r="L189" s="10" t="s">
        <v>456</v>
      </c>
      <c r="N189" s="10" t="s">
        <v>562</v>
      </c>
    </row>
    <row r="190" spans="1:14">
      <c r="A190" s="7">
        <v>2</v>
      </c>
      <c r="B190" s="7">
        <v>1</v>
      </c>
      <c r="C190" s="7" t="s">
        <v>563</v>
      </c>
      <c r="D190" s="7" t="s">
        <v>43</v>
      </c>
      <c r="E190" s="7">
        <v>28</v>
      </c>
      <c r="F190" s="7">
        <v>0</v>
      </c>
      <c r="G190" s="7">
        <v>0</v>
      </c>
      <c r="H190" s="10" t="s">
        <v>564</v>
      </c>
      <c r="I190" s="9">
        <v>13</v>
      </c>
      <c r="K190" s="10" t="s">
        <v>45</v>
      </c>
      <c r="L190" s="10" t="s">
        <v>61</v>
      </c>
      <c r="N190" s="10" t="s">
        <v>565</v>
      </c>
    </row>
    <row r="191" spans="1:14">
      <c r="A191" s="7">
        <v>2</v>
      </c>
      <c r="B191" s="7">
        <v>1</v>
      </c>
      <c r="C191" s="7" t="s">
        <v>566</v>
      </c>
      <c r="D191" s="7" t="s">
        <v>43</v>
      </c>
      <c r="E191" s="7">
        <v>28</v>
      </c>
      <c r="F191" s="7">
        <v>0</v>
      </c>
      <c r="G191" s="7">
        <v>0</v>
      </c>
      <c r="H191" s="10" t="s">
        <v>567</v>
      </c>
      <c r="I191" s="9">
        <v>12.65</v>
      </c>
      <c r="K191" s="10" t="s">
        <v>45</v>
      </c>
      <c r="N191" s="10" t="s">
        <v>568</v>
      </c>
    </row>
    <row r="192" spans="1:14">
      <c r="A192" s="7">
        <v>2</v>
      </c>
      <c r="B192" s="7">
        <v>1</v>
      </c>
      <c r="C192" s="7" t="s">
        <v>569</v>
      </c>
      <c r="D192" s="7" t="s">
        <v>43</v>
      </c>
      <c r="E192" s="7">
        <v>29</v>
      </c>
      <c r="F192" s="7">
        <v>1</v>
      </c>
      <c r="G192" s="7">
        <v>0</v>
      </c>
      <c r="H192" s="10" t="s">
        <v>570</v>
      </c>
      <c r="I192" s="9">
        <v>26</v>
      </c>
      <c r="K192" s="10" t="s">
        <v>45</v>
      </c>
      <c r="L192" s="10" t="s">
        <v>480</v>
      </c>
    </row>
    <row r="193" spans="1:14">
      <c r="A193" s="7">
        <v>2</v>
      </c>
      <c r="B193" s="7">
        <v>1</v>
      </c>
      <c r="C193" s="7" t="s">
        <v>571</v>
      </c>
      <c r="D193" s="7" t="s">
        <v>43</v>
      </c>
      <c r="E193" s="7">
        <v>29</v>
      </c>
      <c r="F193" s="7">
        <v>1</v>
      </c>
      <c r="G193" s="7">
        <v>0</v>
      </c>
      <c r="H193" s="10" t="s">
        <v>572</v>
      </c>
      <c r="I193" s="9">
        <v>26</v>
      </c>
      <c r="K193" s="10" t="s">
        <v>45</v>
      </c>
      <c r="L193" s="10" t="s">
        <v>82</v>
      </c>
      <c r="N193" s="10" t="s">
        <v>573</v>
      </c>
    </row>
    <row r="194" spans="1:14">
      <c r="A194" s="7">
        <v>2</v>
      </c>
      <c r="B194" s="7">
        <v>1</v>
      </c>
      <c r="C194" s="7" t="s">
        <v>574</v>
      </c>
      <c r="D194" s="7" t="s">
        <v>43</v>
      </c>
      <c r="E194" s="7">
        <v>29</v>
      </c>
      <c r="F194" s="7">
        <v>0</v>
      </c>
      <c r="G194" s="7">
        <v>0</v>
      </c>
      <c r="H194" s="10" t="s">
        <v>575</v>
      </c>
      <c r="I194" s="9">
        <v>10.5</v>
      </c>
      <c r="J194" s="10" t="s">
        <v>510</v>
      </c>
      <c r="K194" s="10" t="s">
        <v>45</v>
      </c>
      <c r="L194" s="10" t="s">
        <v>120</v>
      </c>
      <c r="N194" s="10" t="s">
        <v>576</v>
      </c>
    </row>
    <row r="195" spans="1:14">
      <c r="A195" s="7">
        <v>2</v>
      </c>
      <c r="B195" s="7">
        <v>1</v>
      </c>
      <c r="C195" s="7" t="s">
        <v>577</v>
      </c>
      <c r="D195" s="7" t="s">
        <v>43</v>
      </c>
      <c r="E195" s="7">
        <v>29</v>
      </c>
      <c r="F195" s="7">
        <v>1</v>
      </c>
      <c r="G195" s="7">
        <v>0</v>
      </c>
      <c r="H195" s="10" t="s">
        <v>578</v>
      </c>
      <c r="I195" s="9">
        <v>26</v>
      </c>
      <c r="K195" s="10" t="s">
        <v>45</v>
      </c>
      <c r="L195" s="10" t="s">
        <v>82</v>
      </c>
      <c r="N195" s="10" t="s">
        <v>579</v>
      </c>
    </row>
    <row r="196" spans="1:14">
      <c r="A196" s="7">
        <v>2</v>
      </c>
      <c r="B196" s="7">
        <v>1</v>
      </c>
      <c r="C196" s="7" t="s">
        <v>580</v>
      </c>
      <c r="D196" s="7" t="s">
        <v>43</v>
      </c>
      <c r="E196" s="7">
        <v>29</v>
      </c>
      <c r="F196" s="7">
        <v>0</v>
      </c>
      <c r="G196" s="7">
        <v>2</v>
      </c>
      <c r="H196" s="10" t="s">
        <v>442</v>
      </c>
      <c r="I196" s="9">
        <v>23</v>
      </c>
      <c r="K196" s="10" t="s">
        <v>45</v>
      </c>
      <c r="L196" s="10" t="s">
        <v>214</v>
      </c>
      <c r="N196" s="10" t="s">
        <v>443</v>
      </c>
    </row>
    <row r="197" spans="1:14">
      <c r="A197" s="7">
        <v>2</v>
      </c>
      <c r="B197" s="7">
        <v>1</v>
      </c>
      <c r="C197" s="7" t="s">
        <v>581</v>
      </c>
      <c r="D197" s="7" t="s">
        <v>43</v>
      </c>
      <c r="E197" s="7">
        <v>30</v>
      </c>
      <c r="F197" s="7">
        <v>1</v>
      </c>
      <c r="G197" s="7">
        <v>0</v>
      </c>
      <c r="H197" s="10" t="s">
        <v>582</v>
      </c>
      <c r="I197" s="9">
        <v>13.8583</v>
      </c>
      <c r="K197" s="10" t="s">
        <v>56</v>
      </c>
      <c r="L197" s="10" t="s">
        <v>473</v>
      </c>
      <c r="N197" s="10" t="s">
        <v>549</v>
      </c>
    </row>
    <row r="198" spans="1:14">
      <c r="A198" s="7">
        <v>2</v>
      </c>
      <c r="B198" s="7">
        <v>1</v>
      </c>
      <c r="C198" s="7" t="s">
        <v>583</v>
      </c>
      <c r="D198" s="7" t="s">
        <v>43</v>
      </c>
      <c r="E198" s="7">
        <v>30</v>
      </c>
      <c r="F198" s="7">
        <v>3</v>
      </c>
      <c r="G198" s="7">
        <v>0</v>
      </c>
      <c r="H198" s="10" t="s">
        <v>584</v>
      </c>
      <c r="I198" s="9">
        <v>21</v>
      </c>
      <c r="K198" s="10" t="s">
        <v>45</v>
      </c>
      <c r="N198" s="10" t="s">
        <v>585</v>
      </c>
    </row>
    <row r="199" spans="1:14">
      <c r="A199" s="7">
        <v>2</v>
      </c>
      <c r="B199" s="7">
        <v>1</v>
      </c>
      <c r="C199" s="7" t="s">
        <v>586</v>
      </c>
      <c r="D199" s="7" t="s">
        <v>43</v>
      </c>
      <c r="E199" s="7">
        <v>30</v>
      </c>
      <c r="F199" s="7">
        <v>0</v>
      </c>
      <c r="G199" s="7">
        <v>0</v>
      </c>
      <c r="H199" s="10" t="s">
        <v>587</v>
      </c>
      <c r="I199" s="9">
        <v>13</v>
      </c>
      <c r="K199" s="10" t="s">
        <v>45</v>
      </c>
      <c r="L199" s="10" t="s">
        <v>82</v>
      </c>
      <c r="N199" s="10" t="s">
        <v>588</v>
      </c>
    </row>
    <row r="200" spans="1:14">
      <c r="A200" s="7">
        <v>2</v>
      </c>
      <c r="B200" s="7">
        <v>1</v>
      </c>
      <c r="C200" s="7" t="s">
        <v>589</v>
      </c>
      <c r="D200" s="7" t="s">
        <v>43</v>
      </c>
      <c r="E200" s="7">
        <v>30</v>
      </c>
      <c r="F200" s="7">
        <v>0</v>
      </c>
      <c r="G200" s="7">
        <v>0</v>
      </c>
      <c r="H200" s="10" t="s">
        <v>590</v>
      </c>
      <c r="I200" s="9">
        <v>12.35</v>
      </c>
      <c r="K200" s="10" t="s">
        <v>213</v>
      </c>
      <c r="L200" s="10" t="s">
        <v>456</v>
      </c>
      <c r="N200" s="10" t="s">
        <v>591</v>
      </c>
    </row>
    <row r="201" spans="1:14">
      <c r="A201" s="7">
        <v>2</v>
      </c>
      <c r="B201" s="7">
        <v>1</v>
      </c>
      <c r="C201" s="7" t="s">
        <v>592</v>
      </c>
      <c r="D201" s="7" t="s">
        <v>43</v>
      </c>
      <c r="E201" s="7">
        <v>31</v>
      </c>
      <c r="F201" s="7">
        <v>1</v>
      </c>
      <c r="G201" s="7">
        <v>1</v>
      </c>
      <c r="H201" s="10" t="s">
        <v>452</v>
      </c>
      <c r="I201" s="9">
        <v>26.25</v>
      </c>
      <c r="K201" s="10" t="s">
        <v>45</v>
      </c>
      <c r="L201" s="10" t="s">
        <v>214</v>
      </c>
      <c r="N201" s="10" t="s">
        <v>453</v>
      </c>
    </row>
    <row r="202" spans="1:14">
      <c r="A202" s="7">
        <v>2</v>
      </c>
      <c r="B202" s="7">
        <v>1</v>
      </c>
      <c r="C202" s="7" t="s">
        <v>593</v>
      </c>
      <c r="D202" s="7" t="s">
        <v>43</v>
      </c>
      <c r="E202" s="7">
        <v>31</v>
      </c>
      <c r="F202" s="7">
        <v>0</v>
      </c>
      <c r="G202" s="7">
        <v>0</v>
      </c>
      <c r="H202" s="10" t="s">
        <v>594</v>
      </c>
      <c r="I202" s="9">
        <v>21</v>
      </c>
      <c r="K202" s="10" t="s">
        <v>45</v>
      </c>
      <c r="L202" s="10" t="s">
        <v>214</v>
      </c>
      <c r="N202" s="10" t="s">
        <v>595</v>
      </c>
    </row>
    <row r="203" spans="1:14">
      <c r="A203" s="7">
        <v>2</v>
      </c>
      <c r="B203" s="7">
        <v>1</v>
      </c>
      <c r="C203" s="7" t="s">
        <v>596</v>
      </c>
      <c r="D203" s="7" t="s">
        <v>43</v>
      </c>
      <c r="E203" s="7">
        <v>31</v>
      </c>
      <c r="F203" s="7">
        <v>0</v>
      </c>
      <c r="G203" s="7">
        <v>0</v>
      </c>
      <c r="H203" s="10" t="s">
        <v>597</v>
      </c>
      <c r="I203" s="9">
        <v>21</v>
      </c>
      <c r="K203" s="10" t="s">
        <v>45</v>
      </c>
      <c r="L203" s="10" t="s">
        <v>82</v>
      </c>
      <c r="N203" s="10" t="s">
        <v>598</v>
      </c>
    </row>
    <row r="204" spans="1:14">
      <c r="A204" s="7">
        <v>2</v>
      </c>
      <c r="B204" s="7">
        <v>1</v>
      </c>
      <c r="C204" s="7" t="s">
        <v>599</v>
      </c>
      <c r="D204" s="7" t="s">
        <v>43</v>
      </c>
      <c r="E204" s="7">
        <v>32</v>
      </c>
      <c r="F204" s="7">
        <v>0</v>
      </c>
      <c r="G204" s="7">
        <v>0</v>
      </c>
      <c r="H204" s="10" t="s">
        <v>600</v>
      </c>
      <c r="I204" s="9">
        <v>13</v>
      </c>
      <c r="K204" s="10" t="s">
        <v>45</v>
      </c>
      <c r="L204" s="10" t="s">
        <v>61</v>
      </c>
      <c r="N204" s="10" t="s">
        <v>601</v>
      </c>
    </row>
    <row r="205" spans="1:14">
      <c r="A205" s="7">
        <v>2</v>
      </c>
      <c r="B205" s="7">
        <v>1</v>
      </c>
      <c r="C205" s="7" t="s">
        <v>602</v>
      </c>
      <c r="D205" s="7" t="s">
        <v>43</v>
      </c>
      <c r="E205" s="7">
        <v>32.5</v>
      </c>
      <c r="F205" s="7">
        <v>0</v>
      </c>
      <c r="G205" s="7">
        <v>0</v>
      </c>
      <c r="H205" s="10" t="s">
        <v>603</v>
      </c>
      <c r="I205" s="9">
        <v>13</v>
      </c>
      <c r="J205" s="10" t="s">
        <v>552</v>
      </c>
      <c r="K205" s="10" t="s">
        <v>45</v>
      </c>
      <c r="L205" s="10" t="s">
        <v>473</v>
      </c>
      <c r="N205" s="10" t="s">
        <v>604</v>
      </c>
    </row>
    <row r="206" spans="1:14">
      <c r="A206" s="7">
        <v>2</v>
      </c>
      <c r="B206" s="7">
        <v>1</v>
      </c>
      <c r="C206" s="7" t="s">
        <v>605</v>
      </c>
      <c r="D206" s="7" t="s">
        <v>43</v>
      </c>
      <c r="E206" s="7">
        <v>33</v>
      </c>
      <c r="F206" s="7">
        <v>0</v>
      </c>
      <c r="G206" s="7">
        <v>2</v>
      </c>
      <c r="H206" s="10" t="s">
        <v>434</v>
      </c>
      <c r="I206" s="9">
        <v>26</v>
      </c>
      <c r="K206" s="10" t="s">
        <v>45</v>
      </c>
      <c r="L206" s="10" t="s">
        <v>120</v>
      </c>
      <c r="N206" s="10" t="s">
        <v>435</v>
      </c>
    </row>
    <row r="207" spans="1:14">
      <c r="A207" s="7">
        <v>2</v>
      </c>
      <c r="B207" s="7">
        <v>1</v>
      </c>
      <c r="C207" s="7" t="s">
        <v>606</v>
      </c>
      <c r="D207" s="7" t="s">
        <v>43</v>
      </c>
      <c r="E207" s="7">
        <v>33</v>
      </c>
      <c r="F207" s="7">
        <v>1</v>
      </c>
      <c r="G207" s="7">
        <v>2</v>
      </c>
      <c r="H207" s="10" t="s">
        <v>428</v>
      </c>
      <c r="I207" s="9">
        <v>27.75</v>
      </c>
      <c r="K207" s="10" t="s">
        <v>45</v>
      </c>
      <c r="L207" s="10" t="s">
        <v>82</v>
      </c>
      <c r="N207" s="10" t="s">
        <v>429</v>
      </c>
    </row>
    <row r="208" spans="1:14">
      <c r="A208" s="7">
        <v>2</v>
      </c>
      <c r="B208" s="7">
        <v>1</v>
      </c>
      <c r="C208" s="7" t="s">
        <v>607</v>
      </c>
      <c r="D208" s="7" t="s">
        <v>43</v>
      </c>
      <c r="E208" s="7">
        <v>34</v>
      </c>
      <c r="F208" s="7">
        <v>0</v>
      </c>
      <c r="G208" s="7">
        <v>1</v>
      </c>
      <c r="H208" s="10" t="s">
        <v>476</v>
      </c>
      <c r="I208" s="9">
        <v>23</v>
      </c>
      <c r="K208" s="10" t="s">
        <v>45</v>
      </c>
      <c r="N208" s="10" t="s">
        <v>477</v>
      </c>
    </row>
    <row r="209" spans="1:14">
      <c r="A209" s="7">
        <v>2</v>
      </c>
      <c r="B209" s="7">
        <v>1</v>
      </c>
      <c r="C209" s="7" t="s">
        <v>608</v>
      </c>
      <c r="D209" s="7" t="s">
        <v>43</v>
      </c>
      <c r="E209" s="7">
        <v>34</v>
      </c>
      <c r="F209" s="7">
        <v>1</v>
      </c>
      <c r="G209" s="7">
        <v>1</v>
      </c>
      <c r="H209" s="10" t="s">
        <v>609</v>
      </c>
      <c r="I209" s="9">
        <v>32.5</v>
      </c>
      <c r="K209" s="10" t="s">
        <v>45</v>
      </c>
      <c r="L209" s="10" t="s">
        <v>82</v>
      </c>
      <c r="N209" s="10" t="s">
        <v>610</v>
      </c>
    </row>
    <row r="210" spans="1:14">
      <c r="A210" s="7">
        <v>2</v>
      </c>
      <c r="B210" s="7">
        <v>1</v>
      </c>
      <c r="C210" s="7" t="s">
        <v>611</v>
      </c>
      <c r="D210" s="7" t="s">
        <v>43</v>
      </c>
      <c r="E210" s="7">
        <v>34</v>
      </c>
      <c r="F210" s="7">
        <v>0</v>
      </c>
      <c r="G210" s="7">
        <v>0</v>
      </c>
      <c r="H210" s="10" t="s">
        <v>612</v>
      </c>
      <c r="I210" s="9">
        <v>13</v>
      </c>
      <c r="K210" s="10" t="s">
        <v>45</v>
      </c>
      <c r="L210" s="10" t="s">
        <v>473</v>
      </c>
      <c r="N210" s="10" t="s">
        <v>164</v>
      </c>
    </row>
    <row r="211" spans="1:14">
      <c r="A211" s="7">
        <v>2</v>
      </c>
      <c r="B211" s="7">
        <v>1</v>
      </c>
      <c r="C211" s="7" t="s">
        <v>613</v>
      </c>
      <c r="D211" s="7" t="s">
        <v>43</v>
      </c>
      <c r="E211" s="7">
        <v>34</v>
      </c>
      <c r="F211" s="7">
        <v>0</v>
      </c>
      <c r="G211" s="7">
        <v>0</v>
      </c>
      <c r="H211" s="10" t="s">
        <v>614</v>
      </c>
      <c r="I211" s="9">
        <v>10.5</v>
      </c>
      <c r="J211" s="10" t="s">
        <v>510</v>
      </c>
      <c r="K211" s="10" t="s">
        <v>45</v>
      </c>
      <c r="L211" s="10" t="s">
        <v>214</v>
      </c>
      <c r="N211" s="10" t="s">
        <v>57</v>
      </c>
    </row>
    <row r="212" spans="1:14">
      <c r="A212" s="7">
        <v>2</v>
      </c>
      <c r="B212" s="7">
        <v>1</v>
      </c>
      <c r="C212" s="7" t="s">
        <v>615</v>
      </c>
      <c r="D212" s="7" t="s">
        <v>43</v>
      </c>
      <c r="E212" s="7">
        <v>35</v>
      </c>
      <c r="F212" s="7">
        <v>0</v>
      </c>
      <c r="G212" s="7">
        <v>0</v>
      </c>
      <c r="H212" s="10" t="s">
        <v>594</v>
      </c>
      <c r="I212" s="9">
        <v>21</v>
      </c>
      <c r="K212" s="10" t="s">
        <v>45</v>
      </c>
      <c r="L212" s="10" t="s">
        <v>214</v>
      </c>
      <c r="N212" s="10" t="s">
        <v>595</v>
      </c>
    </row>
    <row r="213" spans="1:14">
      <c r="A213" s="7">
        <v>2</v>
      </c>
      <c r="B213" s="7">
        <v>1</v>
      </c>
      <c r="C213" s="7" t="s">
        <v>616</v>
      </c>
      <c r="D213" s="7" t="s">
        <v>43</v>
      </c>
      <c r="E213" s="7">
        <v>36</v>
      </c>
      <c r="F213" s="7">
        <v>1</v>
      </c>
      <c r="G213" s="7">
        <v>0</v>
      </c>
      <c r="H213" s="10" t="s">
        <v>617</v>
      </c>
      <c r="I213" s="9">
        <v>26</v>
      </c>
      <c r="K213" s="10" t="s">
        <v>45</v>
      </c>
      <c r="L213" s="10" t="s">
        <v>120</v>
      </c>
      <c r="N213" s="10" t="s">
        <v>618</v>
      </c>
    </row>
    <row r="214" spans="1:14">
      <c r="A214" s="7">
        <v>2</v>
      </c>
      <c r="B214" s="7">
        <v>1</v>
      </c>
      <c r="C214" s="7" t="s">
        <v>619</v>
      </c>
      <c r="D214" s="7" t="s">
        <v>43</v>
      </c>
      <c r="E214" s="7">
        <v>36</v>
      </c>
      <c r="F214" s="7">
        <v>0</v>
      </c>
      <c r="G214" s="7">
        <v>0</v>
      </c>
      <c r="H214" s="10" t="s">
        <v>620</v>
      </c>
      <c r="I214" s="9">
        <v>13</v>
      </c>
      <c r="J214" s="10" t="s">
        <v>227</v>
      </c>
      <c r="K214" s="10" t="s">
        <v>45</v>
      </c>
      <c r="L214" s="10" t="s">
        <v>82</v>
      </c>
      <c r="N214" s="10" t="s">
        <v>621</v>
      </c>
    </row>
    <row r="215" spans="1:14">
      <c r="A215" s="7">
        <v>2</v>
      </c>
      <c r="B215" s="7">
        <v>1</v>
      </c>
      <c r="C215" s="7" t="s">
        <v>622</v>
      </c>
      <c r="D215" s="7" t="s">
        <v>43</v>
      </c>
      <c r="E215" s="7">
        <v>36</v>
      </c>
      <c r="F215" s="7">
        <v>0</v>
      </c>
      <c r="G215" s="7">
        <v>3</v>
      </c>
      <c r="H215" s="10" t="s">
        <v>438</v>
      </c>
      <c r="I215" s="9">
        <v>39</v>
      </c>
      <c r="J215" s="10" t="s">
        <v>439</v>
      </c>
      <c r="K215" s="10" t="s">
        <v>45</v>
      </c>
      <c r="L215" s="10" t="s">
        <v>120</v>
      </c>
      <c r="N215" s="10" t="s">
        <v>440</v>
      </c>
    </row>
    <row r="216" spans="1:14">
      <c r="A216" s="7">
        <v>2</v>
      </c>
      <c r="B216" s="7">
        <v>1</v>
      </c>
      <c r="C216" s="7" t="s">
        <v>623</v>
      </c>
      <c r="D216" s="7" t="s">
        <v>43</v>
      </c>
      <c r="E216" s="7">
        <v>36</v>
      </c>
      <c r="F216" s="7">
        <v>0</v>
      </c>
      <c r="G216" s="7">
        <v>0</v>
      </c>
      <c r="H216" s="10" t="s">
        <v>624</v>
      </c>
      <c r="I216" s="9">
        <v>13</v>
      </c>
      <c r="K216" s="10" t="s">
        <v>45</v>
      </c>
      <c r="L216" s="10" t="s">
        <v>61</v>
      </c>
      <c r="N216" s="10" t="s">
        <v>625</v>
      </c>
    </row>
    <row r="217" spans="1:14">
      <c r="A217" s="7">
        <v>2</v>
      </c>
      <c r="B217" s="7">
        <v>1</v>
      </c>
      <c r="C217" s="7" t="s">
        <v>626</v>
      </c>
      <c r="D217" s="7" t="s">
        <v>43</v>
      </c>
      <c r="E217" s="7">
        <v>40</v>
      </c>
      <c r="F217" s="7">
        <v>1</v>
      </c>
      <c r="G217" s="7">
        <v>1</v>
      </c>
      <c r="H217" s="10" t="s">
        <v>466</v>
      </c>
      <c r="I217" s="9">
        <v>39</v>
      </c>
      <c r="K217" s="10" t="s">
        <v>45</v>
      </c>
      <c r="L217" s="10" t="s">
        <v>214</v>
      </c>
      <c r="N217" s="10" t="s">
        <v>467</v>
      </c>
    </row>
    <row r="218" spans="1:14">
      <c r="A218" s="7">
        <v>2</v>
      </c>
      <c r="B218" s="7">
        <v>1</v>
      </c>
      <c r="C218" s="7" t="s">
        <v>627</v>
      </c>
      <c r="D218" s="7" t="s">
        <v>43</v>
      </c>
      <c r="E218" s="7">
        <v>40</v>
      </c>
      <c r="F218" s="7">
        <v>0</v>
      </c>
      <c r="G218" s="7">
        <v>0</v>
      </c>
      <c r="H218" s="10" t="s">
        <v>628</v>
      </c>
      <c r="I218" s="9">
        <v>13</v>
      </c>
      <c r="K218" s="10" t="s">
        <v>45</v>
      </c>
      <c r="L218" s="10" t="s">
        <v>61</v>
      </c>
    </row>
    <row r="219" spans="1:14">
      <c r="A219" s="7">
        <v>2</v>
      </c>
      <c r="B219" s="7">
        <v>1</v>
      </c>
      <c r="C219" s="7" t="s">
        <v>629</v>
      </c>
      <c r="D219" s="7" t="s">
        <v>43</v>
      </c>
      <c r="E219" s="7">
        <v>40</v>
      </c>
      <c r="F219" s="7">
        <v>0</v>
      </c>
      <c r="G219" s="7">
        <v>0</v>
      </c>
      <c r="H219" s="10" t="s">
        <v>458</v>
      </c>
      <c r="I219" s="9">
        <v>15.75</v>
      </c>
      <c r="K219" s="10" t="s">
        <v>45</v>
      </c>
      <c r="L219" s="10" t="s">
        <v>61</v>
      </c>
      <c r="N219" s="10" t="s">
        <v>459</v>
      </c>
    </row>
    <row r="220" spans="1:14">
      <c r="A220" s="7">
        <v>2</v>
      </c>
      <c r="B220" s="7">
        <v>1</v>
      </c>
      <c r="C220" s="7" t="s">
        <v>630</v>
      </c>
      <c r="D220" s="7" t="s">
        <v>43</v>
      </c>
      <c r="E220" s="7">
        <v>41</v>
      </c>
      <c r="F220" s="7">
        <v>0</v>
      </c>
      <c r="G220" s="7">
        <v>1</v>
      </c>
      <c r="H220" s="10" t="s">
        <v>461</v>
      </c>
      <c r="I220" s="9">
        <v>19.5</v>
      </c>
      <c r="K220" s="10" t="s">
        <v>45</v>
      </c>
      <c r="L220" s="10" t="s">
        <v>214</v>
      </c>
      <c r="N220" s="10" t="s">
        <v>462</v>
      </c>
    </row>
    <row r="221" spans="1:14">
      <c r="A221" s="7">
        <v>2</v>
      </c>
      <c r="B221" s="7">
        <v>1</v>
      </c>
      <c r="C221" s="7" t="s">
        <v>631</v>
      </c>
      <c r="D221" s="7" t="s">
        <v>43</v>
      </c>
      <c r="E221" s="7">
        <v>42</v>
      </c>
      <c r="F221" s="7">
        <v>0</v>
      </c>
      <c r="G221" s="7">
        <v>0</v>
      </c>
      <c r="H221" s="10" t="s">
        <v>632</v>
      </c>
      <c r="I221" s="9">
        <v>13</v>
      </c>
      <c r="K221" s="10" t="s">
        <v>45</v>
      </c>
      <c r="N221" s="10" t="s">
        <v>78</v>
      </c>
    </row>
    <row r="222" spans="1:14">
      <c r="A222" s="7">
        <v>2</v>
      </c>
      <c r="B222" s="7">
        <v>1</v>
      </c>
      <c r="C222" s="7" t="s">
        <v>633</v>
      </c>
      <c r="D222" s="7" t="s">
        <v>43</v>
      </c>
      <c r="E222" s="7">
        <v>42</v>
      </c>
      <c r="F222" s="7">
        <v>1</v>
      </c>
      <c r="G222" s="7">
        <v>0</v>
      </c>
      <c r="H222" s="10" t="s">
        <v>634</v>
      </c>
      <c r="I222" s="9">
        <v>26</v>
      </c>
      <c r="K222" s="10" t="s">
        <v>45</v>
      </c>
      <c r="N222" s="10" t="s">
        <v>635</v>
      </c>
    </row>
    <row r="223" spans="1:14">
      <c r="A223" s="7">
        <v>2</v>
      </c>
      <c r="B223" s="7">
        <v>1</v>
      </c>
      <c r="C223" s="7" t="s">
        <v>636</v>
      </c>
      <c r="D223" s="7" t="s">
        <v>43</v>
      </c>
      <c r="E223" s="7">
        <v>45</v>
      </c>
      <c r="F223" s="7">
        <v>0</v>
      </c>
      <c r="G223" s="7">
        <v>2</v>
      </c>
      <c r="H223" s="10" t="s">
        <v>540</v>
      </c>
      <c r="I223" s="9">
        <v>30</v>
      </c>
      <c r="K223" s="10" t="s">
        <v>45</v>
      </c>
      <c r="L223" s="10" t="s">
        <v>473</v>
      </c>
      <c r="N223" s="10" t="s">
        <v>530</v>
      </c>
    </row>
    <row r="224" spans="1:14">
      <c r="A224" s="7">
        <v>2</v>
      </c>
      <c r="B224" s="7">
        <v>1</v>
      </c>
      <c r="C224" s="7" t="s">
        <v>637</v>
      </c>
      <c r="D224" s="7" t="s">
        <v>43</v>
      </c>
      <c r="E224" s="7">
        <v>45</v>
      </c>
      <c r="F224" s="7">
        <v>1</v>
      </c>
      <c r="G224" s="7">
        <v>1</v>
      </c>
      <c r="H224" s="10" t="s">
        <v>449</v>
      </c>
      <c r="I224" s="9">
        <v>26.25</v>
      </c>
      <c r="K224" s="10" t="s">
        <v>45</v>
      </c>
      <c r="L224" s="10" t="s">
        <v>214</v>
      </c>
      <c r="N224" s="10" t="s">
        <v>450</v>
      </c>
    </row>
    <row r="225" spans="1:14">
      <c r="A225" s="7">
        <v>2</v>
      </c>
      <c r="B225" s="7">
        <v>1</v>
      </c>
      <c r="C225" s="7" t="s">
        <v>638</v>
      </c>
      <c r="D225" s="7" t="s">
        <v>43</v>
      </c>
      <c r="E225" s="7">
        <v>45</v>
      </c>
      <c r="F225" s="7">
        <v>0</v>
      </c>
      <c r="G225" s="7">
        <v>0</v>
      </c>
      <c r="H225" s="10" t="s">
        <v>639</v>
      </c>
      <c r="I225" s="9">
        <v>13.5</v>
      </c>
      <c r="K225" s="10" t="s">
        <v>45</v>
      </c>
      <c r="L225" s="10" t="s">
        <v>61</v>
      </c>
      <c r="N225" s="10" t="s">
        <v>640</v>
      </c>
    </row>
    <row r="226" spans="1:14">
      <c r="A226" s="7">
        <v>2</v>
      </c>
      <c r="B226" s="7">
        <v>1</v>
      </c>
      <c r="C226" s="7" t="s">
        <v>641</v>
      </c>
      <c r="D226" s="7" t="s">
        <v>43</v>
      </c>
      <c r="E226" s="7">
        <v>48</v>
      </c>
      <c r="F226" s="7">
        <v>0</v>
      </c>
      <c r="G226" s="7">
        <v>2</v>
      </c>
      <c r="H226" s="10" t="s">
        <v>497</v>
      </c>
      <c r="I226" s="9">
        <v>36.75</v>
      </c>
      <c r="K226" s="10" t="s">
        <v>45</v>
      </c>
      <c r="L226" s="10" t="s">
        <v>214</v>
      </c>
      <c r="N226" s="10" t="s">
        <v>642</v>
      </c>
    </row>
    <row r="227" spans="1:14">
      <c r="A227" s="7">
        <v>2</v>
      </c>
      <c r="B227" s="7">
        <v>1</v>
      </c>
      <c r="C227" s="7" t="s">
        <v>643</v>
      </c>
      <c r="D227" s="7" t="s">
        <v>43</v>
      </c>
      <c r="E227" s="7">
        <v>48</v>
      </c>
      <c r="F227" s="7">
        <v>1</v>
      </c>
      <c r="G227" s="7">
        <v>2</v>
      </c>
      <c r="H227" s="10" t="s">
        <v>525</v>
      </c>
      <c r="I227" s="9">
        <v>65</v>
      </c>
      <c r="K227" s="10" t="s">
        <v>45</v>
      </c>
      <c r="L227" s="10" t="s">
        <v>61</v>
      </c>
      <c r="N227" s="10" t="s">
        <v>526</v>
      </c>
    </row>
    <row r="228" spans="1:14">
      <c r="A228" s="7">
        <v>2</v>
      </c>
      <c r="B228" s="7">
        <v>1</v>
      </c>
      <c r="C228" s="7" t="s">
        <v>644</v>
      </c>
      <c r="D228" s="7" t="s">
        <v>43</v>
      </c>
      <c r="E228" s="7">
        <v>50</v>
      </c>
      <c r="F228" s="7">
        <v>0</v>
      </c>
      <c r="G228" s="7">
        <v>1</v>
      </c>
      <c r="H228" s="10" t="s">
        <v>542</v>
      </c>
      <c r="I228" s="9">
        <v>26</v>
      </c>
      <c r="K228" s="10" t="s">
        <v>45</v>
      </c>
      <c r="L228" s="10" t="s">
        <v>473</v>
      </c>
      <c r="N228" s="10" t="s">
        <v>645</v>
      </c>
    </row>
    <row r="229" spans="1:14">
      <c r="A229" s="7">
        <v>2</v>
      </c>
      <c r="B229" s="7">
        <v>1</v>
      </c>
      <c r="C229" s="7" t="s">
        <v>646</v>
      </c>
      <c r="D229" s="7" t="s">
        <v>43</v>
      </c>
      <c r="E229" s="7">
        <v>50</v>
      </c>
      <c r="F229" s="7">
        <v>0</v>
      </c>
      <c r="G229" s="7">
        <v>0</v>
      </c>
      <c r="H229" s="10" t="s">
        <v>647</v>
      </c>
      <c r="I229" s="9">
        <v>10.5</v>
      </c>
      <c r="K229" s="10" t="s">
        <v>45</v>
      </c>
      <c r="L229" s="10" t="s">
        <v>456</v>
      </c>
      <c r="N229" s="10" t="s">
        <v>648</v>
      </c>
    </row>
    <row r="230" spans="1:14">
      <c r="A230" s="7">
        <v>2</v>
      </c>
      <c r="B230" s="7">
        <v>1</v>
      </c>
      <c r="C230" s="7" t="s">
        <v>649</v>
      </c>
      <c r="D230" s="7" t="s">
        <v>43</v>
      </c>
      <c r="E230" s="7">
        <v>50</v>
      </c>
      <c r="F230" s="7">
        <v>0</v>
      </c>
      <c r="G230" s="7">
        <v>0</v>
      </c>
      <c r="H230" s="10" t="s">
        <v>650</v>
      </c>
      <c r="I230" s="9">
        <v>10.5</v>
      </c>
      <c r="K230" s="10" t="s">
        <v>45</v>
      </c>
      <c r="L230" s="10" t="s">
        <v>61</v>
      </c>
      <c r="N230" s="10" t="s">
        <v>651</v>
      </c>
    </row>
    <row r="231" spans="1:14">
      <c r="A231" s="7">
        <v>2</v>
      </c>
      <c r="B231" s="7">
        <v>1</v>
      </c>
      <c r="C231" s="7" t="s">
        <v>652</v>
      </c>
      <c r="D231" s="7" t="s">
        <v>43</v>
      </c>
      <c r="E231" s="7">
        <v>54</v>
      </c>
      <c r="F231" s="7">
        <v>1</v>
      </c>
      <c r="G231" s="7">
        <v>3</v>
      </c>
      <c r="H231" s="10" t="s">
        <v>495</v>
      </c>
      <c r="I231" s="9">
        <v>23</v>
      </c>
      <c r="K231" s="10" t="s">
        <v>45</v>
      </c>
      <c r="L231" s="10" t="s">
        <v>46</v>
      </c>
      <c r="N231" s="10" t="s">
        <v>443</v>
      </c>
    </row>
    <row r="232" spans="1:14">
      <c r="A232" s="7">
        <v>2</v>
      </c>
      <c r="B232" s="7">
        <v>1</v>
      </c>
      <c r="C232" s="7" t="s">
        <v>653</v>
      </c>
      <c r="D232" s="7" t="s">
        <v>43</v>
      </c>
      <c r="E232" s="7">
        <v>55</v>
      </c>
      <c r="F232" s="7">
        <v>0</v>
      </c>
      <c r="G232" s="7">
        <v>0</v>
      </c>
      <c r="H232" s="10" t="s">
        <v>654</v>
      </c>
      <c r="I232" s="9">
        <v>16</v>
      </c>
      <c r="K232" s="10" t="s">
        <v>45</v>
      </c>
      <c r="L232" s="10" t="s">
        <v>456</v>
      </c>
      <c r="N232" s="10" t="s">
        <v>655</v>
      </c>
    </row>
    <row r="233" spans="1:14">
      <c r="A233" s="7">
        <v>2</v>
      </c>
      <c r="B233" s="7">
        <v>1</v>
      </c>
      <c r="C233" s="7" t="s">
        <v>656</v>
      </c>
      <c r="D233" s="7" t="s">
        <v>43</v>
      </c>
      <c r="F233" s="7">
        <v>0</v>
      </c>
      <c r="G233" s="7">
        <v>0</v>
      </c>
      <c r="H233" s="10" t="s">
        <v>657</v>
      </c>
      <c r="I233" s="9">
        <v>12.35</v>
      </c>
      <c r="J233" s="10" t="s">
        <v>552</v>
      </c>
      <c r="K233" s="10" t="s">
        <v>213</v>
      </c>
      <c r="L233" s="10" t="s">
        <v>82</v>
      </c>
      <c r="N233" s="10" t="s">
        <v>658</v>
      </c>
    </row>
    <row r="234" spans="1:14">
      <c r="A234" s="7">
        <v>2</v>
      </c>
      <c r="B234" s="7">
        <v>1</v>
      </c>
      <c r="C234" s="7" t="s">
        <v>659</v>
      </c>
      <c r="D234" s="7" t="s">
        <v>43</v>
      </c>
      <c r="F234" s="7">
        <v>0</v>
      </c>
      <c r="G234" s="7">
        <v>0</v>
      </c>
      <c r="H234" s="10" t="s">
        <v>446</v>
      </c>
      <c r="I234" s="9">
        <v>33</v>
      </c>
      <c r="K234" s="10" t="s">
        <v>45</v>
      </c>
      <c r="L234" s="10" t="s">
        <v>120</v>
      </c>
      <c r="N234" s="10" t="s">
        <v>660</v>
      </c>
    </row>
    <row r="235" spans="1:14">
      <c r="A235" s="7">
        <v>3</v>
      </c>
      <c r="B235" s="7">
        <v>1</v>
      </c>
      <c r="C235" s="7" t="s">
        <v>661</v>
      </c>
      <c r="D235" s="7" t="s">
        <v>43</v>
      </c>
      <c r="E235" s="7">
        <v>0.16669999999999999</v>
      </c>
      <c r="F235" s="7">
        <v>1</v>
      </c>
      <c r="G235" s="7">
        <v>2</v>
      </c>
      <c r="H235" s="10" t="s">
        <v>662</v>
      </c>
      <c r="I235" s="9">
        <v>20.574999999999999</v>
      </c>
      <c r="K235" s="10" t="s">
        <v>45</v>
      </c>
      <c r="L235" s="10" t="s">
        <v>82</v>
      </c>
      <c r="N235" s="10" t="s">
        <v>663</v>
      </c>
    </row>
    <row r="236" spans="1:14">
      <c r="A236" s="7">
        <v>3</v>
      </c>
      <c r="B236" s="7">
        <v>1</v>
      </c>
      <c r="C236" s="7" t="s">
        <v>664</v>
      </c>
      <c r="D236" s="7" t="s">
        <v>43</v>
      </c>
      <c r="E236" s="7">
        <v>0.75</v>
      </c>
      <c r="F236" s="7">
        <v>2</v>
      </c>
      <c r="G236" s="7">
        <v>1</v>
      </c>
      <c r="H236" s="10" t="s">
        <v>665</v>
      </c>
      <c r="I236" s="9">
        <v>19.258299999999998</v>
      </c>
      <c r="K236" s="10" t="s">
        <v>56</v>
      </c>
      <c r="L236" s="10" t="s">
        <v>56</v>
      </c>
      <c r="N236" s="10" t="s">
        <v>666</v>
      </c>
    </row>
    <row r="237" spans="1:14">
      <c r="A237" s="7">
        <v>3</v>
      </c>
      <c r="B237" s="7">
        <v>1</v>
      </c>
      <c r="C237" s="7" t="s">
        <v>667</v>
      </c>
      <c r="D237" s="7" t="s">
        <v>43</v>
      </c>
      <c r="E237" s="7">
        <v>0.75</v>
      </c>
      <c r="F237" s="7">
        <v>2</v>
      </c>
      <c r="G237" s="7">
        <v>1</v>
      </c>
      <c r="H237" s="10" t="s">
        <v>665</v>
      </c>
      <c r="I237" s="9">
        <v>19.258299999999998</v>
      </c>
      <c r="K237" s="10" t="s">
        <v>56</v>
      </c>
      <c r="L237" s="10" t="s">
        <v>56</v>
      </c>
      <c r="N237" s="10" t="s">
        <v>666</v>
      </c>
    </row>
    <row r="238" spans="1:14">
      <c r="A238" s="7">
        <v>3</v>
      </c>
      <c r="B238" s="7">
        <v>1</v>
      </c>
      <c r="C238" s="7" t="s">
        <v>668</v>
      </c>
      <c r="D238" s="7" t="s">
        <v>43</v>
      </c>
      <c r="E238" s="7">
        <v>1</v>
      </c>
      <c r="F238" s="7">
        <v>1</v>
      </c>
      <c r="G238" s="7">
        <v>1</v>
      </c>
      <c r="H238" s="10" t="s">
        <v>669</v>
      </c>
      <c r="I238" s="9">
        <v>11.1333</v>
      </c>
      <c r="K238" s="10" t="s">
        <v>45</v>
      </c>
      <c r="L238" s="10" t="s">
        <v>670</v>
      </c>
    </row>
    <row r="239" spans="1:14">
      <c r="A239" s="7">
        <v>3</v>
      </c>
      <c r="B239" s="7">
        <v>1</v>
      </c>
      <c r="C239" s="7" t="s">
        <v>671</v>
      </c>
      <c r="D239" s="7" t="s">
        <v>43</v>
      </c>
      <c r="E239" s="7">
        <v>1</v>
      </c>
      <c r="F239" s="7">
        <v>0</v>
      </c>
      <c r="G239" s="7">
        <v>2</v>
      </c>
      <c r="H239" s="10" t="s">
        <v>672</v>
      </c>
      <c r="I239" s="9">
        <v>15.7417</v>
      </c>
      <c r="K239" s="10" t="s">
        <v>56</v>
      </c>
      <c r="L239" s="10" t="s">
        <v>56</v>
      </c>
    </row>
    <row r="240" spans="1:14">
      <c r="A240" s="7">
        <v>3</v>
      </c>
      <c r="B240" s="7">
        <v>1</v>
      </c>
      <c r="C240" s="7" t="s">
        <v>673</v>
      </c>
      <c r="D240" s="7" t="s">
        <v>43</v>
      </c>
      <c r="E240" s="7">
        <v>1</v>
      </c>
      <c r="F240" s="7">
        <v>1</v>
      </c>
      <c r="G240" s="7">
        <v>1</v>
      </c>
      <c r="H240" s="10" t="s">
        <v>674</v>
      </c>
      <c r="I240" s="9">
        <v>16.7</v>
      </c>
      <c r="J240" s="10" t="s">
        <v>675</v>
      </c>
      <c r="K240" s="10" t="s">
        <v>45</v>
      </c>
      <c r="L240" s="10" t="s">
        <v>456</v>
      </c>
    </row>
    <row r="241" spans="1:14">
      <c r="A241" s="7">
        <v>3</v>
      </c>
      <c r="B241" s="7">
        <v>1</v>
      </c>
      <c r="C241" s="7" t="s">
        <v>676</v>
      </c>
      <c r="D241" s="7" t="s">
        <v>43</v>
      </c>
      <c r="E241" s="7">
        <v>2</v>
      </c>
      <c r="F241" s="7">
        <v>0</v>
      </c>
      <c r="G241" s="7">
        <v>1</v>
      </c>
      <c r="H241" s="10" t="s">
        <v>677</v>
      </c>
      <c r="I241" s="9">
        <v>12.2875</v>
      </c>
      <c r="K241" s="10" t="s">
        <v>45</v>
      </c>
      <c r="L241" s="10" t="s">
        <v>670</v>
      </c>
    </row>
    <row r="242" spans="1:14">
      <c r="A242" s="7">
        <v>3</v>
      </c>
      <c r="B242" s="7">
        <v>1</v>
      </c>
      <c r="C242" s="7" t="s">
        <v>678</v>
      </c>
      <c r="D242" s="7" t="s">
        <v>43</v>
      </c>
      <c r="E242" s="7">
        <v>4</v>
      </c>
      <c r="F242" s="7">
        <v>0</v>
      </c>
      <c r="G242" s="7">
        <v>1</v>
      </c>
      <c r="H242" s="10" t="s">
        <v>679</v>
      </c>
      <c r="I242" s="9">
        <v>13.416700000000001</v>
      </c>
      <c r="K242" s="10" t="s">
        <v>56</v>
      </c>
      <c r="L242" s="10" t="s">
        <v>670</v>
      </c>
    </row>
    <row r="243" spans="1:14">
      <c r="A243" s="7">
        <v>3</v>
      </c>
      <c r="B243" s="7">
        <v>1</v>
      </c>
      <c r="C243" s="7" t="s">
        <v>680</v>
      </c>
      <c r="D243" s="7" t="s">
        <v>43</v>
      </c>
      <c r="E243" s="7">
        <v>4</v>
      </c>
      <c r="F243" s="7">
        <v>0</v>
      </c>
      <c r="G243" s="7">
        <v>2</v>
      </c>
      <c r="H243" s="10" t="s">
        <v>681</v>
      </c>
      <c r="I243" s="9">
        <v>22.024999999999999</v>
      </c>
      <c r="K243" s="10" t="s">
        <v>45</v>
      </c>
      <c r="L243" s="10" t="s">
        <v>51</v>
      </c>
    </row>
    <row r="244" spans="1:14">
      <c r="A244" s="7">
        <v>3</v>
      </c>
      <c r="B244" s="7">
        <v>1</v>
      </c>
      <c r="C244" s="7" t="s">
        <v>682</v>
      </c>
      <c r="D244" s="7" t="s">
        <v>43</v>
      </c>
      <c r="E244" s="7">
        <v>4</v>
      </c>
      <c r="F244" s="7">
        <v>1</v>
      </c>
      <c r="G244" s="7">
        <v>1</v>
      </c>
      <c r="H244" s="10" t="s">
        <v>674</v>
      </c>
      <c r="I244" s="9">
        <v>16.7</v>
      </c>
      <c r="J244" s="10" t="s">
        <v>675</v>
      </c>
      <c r="K244" s="10" t="s">
        <v>45</v>
      </c>
      <c r="L244" s="10" t="s">
        <v>456</v>
      </c>
    </row>
    <row r="245" spans="1:14">
      <c r="A245" s="7">
        <v>3</v>
      </c>
      <c r="B245" s="7">
        <v>1</v>
      </c>
      <c r="C245" s="7" t="s">
        <v>683</v>
      </c>
      <c r="D245" s="7" t="s">
        <v>43</v>
      </c>
      <c r="E245" s="7">
        <v>5</v>
      </c>
      <c r="F245" s="7">
        <v>4</v>
      </c>
      <c r="G245" s="7">
        <v>2</v>
      </c>
      <c r="H245" s="10" t="s">
        <v>684</v>
      </c>
      <c r="I245" s="9">
        <v>31.387499999999999</v>
      </c>
      <c r="K245" s="10" t="s">
        <v>45</v>
      </c>
      <c r="L245" s="10" t="s">
        <v>670</v>
      </c>
      <c r="N245" s="10" t="s">
        <v>685</v>
      </c>
    </row>
    <row r="246" spans="1:14">
      <c r="A246" s="7">
        <v>3</v>
      </c>
      <c r="B246" s="7">
        <v>1</v>
      </c>
      <c r="C246" s="7" t="s">
        <v>686</v>
      </c>
      <c r="D246" s="7" t="s">
        <v>43</v>
      </c>
      <c r="E246" s="7">
        <v>5</v>
      </c>
      <c r="F246" s="7">
        <v>2</v>
      </c>
      <c r="G246" s="7">
        <v>1</v>
      </c>
      <c r="H246" s="10" t="s">
        <v>665</v>
      </c>
      <c r="I246" s="9">
        <v>19.258299999999998</v>
      </c>
      <c r="K246" s="10" t="s">
        <v>56</v>
      </c>
      <c r="L246" s="10" t="s">
        <v>56</v>
      </c>
      <c r="N246" s="10" t="s">
        <v>666</v>
      </c>
    </row>
    <row r="247" spans="1:14">
      <c r="A247" s="7">
        <v>3</v>
      </c>
      <c r="B247" s="7">
        <v>1</v>
      </c>
      <c r="C247" s="7" t="s">
        <v>687</v>
      </c>
      <c r="D247" s="7" t="s">
        <v>43</v>
      </c>
      <c r="E247" s="7">
        <v>5</v>
      </c>
      <c r="F247" s="7">
        <v>0</v>
      </c>
      <c r="G247" s="7">
        <v>0</v>
      </c>
      <c r="H247" s="10" t="s">
        <v>688</v>
      </c>
      <c r="I247" s="9">
        <v>12.475</v>
      </c>
      <c r="K247" s="10" t="s">
        <v>45</v>
      </c>
      <c r="L247" s="10" t="s">
        <v>456</v>
      </c>
      <c r="N247" s="10" t="s">
        <v>78</v>
      </c>
    </row>
    <row r="248" spans="1:14">
      <c r="A248" s="7">
        <v>3</v>
      </c>
      <c r="B248" s="7">
        <v>1</v>
      </c>
      <c r="C248" s="7" t="s">
        <v>689</v>
      </c>
      <c r="D248" s="7" t="s">
        <v>43</v>
      </c>
      <c r="E248" s="7">
        <v>9</v>
      </c>
      <c r="F248" s="7">
        <v>1</v>
      </c>
      <c r="G248" s="7">
        <v>1</v>
      </c>
      <c r="H248" s="10" t="s">
        <v>690</v>
      </c>
      <c r="I248" s="9">
        <v>15.245799999999999</v>
      </c>
      <c r="K248" s="10" t="s">
        <v>56</v>
      </c>
      <c r="L248" s="10" t="s">
        <v>56</v>
      </c>
    </row>
    <row r="249" spans="1:14">
      <c r="A249" s="7">
        <v>3</v>
      </c>
      <c r="B249" s="7">
        <v>1</v>
      </c>
      <c r="C249" s="7" t="s">
        <v>691</v>
      </c>
      <c r="D249" s="7" t="s">
        <v>43</v>
      </c>
      <c r="E249" s="7">
        <v>13</v>
      </c>
      <c r="F249" s="7">
        <v>0</v>
      </c>
      <c r="G249" s="7">
        <v>0</v>
      </c>
      <c r="H249" s="10" t="s">
        <v>692</v>
      </c>
      <c r="I249" s="9">
        <v>7.2291999999999996</v>
      </c>
      <c r="K249" s="10" t="s">
        <v>56</v>
      </c>
      <c r="L249" s="10" t="s">
        <v>56</v>
      </c>
      <c r="N249" s="10" t="s">
        <v>693</v>
      </c>
    </row>
    <row r="250" spans="1:14">
      <c r="A250" s="7">
        <v>3</v>
      </c>
      <c r="B250" s="7">
        <v>1</v>
      </c>
      <c r="C250" s="7" t="s">
        <v>694</v>
      </c>
      <c r="D250" s="7" t="s">
        <v>43</v>
      </c>
      <c r="E250" s="7">
        <v>14</v>
      </c>
      <c r="F250" s="7">
        <v>1</v>
      </c>
      <c r="G250" s="7">
        <v>0</v>
      </c>
      <c r="H250" s="10" t="s">
        <v>695</v>
      </c>
      <c r="I250" s="9">
        <v>11.2417</v>
      </c>
      <c r="K250" s="10" t="s">
        <v>56</v>
      </c>
      <c r="L250" s="10" t="s">
        <v>56</v>
      </c>
    </row>
    <row r="251" spans="1:14">
      <c r="A251" s="7">
        <v>3</v>
      </c>
      <c r="B251" s="7">
        <v>1</v>
      </c>
      <c r="C251" s="7" t="s">
        <v>696</v>
      </c>
      <c r="D251" s="7" t="s">
        <v>43</v>
      </c>
      <c r="E251" s="7">
        <v>15</v>
      </c>
      <c r="F251" s="7">
        <v>0</v>
      </c>
      <c r="G251" s="7">
        <v>0</v>
      </c>
      <c r="H251" s="10" t="s">
        <v>697</v>
      </c>
      <c r="I251" s="9">
        <v>8.0291999999999994</v>
      </c>
      <c r="K251" s="10" t="s">
        <v>213</v>
      </c>
    </row>
    <row r="252" spans="1:14">
      <c r="A252" s="7">
        <v>3</v>
      </c>
      <c r="B252" s="7">
        <v>1</v>
      </c>
      <c r="C252" s="7" t="s">
        <v>698</v>
      </c>
      <c r="D252" s="7" t="s">
        <v>43</v>
      </c>
      <c r="E252" s="7">
        <v>15</v>
      </c>
      <c r="F252" s="7">
        <v>0</v>
      </c>
      <c r="G252" s="7">
        <v>0</v>
      </c>
      <c r="H252" s="10" t="s">
        <v>699</v>
      </c>
      <c r="I252" s="9">
        <v>7.2249999999999996</v>
      </c>
      <c r="K252" s="10" t="s">
        <v>56</v>
      </c>
      <c r="L252" s="10" t="s">
        <v>56</v>
      </c>
    </row>
    <row r="253" spans="1:14">
      <c r="A253" s="7">
        <v>3</v>
      </c>
      <c r="B253" s="7">
        <v>1</v>
      </c>
      <c r="C253" s="7" t="s">
        <v>700</v>
      </c>
      <c r="D253" s="7" t="s">
        <v>43</v>
      </c>
      <c r="E253" s="7">
        <v>15</v>
      </c>
      <c r="F253" s="7">
        <v>1</v>
      </c>
      <c r="G253" s="7">
        <v>0</v>
      </c>
      <c r="H253" s="10" t="s">
        <v>701</v>
      </c>
      <c r="I253" s="9">
        <v>14.4542</v>
      </c>
      <c r="K253" s="10" t="s">
        <v>56</v>
      </c>
    </row>
    <row r="254" spans="1:14">
      <c r="A254" s="7">
        <v>3</v>
      </c>
      <c r="B254" s="7">
        <v>1</v>
      </c>
      <c r="C254" s="7" t="s">
        <v>702</v>
      </c>
      <c r="D254" s="7" t="s">
        <v>43</v>
      </c>
      <c r="E254" s="7">
        <v>16</v>
      </c>
      <c r="F254" s="7">
        <v>0</v>
      </c>
      <c r="G254" s="7">
        <v>0</v>
      </c>
      <c r="H254" s="10" t="s">
        <v>703</v>
      </c>
      <c r="I254" s="9">
        <v>7.65</v>
      </c>
      <c r="K254" s="10" t="s">
        <v>45</v>
      </c>
      <c r="L254" s="10" t="s">
        <v>480</v>
      </c>
      <c r="N254" s="10" t="s">
        <v>704</v>
      </c>
    </row>
    <row r="255" spans="1:14">
      <c r="A255" s="7">
        <v>3</v>
      </c>
      <c r="B255" s="7">
        <v>1</v>
      </c>
      <c r="C255" s="7" t="s">
        <v>705</v>
      </c>
      <c r="D255" s="7" t="s">
        <v>43</v>
      </c>
      <c r="E255" s="7">
        <v>16</v>
      </c>
      <c r="F255" s="7">
        <v>0</v>
      </c>
      <c r="G255" s="7">
        <v>0</v>
      </c>
      <c r="H255" s="10" t="s">
        <v>706</v>
      </c>
      <c r="I255" s="9">
        <v>7.75</v>
      </c>
      <c r="K255" s="10" t="s">
        <v>213</v>
      </c>
      <c r="L255" s="10" t="s">
        <v>480</v>
      </c>
      <c r="N255" s="10" t="s">
        <v>707</v>
      </c>
    </row>
    <row r="256" spans="1:14">
      <c r="A256" s="7">
        <v>3</v>
      </c>
      <c r="B256" s="7">
        <v>1</v>
      </c>
      <c r="C256" s="7" t="s">
        <v>708</v>
      </c>
      <c r="D256" s="7" t="s">
        <v>43</v>
      </c>
      <c r="E256" s="7">
        <v>16</v>
      </c>
      <c r="F256" s="7">
        <v>0</v>
      </c>
      <c r="G256" s="7">
        <v>0</v>
      </c>
      <c r="H256" s="10" t="s">
        <v>709</v>
      </c>
      <c r="I256" s="9">
        <v>7.7332999999999998</v>
      </c>
      <c r="K256" s="10" t="s">
        <v>213</v>
      </c>
      <c r="L256" s="10" t="s">
        <v>480</v>
      </c>
      <c r="N256" s="10" t="s">
        <v>707</v>
      </c>
    </row>
    <row r="257" spans="1:14">
      <c r="A257" s="7">
        <v>3</v>
      </c>
      <c r="B257" s="7">
        <v>1</v>
      </c>
      <c r="C257" s="7" t="s">
        <v>710</v>
      </c>
      <c r="D257" s="7" t="s">
        <v>43</v>
      </c>
      <c r="E257" s="7">
        <v>16</v>
      </c>
      <c r="F257" s="7">
        <v>1</v>
      </c>
      <c r="G257" s="7">
        <v>1</v>
      </c>
      <c r="H257" s="10" t="s">
        <v>711</v>
      </c>
      <c r="I257" s="9">
        <v>8.5167000000000002</v>
      </c>
      <c r="K257" s="10" t="s">
        <v>56</v>
      </c>
      <c r="L257" s="10" t="s">
        <v>214</v>
      </c>
    </row>
    <row r="258" spans="1:14">
      <c r="A258" s="7">
        <v>3</v>
      </c>
      <c r="B258" s="7">
        <v>1</v>
      </c>
      <c r="C258" s="7" t="s">
        <v>712</v>
      </c>
      <c r="D258" s="7" t="s">
        <v>43</v>
      </c>
      <c r="E258" s="7">
        <v>17</v>
      </c>
      <c r="F258" s="7">
        <v>4</v>
      </c>
      <c r="G258" s="7">
        <v>2</v>
      </c>
      <c r="H258" s="10" t="s">
        <v>713</v>
      </c>
      <c r="I258" s="9">
        <v>7.9249999999999998</v>
      </c>
      <c r="K258" s="10" t="s">
        <v>45</v>
      </c>
      <c r="L258" s="10" t="s">
        <v>227</v>
      </c>
      <c r="N258" s="10" t="s">
        <v>714</v>
      </c>
    </row>
    <row r="259" spans="1:14">
      <c r="A259" s="7">
        <v>3</v>
      </c>
      <c r="B259" s="7">
        <v>1</v>
      </c>
      <c r="C259" s="7" t="s">
        <v>715</v>
      </c>
      <c r="D259" s="7" t="s">
        <v>43</v>
      </c>
      <c r="E259" s="7">
        <v>17</v>
      </c>
      <c r="F259" s="7">
        <v>0</v>
      </c>
      <c r="G259" s="7">
        <v>1</v>
      </c>
      <c r="H259" s="10" t="s">
        <v>716</v>
      </c>
      <c r="I259" s="9">
        <v>16.100000000000001</v>
      </c>
      <c r="K259" s="10" t="s">
        <v>45</v>
      </c>
      <c r="L259" s="10" t="s">
        <v>473</v>
      </c>
      <c r="N259" s="10" t="s">
        <v>717</v>
      </c>
    </row>
    <row r="260" spans="1:14">
      <c r="A260" s="7">
        <v>3</v>
      </c>
      <c r="B260" s="7">
        <v>1</v>
      </c>
      <c r="C260" s="7" t="s">
        <v>718</v>
      </c>
      <c r="D260" s="7" t="s">
        <v>43</v>
      </c>
      <c r="E260" s="7">
        <v>18</v>
      </c>
      <c r="F260" s="7">
        <v>0</v>
      </c>
      <c r="G260" s="7">
        <v>0</v>
      </c>
      <c r="H260" s="10" t="s">
        <v>719</v>
      </c>
      <c r="I260" s="9">
        <v>7.2291999999999996</v>
      </c>
      <c r="K260" s="10" t="s">
        <v>56</v>
      </c>
      <c r="L260" s="10" t="s">
        <v>56</v>
      </c>
      <c r="N260" s="10" t="s">
        <v>720</v>
      </c>
    </row>
    <row r="261" spans="1:14">
      <c r="A261" s="7">
        <v>3</v>
      </c>
      <c r="B261" s="7">
        <v>1</v>
      </c>
      <c r="C261" s="7" t="s">
        <v>721</v>
      </c>
      <c r="D261" s="7" t="s">
        <v>43</v>
      </c>
      <c r="E261" s="7">
        <v>18</v>
      </c>
      <c r="F261" s="7">
        <v>0</v>
      </c>
      <c r="G261" s="7">
        <v>1</v>
      </c>
      <c r="H261" s="10" t="s">
        <v>722</v>
      </c>
      <c r="I261" s="9">
        <v>9.35</v>
      </c>
      <c r="K261" s="10" t="s">
        <v>45</v>
      </c>
      <c r="L261" s="10" t="s">
        <v>456</v>
      </c>
      <c r="N261" s="10" t="s">
        <v>723</v>
      </c>
    </row>
    <row r="262" spans="1:14">
      <c r="A262" s="7">
        <v>3</v>
      </c>
      <c r="B262" s="7">
        <v>1</v>
      </c>
      <c r="C262" s="7" t="s">
        <v>724</v>
      </c>
      <c r="D262" s="7" t="s">
        <v>43</v>
      </c>
      <c r="E262" s="7">
        <v>18</v>
      </c>
      <c r="F262" s="7">
        <v>0</v>
      </c>
      <c r="G262" s="7">
        <v>0</v>
      </c>
      <c r="H262" s="10" t="s">
        <v>725</v>
      </c>
      <c r="I262" s="9">
        <v>8.0500000000000007</v>
      </c>
      <c r="K262" s="10" t="s">
        <v>45</v>
      </c>
      <c r="L262" s="10" t="s">
        <v>56</v>
      </c>
      <c r="N262" s="10" t="s">
        <v>726</v>
      </c>
    </row>
    <row r="263" spans="1:14">
      <c r="A263" s="7">
        <v>3</v>
      </c>
      <c r="B263" s="7">
        <v>1</v>
      </c>
      <c r="C263" s="7" t="s">
        <v>727</v>
      </c>
      <c r="D263" s="7" t="s">
        <v>43</v>
      </c>
      <c r="E263" s="7">
        <v>18</v>
      </c>
      <c r="F263" s="7">
        <v>0</v>
      </c>
      <c r="G263" s="7">
        <v>0</v>
      </c>
      <c r="H263" s="10" t="s">
        <v>728</v>
      </c>
      <c r="I263" s="9">
        <v>7.7750000000000004</v>
      </c>
      <c r="K263" s="10" t="s">
        <v>45</v>
      </c>
      <c r="L263" s="10" t="s">
        <v>227</v>
      </c>
    </row>
    <row r="264" spans="1:14">
      <c r="A264" s="7">
        <v>3</v>
      </c>
      <c r="B264" s="7">
        <v>1</v>
      </c>
      <c r="C264" s="7" t="s">
        <v>729</v>
      </c>
      <c r="D264" s="7" t="s">
        <v>43</v>
      </c>
      <c r="E264" s="7">
        <v>18</v>
      </c>
      <c r="F264" s="7">
        <v>0</v>
      </c>
      <c r="G264" s="7">
        <v>0</v>
      </c>
      <c r="H264" s="10" t="s">
        <v>730</v>
      </c>
      <c r="I264" s="9">
        <v>7.4958</v>
      </c>
      <c r="K264" s="10" t="s">
        <v>45</v>
      </c>
      <c r="L264" s="10" t="s">
        <v>480</v>
      </c>
    </row>
    <row r="265" spans="1:14">
      <c r="A265" s="7">
        <v>3</v>
      </c>
      <c r="B265" s="7">
        <v>1</v>
      </c>
      <c r="C265" s="7" t="s">
        <v>731</v>
      </c>
      <c r="D265" s="7" t="s">
        <v>43</v>
      </c>
      <c r="E265" s="7">
        <v>18</v>
      </c>
      <c r="F265" s="7">
        <v>0</v>
      </c>
      <c r="G265" s="7">
        <v>0</v>
      </c>
      <c r="H265" s="10" t="s">
        <v>732</v>
      </c>
      <c r="I265" s="9">
        <v>9.8416999999999994</v>
      </c>
      <c r="K265" s="10" t="s">
        <v>45</v>
      </c>
      <c r="L265" s="10" t="s">
        <v>670</v>
      </c>
    </row>
    <row r="266" spans="1:14">
      <c r="A266" s="7">
        <v>3</v>
      </c>
      <c r="B266" s="7">
        <v>1</v>
      </c>
      <c r="C266" s="7" t="s">
        <v>733</v>
      </c>
      <c r="D266" s="7" t="s">
        <v>43</v>
      </c>
      <c r="E266" s="7">
        <v>19</v>
      </c>
      <c r="F266" s="7">
        <v>1</v>
      </c>
      <c r="G266" s="7">
        <v>0</v>
      </c>
      <c r="H266" s="10" t="s">
        <v>734</v>
      </c>
      <c r="I266" s="9">
        <v>7.8541999999999996</v>
      </c>
      <c r="K266" s="10" t="s">
        <v>45</v>
      </c>
      <c r="L266" s="10" t="s">
        <v>480</v>
      </c>
    </row>
    <row r="267" spans="1:14">
      <c r="A267" s="7">
        <v>3</v>
      </c>
      <c r="B267" s="7">
        <v>1</v>
      </c>
      <c r="C267" s="7" t="s">
        <v>735</v>
      </c>
      <c r="D267" s="7" t="s">
        <v>43</v>
      </c>
      <c r="E267" s="7">
        <v>19</v>
      </c>
      <c r="F267" s="7">
        <v>0</v>
      </c>
      <c r="G267" s="7">
        <v>0</v>
      </c>
      <c r="H267" s="10" t="s">
        <v>736</v>
      </c>
      <c r="I267" s="9">
        <v>7.8792</v>
      </c>
      <c r="K267" s="10" t="s">
        <v>213</v>
      </c>
      <c r="L267" s="10" t="s">
        <v>56</v>
      </c>
      <c r="N267" s="10" t="s">
        <v>737</v>
      </c>
    </row>
    <row r="268" spans="1:14">
      <c r="A268" s="7">
        <v>3</v>
      </c>
      <c r="B268" s="7">
        <v>1</v>
      </c>
      <c r="C268" s="7" t="s">
        <v>738</v>
      </c>
      <c r="D268" s="7" t="s">
        <v>43</v>
      </c>
      <c r="E268" s="7">
        <v>19</v>
      </c>
      <c r="F268" s="7">
        <v>1</v>
      </c>
      <c r="G268" s="7">
        <v>1</v>
      </c>
      <c r="H268" s="10" t="s">
        <v>672</v>
      </c>
      <c r="I268" s="9">
        <v>15.7417</v>
      </c>
      <c r="K268" s="10" t="s">
        <v>56</v>
      </c>
      <c r="L268" s="10" t="s">
        <v>56</v>
      </c>
    </row>
    <row r="269" spans="1:14">
      <c r="A269" s="7">
        <v>3</v>
      </c>
      <c r="B269" s="7">
        <v>1</v>
      </c>
      <c r="C269" s="7" t="s">
        <v>739</v>
      </c>
      <c r="D269" s="7" t="s">
        <v>43</v>
      </c>
      <c r="E269" s="7">
        <v>21</v>
      </c>
      <c r="F269" s="7">
        <v>0</v>
      </c>
      <c r="G269" s="7">
        <v>0</v>
      </c>
      <c r="H269" s="10" t="s">
        <v>740</v>
      </c>
      <c r="I269" s="9">
        <v>7.65</v>
      </c>
      <c r="K269" s="10" t="s">
        <v>45</v>
      </c>
      <c r="L269" s="10" t="s">
        <v>56</v>
      </c>
    </row>
    <row r="270" spans="1:14">
      <c r="A270" s="7">
        <v>3</v>
      </c>
      <c r="B270" s="7">
        <v>1</v>
      </c>
      <c r="C270" s="7" t="s">
        <v>741</v>
      </c>
      <c r="D270" s="7" t="s">
        <v>43</v>
      </c>
      <c r="E270" s="7">
        <v>22</v>
      </c>
      <c r="F270" s="7">
        <v>0</v>
      </c>
      <c r="G270" s="7">
        <v>0</v>
      </c>
      <c r="H270" s="10" t="s">
        <v>742</v>
      </c>
      <c r="I270" s="9">
        <v>7.7249999999999996</v>
      </c>
      <c r="K270" s="10" t="s">
        <v>213</v>
      </c>
      <c r="L270" s="10" t="s">
        <v>456</v>
      </c>
      <c r="N270" s="10" t="s">
        <v>743</v>
      </c>
    </row>
    <row r="271" spans="1:14">
      <c r="A271" s="7">
        <v>3</v>
      </c>
      <c r="B271" s="7">
        <v>1</v>
      </c>
      <c r="C271" s="7" t="s">
        <v>744</v>
      </c>
      <c r="D271" s="7" t="s">
        <v>43</v>
      </c>
      <c r="E271" s="7">
        <v>22</v>
      </c>
      <c r="F271" s="7">
        <v>0</v>
      </c>
      <c r="G271" s="7">
        <v>0</v>
      </c>
      <c r="H271" s="10" t="s">
        <v>745</v>
      </c>
      <c r="I271" s="9">
        <v>7.75</v>
      </c>
      <c r="K271" s="10" t="s">
        <v>213</v>
      </c>
      <c r="L271" s="10" t="s">
        <v>456</v>
      </c>
      <c r="N271" s="10" t="s">
        <v>746</v>
      </c>
    </row>
    <row r="272" spans="1:14">
      <c r="A272" s="7">
        <v>3</v>
      </c>
      <c r="B272" s="7">
        <v>1</v>
      </c>
      <c r="C272" s="7" t="s">
        <v>747</v>
      </c>
      <c r="D272" s="7" t="s">
        <v>43</v>
      </c>
      <c r="E272" s="7">
        <v>22</v>
      </c>
      <c r="F272" s="7">
        <v>1</v>
      </c>
      <c r="G272" s="7">
        <v>0</v>
      </c>
      <c r="H272" s="10" t="s">
        <v>748</v>
      </c>
      <c r="I272" s="9">
        <v>13.9</v>
      </c>
      <c r="K272" s="10" t="s">
        <v>45</v>
      </c>
      <c r="L272" s="10" t="s">
        <v>480</v>
      </c>
      <c r="N272" s="10" t="s">
        <v>749</v>
      </c>
    </row>
    <row r="273" spans="1:14">
      <c r="A273" s="7">
        <v>3</v>
      </c>
      <c r="B273" s="7">
        <v>1</v>
      </c>
      <c r="C273" s="7" t="s">
        <v>750</v>
      </c>
      <c r="D273" s="7" t="s">
        <v>43</v>
      </c>
      <c r="E273" s="7">
        <v>22</v>
      </c>
      <c r="F273" s="7">
        <v>0</v>
      </c>
      <c r="G273" s="7">
        <v>0</v>
      </c>
      <c r="H273" s="10" t="s">
        <v>751</v>
      </c>
      <c r="I273" s="9">
        <v>8.9625000000000004</v>
      </c>
      <c r="K273" s="10" t="s">
        <v>45</v>
      </c>
      <c r="L273" s="10" t="s">
        <v>56</v>
      </c>
    </row>
    <row r="274" spans="1:14">
      <c r="A274" s="7">
        <v>3</v>
      </c>
      <c r="B274" s="7">
        <v>1</v>
      </c>
      <c r="C274" s="7" t="s">
        <v>752</v>
      </c>
      <c r="D274" s="7" t="s">
        <v>43</v>
      </c>
      <c r="E274" s="7">
        <v>22</v>
      </c>
      <c r="F274" s="7">
        <v>1</v>
      </c>
      <c r="G274" s="7">
        <v>1</v>
      </c>
      <c r="H274" s="10" t="s">
        <v>677</v>
      </c>
      <c r="I274" s="9">
        <v>12.2875</v>
      </c>
      <c r="K274" s="10" t="s">
        <v>45</v>
      </c>
      <c r="L274" s="10" t="s">
        <v>670</v>
      </c>
    </row>
    <row r="275" spans="1:14">
      <c r="A275" s="7">
        <v>3</v>
      </c>
      <c r="B275" s="7">
        <v>1</v>
      </c>
      <c r="C275" s="7" t="s">
        <v>753</v>
      </c>
      <c r="D275" s="7" t="s">
        <v>43</v>
      </c>
      <c r="E275" s="7">
        <v>22</v>
      </c>
      <c r="F275" s="7">
        <v>0</v>
      </c>
      <c r="G275" s="7">
        <v>0</v>
      </c>
      <c r="H275" s="10" t="s">
        <v>754</v>
      </c>
      <c r="I275" s="9">
        <v>7.25</v>
      </c>
      <c r="K275" s="10" t="s">
        <v>45</v>
      </c>
      <c r="L275" s="10" t="s">
        <v>456</v>
      </c>
    </row>
    <row r="276" spans="1:14">
      <c r="A276" s="7">
        <v>3</v>
      </c>
      <c r="B276" s="7">
        <v>1</v>
      </c>
      <c r="C276" s="7" t="s">
        <v>755</v>
      </c>
      <c r="D276" s="7" t="s">
        <v>43</v>
      </c>
      <c r="E276" s="7">
        <v>22</v>
      </c>
      <c r="F276" s="7">
        <v>0</v>
      </c>
      <c r="G276" s="7">
        <v>0</v>
      </c>
      <c r="H276" s="10" t="s">
        <v>756</v>
      </c>
      <c r="I276" s="9">
        <v>7.75</v>
      </c>
      <c r="K276" s="10" t="s">
        <v>45</v>
      </c>
      <c r="L276" s="10" t="s">
        <v>456</v>
      </c>
    </row>
    <row r="277" spans="1:14">
      <c r="A277" s="7">
        <v>3</v>
      </c>
      <c r="B277" s="7">
        <v>1</v>
      </c>
      <c r="C277" s="7" t="s">
        <v>757</v>
      </c>
      <c r="D277" s="7" t="s">
        <v>43</v>
      </c>
      <c r="E277" s="7">
        <v>22</v>
      </c>
      <c r="F277" s="7">
        <v>0</v>
      </c>
      <c r="G277" s="7">
        <v>0</v>
      </c>
      <c r="H277" s="10" t="s">
        <v>758</v>
      </c>
      <c r="I277" s="9">
        <v>7.7750000000000004</v>
      </c>
      <c r="K277" s="10" t="s">
        <v>45</v>
      </c>
      <c r="L277" s="10" t="s">
        <v>56</v>
      </c>
    </row>
    <row r="278" spans="1:14">
      <c r="A278" s="7">
        <v>3</v>
      </c>
      <c r="B278" s="7">
        <v>1</v>
      </c>
      <c r="C278" s="7" t="s">
        <v>759</v>
      </c>
      <c r="D278" s="7" t="s">
        <v>43</v>
      </c>
      <c r="E278" s="7">
        <v>23</v>
      </c>
      <c r="F278" s="7">
        <v>0</v>
      </c>
      <c r="G278" s="7">
        <v>0</v>
      </c>
      <c r="H278" s="10" t="s">
        <v>760</v>
      </c>
      <c r="I278" s="9">
        <v>8.0500000000000007</v>
      </c>
      <c r="K278" s="10" t="s">
        <v>45</v>
      </c>
      <c r="N278" s="10" t="s">
        <v>761</v>
      </c>
    </row>
    <row r="279" spans="1:14">
      <c r="A279" s="7">
        <v>3</v>
      </c>
      <c r="B279" s="7">
        <v>1</v>
      </c>
      <c r="C279" s="7" t="s">
        <v>762</v>
      </c>
      <c r="D279" s="7" t="s">
        <v>43</v>
      </c>
      <c r="E279" s="7">
        <v>23</v>
      </c>
      <c r="F279" s="7">
        <v>0</v>
      </c>
      <c r="G279" s="7">
        <v>0</v>
      </c>
      <c r="H279" s="10" t="s">
        <v>763</v>
      </c>
      <c r="I279" s="9">
        <v>7.8541999999999996</v>
      </c>
      <c r="K279" s="10" t="s">
        <v>45</v>
      </c>
      <c r="L279" s="10" t="s">
        <v>82</v>
      </c>
    </row>
    <row r="280" spans="1:14">
      <c r="A280" s="7">
        <v>3</v>
      </c>
      <c r="B280" s="7">
        <v>1</v>
      </c>
      <c r="C280" s="7" t="s">
        <v>764</v>
      </c>
      <c r="D280" s="7" t="s">
        <v>43</v>
      </c>
      <c r="E280" s="7">
        <v>23</v>
      </c>
      <c r="F280" s="7">
        <v>0</v>
      </c>
      <c r="G280" s="7">
        <v>0</v>
      </c>
      <c r="H280" s="10" t="s">
        <v>765</v>
      </c>
      <c r="I280" s="9">
        <v>7.55</v>
      </c>
      <c r="K280" s="10" t="s">
        <v>45</v>
      </c>
      <c r="L280" s="10" t="s">
        <v>56</v>
      </c>
    </row>
    <row r="281" spans="1:14">
      <c r="A281" s="7">
        <v>3</v>
      </c>
      <c r="B281" s="7">
        <v>1</v>
      </c>
      <c r="C281" s="7" t="s">
        <v>766</v>
      </c>
      <c r="D281" s="7" t="s">
        <v>43</v>
      </c>
      <c r="E281" s="7">
        <v>24</v>
      </c>
      <c r="F281" s="7">
        <v>0</v>
      </c>
      <c r="G281" s="7">
        <v>3</v>
      </c>
      <c r="H281" s="10" t="s">
        <v>665</v>
      </c>
      <c r="I281" s="9">
        <v>19.258299999999998</v>
      </c>
      <c r="K281" s="10" t="s">
        <v>56</v>
      </c>
      <c r="L281" s="10" t="s">
        <v>56</v>
      </c>
      <c r="N281" s="10" t="s">
        <v>666</v>
      </c>
    </row>
    <row r="282" spans="1:14">
      <c r="A282" s="7">
        <v>3</v>
      </c>
      <c r="B282" s="7">
        <v>1</v>
      </c>
      <c r="C282" s="7" t="s">
        <v>767</v>
      </c>
      <c r="D282" s="7" t="s">
        <v>43</v>
      </c>
      <c r="E282" s="7">
        <v>24</v>
      </c>
      <c r="F282" s="7">
        <v>1</v>
      </c>
      <c r="G282" s="7">
        <v>0</v>
      </c>
      <c r="H282" s="10" t="s">
        <v>768</v>
      </c>
      <c r="I282" s="9">
        <v>15.85</v>
      </c>
      <c r="K282" s="10" t="s">
        <v>45</v>
      </c>
      <c r="L282" s="10" t="s">
        <v>670</v>
      </c>
    </row>
    <row r="283" spans="1:14">
      <c r="A283" s="7">
        <v>3</v>
      </c>
      <c r="B283" s="7">
        <v>1</v>
      </c>
      <c r="C283" s="7" t="s">
        <v>769</v>
      </c>
      <c r="D283" s="7" t="s">
        <v>43</v>
      </c>
      <c r="E283" s="7">
        <v>24</v>
      </c>
      <c r="F283" s="7">
        <v>0</v>
      </c>
      <c r="G283" s="7">
        <v>0</v>
      </c>
      <c r="H283" s="10" t="s">
        <v>770</v>
      </c>
      <c r="I283" s="9">
        <v>7.75</v>
      </c>
      <c r="K283" s="10" t="s">
        <v>213</v>
      </c>
      <c r="L283" s="10" t="s">
        <v>670</v>
      </c>
    </row>
    <row r="284" spans="1:14">
      <c r="A284" s="7">
        <v>3</v>
      </c>
      <c r="B284" s="7">
        <v>1</v>
      </c>
      <c r="C284" s="7" t="s">
        <v>771</v>
      </c>
      <c r="D284" s="7" t="s">
        <v>43</v>
      </c>
      <c r="E284" s="7">
        <v>24</v>
      </c>
      <c r="F284" s="7">
        <v>0</v>
      </c>
      <c r="G284" s="7">
        <v>2</v>
      </c>
      <c r="H284" s="10" t="s">
        <v>674</v>
      </c>
      <c r="I284" s="9">
        <v>16.7</v>
      </c>
      <c r="J284" s="10" t="s">
        <v>675</v>
      </c>
      <c r="K284" s="10" t="s">
        <v>45</v>
      </c>
      <c r="L284" s="10" t="s">
        <v>456</v>
      </c>
    </row>
    <row r="285" spans="1:14">
      <c r="A285" s="7">
        <v>3</v>
      </c>
      <c r="B285" s="7">
        <v>1</v>
      </c>
      <c r="C285" s="7" t="s">
        <v>772</v>
      </c>
      <c r="D285" s="7" t="s">
        <v>43</v>
      </c>
      <c r="E285" s="7">
        <v>26</v>
      </c>
      <c r="F285" s="7">
        <v>0</v>
      </c>
      <c r="G285" s="7">
        <v>0</v>
      </c>
      <c r="H285" s="10" t="s">
        <v>773</v>
      </c>
      <c r="I285" s="9">
        <v>7.9249999999999998</v>
      </c>
      <c r="K285" s="10" t="s">
        <v>45</v>
      </c>
    </row>
    <row r="286" spans="1:14">
      <c r="A286" s="7">
        <v>3</v>
      </c>
      <c r="B286" s="7">
        <v>1</v>
      </c>
      <c r="C286" s="7" t="s">
        <v>774</v>
      </c>
      <c r="D286" s="7" t="s">
        <v>43</v>
      </c>
      <c r="E286" s="7">
        <v>26</v>
      </c>
      <c r="F286" s="7">
        <v>1</v>
      </c>
      <c r="G286" s="7">
        <v>1</v>
      </c>
      <c r="H286" s="10" t="s">
        <v>681</v>
      </c>
      <c r="I286" s="9">
        <v>22.024999999999999</v>
      </c>
      <c r="K286" s="10" t="s">
        <v>45</v>
      </c>
      <c r="L286" s="10" t="s">
        <v>51</v>
      </c>
    </row>
    <row r="287" spans="1:14">
      <c r="A287" s="7">
        <v>3</v>
      </c>
      <c r="B287" s="7">
        <v>1</v>
      </c>
      <c r="C287" s="7" t="s">
        <v>775</v>
      </c>
      <c r="D287" s="7" t="s">
        <v>43</v>
      </c>
      <c r="E287" s="7">
        <v>26</v>
      </c>
      <c r="F287" s="7">
        <v>0</v>
      </c>
      <c r="G287" s="7">
        <v>0</v>
      </c>
      <c r="H287" s="10" t="s">
        <v>776</v>
      </c>
      <c r="I287" s="9">
        <v>7.8541999999999996</v>
      </c>
      <c r="K287" s="10" t="s">
        <v>45</v>
      </c>
      <c r="L287" s="10" t="s">
        <v>456</v>
      </c>
    </row>
    <row r="288" spans="1:14">
      <c r="A288" s="7">
        <v>3</v>
      </c>
      <c r="B288" s="7">
        <v>1</v>
      </c>
      <c r="C288" s="7" t="s">
        <v>777</v>
      </c>
      <c r="D288" s="7" t="s">
        <v>43</v>
      </c>
      <c r="E288" s="7">
        <v>27</v>
      </c>
      <c r="F288" s="7">
        <v>0</v>
      </c>
      <c r="G288" s="7">
        <v>0</v>
      </c>
      <c r="H288" s="10" t="s">
        <v>778</v>
      </c>
      <c r="I288" s="9">
        <v>7.9249999999999998</v>
      </c>
      <c r="K288" s="10" t="s">
        <v>45</v>
      </c>
    </row>
    <row r="289" spans="1:14">
      <c r="A289" s="7">
        <v>3</v>
      </c>
      <c r="B289" s="7">
        <v>1</v>
      </c>
      <c r="C289" s="7" t="s">
        <v>779</v>
      </c>
      <c r="D289" s="7" t="s">
        <v>43</v>
      </c>
      <c r="E289" s="7">
        <v>27</v>
      </c>
      <c r="F289" s="7">
        <v>0</v>
      </c>
      <c r="G289" s="7">
        <v>2</v>
      </c>
      <c r="H289" s="10" t="s">
        <v>669</v>
      </c>
      <c r="I289" s="9">
        <v>11.1333</v>
      </c>
      <c r="K289" s="10" t="s">
        <v>45</v>
      </c>
      <c r="L289" s="10" t="s">
        <v>670</v>
      </c>
    </row>
    <row r="290" spans="1:14">
      <c r="A290" s="7">
        <v>3</v>
      </c>
      <c r="B290" s="7">
        <v>1</v>
      </c>
      <c r="C290" s="7" t="s">
        <v>780</v>
      </c>
      <c r="D290" s="7" t="s">
        <v>43</v>
      </c>
      <c r="E290" s="7">
        <v>27</v>
      </c>
      <c r="F290" s="7">
        <v>0</v>
      </c>
      <c r="G290" s="7">
        <v>1</v>
      </c>
      <c r="H290" s="10" t="s">
        <v>781</v>
      </c>
      <c r="I290" s="9">
        <v>12.475</v>
      </c>
      <c r="J290" s="10" t="s">
        <v>782</v>
      </c>
      <c r="K290" s="10" t="s">
        <v>45</v>
      </c>
      <c r="L290" s="10" t="s">
        <v>214</v>
      </c>
    </row>
    <row r="291" spans="1:14">
      <c r="A291" s="7">
        <v>3</v>
      </c>
      <c r="B291" s="7">
        <v>1</v>
      </c>
      <c r="C291" s="7" t="s">
        <v>783</v>
      </c>
      <c r="D291" s="7" t="s">
        <v>43</v>
      </c>
      <c r="E291" s="7">
        <v>29</v>
      </c>
      <c r="F291" s="7">
        <v>0</v>
      </c>
      <c r="G291" s="7">
        <v>2</v>
      </c>
      <c r="H291" s="10" t="s">
        <v>690</v>
      </c>
      <c r="I291" s="9">
        <v>15.245799999999999</v>
      </c>
      <c r="K291" s="10" t="s">
        <v>56</v>
      </c>
      <c r="L291" s="10" t="s">
        <v>56</v>
      </c>
    </row>
    <row r="292" spans="1:14">
      <c r="A292" s="7">
        <v>3</v>
      </c>
      <c r="B292" s="7">
        <v>1</v>
      </c>
      <c r="C292" s="7" t="s">
        <v>784</v>
      </c>
      <c r="D292" s="7" t="s">
        <v>43</v>
      </c>
      <c r="E292" s="7">
        <v>30</v>
      </c>
      <c r="F292" s="7">
        <v>0</v>
      </c>
      <c r="G292" s="7">
        <v>0</v>
      </c>
      <c r="H292" s="10" t="s">
        <v>785</v>
      </c>
      <c r="I292" s="9">
        <v>6.95</v>
      </c>
      <c r="K292" s="10" t="s">
        <v>213</v>
      </c>
      <c r="L292" s="10" t="s">
        <v>670</v>
      </c>
      <c r="N292" s="10" t="s">
        <v>786</v>
      </c>
    </row>
    <row r="293" spans="1:14">
      <c r="A293" s="7">
        <v>3</v>
      </c>
      <c r="B293" s="7">
        <v>1</v>
      </c>
      <c r="C293" s="7" t="s">
        <v>787</v>
      </c>
      <c r="D293" s="7" t="s">
        <v>43</v>
      </c>
      <c r="E293" s="7">
        <v>30</v>
      </c>
      <c r="F293" s="7">
        <v>0</v>
      </c>
      <c r="G293" s="7">
        <v>0</v>
      </c>
      <c r="H293" s="10" t="s">
        <v>688</v>
      </c>
      <c r="I293" s="9">
        <v>12.475</v>
      </c>
      <c r="K293" s="10" t="s">
        <v>45</v>
      </c>
      <c r="L293" s="10" t="s">
        <v>456</v>
      </c>
      <c r="N293" s="10" t="s">
        <v>788</v>
      </c>
    </row>
    <row r="294" spans="1:14">
      <c r="A294" s="7">
        <v>3</v>
      </c>
      <c r="B294" s="7">
        <v>1</v>
      </c>
      <c r="C294" s="7" t="s">
        <v>789</v>
      </c>
      <c r="D294" s="7" t="s">
        <v>43</v>
      </c>
      <c r="E294" s="7">
        <v>31</v>
      </c>
      <c r="F294" s="7">
        <v>1</v>
      </c>
      <c r="G294" s="7">
        <v>1</v>
      </c>
      <c r="H294" s="10" t="s">
        <v>790</v>
      </c>
      <c r="I294" s="9">
        <v>20.524999999999999</v>
      </c>
      <c r="K294" s="10" t="s">
        <v>45</v>
      </c>
      <c r="L294" s="10" t="s">
        <v>791</v>
      </c>
      <c r="N294" s="10" t="s">
        <v>792</v>
      </c>
    </row>
    <row r="295" spans="1:14">
      <c r="A295" s="7">
        <v>3</v>
      </c>
      <c r="B295" s="7">
        <v>1</v>
      </c>
      <c r="C295" s="7" t="s">
        <v>793</v>
      </c>
      <c r="D295" s="7" t="s">
        <v>43</v>
      </c>
      <c r="E295" s="7">
        <v>31</v>
      </c>
      <c r="F295" s="7">
        <v>0</v>
      </c>
      <c r="G295" s="7">
        <v>0</v>
      </c>
      <c r="H295" s="10" t="s">
        <v>794</v>
      </c>
      <c r="I295" s="9">
        <v>8.6832999999999991</v>
      </c>
      <c r="K295" s="10" t="s">
        <v>45</v>
      </c>
    </row>
    <row r="296" spans="1:14">
      <c r="A296" s="7">
        <v>3</v>
      </c>
      <c r="B296" s="7">
        <v>1</v>
      </c>
      <c r="C296" s="7" t="s">
        <v>795</v>
      </c>
      <c r="D296" s="7" t="s">
        <v>43</v>
      </c>
      <c r="E296" s="7">
        <v>33</v>
      </c>
      <c r="F296" s="7">
        <v>3</v>
      </c>
      <c r="G296" s="7">
        <v>0</v>
      </c>
      <c r="H296" s="10" t="s">
        <v>796</v>
      </c>
      <c r="I296" s="9">
        <v>15.85</v>
      </c>
      <c r="K296" s="10" t="s">
        <v>45</v>
      </c>
      <c r="N296" s="10" t="s">
        <v>797</v>
      </c>
    </row>
    <row r="297" spans="1:14">
      <c r="A297" s="7">
        <v>3</v>
      </c>
      <c r="B297" s="7">
        <v>1</v>
      </c>
      <c r="C297" s="7" t="s">
        <v>798</v>
      </c>
      <c r="D297" s="7" t="s">
        <v>43</v>
      </c>
      <c r="E297" s="7">
        <v>33</v>
      </c>
      <c r="F297" s="7">
        <v>1</v>
      </c>
      <c r="G297" s="7">
        <v>2</v>
      </c>
      <c r="H297" s="10" t="s">
        <v>662</v>
      </c>
      <c r="I297" s="9">
        <v>20.574999999999999</v>
      </c>
      <c r="K297" s="10" t="s">
        <v>45</v>
      </c>
      <c r="L297" s="10" t="s">
        <v>82</v>
      </c>
      <c r="N297" s="10" t="s">
        <v>663</v>
      </c>
    </row>
    <row r="298" spans="1:14">
      <c r="A298" s="7">
        <v>3</v>
      </c>
      <c r="B298" s="7">
        <v>1</v>
      </c>
      <c r="C298" s="7" t="s">
        <v>799</v>
      </c>
      <c r="D298" s="7" t="s">
        <v>43</v>
      </c>
      <c r="E298" s="7">
        <v>35</v>
      </c>
      <c r="F298" s="7">
        <v>1</v>
      </c>
      <c r="G298" s="7">
        <v>1</v>
      </c>
      <c r="H298" s="10" t="s">
        <v>800</v>
      </c>
      <c r="I298" s="9">
        <v>20.25</v>
      </c>
      <c r="K298" s="10" t="s">
        <v>45</v>
      </c>
      <c r="L298" s="10" t="s">
        <v>801</v>
      </c>
      <c r="N298" s="10" t="s">
        <v>802</v>
      </c>
    </row>
    <row r="299" spans="1:14">
      <c r="A299" s="7">
        <v>3</v>
      </c>
      <c r="B299" s="7">
        <v>1</v>
      </c>
      <c r="C299" s="7" t="s">
        <v>803</v>
      </c>
      <c r="D299" s="7" t="s">
        <v>43</v>
      </c>
      <c r="E299" s="7">
        <v>36</v>
      </c>
      <c r="F299" s="7">
        <v>0</v>
      </c>
      <c r="G299" s="7">
        <v>2</v>
      </c>
      <c r="H299" s="10" t="s">
        <v>804</v>
      </c>
      <c r="I299" s="9">
        <v>15.9</v>
      </c>
      <c r="K299" s="10" t="s">
        <v>45</v>
      </c>
      <c r="L299" s="10" t="s">
        <v>51</v>
      </c>
      <c r="N299" s="10" t="s">
        <v>805</v>
      </c>
    </row>
    <row r="300" spans="1:14">
      <c r="A300" s="7">
        <v>3</v>
      </c>
      <c r="B300" s="7">
        <v>1</v>
      </c>
      <c r="C300" s="7" t="s">
        <v>806</v>
      </c>
      <c r="D300" s="7" t="s">
        <v>43</v>
      </c>
      <c r="E300" s="7">
        <v>36</v>
      </c>
      <c r="F300" s="7">
        <v>1</v>
      </c>
      <c r="G300" s="7">
        <v>0</v>
      </c>
      <c r="H300" s="10" t="s">
        <v>807</v>
      </c>
      <c r="I300" s="9">
        <v>17.399999999999999</v>
      </c>
      <c r="K300" s="10" t="s">
        <v>45</v>
      </c>
      <c r="L300" s="10" t="s">
        <v>456</v>
      </c>
      <c r="N300" s="10" t="s">
        <v>808</v>
      </c>
    </row>
    <row r="301" spans="1:14">
      <c r="A301" s="7">
        <v>3</v>
      </c>
      <c r="B301" s="7">
        <v>1</v>
      </c>
      <c r="C301" s="7" t="s">
        <v>809</v>
      </c>
      <c r="D301" s="7" t="s">
        <v>43</v>
      </c>
      <c r="E301" s="7">
        <v>38</v>
      </c>
      <c r="F301" s="7">
        <v>1</v>
      </c>
      <c r="G301" s="7">
        <v>5</v>
      </c>
      <c r="H301" s="10" t="s">
        <v>684</v>
      </c>
      <c r="I301" s="9">
        <v>31.387499999999999</v>
      </c>
      <c r="K301" s="10" t="s">
        <v>45</v>
      </c>
      <c r="L301" s="10" t="s">
        <v>670</v>
      </c>
      <c r="N301" s="10" t="s">
        <v>810</v>
      </c>
    </row>
    <row r="302" spans="1:14">
      <c r="A302" s="7">
        <v>3</v>
      </c>
      <c r="B302" s="7">
        <v>1</v>
      </c>
      <c r="C302" s="7" t="s">
        <v>811</v>
      </c>
      <c r="D302" s="7" t="s">
        <v>43</v>
      </c>
      <c r="E302" s="7">
        <v>38</v>
      </c>
      <c r="F302" s="7">
        <v>0</v>
      </c>
      <c r="G302" s="7">
        <v>0</v>
      </c>
      <c r="H302" s="10" t="s">
        <v>812</v>
      </c>
      <c r="I302" s="9">
        <v>7.2291999999999996</v>
      </c>
      <c r="K302" s="10" t="s">
        <v>56</v>
      </c>
      <c r="L302" s="10" t="s">
        <v>56</v>
      </c>
    </row>
    <row r="303" spans="1:14">
      <c r="A303" s="7">
        <v>3</v>
      </c>
      <c r="B303" s="7">
        <v>1</v>
      </c>
      <c r="C303" s="7" t="s">
        <v>813</v>
      </c>
      <c r="D303" s="7" t="s">
        <v>43</v>
      </c>
      <c r="E303" s="7">
        <v>45</v>
      </c>
      <c r="F303" s="7">
        <v>0</v>
      </c>
      <c r="G303" s="7">
        <v>0</v>
      </c>
      <c r="H303" s="10" t="s">
        <v>814</v>
      </c>
      <c r="I303" s="9">
        <v>7.2249999999999996</v>
      </c>
      <c r="K303" s="10" t="s">
        <v>56</v>
      </c>
      <c r="L303" s="10" t="s">
        <v>56</v>
      </c>
      <c r="N303" s="10" t="s">
        <v>815</v>
      </c>
    </row>
    <row r="304" spans="1:14">
      <c r="A304" s="7">
        <v>3</v>
      </c>
      <c r="B304" s="7">
        <v>1</v>
      </c>
      <c r="C304" s="7" t="s">
        <v>816</v>
      </c>
      <c r="D304" s="7" t="s">
        <v>43</v>
      </c>
      <c r="E304" s="7">
        <v>45</v>
      </c>
      <c r="F304" s="7">
        <v>1</v>
      </c>
      <c r="G304" s="7">
        <v>0</v>
      </c>
      <c r="H304" s="10" t="s">
        <v>817</v>
      </c>
      <c r="I304" s="9">
        <v>14.1083</v>
      </c>
      <c r="K304" s="10" t="s">
        <v>45</v>
      </c>
      <c r="L304" s="10" t="s">
        <v>120</v>
      </c>
    </row>
    <row r="305" spans="1:14">
      <c r="A305" s="7">
        <v>3</v>
      </c>
      <c r="B305" s="7">
        <v>1</v>
      </c>
      <c r="C305" s="7" t="s">
        <v>818</v>
      </c>
      <c r="D305" s="7" t="s">
        <v>43</v>
      </c>
      <c r="E305" s="7">
        <v>47</v>
      </c>
      <c r="F305" s="7">
        <v>1</v>
      </c>
      <c r="G305" s="7">
        <v>0</v>
      </c>
      <c r="H305" s="10" t="s">
        <v>819</v>
      </c>
      <c r="I305" s="9">
        <v>7</v>
      </c>
      <c r="K305" s="10" t="s">
        <v>45</v>
      </c>
    </row>
    <row r="306" spans="1:14">
      <c r="A306" s="7">
        <v>3</v>
      </c>
      <c r="B306" s="7">
        <v>1</v>
      </c>
      <c r="C306" s="7" t="s">
        <v>820</v>
      </c>
      <c r="D306" s="7" t="s">
        <v>43</v>
      </c>
      <c r="E306" s="7">
        <v>63</v>
      </c>
      <c r="F306" s="7">
        <v>0</v>
      </c>
      <c r="G306" s="7">
        <v>0</v>
      </c>
      <c r="H306" s="10" t="s">
        <v>821</v>
      </c>
      <c r="I306" s="9">
        <v>9.5875000000000004</v>
      </c>
      <c r="K306" s="10" t="s">
        <v>45</v>
      </c>
      <c r="L306" s="10" t="s">
        <v>670</v>
      </c>
    </row>
    <row r="307" spans="1:14">
      <c r="A307" s="7">
        <v>3</v>
      </c>
      <c r="B307" s="7">
        <v>1</v>
      </c>
      <c r="C307" s="7" t="s">
        <v>822</v>
      </c>
      <c r="D307" s="7" t="s">
        <v>43</v>
      </c>
      <c r="F307" s="7">
        <v>1</v>
      </c>
      <c r="G307" s="7">
        <v>0</v>
      </c>
      <c r="H307" s="10" t="s">
        <v>823</v>
      </c>
      <c r="I307" s="9">
        <v>16.100000000000001</v>
      </c>
      <c r="K307" s="10" t="s">
        <v>45</v>
      </c>
      <c r="L307" s="10" t="s">
        <v>480</v>
      </c>
      <c r="N307" s="10" t="s">
        <v>824</v>
      </c>
    </row>
    <row r="308" spans="1:14">
      <c r="A308" s="7">
        <v>3</v>
      </c>
      <c r="B308" s="7">
        <v>1</v>
      </c>
      <c r="C308" s="7" t="s">
        <v>825</v>
      </c>
      <c r="D308" s="7" t="s">
        <v>43</v>
      </c>
      <c r="F308" s="7">
        <v>0</v>
      </c>
      <c r="G308" s="7">
        <v>0</v>
      </c>
      <c r="H308" s="10" t="s">
        <v>826</v>
      </c>
      <c r="I308" s="9">
        <v>7.75</v>
      </c>
      <c r="K308" s="10" t="s">
        <v>213</v>
      </c>
      <c r="L308" s="10" t="s">
        <v>456</v>
      </c>
      <c r="N308" s="10" t="s">
        <v>827</v>
      </c>
    </row>
    <row r="309" spans="1:14">
      <c r="A309" s="7">
        <v>3</v>
      </c>
      <c r="B309" s="7">
        <v>1</v>
      </c>
      <c r="C309" s="7" t="s">
        <v>828</v>
      </c>
      <c r="D309" s="7" t="s">
        <v>43</v>
      </c>
      <c r="F309" s="7">
        <v>0</v>
      </c>
      <c r="G309" s="7">
        <v>0</v>
      </c>
      <c r="H309" s="10" t="s">
        <v>829</v>
      </c>
      <c r="I309" s="9">
        <v>7.75</v>
      </c>
      <c r="K309" s="10" t="s">
        <v>213</v>
      </c>
      <c r="L309" s="10" t="s">
        <v>480</v>
      </c>
    </row>
    <row r="310" spans="1:14">
      <c r="A310" s="7">
        <v>3</v>
      </c>
      <c r="B310" s="7">
        <v>1</v>
      </c>
      <c r="C310" s="7" t="s">
        <v>830</v>
      </c>
      <c r="D310" s="7" t="s">
        <v>43</v>
      </c>
      <c r="F310" s="7">
        <v>0</v>
      </c>
      <c r="G310" s="7">
        <v>0</v>
      </c>
      <c r="H310" s="10" t="s">
        <v>831</v>
      </c>
      <c r="I310" s="9">
        <v>8.0500000000000007</v>
      </c>
      <c r="K310" s="10" t="s">
        <v>45</v>
      </c>
      <c r="L310" s="10" t="s">
        <v>56</v>
      </c>
    </row>
    <row r="311" spans="1:14">
      <c r="A311" s="7">
        <v>3</v>
      </c>
      <c r="B311" s="7">
        <v>1</v>
      </c>
      <c r="C311" s="7" t="s">
        <v>832</v>
      </c>
      <c r="D311" s="7" t="s">
        <v>43</v>
      </c>
      <c r="F311" s="7">
        <v>0</v>
      </c>
      <c r="G311" s="7">
        <v>0</v>
      </c>
      <c r="H311" s="10" t="s">
        <v>833</v>
      </c>
      <c r="I311" s="9">
        <v>7.75</v>
      </c>
      <c r="K311" s="10" t="s">
        <v>213</v>
      </c>
      <c r="L311" s="10" t="s">
        <v>227</v>
      </c>
    </row>
    <row r="312" spans="1:14">
      <c r="A312" s="7">
        <v>3</v>
      </c>
      <c r="B312" s="7">
        <v>1</v>
      </c>
      <c r="C312" s="7" t="s">
        <v>834</v>
      </c>
      <c r="D312" s="7" t="s">
        <v>43</v>
      </c>
      <c r="F312" s="7">
        <v>0</v>
      </c>
      <c r="G312" s="7">
        <v>0</v>
      </c>
      <c r="H312" s="10" t="s">
        <v>835</v>
      </c>
      <c r="I312" s="9">
        <v>7.75</v>
      </c>
      <c r="K312" s="10" t="s">
        <v>213</v>
      </c>
      <c r="L312" s="10" t="s">
        <v>480</v>
      </c>
    </row>
    <row r="313" spans="1:14">
      <c r="A313" s="7">
        <v>3</v>
      </c>
      <c r="B313" s="7">
        <v>1</v>
      </c>
      <c r="C313" s="7" t="s">
        <v>836</v>
      </c>
      <c r="D313" s="7" t="s">
        <v>43</v>
      </c>
      <c r="F313" s="7">
        <v>0</v>
      </c>
      <c r="G313" s="7">
        <v>0</v>
      </c>
      <c r="H313" s="10" t="s">
        <v>837</v>
      </c>
      <c r="I313" s="9">
        <v>7.75</v>
      </c>
      <c r="K313" s="10" t="s">
        <v>213</v>
      </c>
      <c r="L313" s="10" t="s">
        <v>227</v>
      </c>
    </row>
    <row r="314" spans="1:14">
      <c r="A314" s="7">
        <v>3</v>
      </c>
      <c r="B314" s="7">
        <v>1</v>
      </c>
      <c r="C314" s="7" t="s">
        <v>838</v>
      </c>
      <c r="D314" s="7" t="s">
        <v>43</v>
      </c>
      <c r="F314" s="7">
        <v>0</v>
      </c>
      <c r="G314" s="7">
        <v>0</v>
      </c>
      <c r="H314" s="10" t="s">
        <v>839</v>
      </c>
      <c r="I314" s="9">
        <v>7.75</v>
      </c>
      <c r="K314" s="10" t="s">
        <v>213</v>
      </c>
      <c r="L314" s="10" t="s">
        <v>670</v>
      </c>
    </row>
    <row r="315" spans="1:14">
      <c r="A315" s="7">
        <v>3</v>
      </c>
      <c r="B315" s="7">
        <v>1</v>
      </c>
      <c r="C315" s="7" t="s">
        <v>840</v>
      </c>
      <c r="D315" s="7" t="s">
        <v>43</v>
      </c>
      <c r="F315" s="7">
        <v>0</v>
      </c>
      <c r="G315" s="7">
        <v>0</v>
      </c>
      <c r="H315" s="10" t="s">
        <v>841</v>
      </c>
      <c r="I315" s="9">
        <v>7.7374999999999998</v>
      </c>
      <c r="K315" s="10" t="s">
        <v>213</v>
      </c>
      <c r="L315" s="10" t="s">
        <v>480</v>
      </c>
    </row>
    <row r="316" spans="1:14">
      <c r="A316" s="7">
        <v>3</v>
      </c>
      <c r="B316" s="7">
        <v>1</v>
      </c>
      <c r="C316" s="7" t="s">
        <v>842</v>
      </c>
      <c r="D316" s="7" t="s">
        <v>43</v>
      </c>
      <c r="F316" s="7">
        <v>0</v>
      </c>
      <c r="G316" s="7">
        <v>0</v>
      </c>
      <c r="H316" s="10" t="s">
        <v>843</v>
      </c>
      <c r="I316" s="9">
        <v>7.2249999999999996</v>
      </c>
      <c r="K316" s="10" t="s">
        <v>56</v>
      </c>
      <c r="L316" s="10" t="s">
        <v>56</v>
      </c>
    </row>
    <row r="317" spans="1:14">
      <c r="A317" s="7">
        <v>3</v>
      </c>
      <c r="B317" s="7">
        <v>1</v>
      </c>
      <c r="C317" s="7" t="s">
        <v>844</v>
      </c>
      <c r="D317" s="7" t="s">
        <v>43</v>
      </c>
      <c r="F317" s="7">
        <v>0</v>
      </c>
      <c r="G317" s="7">
        <v>0</v>
      </c>
      <c r="H317" s="10" t="s">
        <v>845</v>
      </c>
      <c r="I317" s="9">
        <v>7.75</v>
      </c>
      <c r="K317" s="10" t="s">
        <v>213</v>
      </c>
      <c r="L317" s="10" t="s">
        <v>846</v>
      </c>
    </row>
    <row r="318" spans="1:14">
      <c r="A318" s="7">
        <v>3</v>
      </c>
      <c r="B318" s="7">
        <v>1</v>
      </c>
      <c r="C318" s="7" t="s">
        <v>847</v>
      </c>
      <c r="D318" s="7" t="s">
        <v>43</v>
      </c>
      <c r="F318" s="7">
        <v>2</v>
      </c>
      <c r="G318" s="7">
        <v>0</v>
      </c>
      <c r="H318" s="10" t="s">
        <v>848</v>
      </c>
      <c r="I318" s="9">
        <v>23.25</v>
      </c>
      <c r="K318" s="10" t="s">
        <v>213</v>
      </c>
      <c r="L318" s="10" t="s">
        <v>480</v>
      </c>
    </row>
    <row r="319" spans="1:14">
      <c r="A319" s="7">
        <v>3</v>
      </c>
      <c r="B319" s="7">
        <v>1</v>
      </c>
      <c r="C319" s="7" t="s">
        <v>849</v>
      </c>
      <c r="D319" s="7" t="s">
        <v>43</v>
      </c>
      <c r="F319" s="7">
        <v>2</v>
      </c>
      <c r="G319" s="7">
        <v>0</v>
      </c>
      <c r="H319" s="10" t="s">
        <v>848</v>
      </c>
      <c r="I319" s="9">
        <v>23.25</v>
      </c>
      <c r="K319" s="10" t="s">
        <v>213</v>
      </c>
      <c r="L319" s="10" t="s">
        <v>480</v>
      </c>
    </row>
    <row r="320" spans="1:14">
      <c r="A320" s="7">
        <v>3</v>
      </c>
      <c r="B320" s="7">
        <v>1</v>
      </c>
      <c r="C320" s="7" t="s">
        <v>850</v>
      </c>
      <c r="D320" s="7" t="s">
        <v>43</v>
      </c>
      <c r="F320" s="7">
        <v>0</v>
      </c>
      <c r="G320" s="7">
        <v>0</v>
      </c>
      <c r="H320" s="10" t="s">
        <v>851</v>
      </c>
      <c r="I320" s="9">
        <v>7.7874999999999996</v>
      </c>
      <c r="K320" s="10" t="s">
        <v>213</v>
      </c>
      <c r="L320" s="10" t="s">
        <v>456</v>
      </c>
    </row>
    <row r="321" spans="1:12">
      <c r="A321" s="7">
        <v>3</v>
      </c>
      <c r="B321" s="7">
        <v>1</v>
      </c>
      <c r="C321" s="7" t="s">
        <v>852</v>
      </c>
      <c r="D321" s="7" t="s">
        <v>43</v>
      </c>
      <c r="F321" s="7">
        <v>0</v>
      </c>
      <c r="G321" s="7">
        <v>0</v>
      </c>
      <c r="H321" s="10" t="s">
        <v>853</v>
      </c>
      <c r="I321" s="9">
        <v>7.8792</v>
      </c>
      <c r="K321" s="10" t="s">
        <v>213</v>
      </c>
      <c r="L321" s="10" t="s">
        <v>456</v>
      </c>
    </row>
    <row r="322" spans="1:12">
      <c r="A322" s="7">
        <v>3</v>
      </c>
      <c r="B322" s="7">
        <v>1</v>
      </c>
      <c r="C322" s="7" t="s">
        <v>854</v>
      </c>
      <c r="D322" s="7" t="s">
        <v>43</v>
      </c>
      <c r="F322" s="7">
        <v>0</v>
      </c>
      <c r="G322" s="7">
        <v>0</v>
      </c>
      <c r="H322" s="10" t="s">
        <v>855</v>
      </c>
      <c r="I322" s="9">
        <v>7.8792</v>
      </c>
      <c r="K322" s="10" t="s">
        <v>213</v>
      </c>
      <c r="L322" s="10" t="s">
        <v>480</v>
      </c>
    </row>
    <row r="323" spans="1:12">
      <c r="A323" s="7">
        <v>3</v>
      </c>
      <c r="B323" s="7">
        <v>1</v>
      </c>
      <c r="C323" s="7" t="s">
        <v>856</v>
      </c>
      <c r="D323" s="7" t="s">
        <v>43</v>
      </c>
      <c r="F323" s="7">
        <v>1</v>
      </c>
      <c r="G323" s="7">
        <v>0</v>
      </c>
      <c r="H323" s="10" t="s">
        <v>857</v>
      </c>
      <c r="I323" s="9">
        <v>24.15</v>
      </c>
      <c r="K323" s="10" t="s">
        <v>213</v>
      </c>
      <c r="L323" s="10" t="s">
        <v>480</v>
      </c>
    </row>
    <row r="324" spans="1:12">
      <c r="A324" s="7">
        <v>3</v>
      </c>
      <c r="B324" s="7">
        <v>1</v>
      </c>
      <c r="C324" s="7" t="s">
        <v>858</v>
      </c>
      <c r="D324" s="7" t="s">
        <v>43</v>
      </c>
      <c r="F324" s="7">
        <v>0</v>
      </c>
      <c r="G324" s="7">
        <v>2</v>
      </c>
      <c r="H324" s="10" t="s">
        <v>859</v>
      </c>
      <c r="I324" s="9">
        <v>15.245799999999999</v>
      </c>
      <c r="K324" s="10" t="s">
        <v>56</v>
      </c>
      <c r="L324" s="10" t="s">
        <v>56</v>
      </c>
    </row>
    <row r="325" spans="1:12">
      <c r="A325" s="7">
        <v>3</v>
      </c>
      <c r="B325" s="7">
        <v>1</v>
      </c>
      <c r="C325" s="7" t="s">
        <v>860</v>
      </c>
      <c r="D325" s="7" t="s">
        <v>43</v>
      </c>
      <c r="F325" s="7">
        <v>0</v>
      </c>
      <c r="G325" s="7">
        <v>0</v>
      </c>
      <c r="H325" s="10" t="s">
        <v>861</v>
      </c>
      <c r="I325" s="9">
        <v>7.2291999999999996</v>
      </c>
      <c r="K325" s="10" t="s">
        <v>56</v>
      </c>
    </row>
    <row r="326" spans="1:12">
      <c r="A326" s="7">
        <v>3</v>
      </c>
      <c r="B326" s="7">
        <v>1</v>
      </c>
      <c r="C326" s="7" t="s">
        <v>862</v>
      </c>
      <c r="D326" s="7" t="s">
        <v>43</v>
      </c>
      <c r="F326" s="7">
        <v>0</v>
      </c>
      <c r="G326" s="7">
        <v>0</v>
      </c>
      <c r="H326" s="10" t="s">
        <v>863</v>
      </c>
      <c r="I326" s="9">
        <v>7.7332999999999998</v>
      </c>
      <c r="K326" s="10" t="s">
        <v>213</v>
      </c>
      <c r="L326" s="10" t="s">
        <v>480</v>
      </c>
    </row>
    <row r="327" spans="1:12">
      <c r="A327" s="7">
        <v>3</v>
      </c>
      <c r="B327" s="7">
        <v>1</v>
      </c>
      <c r="C327" s="7" t="s">
        <v>864</v>
      </c>
      <c r="D327" s="7" t="s">
        <v>43</v>
      </c>
      <c r="F327" s="7">
        <v>1</v>
      </c>
      <c r="G327" s="7">
        <v>0</v>
      </c>
      <c r="H327" s="10" t="s">
        <v>865</v>
      </c>
      <c r="I327" s="9">
        <v>15.5</v>
      </c>
      <c r="K327" s="10" t="s">
        <v>213</v>
      </c>
      <c r="L327" s="10" t="s">
        <v>480</v>
      </c>
    </row>
    <row r="328" spans="1:12">
      <c r="A328" s="7">
        <v>3</v>
      </c>
      <c r="B328" s="7">
        <v>1</v>
      </c>
      <c r="C328" s="7" t="s">
        <v>866</v>
      </c>
      <c r="D328" s="7" t="s">
        <v>43</v>
      </c>
      <c r="F328" s="7">
        <v>1</v>
      </c>
      <c r="G328" s="7">
        <v>0</v>
      </c>
      <c r="H328" s="10" t="s">
        <v>865</v>
      </c>
      <c r="I328" s="9">
        <v>15.5</v>
      </c>
      <c r="K328" s="10" t="s">
        <v>213</v>
      </c>
      <c r="L328" s="10" t="s">
        <v>480</v>
      </c>
    </row>
    <row r="329" spans="1:12">
      <c r="A329" s="7">
        <v>3</v>
      </c>
      <c r="B329" s="7">
        <v>1</v>
      </c>
      <c r="C329" s="7" t="s">
        <v>867</v>
      </c>
      <c r="D329" s="7" t="s">
        <v>43</v>
      </c>
      <c r="F329" s="7">
        <v>0</v>
      </c>
      <c r="G329" s="7">
        <v>0</v>
      </c>
      <c r="H329" s="10" t="s">
        <v>868</v>
      </c>
      <c r="I329" s="9">
        <v>15.5</v>
      </c>
      <c r="K329" s="10" t="s">
        <v>213</v>
      </c>
      <c r="L329" s="10" t="s">
        <v>480</v>
      </c>
    </row>
    <row r="330" spans="1:12">
      <c r="A330" s="7">
        <v>3</v>
      </c>
      <c r="B330" s="7">
        <v>1</v>
      </c>
      <c r="C330" s="7" t="s">
        <v>869</v>
      </c>
      <c r="D330" s="7" t="s">
        <v>43</v>
      </c>
      <c r="F330" s="7">
        <v>1</v>
      </c>
      <c r="G330" s="7">
        <v>0</v>
      </c>
      <c r="H330" s="10" t="s">
        <v>870</v>
      </c>
      <c r="I330" s="9">
        <v>15.5</v>
      </c>
      <c r="K330" s="10" t="s">
        <v>213</v>
      </c>
    </row>
    <row r="331" spans="1:12">
      <c r="A331" s="7">
        <v>3</v>
      </c>
      <c r="B331" s="7">
        <v>1</v>
      </c>
      <c r="C331" s="7" t="s">
        <v>871</v>
      </c>
      <c r="D331" s="7" t="s">
        <v>43</v>
      </c>
      <c r="F331" s="7">
        <v>0</v>
      </c>
      <c r="G331" s="7">
        <v>0</v>
      </c>
      <c r="H331" s="10" t="s">
        <v>872</v>
      </c>
      <c r="I331" s="9">
        <v>7.75</v>
      </c>
      <c r="K331" s="10" t="s">
        <v>213</v>
      </c>
      <c r="L331" s="10" t="s">
        <v>227</v>
      </c>
    </row>
    <row r="332" spans="1:12">
      <c r="A332" s="7">
        <v>3</v>
      </c>
      <c r="B332" s="7">
        <v>1</v>
      </c>
      <c r="C332" s="7" t="s">
        <v>873</v>
      </c>
      <c r="D332" s="7" t="s">
        <v>43</v>
      </c>
      <c r="F332" s="7">
        <v>0</v>
      </c>
      <c r="G332" s="7">
        <v>0</v>
      </c>
      <c r="H332" s="10" t="s">
        <v>874</v>
      </c>
      <c r="I332" s="9">
        <v>7.8792</v>
      </c>
      <c r="K332" s="10" t="s">
        <v>213</v>
      </c>
    </row>
    <row r="333" spans="1:12">
      <c r="A333" s="7">
        <v>3</v>
      </c>
      <c r="B333" s="7">
        <v>1</v>
      </c>
      <c r="C333" s="7" t="s">
        <v>875</v>
      </c>
      <c r="D333" s="7" t="s">
        <v>43</v>
      </c>
      <c r="F333" s="7">
        <v>0</v>
      </c>
      <c r="G333" s="7">
        <v>0</v>
      </c>
      <c r="H333" s="10" t="s">
        <v>876</v>
      </c>
      <c r="I333" s="9">
        <v>7.8292000000000002</v>
      </c>
      <c r="K333" s="10" t="s">
        <v>213</v>
      </c>
      <c r="L333" s="10" t="s">
        <v>456</v>
      </c>
    </row>
    <row r="334" spans="1:12">
      <c r="A334" s="7">
        <v>3</v>
      </c>
      <c r="B334" s="7">
        <v>1</v>
      </c>
      <c r="C334" s="7" t="s">
        <v>877</v>
      </c>
      <c r="D334" s="7" t="s">
        <v>43</v>
      </c>
      <c r="F334" s="7">
        <v>1</v>
      </c>
      <c r="G334" s="7">
        <v>1</v>
      </c>
      <c r="H334" s="10" t="s">
        <v>878</v>
      </c>
      <c r="I334" s="9">
        <v>22.3583</v>
      </c>
      <c r="J334" s="10" t="s">
        <v>879</v>
      </c>
      <c r="K334" s="10" t="s">
        <v>56</v>
      </c>
      <c r="L334" s="10" t="s">
        <v>227</v>
      </c>
    </row>
    <row r="335" spans="1:12">
      <c r="A335" s="7">
        <v>3</v>
      </c>
      <c r="B335" s="7">
        <v>1</v>
      </c>
      <c r="C335" s="7" t="s">
        <v>880</v>
      </c>
      <c r="D335" s="7" t="s">
        <v>43</v>
      </c>
      <c r="F335" s="7">
        <v>0</v>
      </c>
      <c r="G335" s="7">
        <v>2</v>
      </c>
      <c r="H335" s="10" t="s">
        <v>878</v>
      </c>
      <c r="I335" s="9">
        <v>22.3583</v>
      </c>
      <c r="K335" s="10" t="s">
        <v>56</v>
      </c>
      <c r="L335" s="10" t="s">
        <v>227</v>
      </c>
    </row>
    <row r="336" spans="1:12">
      <c r="A336" s="7">
        <v>3</v>
      </c>
      <c r="B336" s="7">
        <v>1</v>
      </c>
      <c r="C336" s="7" t="s">
        <v>881</v>
      </c>
      <c r="D336" s="7" t="s">
        <v>43</v>
      </c>
      <c r="F336" s="7">
        <v>0</v>
      </c>
      <c r="G336" s="7">
        <v>0</v>
      </c>
      <c r="H336" s="10" t="s">
        <v>882</v>
      </c>
      <c r="I336" s="9">
        <v>7.7207999999999997</v>
      </c>
      <c r="K336" s="10" t="s">
        <v>213</v>
      </c>
      <c r="L336" s="10" t="s">
        <v>456</v>
      </c>
    </row>
    <row r="337" spans="1:14">
      <c r="A337" s="7">
        <v>3</v>
      </c>
      <c r="B337" s="7">
        <v>1</v>
      </c>
      <c r="C337" s="7" t="s">
        <v>883</v>
      </c>
      <c r="D337" s="7" t="s">
        <v>43</v>
      </c>
      <c r="F337" s="7">
        <v>0</v>
      </c>
      <c r="G337" s="7">
        <v>0</v>
      </c>
      <c r="H337" s="10" t="s">
        <v>884</v>
      </c>
      <c r="I337" s="9">
        <v>8.0500000000000007</v>
      </c>
      <c r="K337" s="10" t="s">
        <v>45</v>
      </c>
      <c r="L337" s="10" t="s">
        <v>56</v>
      </c>
    </row>
    <row r="338" spans="1:14">
      <c r="A338" s="7">
        <v>3</v>
      </c>
      <c r="B338" s="7">
        <v>1</v>
      </c>
      <c r="C338" s="7" t="s">
        <v>885</v>
      </c>
      <c r="D338" s="7" t="s">
        <v>43</v>
      </c>
      <c r="F338" s="7">
        <v>0</v>
      </c>
      <c r="G338" s="7">
        <v>0</v>
      </c>
      <c r="H338" s="10" t="s">
        <v>886</v>
      </c>
      <c r="I338" s="9">
        <v>7.7792000000000003</v>
      </c>
      <c r="K338" s="10" t="s">
        <v>213</v>
      </c>
    </row>
    <row r="339" spans="1:14">
      <c r="A339" s="7">
        <v>3</v>
      </c>
      <c r="B339" s="7">
        <v>1</v>
      </c>
      <c r="C339" s="7" t="s">
        <v>887</v>
      </c>
      <c r="D339" s="7" t="s">
        <v>43</v>
      </c>
      <c r="F339" s="7">
        <v>0</v>
      </c>
      <c r="G339" s="7">
        <v>0</v>
      </c>
      <c r="H339" s="10" t="s">
        <v>888</v>
      </c>
      <c r="I339" s="9">
        <v>7.7332999999999998</v>
      </c>
      <c r="K339" s="10" t="s">
        <v>213</v>
      </c>
      <c r="L339" s="10" t="s">
        <v>456</v>
      </c>
    </row>
    <row r="340" spans="1:14">
      <c r="A340" s="7">
        <v>3</v>
      </c>
      <c r="B340" s="7">
        <v>1</v>
      </c>
      <c r="C340" s="7" t="s">
        <v>889</v>
      </c>
      <c r="D340" s="7" t="s">
        <v>43</v>
      </c>
      <c r="F340" s="7">
        <v>1</v>
      </c>
      <c r="G340" s="7">
        <v>0</v>
      </c>
      <c r="H340" s="10" t="s">
        <v>890</v>
      </c>
      <c r="I340" s="9">
        <v>16.100000000000001</v>
      </c>
      <c r="K340" s="10" t="s">
        <v>45</v>
      </c>
      <c r="L340" s="10" t="s">
        <v>82</v>
      </c>
    </row>
    <row r="341" spans="1:14">
      <c r="A341" s="7">
        <v>1</v>
      </c>
      <c r="B341" s="7">
        <v>0</v>
      </c>
      <c r="C341" s="7" t="s">
        <v>891</v>
      </c>
      <c r="D341" s="7" t="s">
        <v>43</v>
      </c>
      <c r="E341" s="7">
        <v>2</v>
      </c>
      <c r="F341" s="7">
        <v>1</v>
      </c>
      <c r="G341" s="7">
        <v>2</v>
      </c>
      <c r="H341" s="10">
        <v>113781</v>
      </c>
      <c r="I341" s="9">
        <v>151.55000000000001</v>
      </c>
      <c r="J341" s="10" t="s">
        <v>892</v>
      </c>
      <c r="K341" s="10" t="s">
        <v>45</v>
      </c>
      <c r="N341" s="10" t="s">
        <v>893</v>
      </c>
    </row>
    <row r="342" spans="1:14">
      <c r="A342" s="7">
        <v>1</v>
      </c>
      <c r="B342" s="7">
        <v>0</v>
      </c>
      <c r="C342" s="7" t="s">
        <v>894</v>
      </c>
      <c r="D342" s="7" t="s">
        <v>43</v>
      </c>
      <c r="E342" s="7">
        <v>25</v>
      </c>
      <c r="F342" s="7">
        <v>1</v>
      </c>
      <c r="G342" s="7">
        <v>2</v>
      </c>
      <c r="H342" s="10">
        <v>113781</v>
      </c>
      <c r="I342" s="9">
        <v>151.55000000000001</v>
      </c>
      <c r="J342" s="10" t="s">
        <v>892</v>
      </c>
      <c r="K342" s="10" t="s">
        <v>45</v>
      </c>
      <c r="N342" s="10" t="s">
        <v>893</v>
      </c>
    </row>
    <row r="343" spans="1:14">
      <c r="A343" s="7">
        <v>1</v>
      </c>
      <c r="B343" s="7">
        <v>0</v>
      </c>
      <c r="C343" s="7" t="s">
        <v>895</v>
      </c>
      <c r="D343" s="7" t="s">
        <v>43</v>
      </c>
      <c r="E343" s="7">
        <v>36</v>
      </c>
      <c r="F343" s="7">
        <v>0</v>
      </c>
      <c r="G343" s="7">
        <v>0</v>
      </c>
      <c r="H343" s="10" t="s">
        <v>896</v>
      </c>
      <c r="I343" s="9">
        <v>31.679200000000002</v>
      </c>
      <c r="J343" s="10" t="s">
        <v>897</v>
      </c>
      <c r="K343" s="10" t="s">
        <v>56</v>
      </c>
      <c r="N343" s="10" t="s">
        <v>78</v>
      </c>
    </row>
    <row r="344" spans="1:14">
      <c r="A344" s="7">
        <v>1</v>
      </c>
      <c r="B344" s="7">
        <v>0</v>
      </c>
      <c r="C344" s="7" t="s">
        <v>898</v>
      </c>
      <c r="D344" s="7" t="s">
        <v>43</v>
      </c>
      <c r="E344" s="7">
        <v>50</v>
      </c>
      <c r="F344" s="7">
        <v>0</v>
      </c>
      <c r="G344" s="7">
        <v>0</v>
      </c>
      <c r="H344" s="10" t="s">
        <v>899</v>
      </c>
      <c r="I344" s="9">
        <v>28.712499999999999</v>
      </c>
      <c r="J344" s="10" t="s">
        <v>900</v>
      </c>
      <c r="K344" s="10" t="s">
        <v>56</v>
      </c>
      <c r="N344" s="10" t="s">
        <v>901</v>
      </c>
    </row>
    <row r="345" spans="1:14">
      <c r="A345" s="7">
        <v>1</v>
      </c>
      <c r="B345" s="7">
        <v>0</v>
      </c>
      <c r="C345" s="7" t="s">
        <v>902</v>
      </c>
      <c r="D345" s="7" t="s">
        <v>43</v>
      </c>
      <c r="E345" s="7">
        <v>63</v>
      </c>
      <c r="F345" s="7">
        <v>1</v>
      </c>
      <c r="G345" s="7">
        <v>0</v>
      </c>
      <c r="H345" s="10" t="s">
        <v>179</v>
      </c>
      <c r="I345" s="9">
        <v>221.7792</v>
      </c>
      <c r="J345" s="10" t="s">
        <v>903</v>
      </c>
      <c r="K345" s="10" t="s">
        <v>45</v>
      </c>
      <c r="N345" s="10" t="s">
        <v>78</v>
      </c>
    </row>
    <row r="346" spans="1:14">
      <c r="A346" s="7">
        <v>2</v>
      </c>
      <c r="B346" s="7">
        <v>0</v>
      </c>
      <c r="C346" s="7" t="s">
        <v>904</v>
      </c>
      <c r="D346" s="7" t="s">
        <v>43</v>
      </c>
      <c r="E346" s="7">
        <v>18</v>
      </c>
      <c r="F346" s="7">
        <v>1</v>
      </c>
      <c r="G346" s="7">
        <v>1</v>
      </c>
      <c r="H346" s="10" t="s">
        <v>905</v>
      </c>
      <c r="I346" s="9">
        <v>13</v>
      </c>
      <c r="K346" s="10" t="s">
        <v>45</v>
      </c>
      <c r="N346" s="10" t="s">
        <v>906</v>
      </c>
    </row>
    <row r="347" spans="1:14">
      <c r="A347" s="7">
        <v>2</v>
      </c>
      <c r="B347" s="7">
        <v>0</v>
      </c>
      <c r="C347" s="7" t="s">
        <v>907</v>
      </c>
      <c r="D347" s="7" t="s">
        <v>43</v>
      </c>
      <c r="E347" s="7">
        <v>22</v>
      </c>
      <c r="F347" s="7">
        <v>0</v>
      </c>
      <c r="G347" s="7">
        <v>0</v>
      </c>
      <c r="H347" s="10" t="s">
        <v>908</v>
      </c>
      <c r="I347" s="9">
        <v>21</v>
      </c>
      <c r="K347" s="10" t="s">
        <v>45</v>
      </c>
      <c r="N347" s="10" t="s">
        <v>909</v>
      </c>
    </row>
    <row r="348" spans="1:14">
      <c r="A348" s="7">
        <v>2</v>
      </c>
      <c r="B348" s="7">
        <v>0</v>
      </c>
      <c r="C348" s="7" t="s">
        <v>910</v>
      </c>
      <c r="D348" s="7" t="s">
        <v>43</v>
      </c>
      <c r="E348" s="7">
        <v>24</v>
      </c>
      <c r="F348" s="7">
        <v>0</v>
      </c>
      <c r="G348" s="7">
        <v>0</v>
      </c>
      <c r="H348" s="10" t="s">
        <v>911</v>
      </c>
      <c r="I348" s="9">
        <v>13</v>
      </c>
      <c r="K348" s="10" t="s">
        <v>45</v>
      </c>
      <c r="N348" s="10" t="s">
        <v>912</v>
      </c>
    </row>
    <row r="349" spans="1:14">
      <c r="A349" s="7">
        <v>2</v>
      </c>
      <c r="B349" s="7">
        <v>0</v>
      </c>
      <c r="C349" s="7" t="s">
        <v>913</v>
      </c>
      <c r="D349" s="7" t="s">
        <v>43</v>
      </c>
      <c r="E349" s="7">
        <v>26</v>
      </c>
      <c r="F349" s="7">
        <v>1</v>
      </c>
      <c r="G349" s="7">
        <v>1</v>
      </c>
      <c r="H349" s="10" t="s">
        <v>914</v>
      </c>
      <c r="I349" s="9">
        <v>26</v>
      </c>
      <c r="K349" s="10" t="s">
        <v>45</v>
      </c>
      <c r="N349" s="10" t="s">
        <v>149</v>
      </c>
    </row>
    <row r="350" spans="1:14">
      <c r="A350" s="7">
        <v>2</v>
      </c>
      <c r="B350" s="7">
        <v>0</v>
      </c>
      <c r="C350" s="7" t="s">
        <v>915</v>
      </c>
      <c r="D350" s="7" t="s">
        <v>43</v>
      </c>
      <c r="E350" s="7">
        <v>27</v>
      </c>
      <c r="F350" s="7">
        <v>1</v>
      </c>
      <c r="G350" s="7">
        <v>0</v>
      </c>
      <c r="H350" s="10" t="s">
        <v>916</v>
      </c>
      <c r="I350" s="9">
        <v>21</v>
      </c>
      <c r="K350" s="10" t="s">
        <v>45</v>
      </c>
      <c r="N350" s="10" t="s">
        <v>917</v>
      </c>
    </row>
    <row r="351" spans="1:14">
      <c r="A351" s="7">
        <v>2</v>
      </c>
      <c r="B351" s="7">
        <v>0</v>
      </c>
      <c r="C351" s="7" t="s">
        <v>918</v>
      </c>
      <c r="D351" s="7" t="s">
        <v>43</v>
      </c>
      <c r="E351" s="7">
        <v>29</v>
      </c>
      <c r="F351" s="7">
        <v>1</v>
      </c>
      <c r="G351" s="7">
        <v>0</v>
      </c>
      <c r="H351" s="10" t="s">
        <v>919</v>
      </c>
      <c r="I351" s="9">
        <v>26</v>
      </c>
      <c r="K351" s="10" t="s">
        <v>45</v>
      </c>
      <c r="N351" s="10" t="s">
        <v>920</v>
      </c>
    </row>
    <row r="352" spans="1:14">
      <c r="A352" s="7">
        <v>2</v>
      </c>
      <c r="B352" s="7">
        <v>0</v>
      </c>
      <c r="C352" s="7" t="s">
        <v>921</v>
      </c>
      <c r="D352" s="7" t="s">
        <v>43</v>
      </c>
      <c r="E352" s="7">
        <v>30</v>
      </c>
      <c r="F352" s="7">
        <v>0</v>
      </c>
      <c r="G352" s="7">
        <v>0</v>
      </c>
      <c r="H352" s="10" t="s">
        <v>922</v>
      </c>
      <c r="I352" s="9">
        <v>13</v>
      </c>
      <c r="K352" s="10" t="s">
        <v>45</v>
      </c>
      <c r="N352" s="10" t="s">
        <v>923</v>
      </c>
    </row>
    <row r="353" spans="1:14">
      <c r="A353" s="7">
        <v>2</v>
      </c>
      <c r="B353" s="7">
        <v>0</v>
      </c>
      <c r="C353" s="7" t="s">
        <v>924</v>
      </c>
      <c r="D353" s="7" t="s">
        <v>43</v>
      </c>
      <c r="E353" s="7">
        <v>38</v>
      </c>
      <c r="F353" s="7">
        <v>0</v>
      </c>
      <c r="G353" s="7">
        <v>0</v>
      </c>
      <c r="H353" s="10" t="s">
        <v>925</v>
      </c>
      <c r="I353" s="9">
        <v>13</v>
      </c>
      <c r="K353" s="10" t="s">
        <v>45</v>
      </c>
      <c r="N353" s="10" t="s">
        <v>926</v>
      </c>
    </row>
    <row r="354" spans="1:14">
      <c r="A354" s="7">
        <v>2</v>
      </c>
      <c r="B354" s="7">
        <v>0</v>
      </c>
      <c r="C354" s="7" t="s">
        <v>927</v>
      </c>
      <c r="D354" s="7" t="s">
        <v>43</v>
      </c>
      <c r="E354" s="7">
        <v>44</v>
      </c>
      <c r="F354" s="7">
        <v>1</v>
      </c>
      <c r="G354" s="7">
        <v>0</v>
      </c>
      <c r="H354" s="10" t="s">
        <v>928</v>
      </c>
      <c r="I354" s="9">
        <v>26</v>
      </c>
      <c r="K354" s="10" t="s">
        <v>45</v>
      </c>
      <c r="N354" s="10" t="s">
        <v>530</v>
      </c>
    </row>
    <row r="355" spans="1:14">
      <c r="A355" s="7">
        <v>2</v>
      </c>
      <c r="B355" s="7">
        <v>0</v>
      </c>
      <c r="C355" s="7" t="s">
        <v>929</v>
      </c>
      <c r="D355" s="7" t="s">
        <v>43</v>
      </c>
      <c r="E355" s="7">
        <v>57</v>
      </c>
      <c r="F355" s="7">
        <v>0</v>
      </c>
      <c r="G355" s="7">
        <v>0</v>
      </c>
      <c r="H355" s="10" t="s">
        <v>930</v>
      </c>
      <c r="I355" s="9">
        <v>10.5</v>
      </c>
      <c r="J355" s="10" t="s">
        <v>931</v>
      </c>
      <c r="K355" s="10" t="s">
        <v>45</v>
      </c>
      <c r="M355" s="10">
        <v>52</v>
      </c>
      <c r="N355" s="10" t="s">
        <v>932</v>
      </c>
    </row>
    <row r="356" spans="1:14">
      <c r="A356" s="7">
        <v>2</v>
      </c>
      <c r="B356" s="7">
        <v>0</v>
      </c>
      <c r="C356" s="7" t="s">
        <v>933</v>
      </c>
      <c r="D356" s="7" t="s">
        <v>43</v>
      </c>
      <c r="E356" s="7">
        <v>60</v>
      </c>
      <c r="F356" s="7">
        <v>1</v>
      </c>
      <c r="G356" s="7">
        <v>0</v>
      </c>
      <c r="H356" s="10" t="s">
        <v>934</v>
      </c>
      <c r="I356" s="9">
        <v>26</v>
      </c>
      <c r="K356" s="10" t="s">
        <v>45</v>
      </c>
      <c r="N356" s="10" t="s">
        <v>935</v>
      </c>
    </row>
    <row r="357" spans="1:14">
      <c r="A357" s="7">
        <v>2</v>
      </c>
      <c r="B357" s="7">
        <v>0</v>
      </c>
      <c r="C357" s="7" t="s">
        <v>936</v>
      </c>
      <c r="D357" s="7" t="s">
        <v>43</v>
      </c>
      <c r="F357" s="7">
        <v>0</v>
      </c>
      <c r="G357" s="7">
        <v>0</v>
      </c>
      <c r="H357" s="10" t="s">
        <v>908</v>
      </c>
      <c r="I357" s="9">
        <v>21</v>
      </c>
      <c r="K357" s="10" t="s">
        <v>45</v>
      </c>
      <c r="N357" s="10" t="s">
        <v>937</v>
      </c>
    </row>
    <row r="358" spans="1:14">
      <c r="A358" s="7">
        <v>3</v>
      </c>
      <c r="B358" s="7">
        <v>0</v>
      </c>
      <c r="C358" s="7" t="s">
        <v>938</v>
      </c>
      <c r="D358" s="7" t="s">
        <v>43</v>
      </c>
      <c r="E358" s="7">
        <v>1</v>
      </c>
      <c r="F358" s="7">
        <v>1</v>
      </c>
      <c r="G358" s="7">
        <v>1</v>
      </c>
      <c r="H358" s="10" t="s">
        <v>939</v>
      </c>
      <c r="I358" s="9">
        <v>12.183299999999999</v>
      </c>
      <c r="K358" s="10" t="s">
        <v>45</v>
      </c>
    </row>
    <row r="359" spans="1:14">
      <c r="A359" s="7">
        <v>3</v>
      </c>
      <c r="B359" s="7">
        <v>0</v>
      </c>
      <c r="C359" s="7" t="s">
        <v>940</v>
      </c>
      <c r="D359" s="7" t="s">
        <v>43</v>
      </c>
      <c r="E359" s="7">
        <v>2</v>
      </c>
      <c r="F359" s="7">
        <v>4</v>
      </c>
      <c r="G359" s="7">
        <v>2</v>
      </c>
      <c r="H359" s="10" t="s">
        <v>941</v>
      </c>
      <c r="I359" s="9">
        <v>31.274999999999999</v>
      </c>
      <c r="K359" s="10" t="s">
        <v>45</v>
      </c>
      <c r="N359" s="10" t="s">
        <v>942</v>
      </c>
    </row>
    <row r="360" spans="1:14">
      <c r="A360" s="7">
        <v>3</v>
      </c>
      <c r="B360" s="7">
        <v>0</v>
      </c>
      <c r="C360" s="7" t="s">
        <v>943</v>
      </c>
      <c r="D360" s="7" t="s">
        <v>43</v>
      </c>
      <c r="E360" s="7">
        <v>2</v>
      </c>
      <c r="F360" s="7">
        <v>1</v>
      </c>
      <c r="G360" s="7">
        <v>1</v>
      </c>
      <c r="H360" s="10" t="s">
        <v>944</v>
      </c>
      <c r="I360" s="9">
        <v>20.212499999999999</v>
      </c>
      <c r="K360" s="10" t="s">
        <v>45</v>
      </c>
    </row>
    <row r="361" spans="1:14">
      <c r="A361" s="7">
        <v>3</v>
      </c>
      <c r="B361" s="7">
        <v>0</v>
      </c>
      <c r="C361" s="7" t="s">
        <v>945</v>
      </c>
      <c r="D361" s="7" t="s">
        <v>43</v>
      </c>
      <c r="E361" s="7">
        <v>2</v>
      </c>
      <c r="F361" s="7">
        <v>3</v>
      </c>
      <c r="G361" s="7">
        <v>2</v>
      </c>
      <c r="H361" s="10" t="s">
        <v>946</v>
      </c>
      <c r="I361" s="9">
        <v>27.9</v>
      </c>
      <c r="K361" s="10" t="s">
        <v>45</v>
      </c>
    </row>
    <row r="362" spans="1:14">
      <c r="A362" s="7">
        <v>3</v>
      </c>
      <c r="B362" s="7">
        <v>0</v>
      </c>
      <c r="C362" s="7" t="s">
        <v>947</v>
      </c>
      <c r="D362" s="7" t="s">
        <v>43</v>
      </c>
      <c r="E362" s="7">
        <v>2</v>
      </c>
      <c r="F362" s="7">
        <v>0</v>
      </c>
      <c r="G362" s="7">
        <v>1</v>
      </c>
      <c r="H362" s="10" t="s">
        <v>948</v>
      </c>
      <c r="I362" s="9">
        <v>10.4625</v>
      </c>
      <c r="J362" s="10" t="s">
        <v>675</v>
      </c>
      <c r="K362" s="10" t="s">
        <v>45</v>
      </c>
    </row>
    <row r="363" spans="1:14">
      <c r="A363" s="7">
        <v>3</v>
      </c>
      <c r="B363" s="7">
        <v>0</v>
      </c>
      <c r="C363" s="7" t="s">
        <v>949</v>
      </c>
      <c r="D363" s="7" t="s">
        <v>43</v>
      </c>
      <c r="E363" s="7">
        <v>3</v>
      </c>
      <c r="F363" s="7">
        <v>3</v>
      </c>
      <c r="G363" s="7">
        <v>1</v>
      </c>
      <c r="H363" s="10" t="s">
        <v>950</v>
      </c>
      <c r="I363" s="9">
        <v>21.074999999999999</v>
      </c>
      <c r="K363" s="10" t="s">
        <v>45</v>
      </c>
    </row>
    <row r="364" spans="1:14">
      <c r="A364" s="7">
        <v>3</v>
      </c>
      <c r="B364" s="7">
        <v>0</v>
      </c>
      <c r="C364" s="7" t="s">
        <v>951</v>
      </c>
      <c r="D364" s="7" t="s">
        <v>43</v>
      </c>
      <c r="E364" s="7">
        <v>3</v>
      </c>
      <c r="F364" s="7">
        <v>1</v>
      </c>
      <c r="G364" s="7">
        <v>1</v>
      </c>
      <c r="H364" s="10" t="s">
        <v>952</v>
      </c>
      <c r="I364" s="9">
        <v>13.775</v>
      </c>
      <c r="K364" s="10" t="s">
        <v>45</v>
      </c>
    </row>
    <row r="365" spans="1:14">
      <c r="A365" s="7">
        <v>3</v>
      </c>
      <c r="B365" s="7">
        <v>0</v>
      </c>
      <c r="C365" s="7" t="s">
        <v>953</v>
      </c>
      <c r="D365" s="7" t="s">
        <v>43</v>
      </c>
      <c r="E365" s="7">
        <v>6</v>
      </c>
      <c r="F365" s="7">
        <v>4</v>
      </c>
      <c r="G365" s="7">
        <v>2</v>
      </c>
      <c r="H365" s="10" t="s">
        <v>941</v>
      </c>
      <c r="I365" s="9">
        <v>31.274999999999999</v>
      </c>
      <c r="K365" s="10" t="s">
        <v>45</v>
      </c>
      <c r="N365" s="10" t="s">
        <v>942</v>
      </c>
    </row>
    <row r="366" spans="1:14">
      <c r="A366" s="7">
        <v>3</v>
      </c>
      <c r="B366" s="7">
        <v>0</v>
      </c>
      <c r="C366" s="7" t="s">
        <v>954</v>
      </c>
      <c r="D366" s="7" t="s">
        <v>43</v>
      </c>
      <c r="E366" s="7">
        <v>8</v>
      </c>
      <c r="F366" s="7">
        <v>3</v>
      </c>
      <c r="G366" s="7">
        <v>1</v>
      </c>
      <c r="H366" s="10" t="s">
        <v>950</v>
      </c>
      <c r="I366" s="9">
        <v>21.074999999999999</v>
      </c>
      <c r="K366" s="10" t="s">
        <v>45</v>
      </c>
    </row>
    <row r="367" spans="1:14">
      <c r="A367" s="7">
        <v>3</v>
      </c>
      <c r="B367" s="7">
        <v>0</v>
      </c>
      <c r="C367" s="7" t="s">
        <v>955</v>
      </c>
      <c r="D367" s="7" t="s">
        <v>43</v>
      </c>
      <c r="E367" s="7">
        <v>9</v>
      </c>
      <c r="F367" s="7">
        <v>4</v>
      </c>
      <c r="G367" s="7">
        <v>2</v>
      </c>
      <c r="H367" s="10" t="s">
        <v>941</v>
      </c>
      <c r="I367" s="9">
        <v>31.274999999999999</v>
      </c>
      <c r="K367" s="10" t="s">
        <v>45</v>
      </c>
      <c r="N367" s="10" t="s">
        <v>942</v>
      </c>
    </row>
    <row r="368" spans="1:14">
      <c r="A368" s="7">
        <v>3</v>
      </c>
      <c r="B368" s="7">
        <v>0</v>
      </c>
      <c r="C368" s="7" t="s">
        <v>956</v>
      </c>
      <c r="D368" s="7" t="s">
        <v>43</v>
      </c>
      <c r="E368" s="7">
        <v>9</v>
      </c>
      <c r="F368" s="7">
        <v>1</v>
      </c>
      <c r="G368" s="7">
        <v>1</v>
      </c>
      <c r="H368" s="10" t="s">
        <v>957</v>
      </c>
      <c r="I368" s="9">
        <v>15.245799999999999</v>
      </c>
      <c r="K368" s="10" t="s">
        <v>56</v>
      </c>
      <c r="N368" s="10" t="s">
        <v>958</v>
      </c>
    </row>
    <row r="369" spans="1:14">
      <c r="A369" s="7">
        <v>3</v>
      </c>
      <c r="B369" s="7">
        <v>0</v>
      </c>
      <c r="C369" s="7" t="s">
        <v>959</v>
      </c>
      <c r="D369" s="7" t="s">
        <v>43</v>
      </c>
      <c r="E369" s="7">
        <v>9</v>
      </c>
      <c r="F369" s="7">
        <v>2</v>
      </c>
      <c r="G369" s="7">
        <v>2</v>
      </c>
      <c r="H369" s="10" t="s">
        <v>960</v>
      </c>
      <c r="I369" s="9">
        <v>34.375</v>
      </c>
      <c r="K369" s="10" t="s">
        <v>45</v>
      </c>
      <c r="N369" s="10" t="s">
        <v>961</v>
      </c>
    </row>
    <row r="370" spans="1:14">
      <c r="A370" s="7">
        <v>3</v>
      </c>
      <c r="B370" s="7">
        <v>0</v>
      </c>
      <c r="C370" s="7" t="s">
        <v>962</v>
      </c>
      <c r="D370" s="7" t="s">
        <v>43</v>
      </c>
      <c r="E370" s="7">
        <v>9</v>
      </c>
      <c r="F370" s="7">
        <v>3</v>
      </c>
      <c r="G370" s="7">
        <v>2</v>
      </c>
      <c r="H370" s="10" t="s">
        <v>946</v>
      </c>
      <c r="I370" s="9">
        <v>27.9</v>
      </c>
      <c r="K370" s="10" t="s">
        <v>45</v>
      </c>
    </row>
    <row r="371" spans="1:14">
      <c r="A371" s="7">
        <v>3</v>
      </c>
      <c r="B371" s="7">
        <v>0</v>
      </c>
      <c r="C371" s="7" t="s">
        <v>963</v>
      </c>
      <c r="D371" s="7" t="s">
        <v>43</v>
      </c>
      <c r="E371" s="7">
        <v>10</v>
      </c>
      <c r="F371" s="7">
        <v>5</v>
      </c>
      <c r="G371" s="7">
        <v>2</v>
      </c>
      <c r="H371" s="10" t="s">
        <v>964</v>
      </c>
      <c r="I371" s="9">
        <v>46.9</v>
      </c>
      <c r="K371" s="10" t="s">
        <v>45</v>
      </c>
      <c r="N371" s="10" t="s">
        <v>965</v>
      </c>
    </row>
    <row r="372" spans="1:14">
      <c r="A372" s="7">
        <v>3</v>
      </c>
      <c r="B372" s="7">
        <v>0</v>
      </c>
      <c r="C372" s="7" t="s">
        <v>966</v>
      </c>
      <c r="D372" s="7" t="s">
        <v>43</v>
      </c>
      <c r="E372" s="7">
        <v>10</v>
      </c>
      <c r="F372" s="7">
        <v>0</v>
      </c>
      <c r="G372" s="7">
        <v>2</v>
      </c>
      <c r="H372" s="10" t="s">
        <v>967</v>
      </c>
      <c r="I372" s="9">
        <v>24.15</v>
      </c>
      <c r="K372" s="10" t="s">
        <v>45</v>
      </c>
    </row>
    <row r="373" spans="1:14">
      <c r="A373" s="7">
        <v>3</v>
      </c>
      <c r="B373" s="7">
        <v>0</v>
      </c>
      <c r="C373" s="7" t="s">
        <v>968</v>
      </c>
      <c r="D373" s="7" t="s">
        <v>43</v>
      </c>
      <c r="E373" s="7">
        <v>11</v>
      </c>
      <c r="F373" s="7">
        <v>4</v>
      </c>
      <c r="G373" s="7">
        <v>2</v>
      </c>
      <c r="H373" s="10" t="s">
        <v>941</v>
      </c>
      <c r="I373" s="9">
        <v>31.274999999999999</v>
      </c>
      <c r="K373" s="10" t="s">
        <v>45</v>
      </c>
      <c r="N373" s="10" t="s">
        <v>942</v>
      </c>
    </row>
    <row r="374" spans="1:14">
      <c r="A374" s="7">
        <v>3</v>
      </c>
      <c r="B374" s="7">
        <v>0</v>
      </c>
      <c r="C374" s="7" t="s">
        <v>969</v>
      </c>
      <c r="D374" s="7" t="s">
        <v>43</v>
      </c>
      <c r="E374" s="7">
        <v>14</v>
      </c>
      <c r="F374" s="7">
        <v>0</v>
      </c>
      <c r="G374" s="7">
        <v>0</v>
      </c>
      <c r="H374" s="10" t="s">
        <v>970</v>
      </c>
      <c r="I374" s="9">
        <v>7.8541999999999996</v>
      </c>
      <c r="K374" s="10" t="s">
        <v>45</v>
      </c>
    </row>
    <row r="375" spans="1:14">
      <c r="A375" s="7">
        <v>3</v>
      </c>
      <c r="B375" s="7">
        <v>0</v>
      </c>
      <c r="C375" s="7" t="s">
        <v>971</v>
      </c>
      <c r="D375" s="7" t="s">
        <v>43</v>
      </c>
      <c r="E375" s="7">
        <v>14.5</v>
      </c>
      <c r="F375" s="7">
        <v>1</v>
      </c>
      <c r="G375" s="7">
        <v>0</v>
      </c>
      <c r="H375" s="10" t="s">
        <v>972</v>
      </c>
      <c r="I375" s="9">
        <v>14.4542</v>
      </c>
      <c r="K375" s="10" t="s">
        <v>56</v>
      </c>
      <c r="M375" s="10" t="s">
        <v>973</v>
      </c>
    </row>
    <row r="376" spans="1:14">
      <c r="A376" s="7">
        <v>3</v>
      </c>
      <c r="B376" s="7">
        <v>0</v>
      </c>
      <c r="C376" s="7" t="s">
        <v>974</v>
      </c>
      <c r="D376" s="7" t="s">
        <v>43</v>
      </c>
      <c r="E376" s="7">
        <v>16</v>
      </c>
      <c r="F376" s="7">
        <v>5</v>
      </c>
      <c r="G376" s="7">
        <v>2</v>
      </c>
      <c r="H376" s="10" t="s">
        <v>964</v>
      </c>
      <c r="I376" s="9">
        <v>46.9</v>
      </c>
      <c r="K376" s="10" t="s">
        <v>45</v>
      </c>
      <c r="N376" s="10" t="s">
        <v>965</v>
      </c>
    </row>
    <row r="377" spans="1:14">
      <c r="A377" s="7">
        <v>3</v>
      </c>
      <c r="B377" s="7">
        <v>0</v>
      </c>
      <c r="C377" s="7" t="s">
        <v>975</v>
      </c>
      <c r="D377" s="7" t="s">
        <v>43</v>
      </c>
      <c r="E377" s="7">
        <v>17</v>
      </c>
      <c r="F377" s="7">
        <v>0</v>
      </c>
      <c r="G377" s="7">
        <v>0</v>
      </c>
      <c r="H377" s="10" t="s">
        <v>976</v>
      </c>
      <c r="I377" s="9">
        <v>14.458299999999999</v>
      </c>
      <c r="K377" s="10" t="s">
        <v>56</v>
      </c>
    </row>
    <row r="378" spans="1:14">
      <c r="A378" s="7">
        <v>3</v>
      </c>
      <c r="B378" s="7">
        <v>0</v>
      </c>
      <c r="C378" s="7" t="s">
        <v>977</v>
      </c>
      <c r="D378" s="7" t="s">
        <v>43</v>
      </c>
      <c r="E378" s="7">
        <v>17</v>
      </c>
      <c r="F378" s="7">
        <v>0</v>
      </c>
      <c r="G378" s="7">
        <v>0</v>
      </c>
      <c r="H378" s="10" t="s">
        <v>978</v>
      </c>
      <c r="I378" s="9">
        <v>7.7332999999999998</v>
      </c>
      <c r="K378" s="10" t="s">
        <v>213</v>
      </c>
    </row>
    <row r="379" spans="1:14">
      <c r="A379" s="7">
        <v>3</v>
      </c>
      <c r="B379" s="7">
        <v>0</v>
      </c>
      <c r="C379" s="7" t="s">
        <v>979</v>
      </c>
      <c r="D379" s="7" t="s">
        <v>43</v>
      </c>
      <c r="E379" s="7">
        <v>18</v>
      </c>
      <c r="F379" s="7">
        <v>1</v>
      </c>
      <c r="G379" s="7">
        <v>0</v>
      </c>
      <c r="H379" s="10" t="s">
        <v>980</v>
      </c>
      <c r="I379" s="9">
        <v>17.8</v>
      </c>
      <c r="K379" s="10" t="s">
        <v>45</v>
      </c>
      <c r="N379" s="10" t="s">
        <v>981</v>
      </c>
    </row>
    <row r="380" spans="1:14">
      <c r="A380" s="7">
        <v>3</v>
      </c>
      <c r="B380" s="7">
        <v>0</v>
      </c>
      <c r="C380" s="7" t="s">
        <v>982</v>
      </c>
      <c r="D380" s="7" t="s">
        <v>43</v>
      </c>
      <c r="E380" s="7">
        <v>18</v>
      </c>
      <c r="F380" s="7">
        <v>0</v>
      </c>
      <c r="G380" s="7">
        <v>1</v>
      </c>
      <c r="H380" s="10" t="s">
        <v>983</v>
      </c>
      <c r="I380" s="9">
        <v>14.4542</v>
      </c>
      <c r="K380" s="10" t="s">
        <v>56</v>
      </c>
      <c r="N380" s="10" t="s">
        <v>984</v>
      </c>
    </row>
    <row r="381" spans="1:14">
      <c r="A381" s="7">
        <v>3</v>
      </c>
      <c r="B381" s="7">
        <v>0</v>
      </c>
      <c r="C381" s="7" t="s">
        <v>985</v>
      </c>
      <c r="D381" s="7" t="s">
        <v>43</v>
      </c>
      <c r="E381" s="7">
        <v>18</v>
      </c>
      <c r="F381" s="7">
        <v>0</v>
      </c>
      <c r="G381" s="7">
        <v>0</v>
      </c>
      <c r="H381" s="10" t="s">
        <v>986</v>
      </c>
      <c r="I381" s="9">
        <v>7.8792</v>
      </c>
      <c r="K381" s="10" t="s">
        <v>213</v>
      </c>
      <c r="N381" s="10" t="s">
        <v>987</v>
      </c>
    </row>
    <row r="382" spans="1:14">
      <c r="A382" s="7">
        <v>3</v>
      </c>
      <c r="B382" s="7">
        <v>0</v>
      </c>
      <c r="C382" s="7" t="s">
        <v>988</v>
      </c>
      <c r="D382" s="7" t="s">
        <v>43</v>
      </c>
      <c r="E382" s="7">
        <v>18</v>
      </c>
      <c r="F382" s="7">
        <v>0</v>
      </c>
      <c r="G382" s="7">
        <v>0</v>
      </c>
      <c r="H382" s="10" t="s">
        <v>989</v>
      </c>
      <c r="I382" s="9">
        <v>6.75</v>
      </c>
      <c r="K382" s="10" t="s">
        <v>213</v>
      </c>
    </row>
    <row r="383" spans="1:14">
      <c r="A383" s="7">
        <v>3</v>
      </c>
      <c r="B383" s="7">
        <v>0</v>
      </c>
      <c r="C383" s="7" t="s">
        <v>990</v>
      </c>
      <c r="D383" s="7" t="s">
        <v>43</v>
      </c>
      <c r="E383" s="7">
        <v>18</v>
      </c>
      <c r="F383" s="7">
        <v>0</v>
      </c>
      <c r="G383" s="7">
        <v>0</v>
      </c>
      <c r="H383" s="10" t="s">
        <v>991</v>
      </c>
      <c r="I383" s="9">
        <v>7.7750000000000004</v>
      </c>
      <c r="K383" s="10" t="s">
        <v>45</v>
      </c>
    </row>
    <row r="384" spans="1:14">
      <c r="A384" s="7">
        <v>3</v>
      </c>
      <c r="B384" s="7">
        <v>0</v>
      </c>
      <c r="C384" s="7" t="s">
        <v>992</v>
      </c>
      <c r="D384" s="7" t="s">
        <v>43</v>
      </c>
      <c r="E384" s="7">
        <v>18</v>
      </c>
      <c r="F384" s="7">
        <v>2</v>
      </c>
      <c r="G384" s="7">
        <v>0</v>
      </c>
      <c r="H384" s="10" t="s">
        <v>993</v>
      </c>
      <c r="I384" s="9">
        <v>18</v>
      </c>
      <c r="K384" s="10" t="s">
        <v>45</v>
      </c>
    </row>
    <row r="385" spans="1:14">
      <c r="A385" s="7">
        <v>3</v>
      </c>
      <c r="B385" s="7">
        <v>0</v>
      </c>
      <c r="C385" s="7" t="s">
        <v>994</v>
      </c>
      <c r="D385" s="7" t="s">
        <v>43</v>
      </c>
      <c r="E385" s="7">
        <v>18.5</v>
      </c>
      <c r="F385" s="7">
        <v>0</v>
      </c>
      <c r="G385" s="7">
        <v>0</v>
      </c>
      <c r="H385" s="10" t="s">
        <v>995</v>
      </c>
      <c r="I385" s="9">
        <v>7.2832999999999997</v>
      </c>
      <c r="K385" s="10" t="s">
        <v>213</v>
      </c>
      <c r="M385" s="10">
        <v>299</v>
      </c>
      <c r="N385" s="10" t="s">
        <v>996</v>
      </c>
    </row>
    <row r="386" spans="1:14">
      <c r="A386" s="7">
        <v>3</v>
      </c>
      <c r="B386" s="7">
        <v>0</v>
      </c>
      <c r="C386" s="7" t="s">
        <v>997</v>
      </c>
      <c r="D386" s="7" t="s">
        <v>43</v>
      </c>
      <c r="E386" s="7">
        <v>19</v>
      </c>
      <c r="F386" s="7">
        <v>1</v>
      </c>
      <c r="G386" s="7">
        <v>0</v>
      </c>
      <c r="H386" s="10" t="s">
        <v>998</v>
      </c>
      <c r="I386" s="9">
        <v>16.100000000000001</v>
      </c>
      <c r="K386" s="10" t="s">
        <v>45</v>
      </c>
      <c r="M386" s="10">
        <v>53</v>
      </c>
    </row>
    <row r="387" spans="1:14">
      <c r="A387" s="7">
        <v>3</v>
      </c>
      <c r="B387" s="7">
        <v>0</v>
      </c>
      <c r="C387" s="7" t="s">
        <v>999</v>
      </c>
      <c r="D387" s="7" t="s">
        <v>43</v>
      </c>
      <c r="E387" s="7">
        <v>20</v>
      </c>
      <c r="F387" s="7">
        <v>0</v>
      </c>
      <c r="G387" s="7">
        <v>0</v>
      </c>
      <c r="H387" s="10" t="s">
        <v>1000</v>
      </c>
      <c r="I387" s="9">
        <v>7.8541999999999996</v>
      </c>
      <c r="K387" s="10" t="s">
        <v>45</v>
      </c>
      <c r="N387" s="10" t="s">
        <v>1001</v>
      </c>
    </row>
    <row r="388" spans="1:14">
      <c r="A388" s="7">
        <v>3</v>
      </c>
      <c r="B388" s="7">
        <v>0</v>
      </c>
      <c r="C388" s="7" t="s">
        <v>1002</v>
      </c>
      <c r="D388" s="7" t="s">
        <v>43</v>
      </c>
      <c r="E388" s="7">
        <v>20</v>
      </c>
      <c r="F388" s="7">
        <v>1</v>
      </c>
      <c r="G388" s="7">
        <v>0</v>
      </c>
      <c r="H388" s="10" t="s">
        <v>1003</v>
      </c>
      <c r="I388" s="9">
        <v>9.8249999999999993</v>
      </c>
      <c r="K388" s="10" t="s">
        <v>45</v>
      </c>
    </row>
    <row r="389" spans="1:14">
      <c r="A389" s="7">
        <v>3</v>
      </c>
      <c r="B389" s="7">
        <v>0</v>
      </c>
      <c r="C389" s="7" t="s">
        <v>1004</v>
      </c>
      <c r="D389" s="7" t="s">
        <v>43</v>
      </c>
      <c r="E389" s="7">
        <v>20</v>
      </c>
      <c r="F389" s="7">
        <v>0</v>
      </c>
      <c r="G389" s="7">
        <v>0</v>
      </c>
      <c r="H389" s="10" t="s">
        <v>1005</v>
      </c>
      <c r="I389" s="9">
        <v>8.6624999999999996</v>
      </c>
      <c r="K389" s="10" t="s">
        <v>45</v>
      </c>
    </row>
    <row r="390" spans="1:14">
      <c r="A390" s="7">
        <v>3</v>
      </c>
      <c r="B390" s="7">
        <v>0</v>
      </c>
      <c r="C390" s="7" t="s">
        <v>1006</v>
      </c>
      <c r="D390" s="7" t="s">
        <v>43</v>
      </c>
      <c r="E390" s="7">
        <v>21</v>
      </c>
      <c r="F390" s="7">
        <v>0</v>
      </c>
      <c r="G390" s="7">
        <v>0</v>
      </c>
      <c r="H390" s="10" t="s">
        <v>1007</v>
      </c>
      <c r="I390" s="9">
        <v>8.6624999999999996</v>
      </c>
      <c r="K390" s="10" t="s">
        <v>45</v>
      </c>
    </row>
    <row r="391" spans="1:14">
      <c r="A391" s="7">
        <v>3</v>
      </c>
      <c r="B391" s="7">
        <v>0</v>
      </c>
      <c r="C391" s="7" t="s">
        <v>1008</v>
      </c>
      <c r="D391" s="7" t="s">
        <v>43</v>
      </c>
      <c r="E391" s="7">
        <v>21</v>
      </c>
      <c r="F391" s="7">
        <v>0</v>
      </c>
      <c r="G391" s="7">
        <v>0</v>
      </c>
      <c r="H391" s="10" t="s">
        <v>1009</v>
      </c>
      <c r="I391" s="9">
        <v>7.75</v>
      </c>
      <c r="K391" s="10" t="s">
        <v>213</v>
      </c>
    </row>
    <row r="392" spans="1:14">
      <c r="A392" s="7">
        <v>3</v>
      </c>
      <c r="B392" s="7">
        <v>0</v>
      </c>
      <c r="C392" s="7" t="s">
        <v>1010</v>
      </c>
      <c r="D392" s="7" t="s">
        <v>43</v>
      </c>
      <c r="E392" s="7">
        <v>21</v>
      </c>
      <c r="F392" s="7">
        <v>2</v>
      </c>
      <c r="G392" s="7">
        <v>2</v>
      </c>
      <c r="H392" s="10" t="s">
        <v>960</v>
      </c>
      <c r="I392" s="9">
        <v>34.375</v>
      </c>
      <c r="K392" s="10" t="s">
        <v>45</v>
      </c>
      <c r="N392" s="10" t="s">
        <v>961</v>
      </c>
    </row>
    <row r="393" spans="1:14">
      <c r="A393" s="7">
        <v>3</v>
      </c>
      <c r="B393" s="7">
        <v>0</v>
      </c>
      <c r="C393" s="7" t="s">
        <v>1011</v>
      </c>
      <c r="D393" s="7" t="s">
        <v>43</v>
      </c>
      <c r="E393" s="7">
        <v>21</v>
      </c>
      <c r="F393" s="7">
        <v>1</v>
      </c>
      <c r="G393" s="7">
        <v>0</v>
      </c>
      <c r="H393" s="10" t="s">
        <v>1012</v>
      </c>
      <c r="I393" s="9">
        <v>9.8249999999999993</v>
      </c>
      <c r="K393" s="10" t="s">
        <v>45</v>
      </c>
    </row>
    <row r="394" spans="1:14">
      <c r="A394" s="7">
        <v>3</v>
      </c>
      <c r="B394" s="7">
        <v>0</v>
      </c>
      <c r="C394" s="7" t="s">
        <v>1013</v>
      </c>
      <c r="D394" s="7" t="s">
        <v>43</v>
      </c>
      <c r="E394" s="7">
        <v>22</v>
      </c>
      <c r="F394" s="7">
        <v>0</v>
      </c>
      <c r="G394" s="7">
        <v>0</v>
      </c>
      <c r="H394" s="10" t="s">
        <v>1014</v>
      </c>
      <c r="I394" s="9">
        <v>10.5167</v>
      </c>
      <c r="K394" s="10" t="s">
        <v>45</v>
      </c>
      <c r="N394" s="10" t="s">
        <v>1015</v>
      </c>
    </row>
    <row r="395" spans="1:14">
      <c r="A395" s="7">
        <v>3</v>
      </c>
      <c r="B395" s="7">
        <v>0</v>
      </c>
      <c r="C395" s="7" t="s">
        <v>1016</v>
      </c>
      <c r="D395" s="7" t="s">
        <v>43</v>
      </c>
      <c r="E395" s="7">
        <v>22</v>
      </c>
      <c r="F395" s="7">
        <v>2</v>
      </c>
      <c r="G395" s="7">
        <v>0</v>
      </c>
      <c r="H395" s="10" t="s">
        <v>1017</v>
      </c>
      <c r="I395" s="9">
        <v>8.6624999999999996</v>
      </c>
      <c r="K395" s="10" t="s">
        <v>45</v>
      </c>
    </row>
    <row r="396" spans="1:14">
      <c r="A396" s="7">
        <v>3</v>
      </c>
      <c r="B396" s="7">
        <v>0</v>
      </c>
      <c r="C396" s="7" t="s">
        <v>1018</v>
      </c>
      <c r="D396" s="7" t="s">
        <v>43</v>
      </c>
      <c r="E396" s="7">
        <v>22</v>
      </c>
      <c r="F396" s="7">
        <v>0</v>
      </c>
      <c r="G396" s="7">
        <v>0</v>
      </c>
      <c r="H396" s="10" t="s">
        <v>1019</v>
      </c>
      <c r="I396" s="9">
        <v>39.6875</v>
      </c>
      <c r="K396" s="10" t="s">
        <v>45</v>
      </c>
    </row>
    <row r="397" spans="1:14">
      <c r="A397" s="7">
        <v>3</v>
      </c>
      <c r="B397" s="7">
        <v>0</v>
      </c>
      <c r="C397" s="7" t="s">
        <v>1020</v>
      </c>
      <c r="D397" s="7" t="s">
        <v>43</v>
      </c>
      <c r="E397" s="7">
        <v>22</v>
      </c>
      <c r="F397" s="7">
        <v>0</v>
      </c>
      <c r="G397" s="7">
        <v>0</v>
      </c>
      <c r="H397" s="10" t="s">
        <v>1021</v>
      </c>
      <c r="I397" s="9">
        <v>9.8375000000000004</v>
      </c>
      <c r="K397" s="10" t="s">
        <v>45</v>
      </c>
    </row>
    <row r="398" spans="1:14">
      <c r="A398" s="7">
        <v>3</v>
      </c>
      <c r="B398" s="7">
        <v>0</v>
      </c>
      <c r="C398" s="7" t="s">
        <v>1022</v>
      </c>
      <c r="D398" s="7" t="s">
        <v>43</v>
      </c>
      <c r="E398" s="7">
        <v>23</v>
      </c>
      <c r="F398" s="7">
        <v>0</v>
      </c>
      <c r="G398" s="7">
        <v>0</v>
      </c>
      <c r="H398" s="10" t="s">
        <v>1023</v>
      </c>
      <c r="I398" s="9">
        <v>7.9249999999999998</v>
      </c>
      <c r="K398" s="10" t="s">
        <v>45</v>
      </c>
    </row>
    <row r="399" spans="1:14">
      <c r="A399" s="7">
        <v>3</v>
      </c>
      <c r="B399" s="7">
        <v>0</v>
      </c>
      <c r="C399" s="7" t="s">
        <v>1024</v>
      </c>
      <c r="D399" s="7" t="s">
        <v>43</v>
      </c>
      <c r="E399" s="7">
        <v>23</v>
      </c>
      <c r="F399" s="7">
        <v>0</v>
      </c>
      <c r="G399" s="7">
        <v>0</v>
      </c>
      <c r="H399" s="10" t="s">
        <v>1025</v>
      </c>
      <c r="I399" s="9">
        <v>8.6624999999999996</v>
      </c>
      <c r="K399" s="10" t="s">
        <v>45</v>
      </c>
    </row>
    <row r="400" spans="1:14">
      <c r="A400" s="7">
        <v>3</v>
      </c>
      <c r="B400" s="7">
        <v>0</v>
      </c>
      <c r="C400" s="7" t="s">
        <v>1026</v>
      </c>
      <c r="D400" s="7" t="s">
        <v>43</v>
      </c>
      <c r="E400" s="7">
        <v>24</v>
      </c>
      <c r="F400" s="7">
        <v>0</v>
      </c>
      <c r="G400" s="7">
        <v>0</v>
      </c>
      <c r="H400" s="10" t="s">
        <v>1027</v>
      </c>
      <c r="I400" s="9">
        <v>7.75</v>
      </c>
      <c r="K400" s="10" t="s">
        <v>213</v>
      </c>
      <c r="N400" s="10" t="s">
        <v>1028</v>
      </c>
    </row>
    <row r="401" spans="1:14">
      <c r="A401" s="7">
        <v>3</v>
      </c>
      <c r="B401" s="7">
        <v>0</v>
      </c>
      <c r="C401" s="7" t="s">
        <v>1029</v>
      </c>
      <c r="D401" s="7" t="s">
        <v>43</v>
      </c>
      <c r="E401" s="7">
        <v>24</v>
      </c>
      <c r="F401" s="7">
        <v>0</v>
      </c>
      <c r="G401" s="7">
        <v>0</v>
      </c>
      <c r="H401" s="10" t="s">
        <v>1030</v>
      </c>
      <c r="I401" s="9">
        <v>8.85</v>
      </c>
      <c r="K401" s="10" t="s">
        <v>45</v>
      </c>
    </row>
    <row r="402" spans="1:14">
      <c r="A402" s="7">
        <v>3</v>
      </c>
      <c r="B402" s="7">
        <v>0</v>
      </c>
      <c r="C402" s="7" t="s">
        <v>1031</v>
      </c>
      <c r="D402" s="7" t="s">
        <v>43</v>
      </c>
      <c r="E402" s="7">
        <v>25</v>
      </c>
      <c r="F402" s="7">
        <v>1</v>
      </c>
      <c r="G402" s="7">
        <v>0</v>
      </c>
      <c r="H402" s="10" t="s">
        <v>1032</v>
      </c>
      <c r="I402" s="9">
        <v>7.9249999999999998</v>
      </c>
      <c r="K402" s="10" t="s">
        <v>45</v>
      </c>
    </row>
    <row r="403" spans="1:14">
      <c r="A403" s="7">
        <v>3</v>
      </c>
      <c r="B403" s="7">
        <v>0</v>
      </c>
      <c r="C403" s="7" t="s">
        <v>1033</v>
      </c>
      <c r="D403" s="7" t="s">
        <v>43</v>
      </c>
      <c r="E403" s="7">
        <v>25</v>
      </c>
      <c r="F403" s="7">
        <v>0</v>
      </c>
      <c r="G403" s="7">
        <v>0</v>
      </c>
      <c r="H403" s="10" t="s">
        <v>1034</v>
      </c>
      <c r="I403" s="9">
        <v>7.7750000000000004</v>
      </c>
      <c r="K403" s="10" t="s">
        <v>45</v>
      </c>
    </row>
    <row r="404" spans="1:14">
      <c r="A404" s="7">
        <v>3</v>
      </c>
      <c r="B404" s="7">
        <v>0</v>
      </c>
      <c r="C404" s="7" t="s">
        <v>1035</v>
      </c>
      <c r="D404" s="7" t="s">
        <v>43</v>
      </c>
      <c r="E404" s="7">
        <v>26</v>
      </c>
      <c r="F404" s="7">
        <v>1</v>
      </c>
      <c r="G404" s="7">
        <v>0</v>
      </c>
      <c r="H404" s="10" t="s">
        <v>1036</v>
      </c>
      <c r="I404" s="9">
        <v>16.100000000000001</v>
      </c>
      <c r="K404" s="10" t="s">
        <v>45</v>
      </c>
    </row>
    <row r="405" spans="1:14">
      <c r="A405" s="7">
        <v>3</v>
      </c>
      <c r="B405" s="7">
        <v>0</v>
      </c>
      <c r="C405" s="7" t="s">
        <v>1037</v>
      </c>
      <c r="D405" s="7" t="s">
        <v>43</v>
      </c>
      <c r="E405" s="7">
        <v>26</v>
      </c>
      <c r="F405" s="7">
        <v>0</v>
      </c>
      <c r="G405" s="7">
        <v>2</v>
      </c>
      <c r="H405" s="10" t="s">
        <v>952</v>
      </c>
      <c r="I405" s="9">
        <v>13.775</v>
      </c>
      <c r="K405" s="10" t="s">
        <v>45</v>
      </c>
    </row>
    <row r="406" spans="1:14">
      <c r="A406" s="7">
        <v>3</v>
      </c>
      <c r="B406" s="7">
        <v>0</v>
      </c>
      <c r="C406" s="7" t="s">
        <v>1038</v>
      </c>
      <c r="D406" s="7" t="s">
        <v>43</v>
      </c>
      <c r="E406" s="7">
        <v>27</v>
      </c>
      <c r="F406" s="7">
        <v>0</v>
      </c>
      <c r="G406" s="7">
        <v>0</v>
      </c>
      <c r="H406" s="10" t="s">
        <v>1039</v>
      </c>
      <c r="I406" s="9">
        <v>7.8792</v>
      </c>
      <c r="K406" s="10" t="s">
        <v>213</v>
      </c>
      <c r="N406" s="10" t="s">
        <v>78</v>
      </c>
    </row>
    <row r="407" spans="1:14">
      <c r="A407" s="7">
        <v>3</v>
      </c>
      <c r="B407" s="7">
        <v>0</v>
      </c>
      <c r="C407" s="7" t="s">
        <v>1040</v>
      </c>
      <c r="D407" s="7" t="s">
        <v>43</v>
      </c>
      <c r="E407" s="7">
        <v>27</v>
      </c>
      <c r="F407" s="7">
        <v>1</v>
      </c>
      <c r="G407" s="7">
        <v>0</v>
      </c>
      <c r="H407" s="10" t="s">
        <v>1041</v>
      </c>
      <c r="I407" s="9">
        <v>7.9249999999999998</v>
      </c>
      <c r="K407" s="10" t="s">
        <v>45</v>
      </c>
    </row>
    <row r="408" spans="1:14">
      <c r="A408" s="7">
        <v>3</v>
      </c>
      <c r="B408" s="7">
        <v>0</v>
      </c>
      <c r="C408" s="7" t="s">
        <v>1042</v>
      </c>
      <c r="D408" s="7" t="s">
        <v>43</v>
      </c>
      <c r="E408" s="7">
        <v>28</v>
      </c>
      <c r="F408" s="7">
        <v>1</v>
      </c>
      <c r="G408" s="7">
        <v>1</v>
      </c>
      <c r="H408" s="10" t="s">
        <v>1043</v>
      </c>
      <c r="I408" s="9">
        <v>14.4</v>
      </c>
      <c r="K408" s="10" t="s">
        <v>45</v>
      </c>
      <c r="N408" s="10" t="s">
        <v>1044</v>
      </c>
    </row>
    <row r="409" spans="1:14">
      <c r="A409" s="7">
        <v>3</v>
      </c>
      <c r="B409" s="7">
        <v>0</v>
      </c>
      <c r="C409" s="7" t="s">
        <v>1045</v>
      </c>
      <c r="D409" s="7" t="s">
        <v>43</v>
      </c>
      <c r="E409" s="7">
        <v>28</v>
      </c>
      <c r="F409" s="7">
        <v>0</v>
      </c>
      <c r="G409" s="7">
        <v>0</v>
      </c>
      <c r="H409" s="10" t="s">
        <v>1046</v>
      </c>
      <c r="I409" s="9">
        <v>7.7750000000000004</v>
      </c>
      <c r="K409" s="10" t="s">
        <v>45</v>
      </c>
    </row>
    <row r="410" spans="1:14">
      <c r="A410" s="7">
        <v>3</v>
      </c>
      <c r="B410" s="7">
        <v>0</v>
      </c>
      <c r="C410" s="7" t="s">
        <v>1047</v>
      </c>
      <c r="D410" s="7" t="s">
        <v>43</v>
      </c>
      <c r="E410" s="7">
        <v>28</v>
      </c>
      <c r="F410" s="7">
        <v>0</v>
      </c>
      <c r="G410" s="7">
        <v>0</v>
      </c>
      <c r="H410" s="10" t="s">
        <v>1048</v>
      </c>
      <c r="I410" s="9">
        <v>7.8958000000000004</v>
      </c>
      <c r="K410" s="10" t="s">
        <v>45</v>
      </c>
    </row>
    <row r="411" spans="1:14">
      <c r="A411" s="7">
        <v>3</v>
      </c>
      <c r="B411" s="7">
        <v>0</v>
      </c>
      <c r="C411" s="7" t="s">
        <v>1049</v>
      </c>
      <c r="D411" s="7" t="s">
        <v>43</v>
      </c>
      <c r="E411" s="7">
        <v>29</v>
      </c>
      <c r="F411" s="7">
        <v>0</v>
      </c>
      <c r="G411" s="7">
        <v>0</v>
      </c>
      <c r="H411" s="10" t="s">
        <v>1050</v>
      </c>
      <c r="I411" s="9">
        <v>7.9249999999999998</v>
      </c>
      <c r="K411" s="10" t="s">
        <v>45</v>
      </c>
    </row>
    <row r="412" spans="1:14">
      <c r="A412" s="7">
        <v>3</v>
      </c>
      <c r="B412" s="7">
        <v>0</v>
      </c>
      <c r="C412" s="7" t="s">
        <v>1051</v>
      </c>
      <c r="D412" s="7" t="s">
        <v>43</v>
      </c>
      <c r="E412" s="7">
        <v>29</v>
      </c>
      <c r="F412" s="7">
        <v>0</v>
      </c>
      <c r="G412" s="7">
        <v>4</v>
      </c>
      <c r="H412" s="10" t="s">
        <v>950</v>
      </c>
      <c r="I412" s="9">
        <v>21.074999999999999</v>
      </c>
      <c r="K412" s="10" t="s">
        <v>45</v>
      </c>
      <c r="M412" s="10">
        <v>206</v>
      </c>
    </row>
    <row r="413" spans="1:14">
      <c r="A413" s="7">
        <v>3</v>
      </c>
      <c r="B413" s="7">
        <v>0</v>
      </c>
      <c r="C413" s="7" t="s">
        <v>1052</v>
      </c>
      <c r="D413" s="7" t="s">
        <v>43</v>
      </c>
      <c r="E413" s="7">
        <v>29</v>
      </c>
      <c r="F413" s="7">
        <v>1</v>
      </c>
      <c r="G413" s="7">
        <v>1</v>
      </c>
      <c r="H413" s="10" t="s">
        <v>948</v>
      </c>
      <c r="I413" s="9">
        <v>10.4625</v>
      </c>
      <c r="J413" s="10" t="s">
        <v>675</v>
      </c>
      <c r="K413" s="10" t="s">
        <v>45</v>
      </c>
    </row>
    <row r="414" spans="1:14">
      <c r="A414" s="7">
        <v>3</v>
      </c>
      <c r="B414" s="7">
        <v>0</v>
      </c>
      <c r="C414" s="7" t="s">
        <v>1053</v>
      </c>
      <c r="D414" s="7" t="s">
        <v>43</v>
      </c>
      <c r="E414" s="7">
        <v>30</v>
      </c>
      <c r="F414" s="7">
        <v>0</v>
      </c>
      <c r="G414" s="7">
        <v>0</v>
      </c>
      <c r="H414" s="10" t="s">
        <v>1054</v>
      </c>
      <c r="I414" s="9">
        <v>8.6624999999999996</v>
      </c>
      <c r="K414" s="10" t="s">
        <v>45</v>
      </c>
    </row>
    <row r="415" spans="1:14">
      <c r="A415" s="7">
        <v>3</v>
      </c>
      <c r="B415" s="7">
        <v>0</v>
      </c>
      <c r="C415" s="7" t="s">
        <v>744</v>
      </c>
      <c r="D415" s="7" t="s">
        <v>43</v>
      </c>
      <c r="E415" s="7">
        <v>30</v>
      </c>
      <c r="F415" s="7">
        <v>0</v>
      </c>
      <c r="G415" s="7">
        <v>0</v>
      </c>
      <c r="H415" s="10" t="s">
        <v>1055</v>
      </c>
      <c r="I415" s="9">
        <v>7.6292</v>
      </c>
      <c r="K415" s="10" t="s">
        <v>213</v>
      </c>
      <c r="N415" s="10" t="s">
        <v>746</v>
      </c>
    </row>
    <row r="416" spans="1:14">
      <c r="A416" s="7">
        <v>3</v>
      </c>
      <c r="B416" s="7">
        <v>0</v>
      </c>
      <c r="C416" s="7" t="s">
        <v>1056</v>
      </c>
      <c r="D416" s="7" t="s">
        <v>43</v>
      </c>
      <c r="E416" s="7">
        <v>30</v>
      </c>
      <c r="F416" s="7">
        <v>1</v>
      </c>
      <c r="G416" s="7">
        <v>0</v>
      </c>
      <c r="H416" s="10" t="s">
        <v>1057</v>
      </c>
      <c r="I416" s="9">
        <v>15.55</v>
      </c>
      <c r="K416" s="10" t="s">
        <v>45</v>
      </c>
      <c r="L416" s="10" t="s">
        <v>801</v>
      </c>
    </row>
    <row r="417" spans="1:14">
      <c r="A417" s="7">
        <v>3</v>
      </c>
      <c r="B417" s="7">
        <v>0</v>
      </c>
      <c r="C417" s="7" t="s">
        <v>1058</v>
      </c>
      <c r="D417" s="7" t="s">
        <v>43</v>
      </c>
      <c r="E417" s="7">
        <v>30</v>
      </c>
      <c r="F417" s="7">
        <v>1</v>
      </c>
      <c r="G417" s="7">
        <v>1</v>
      </c>
      <c r="H417" s="10" t="s">
        <v>967</v>
      </c>
      <c r="I417" s="9">
        <v>24.15</v>
      </c>
      <c r="K417" s="10" t="s">
        <v>45</v>
      </c>
    </row>
    <row r="418" spans="1:14">
      <c r="A418" s="7">
        <v>3</v>
      </c>
      <c r="B418" s="7">
        <v>0</v>
      </c>
      <c r="C418" s="7" t="s">
        <v>1059</v>
      </c>
      <c r="D418" s="7" t="s">
        <v>43</v>
      </c>
      <c r="E418" s="7">
        <v>30.5</v>
      </c>
      <c r="F418" s="7">
        <v>0</v>
      </c>
      <c r="G418" s="7">
        <v>0</v>
      </c>
      <c r="H418" s="10" t="s">
        <v>1060</v>
      </c>
      <c r="I418" s="9">
        <v>7.75</v>
      </c>
      <c r="K418" s="10" t="s">
        <v>213</v>
      </c>
      <c r="M418" s="10">
        <v>61</v>
      </c>
    </row>
    <row r="419" spans="1:14">
      <c r="A419" s="7">
        <v>3</v>
      </c>
      <c r="B419" s="7">
        <v>0</v>
      </c>
      <c r="C419" s="7" t="s">
        <v>1061</v>
      </c>
      <c r="D419" s="7" t="s">
        <v>43</v>
      </c>
      <c r="E419" s="7">
        <v>31</v>
      </c>
      <c r="F419" s="7">
        <v>0</v>
      </c>
      <c r="G419" s="7">
        <v>0</v>
      </c>
      <c r="H419" s="10" t="s">
        <v>1062</v>
      </c>
      <c r="I419" s="9">
        <v>7.8541999999999996</v>
      </c>
      <c r="K419" s="10" t="s">
        <v>45</v>
      </c>
    </row>
    <row r="420" spans="1:14">
      <c r="A420" s="7">
        <v>3</v>
      </c>
      <c r="B420" s="7">
        <v>0</v>
      </c>
      <c r="C420" s="7" t="s">
        <v>1063</v>
      </c>
      <c r="D420" s="7" t="s">
        <v>43</v>
      </c>
      <c r="E420" s="7">
        <v>31</v>
      </c>
      <c r="F420" s="7">
        <v>1</v>
      </c>
      <c r="G420" s="7">
        <v>0</v>
      </c>
      <c r="H420" s="10" t="s">
        <v>1064</v>
      </c>
      <c r="I420" s="9">
        <v>18</v>
      </c>
      <c r="K420" s="10" t="s">
        <v>45</v>
      </c>
    </row>
    <row r="421" spans="1:14">
      <c r="A421" s="7">
        <v>3</v>
      </c>
      <c r="B421" s="7">
        <v>0</v>
      </c>
      <c r="C421" s="7" t="s">
        <v>1065</v>
      </c>
      <c r="D421" s="7" t="s">
        <v>43</v>
      </c>
      <c r="E421" s="7">
        <v>32</v>
      </c>
      <c r="F421" s="7">
        <v>1</v>
      </c>
      <c r="G421" s="7">
        <v>1</v>
      </c>
      <c r="H421" s="10" t="s">
        <v>1066</v>
      </c>
      <c r="I421" s="9">
        <v>15.5</v>
      </c>
      <c r="K421" s="10" t="s">
        <v>213</v>
      </c>
      <c r="N421" s="10" t="s">
        <v>1067</v>
      </c>
    </row>
    <row r="422" spans="1:14">
      <c r="A422" s="7">
        <v>3</v>
      </c>
      <c r="B422" s="7">
        <v>0</v>
      </c>
      <c r="C422" s="7" t="s">
        <v>1068</v>
      </c>
      <c r="D422" s="7" t="s">
        <v>43</v>
      </c>
      <c r="E422" s="7">
        <v>35</v>
      </c>
      <c r="F422" s="7">
        <v>0</v>
      </c>
      <c r="G422" s="7">
        <v>0</v>
      </c>
      <c r="H422" s="10" t="s">
        <v>1069</v>
      </c>
      <c r="I422" s="9">
        <v>7.75</v>
      </c>
      <c r="K422" s="10" t="s">
        <v>213</v>
      </c>
    </row>
    <row r="423" spans="1:14">
      <c r="A423" s="7">
        <v>3</v>
      </c>
      <c r="B423" s="7">
        <v>0</v>
      </c>
      <c r="C423" s="7" t="s">
        <v>1070</v>
      </c>
      <c r="D423" s="7" t="s">
        <v>43</v>
      </c>
      <c r="E423" s="7">
        <v>36</v>
      </c>
      <c r="F423" s="7">
        <v>0</v>
      </c>
      <c r="G423" s="7">
        <v>2</v>
      </c>
      <c r="H423" s="10" t="s">
        <v>939</v>
      </c>
      <c r="I423" s="9">
        <v>12.183299999999999</v>
      </c>
      <c r="K423" s="10" t="s">
        <v>45</v>
      </c>
    </row>
    <row r="424" spans="1:14">
      <c r="A424" s="7">
        <v>3</v>
      </c>
      <c r="B424" s="7">
        <v>0</v>
      </c>
      <c r="C424" s="7" t="s">
        <v>1071</v>
      </c>
      <c r="D424" s="7" t="s">
        <v>43</v>
      </c>
      <c r="E424" s="7">
        <v>37</v>
      </c>
      <c r="F424" s="7">
        <v>0</v>
      </c>
      <c r="G424" s="7">
        <v>0</v>
      </c>
      <c r="H424" s="10" t="s">
        <v>1072</v>
      </c>
      <c r="I424" s="9">
        <v>7.75</v>
      </c>
      <c r="K424" s="10" t="s">
        <v>213</v>
      </c>
      <c r="N424" s="10" t="s">
        <v>1073</v>
      </c>
    </row>
    <row r="425" spans="1:14">
      <c r="A425" s="7">
        <v>3</v>
      </c>
      <c r="B425" s="7">
        <v>0</v>
      </c>
      <c r="C425" s="7" t="s">
        <v>1074</v>
      </c>
      <c r="D425" s="7" t="s">
        <v>43</v>
      </c>
      <c r="E425" s="7">
        <v>37</v>
      </c>
      <c r="F425" s="7">
        <v>0</v>
      </c>
      <c r="G425" s="7">
        <v>0</v>
      </c>
      <c r="H425" s="10" t="s">
        <v>1075</v>
      </c>
      <c r="I425" s="9">
        <v>9.5875000000000004</v>
      </c>
      <c r="K425" s="10" t="s">
        <v>45</v>
      </c>
    </row>
    <row r="426" spans="1:14">
      <c r="A426" s="7">
        <v>3</v>
      </c>
      <c r="B426" s="7">
        <v>0</v>
      </c>
      <c r="C426" s="7" t="s">
        <v>1076</v>
      </c>
      <c r="D426" s="7" t="s">
        <v>43</v>
      </c>
      <c r="E426" s="7">
        <v>38</v>
      </c>
      <c r="F426" s="7">
        <v>4</v>
      </c>
      <c r="G426" s="7">
        <v>2</v>
      </c>
      <c r="H426" s="10" t="s">
        <v>1077</v>
      </c>
      <c r="I426" s="9">
        <v>7.7750000000000004</v>
      </c>
      <c r="K426" s="10" t="s">
        <v>45</v>
      </c>
      <c r="N426" s="10" t="s">
        <v>1078</v>
      </c>
    </row>
    <row r="427" spans="1:14">
      <c r="A427" s="7">
        <v>3</v>
      </c>
      <c r="B427" s="7">
        <v>0</v>
      </c>
      <c r="C427" s="7" t="s">
        <v>1079</v>
      </c>
      <c r="D427" s="7" t="s">
        <v>43</v>
      </c>
      <c r="E427" s="7">
        <v>39</v>
      </c>
      <c r="F427" s="7">
        <v>1</v>
      </c>
      <c r="G427" s="7">
        <v>5</v>
      </c>
      <c r="H427" s="10" t="s">
        <v>941</v>
      </c>
      <c r="I427" s="9">
        <v>31.274999999999999</v>
      </c>
      <c r="K427" s="10" t="s">
        <v>45</v>
      </c>
      <c r="N427" s="10" t="s">
        <v>942</v>
      </c>
    </row>
    <row r="428" spans="1:14">
      <c r="A428" s="7">
        <v>3</v>
      </c>
      <c r="B428" s="7">
        <v>0</v>
      </c>
      <c r="C428" s="7" t="s">
        <v>1080</v>
      </c>
      <c r="D428" s="7" t="s">
        <v>43</v>
      </c>
      <c r="E428" s="7">
        <v>39</v>
      </c>
      <c r="F428" s="7">
        <v>0</v>
      </c>
      <c r="G428" s="7">
        <v>5</v>
      </c>
      <c r="H428" s="10" t="s">
        <v>1081</v>
      </c>
      <c r="I428" s="9">
        <v>29.125</v>
      </c>
      <c r="K428" s="10" t="s">
        <v>213</v>
      </c>
      <c r="M428" s="10">
        <v>327</v>
      </c>
    </row>
    <row r="429" spans="1:14">
      <c r="A429" s="7">
        <v>3</v>
      </c>
      <c r="B429" s="7">
        <v>0</v>
      </c>
      <c r="C429" s="7" t="s">
        <v>1082</v>
      </c>
      <c r="D429" s="7" t="s">
        <v>43</v>
      </c>
      <c r="E429" s="7">
        <v>40</v>
      </c>
      <c r="F429" s="7">
        <v>1</v>
      </c>
      <c r="G429" s="7">
        <v>0</v>
      </c>
      <c r="H429" s="10" t="s">
        <v>1083</v>
      </c>
      <c r="I429" s="9">
        <v>9.4749999999999996</v>
      </c>
      <c r="K429" s="10" t="s">
        <v>45</v>
      </c>
      <c r="N429" s="10" t="s">
        <v>1084</v>
      </c>
    </row>
    <row r="430" spans="1:14">
      <c r="A430" s="7">
        <v>3</v>
      </c>
      <c r="B430" s="7">
        <v>0</v>
      </c>
      <c r="C430" s="7" t="s">
        <v>1085</v>
      </c>
      <c r="D430" s="7" t="s">
        <v>43</v>
      </c>
      <c r="E430" s="7">
        <v>41</v>
      </c>
      <c r="F430" s="7">
        <v>0</v>
      </c>
      <c r="G430" s="7">
        <v>5</v>
      </c>
      <c r="H430" s="10" t="s">
        <v>1019</v>
      </c>
      <c r="I430" s="9">
        <v>39.6875</v>
      </c>
      <c r="K430" s="10" t="s">
        <v>45</v>
      </c>
    </row>
    <row r="431" spans="1:14">
      <c r="A431" s="7">
        <v>3</v>
      </c>
      <c r="B431" s="7">
        <v>0</v>
      </c>
      <c r="C431" s="7" t="s">
        <v>1086</v>
      </c>
      <c r="D431" s="7" t="s">
        <v>43</v>
      </c>
      <c r="E431" s="7">
        <v>41</v>
      </c>
      <c r="F431" s="7">
        <v>0</v>
      </c>
      <c r="G431" s="7">
        <v>2</v>
      </c>
      <c r="H431" s="10" t="s">
        <v>944</v>
      </c>
      <c r="I431" s="9">
        <v>20.212499999999999</v>
      </c>
      <c r="K431" s="10" t="s">
        <v>45</v>
      </c>
    </row>
    <row r="432" spans="1:14">
      <c r="A432" s="7">
        <v>3</v>
      </c>
      <c r="B432" s="7">
        <v>0</v>
      </c>
      <c r="C432" s="7" t="s">
        <v>1087</v>
      </c>
      <c r="D432" s="7" t="s">
        <v>43</v>
      </c>
      <c r="E432" s="7">
        <v>43</v>
      </c>
      <c r="F432" s="7">
        <v>1</v>
      </c>
      <c r="G432" s="7">
        <v>6</v>
      </c>
      <c r="H432" s="10" t="s">
        <v>964</v>
      </c>
      <c r="I432" s="9">
        <v>46.9</v>
      </c>
      <c r="K432" s="10" t="s">
        <v>45</v>
      </c>
      <c r="N432" s="10" t="s">
        <v>965</v>
      </c>
    </row>
    <row r="433" spans="1:14">
      <c r="A433" s="7">
        <v>3</v>
      </c>
      <c r="B433" s="7">
        <v>0</v>
      </c>
      <c r="C433" s="7" t="s">
        <v>1088</v>
      </c>
      <c r="D433" s="7" t="s">
        <v>43</v>
      </c>
      <c r="E433" s="7">
        <v>45</v>
      </c>
      <c r="F433" s="7">
        <v>0</v>
      </c>
      <c r="G433" s="7">
        <v>1</v>
      </c>
      <c r="H433" s="10" t="s">
        <v>983</v>
      </c>
      <c r="I433" s="9">
        <v>14.4542</v>
      </c>
      <c r="K433" s="10" t="s">
        <v>56</v>
      </c>
      <c r="N433" s="10" t="s">
        <v>984</v>
      </c>
    </row>
    <row r="434" spans="1:14">
      <c r="A434" s="7">
        <v>3</v>
      </c>
      <c r="B434" s="7">
        <v>0</v>
      </c>
      <c r="C434" s="7" t="s">
        <v>1089</v>
      </c>
      <c r="D434" s="7" t="s">
        <v>43</v>
      </c>
      <c r="E434" s="7">
        <v>45</v>
      </c>
      <c r="F434" s="7">
        <v>0</v>
      </c>
      <c r="G434" s="7">
        <v>0</v>
      </c>
      <c r="H434" s="10" t="s">
        <v>1090</v>
      </c>
      <c r="I434" s="9">
        <v>7.75</v>
      </c>
      <c r="K434" s="10" t="s">
        <v>45</v>
      </c>
    </row>
    <row r="435" spans="1:14">
      <c r="A435" s="7">
        <v>3</v>
      </c>
      <c r="B435" s="7">
        <v>0</v>
      </c>
      <c r="C435" s="7" t="s">
        <v>1091</v>
      </c>
      <c r="D435" s="7" t="s">
        <v>43</v>
      </c>
      <c r="E435" s="7">
        <v>45</v>
      </c>
      <c r="F435" s="7">
        <v>1</v>
      </c>
      <c r="G435" s="7">
        <v>4</v>
      </c>
      <c r="H435" s="10" t="s">
        <v>946</v>
      </c>
      <c r="I435" s="9">
        <v>27.9</v>
      </c>
      <c r="K435" s="10" t="s">
        <v>45</v>
      </c>
    </row>
    <row r="436" spans="1:14">
      <c r="A436" s="7">
        <v>3</v>
      </c>
      <c r="B436" s="7">
        <v>0</v>
      </c>
      <c r="C436" s="7" t="s">
        <v>1092</v>
      </c>
      <c r="D436" s="7" t="s">
        <v>43</v>
      </c>
      <c r="E436" s="7">
        <v>47</v>
      </c>
      <c r="F436" s="7">
        <v>1</v>
      </c>
      <c r="G436" s="7">
        <v>0</v>
      </c>
      <c r="H436" s="10" t="s">
        <v>1093</v>
      </c>
      <c r="I436" s="9">
        <v>14.5</v>
      </c>
      <c r="K436" s="10" t="s">
        <v>45</v>
      </c>
      <c r="M436" s="10">
        <v>7</v>
      </c>
    </row>
    <row r="437" spans="1:14">
      <c r="A437" s="7">
        <v>3</v>
      </c>
      <c r="B437" s="7">
        <v>0</v>
      </c>
      <c r="C437" s="7" t="s">
        <v>1094</v>
      </c>
      <c r="D437" s="7" t="s">
        <v>43</v>
      </c>
      <c r="E437" s="7">
        <v>48</v>
      </c>
      <c r="F437" s="7">
        <v>1</v>
      </c>
      <c r="G437" s="7">
        <v>3</v>
      </c>
      <c r="H437" s="10" t="s">
        <v>960</v>
      </c>
      <c r="I437" s="9">
        <v>34.375</v>
      </c>
      <c r="K437" s="10" t="s">
        <v>45</v>
      </c>
      <c r="N437" s="10" t="s">
        <v>961</v>
      </c>
    </row>
    <row r="438" spans="1:14">
      <c r="A438" s="7">
        <v>3</v>
      </c>
      <c r="B438" s="7">
        <v>0</v>
      </c>
      <c r="C438" s="7" t="s">
        <v>1095</v>
      </c>
      <c r="D438" s="7" t="s">
        <v>43</v>
      </c>
      <c r="F438" s="7">
        <v>0</v>
      </c>
      <c r="G438" s="7">
        <v>2</v>
      </c>
      <c r="H438" s="10" t="s">
        <v>957</v>
      </c>
      <c r="I438" s="9">
        <v>15.245799999999999</v>
      </c>
      <c r="K438" s="10" t="s">
        <v>56</v>
      </c>
      <c r="N438" s="10" t="s">
        <v>958</v>
      </c>
    </row>
    <row r="439" spans="1:14">
      <c r="A439" s="7">
        <v>3</v>
      </c>
      <c r="B439" s="7">
        <v>0</v>
      </c>
      <c r="C439" s="7" t="s">
        <v>1096</v>
      </c>
      <c r="D439" s="7" t="s">
        <v>43</v>
      </c>
      <c r="F439" s="7">
        <v>0</v>
      </c>
      <c r="G439" s="7">
        <v>2</v>
      </c>
      <c r="H439" s="10" t="s">
        <v>1097</v>
      </c>
      <c r="I439" s="9">
        <v>7.75</v>
      </c>
      <c r="K439" s="10" t="s">
        <v>213</v>
      </c>
      <c r="N439" s="10" t="s">
        <v>1067</v>
      </c>
    </row>
    <row r="440" spans="1:14">
      <c r="A440" s="7">
        <v>3</v>
      </c>
      <c r="B440" s="7">
        <v>0</v>
      </c>
      <c r="C440" s="7" t="s">
        <v>1098</v>
      </c>
      <c r="D440" s="7" t="s">
        <v>43</v>
      </c>
      <c r="F440" s="7">
        <v>1</v>
      </c>
      <c r="G440" s="7">
        <v>0</v>
      </c>
      <c r="H440" s="10" t="s">
        <v>1099</v>
      </c>
      <c r="I440" s="9">
        <v>14.458299999999999</v>
      </c>
      <c r="K440" s="10" t="s">
        <v>56</v>
      </c>
      <c r="N440" s="10" t="s">
        <v>815</v>
      </c>
    </row>
    <row r="441" spans="1:14">
      <c r="A441" s="7">
        <v>3</v>
      </c>
      <c r="B441" s="7">
        <v>0</v>
      </c>
      <c r="C441" s="7" t="s">
        <v>1100</v>
      </c>
      <c r="D441" s="7" t="s">
        <v>43</v>
      </c>
      <c r="F441" s="7">
        <v>0</v>
      </c>
      <c r="G441" s="7">
        <v>0</v>
      </c>
      <c r="H441" s="10" t="s">
        <v>1101</v>
      </c>
      <c r="I441" s="9">
        <v>7.75</v>
      </c>
      <c r="K441" s="10" t="s">
        <v>213</v>
      </c>
    </row>
    <row r="442" spans="1:14">
      <c r="A442" s="7">
        <v>3</v>
      </c>
      <c r="B442" s="7">
        <v>0</v>
      </c>
      <c r="C442" s="7" t="s">
        <v>1102</v>
      </c>
      <c r="D442" s="7" t="s">
        <v>43</v>
      </c>
      <c r="F442" s="7">
        <v>0</v>
      </c>
      <c r="G442" s="7">
        <v>0</v>
      </c>
      <c r="H442" s="10" t="s">
        <v>1103</v>
      </c>
      <c r="I442" s="9">
        <v>7.55</v>
      </c>
      <c r="K442" s="10" t="s">
        <v>45</v>
      </c>
    </row>
    <row r="443" spans="1:14">
      <c r="A443" s="7">
        <v>3</v>
      </c>
      <c r="B443" s="7">
        <v>0</v>
      </c>
      <c r="C443" s="7" t="s">
        <v>1104</v>
      </c>
      <c r="D443" s="7" t="s">
        <v>43</v>
      </c>
      <c r="F443" s="7">
        <v>0</v>
      </c>
      <c r="G443" s="7">
        <v>0</v>
      </c>
      <c r="H443" s="10" t="s">
        <v>1105</v>
      </c>
      <c r="I443" s="9">
        <v>7.75</v>
      </c>
      <c r="K443" s="10" t="s">
        <v>213</v>
      </c>
    </row>
    <row r="444" spans="1:14">
      <c r="A444" s="7">
        <v>3</v>
      </c>
      <c r="B444" s="7">
        <v>0</v>
      </c>
      <c r="C444" s="7" t="s">
        <v>1106</v>
      </c>
      <c r="D444" s="7" t="s">
        <v>43</v>
      </c>
      <c r="F444" s="7">
        <v>1</v>
      </c>
      <c r="G444" s="7">
        <v>2</v>
      </c>
      <c r="H444" s="10" t="s">
        <v>1107</v>
      </c>
      <c r="I444" s="9">
        <v>23.45</v>
      </c>
      <c r="K444" s="10" t="s">
        <v>45</v>
      </c>
    </row>
    <row r="445" spans="1:14">
      <c r="A445" s="7">
        <v>3</v>
      </c>
      <c r="B445" s="7">
        <v>0</v>
      </c>
      <c r="C445" s="7" t="s">
        <v>1108</v>
      </c>
      <c r="D445" s="7" t="s">
        <v>43</v>
      </c>
      <c r="F445" s="7">
        <v>1</v>
      </c>
      <c r="G445" s="7">
        <v>2</v>
      </c>
      <c r="H445" s="10" t="s">
        <v>1107</v>
      </c>
      <c r="I445" s="9">
        <v>23.45</v>
      </c>
      <c r="K445" s="10" t="s">
        <v>45</v>
      </c>
    </row>
    <row r="446" spans="1:14">
      <c r="A446" s="7">
        <v>3</v>
      </c>
      <c r="B446" s="7">
        <v>0</v>
      </c>
      <c r="C446" s="7" t="s">
        <v>1109</v>
      </c>
      <c r="D446" s="7" t="s">
        <v>43</v>
      </c>
      <c r="F446" s="7">
        <v>1</v>
      </c>
      <c r="G446" s="7">
        <v>0</v>
      </c>
      <c r="H446" s="10" t="s">
        <v>1110</v>
      </c>
      <c r="I446" s="9">
        <v>14.4542</v>
      </c>
      <c r="K446" s="10" t="s">
        <v>56</v>
      </c>
    </row>
    <row r="447" spans="1:14">
      <c r="A447" s="7">
        <v>3</v>
      </c>
      <c r="B447" s="7">
        <v>0</v>
      </c>
      <c r="C447" s="7" t="s">
        <v>1111</v>
      </c>
      <c r="D447" s="7" t="s">
        <v>43</v>
      </c>
      <c r="F447" s="7">
        <v>3</v>
      </c>
      <c r="G447" s="7">
        <v>1</v>
      </c>
      <c r="H447" s="10" t="s">
        <v>1112</v>
      </c>
      <c r="I447" s="9">
        <v>25.466699999999999</v>
      </c>
      <c r="K447" s="10" t="s">
        <v>45</v>
      </c>
    </row>
    <row r="448" spans="1:14">
      <c r="A448" s="7">
        <v>3</v>
      </c>
      <c r="B448" s="7">
        <v>0</v>
      </c>
      <c r="C448" s="7" t="s">
        <v>1113</v>
      </c>
      <c r="D448" s="7" t="s">
        <v>43</v>
      </c>
      <c r="F448" s="7">
        <v>3</v>
      </c>
      <c r="G448" s="7">
        <v>1</v>
      </c>
      <c r="H448" s="10" t="s">
        <v>1112</v>
      </c>
      <c r="I448" s="9">
        <v>25.466699999999999</v>
      </c>
      <c r="K448" s="10" t="s">
        <v>45</v>
      </c>
    </row>
    <row r="449" spans="1:17">
      <c r="A449" s="7">
        <v>3</v>
      </c>
      <c r="B449" s="7">
        <v>0</v>
      </c>
      <c r="C449" s="7" t="s">
        <v>1114</v>
      </c>
      <c r="D449" s="7" t="s">
        <v>43</v>
      </c>
      <c r="F449" s="7">
        <v>3</v>
      </c>
      <c r="G449" s="7">
        <v>1</v>
      </c>
      <c r="H449" s="10" t="s">
        <v>1112</v>
      </c>
      <c r="I449" s="9">
        <v>25.466699999999999</v>
      </c>
      <c r="K449" s="10" t="s">
        <v>45</v>
      </c>
    </row>
    <row r="450" spans="1:17">
      <c r="A450" s="7">
        <v>3</v>
      </c>
      <c r="B450" s="7">
        <v>0</v>
      </c>
      <c r="C450" s="7" t="s">
        <v>1115</v>
      </c>
      <c r="D450" s="7" t="s">
        <v>43</v>
      </c>
      <c r="F450" s="7">
        <v>0</v>
      </c>
      <c r="G450" s="7">
        <v>4</v>
      </c>
      <c r="H450" s="10" t="s">
        <v>1112</v>
      </c>
      <c r="I450" s="9">
        <v>25.466699999999999</v>
      </c>
      <c r="K450" s="10" t="s">
        <v>45</v>
      </c>
    </row>
    <row r="451" spans="1:17">
      <c r="A451" s="7">
        <v>3</v>
      </c>
      <c r="B451" s="7">
        <v>0</v>
      </c>
      <c r="C451" s="7" t="s">
        <v>1116</v>
      </c>
      <c r="D451" s="7" t="s">
        <v>43</v>
      </c>
      <c r="F451" s="7">
        <v>1</v>
      </c>
      <c r="G451" s="7">
        <v>0</v>
      </c>
      <c r="H451" s="10" t="s">
        <v>1117</v>
      </c>
      <c r="I451" s="9">
        <v>15.5</v>
      </c>
      <c r="K451" s="10" t="s">
        <v>213</v>
      </c>
    </row>
    <row r="452" spans="1:17">
      <c r="A452" s="7">
        <v>3</v>
      </c>
      <c r="B452" s="7">
        <v>0</v>
      </c>
      <c r="C452" s="7" t="s">
        <v>1118</v>
      </c>
      <c r="D452" s="7" t="s">
        <v>43</v>
      </c>
      <c r="F452" s="7">
        <v>0</v>
      </c>
      <c r="G452" s="7">
        <v>0</v>
      </c>
      <c r="H452" s="10" t="s">
        <v>1119</v>
      </c>
      <c r="I452" s="9">
        <v>7.8792</v>
      </c>
      <c r="K452" s="10" t="s">
        <v>213</v>
      </c>
    </row>
    <row r="453" spans="1:17">
      <c r="A453" s="7">
        <v>3</v>
      </c>
      <c r="B453" s="7">
        <v>0</v>
      </c>
      <c r="C453" s="7" t="s">
        <v>1120</v>
      </c>
      <c r="D453" s="7" t="s">
        <v>43</v>
      </c>
      <c r="F453" s="7">
        <v>0</v>
      </c>
      <c r="G453" s="7">
        <v>0</v>
      </c>
      <c r="H453" s="10" t="s">
        <v>1121</v>
      </c>
      <c r="I453" s="9">
        <v>7.75</v>
      </c>
      <c r="K453" s="10" t="s">
        <v>213</v>
      </c>
    </row>
    <row r="454" spans="1:17">
      <c r="A454" s="7">
        <v>3</v>
      </c>
      <c r="B454" s="7">
        <v>0</v>
      </c>
      <c r="C454" s="7" t="s">
        <v>1122</v>
      </c>
      <c r="D454" s="7" t="s">
        <v>43</v>
      </c>
      <c r="F454" s="7">
        <v>0</v>
      </c>
      <c r="G454" s="7">
        <v>0</v>
      </c>
      <c r="H454" s="10" t="s">
        <v>1123</v>
      </c>
      <c r="I454" s="9">
        <v>8.0500000000000007</v>
      </c>
      <c r="K454" s="10" t="s">
        <v>45</v>
      </c>
    </row>
    <row r="455" spans="1:17">
      <c r="A455" s="7">
        <v>3</v>
      </c>
      <c r="B455" s="7">
        <v>0</v>
      </c>
      <c r="C455" s="7" t="s">
        <v>1124</v>
      </c>
      <c r="D455" s="7" t="s">
        <v>43</v>
      </c>
      <c r="F455" s="7">
        <v>0</v>
      </c>
      <c r="G455" s="7">
        <v>0</v>
      </c>
      <c r="H455" s="10" t="s">
        <v>1125</v>
      </c>
      <c r="I455" s="9">
        <v>8.0500000000000007</v>
      </c>
      <c r="K455" s="10" t="s">
        <v>45</v>
      </c>
    </row>
    <row r="456" spans="1:17">
      <c r="A456" s="7">
        <v>3</v>
      </c>
      <c r="B456" s="7">
        <v>0</v>
      </c>
      <c r="C456" s="7" t="s">
        <v>1126</v>
      </c>
      <c r="D456" s="7" t="s">
        <v>43</v>
      </c>
      <c r="F456" s="7">
        <v>0</v>
      </c>
      <c r="G456" s="7">
        <v>0</v>
      </c>
      <c r="H456" s="10" t="s">
        <v>1127</v>
      </c>
      <c r="I456" s="9">
        <v>7.75</v>
      </c>
      <c r="K456" s="10" t="s">
        <v>213</v>
      </c>
    </row>
    <row r="457" spans="1:17">
      <c r="A457" s="7">
        <v>3</v>
      </c>
      <c r="B457" s="7">
        <v>0</v>
      </c>
      <c r="C457" s="7" t="s">
        <v>1128</v>
      </c>
      <c r="D457" s="7" t="s">
        <v>43</v>
      </c>
      <c r="F457" s="7">
        <v>0</v>
      </c>
      <c r="G457" s="7">
        <v>0</v>
      </c>
      <c r="H457" s="10" t="s">
        <v>1129</v>
      </c>
      <c r="I457" s="9">
        <v>7.75</v>
      </c>
      <c r="K457" s="10" t="s">
        <v>213</v>
      </c>
    </row>
    <row r="458" spans="1:17">
      <c r="A458" s="7">
        <v>3</v>
      </c>
      <c r="B458" s="7">
        <v>0</v>
      </c>
      <c r="C458" s="7" t="s">
        <v>1130</v>
      </c>
      <c r="D458" s="7" t="s">
        <v>43</v>
      </c>
      <c r="F458" s="7">
        <v>0</v>
      </c>
      <c r="G458" s="7">
        <v>0</v>
      </c>
      <c r="H458" s="10" t="s">
        <v>1131</v>
      </c>
      <c r="I458" s="9">
        <v>7.6292</v>
      </c>
      <c r="K458" s="10" t="s">
        <v>213</v>
      </c>
    </row>
    <row r="459" spans="1:17">
      <c r="A459" s="7">
        <v>3</v>
      </c>
      <c r="B459" s="7">
        <v>0</v>
      </c>
      <c r="C459" s="7" t="s">
        <v>1132</v>
      </c>
      <c r="D459" s="7" t="s">
        <v>43</v>
      </c>
      <c r="F459" s="7">
        <v>0</v>
      </c>
      <c r="G459" s="7">
        <v>0</v>
      </c>
      <c r="H459" s="10" t="s">
        <v>1133</v>
      </c>
      <c r="I459" s="9">
        <v>8.1374999999999993</v>
      </c>
      <c r="K459" s="10" t="s">
        <v>213</v>
      </c>
    </row>
    <row r="460" spans="1:17">
      <c r="A460" s="7">
        <v>3</v>
      </c>
      <c r="B460" s="7">
        <v>0</v>
      </c>
      <c r="C460" s="7" t="s">
        <v>1134</v>
      </c>
      <c r="D460" s="7" t="s">
        <v>43</v>
      </c>
      <c r="F460" s="7">
        <v>0</v>
      </c>
      <c r="G460" s="7">
        <v>0</v>
      </c>
      <c r="H460" s="10" t="s">
        <v>1135</v>
      </c>
      <c r="I460" s="9">
        <v>8.1125000000000007</v>
      </c>
      <c r="K460" s="10" t="s">
        <v>45</v>
      </c>
    </row>
    <row r="461" spans="1:17">
      <c r="A461" s="7">
        <v>3</v>
      </c>
      <c r="B461" s="7">
        <v>0</v>
      </c>
      <c r="C461" s="7" t="s">
        <v>1136</v>
      </c>
      <c r="D461" s="7" t="s">
        <v>43</v>
      </c>
      <c r="F461" s="7">
        <v>0</v>
      </c>
      <c r="G461" s="7">
        <v>0</v>
      </c>
      <c r="H461" s="10" t="s">
        <v>1137</v>
      </c>
      <c r="I461" s="9">
        <v>14.5</v>
      </c>
      <c r="K461" s="10" t="s">
        <v>45</v>
      </c>
      <c r="Q461" s="7">
        <v>14</v>
      </c>
    </row>
    <row r="462" spans="1:17">
      <c r="A462" s="7">
        <v>3</v>
      </c>
      <c r="B462" s="7">
        <v>0</v>
      </c>
      <c r="C462" s="7" t="s">
        <v>1138</v>
      </c>
      <c r="D462" s="7" t="s">
        <v>43</v>
      </c>
      <c r="F462" s="7">
        <v>8</v>
      </c>
      <c r="G462" s="7">
        <v>2</v>
      </c>
      <c r="H462" s="10" t="s">
        <v>1139</v>
      </c>
      <c r="I462" s="9">
        <v>69.55</v>
      </c>
      <c r="K462" s="10" t="s">
        <v>45</v>
      </c>
      <c r="Q462" s="7">
        <v>15</v>
      </c>
    </row>
    <row r="463" spans="1:17">
      <c r="A463" s="7">
        <v>3</v>
      </c>
      <c r="B463" s="7">
        <v>0</v>
      </c>
      <c r="C463" s="7" t="s">
        <v>1140</v>
      </c>
      <c r="D463" s="7" t="s">
        <v>43</v>
      </c>
      <c r="F463" s="7">
        <v>8</v>
      </c>
      <c r="G463" s="7">
        <v>2</v>
      </c>
      <c r="H463" s="10" t="s">
        <v>1139</v>
      </c>
      <c r="I463" s="9">
        <v>69.55</v>
      </c>
      <c r="K463" s="10" t="s">
        <v>45</v>
      </c>
      <c r="Q463" s="7">
        <v>16</v>
      </c>
    </row>
    <row r="464" spans="1:17">
      <c r="A464" s="7">
        <v>3</v>
      </c>
      <c r="B464" s="7">
        <v>0</v>
      </c>
      <c r="C464" s="7" t="s">
        <v>1141</v>
      </c>
      <c r="D464" s="7" t="s">
        <v>43</v>
      </c>
      <c r="F464" s="7">
        <v>8</v>
      </c>
      <c r="G464" s="7">
        <v>2</v>
      </c>
      <c r="H464" s="10" t="s">
        <v>1139</v>
      </c>
      <c r="I464" s="9">
        <v>69.55</v>
      </c>
      <c r="K464" s="10" t="s">
        <v>45</v>
      </c>
      <c r="Q464" s="7">
        <v>16</v>
      </c>
    </row>
    <row r="465" spans="1:17">
      <c r="A465" s="7">
        <v>3</v>
      </c>
      <c r="B465" s="7">
        <v>0</v>
      </c>
      <c r="C465" s="7" t="s">
        <v>1142</v>
      </c>
      <c r="D465" s="7" t="s">
        <v>43</v>
      </c>
      <c r="F465" s="7">
        <v>8</v>
      </c>
      <c r="G465" s="7">
        <v>2</v>
      </c>
      <c r="H465" s="10" t="s">
        <v>1139</v>
      </c>
      <c r="I465" s="9">
        <v>69.55</v>
      </c>
      <c r="K465" s="10" t="s">
        <v>45</v>
      </c>
      <c r="Q465" s="7">
        <v>16</v>
      </c>
    </row>
    <row r="466" spans="1:17">
      <c r="A466" s="7">
        <v>3</v>
      </c>
      <c r="B466" s="7">
        <v>0</v>
      </c>
      <c r="C466" s="7" t="s">
        <v>1143</v>
      </c>
      <c r="D466" s="7" t="s">
        <v>43</v>
      </c>
      <c r="F466" s="7">
        <v>1</v>
      </c>
      <c r="G466" s="7">
        <v>9</v>
      </c>
      <c r="H466" s="10" t="s">
        <v>1139</v>
      </c>
      <c r="I466" s="9">
        <v>69.55</v>
      </c>
      <c r="K466" s="10" t="s">
        <v>45</v>
      </c>
      <c r="Q466" s="7">
        <v>17</v>
      </c>
    </row>
    <row r="467" spans="1:17">
      <c r="A467" s="7">
        <v>3</v>
      </c>
      <c r="B467" s="7">
        <v>0</v>
      </c>
      <c r="C467" s="7" t="s">
        <v>1144</v>
      </c>
      <c r="D467" s="7" t="s">
        <v>43</v>
      </c>
      <c r="F467" s="7">
        <v>1</v>
      </c>
      <c r="G467" s="7">
        <v>0</v>
      </c>
      <c r="H467" s="10" t="s">
        <v>972</v>
      </c>
      <c r="I467" s="9">
        <v>14.4542</v>
      </c>
      <c r="K467" s="10" t="s">
        <v>56</v>
      </c>
      <c r="Q467" s="7">
        <v>17</v>
      </c>
    </row>
    <row r="468" spans="1:17">
      <c r="A468" s="7">
        <v>1</v>
      </c>
      <c r="B468" s="7">
        <v>1</v>
      </c>
      <c r="C468" s="7" t="s">
        <v>1145</v>
      </c>
      <c r="D468" s="7" t="s">
        <v>1146</v>
      </c>
      <c r="E468" s="7">
        <v>0.91669999999999996</v>
      </c>
      <c r="F468" s="7">
        <v>1</v>
      </c>
      <c r="G468" s="7">
        <v>2</v>
      </c>
      <c r="H468" s="10">
        <v>113781</v>
      </c>
      <c r="I468" s="9">
        <v>151.55000000000001</v>
      </c>
      <c r="J468" s="10" t="s">
        <v>892</v>
      </c>
      <c r="K468" s="10" t="s">
        <v>45</v>
      </c>
      <c r="L468" s="10" t="s">
        <v>120</v>
      </c>
      <c r="N468" s="10" t="s">
        <v>893</v>
      </c>
      <c r="Q468" s="7">
        <v>18</v>
      </c>
    </row>
    <row r="469" spans="1:17">
      <c r="A469" s="7">
        <v>1</v>
      </c>
      <c r="B469" s="7">
        <v>1</v>
      </c>
      <c r="C469" s="7" t="s">
        <v>1147</v>
      </c>
      <c r="D469" s="7" t="s">
        <v>1146</v>
      </c>
      <c r="E469" s="7">
        <v>4</v>
      </c>
      <c r="F469" s="7">
        <v>0</v>
      </c>
      <c r="G469" s="7">
        <v>2</v>
      </c>
      <c r="H469" s="10">
        <v>33638</v>
      </c>
      <c r="I469" s="9">
        <v>81.8583</v>
      </c>
      <c r="J469" s="10" t="s">
        <v>357</v>
      </c>
      <c r="K469" s="10" t="s">
        <v>45</v>
      </c>
      <c r="L469" s="10" t="s">
        <v>106</v>
      </c>
      <c r="N469" s="10" t="s">
        <v>358</v>
      </c>
      <c r="Q469" s="7">
        <v>18</v>
      </c>
    </row>
    <row r="470" spans="1:17">
      <c r="A470" s="7">
        <v>1</v>
      </c>
      <c r="B470" s="7">
        <v>1</v>
      </c>
      <c r="C470" s="7" t="s">
        <v>1148</v>
      </c>
      <c r="D470" s="7" t="s">
        <v>1146</v>
      </c>
      <c r="E470" s="7">
        <v>6</v>
      </c>
      <c r="F470" s="7">
        <v>0</v>
      </c>
      <c r="G470" s="7">
        <v>2</v>
      </c>
      <c r="H470" s="10" t="s">
        <v>202</v>
      </c>
      <c r="I470" s="9">
        <v>134.5</v>
      </c>
      <c r="J470" s="10" t="s">
        <v>287</v>
      </c>
      <c r="K470" s="10" t="s">
        <v>56</v>
      </c>
      <c r="L470" s="10" t="s">
        <v>69</v>
      </c>
      <c r="N470" s="10" t="s">
        <v>288</v>
      </c>
      <c r="Q470" s="7">
        <v>18</v>
      </c>
    </row>
    <row r="471" spans="1:17">
      <c r="A471" s="7">
        <v>1</v>
      </c>
      <c r="B471" s="7">
        <v>1</v>
      </c>
      <c r="C471" s="7" t="s">
        <v>1149</v>
      </c>
      <c r="D471" s="7" t="s">
        <v>1146</v>
      </c>
      <c r="E471" s="7">
        <v>11</v>
      </c>
      <c r="F471" s="7">
        <v>1</v>
      </c>
      <c r="G471" s="7">
        <v>2</v>
      </c>
      <c r="H471" s="10">
        <v>113760</v>
      </c>
      <c r="I471" s="9">
        <v>120</v>
      </c>
      <c r="J471" s="10" t="s">
        <v>44</v>
      </c>
      <c r="K471" s="10" t="s">
        <v>45</v>
      </c>
      <c r="L471" s="10" t="s">
        <v>46</v>
      </c>
      <c r="N471" s="10" t="s">
        <v>47</v>
      </c>
      <c r="Q471" s="7">
        <v>18</v>
      </c>
    </row>
    <row r="472" spans="1:17">
      <c r="A472" s="7">
        <v>1</v>
      </c>
      <c r="B472" s="7">
        <v>1</v>
      </c>
      <c r="C472" s="7" t="s">
        <v>1150</v>
      </c>
      <c r="D472" s="7" t="s">
        <v>1146</v>
      </c>
      <c r="E472" s="7">
        <v>13</v>
      </c>
      <c r="F472" s="7">
        <v>2</v>
      </c>
      <c r="G472" s="7">
        <v>2</v>
      </c>
      <c r="H472" s="10" t="s">
        <v>84</v>
      </c>
      <c r="I472" s="9">
        <v>262.375</v>
      </c>
      <c r="J472" s="10" t="s">
        <v>85</v>
      </c>
      <c r="K472" s="10" t="s">
        <v>56</v>
      </c>
      <c r="L472" s="10" t="s">
        <v>46</v>
      </c>
      <c r="N472" s="10" t="s">
        <v>86</v>
      </c>
      <c r="Q472" s="7">
        <v>18</v>
      </c>
    </row>
    <row r="473" spans="1:17">
      <c r="A473" s="7">
        <v>1</v>
      </c>
      <c r="B473" s="7">
        <v>1</v>
      </c>
      <c r="C473" s="7" t="s">
        <v>1151</v>
      </c>
      <c r="D473" s="7" t="s">
        <v>1146</v>
      </c>
      <c r="E473" s="7">
        <v>17</v>
      </c>
      <c r="F473" s="7">
        <v>0</v>
      </c>
      <c r="G473" s="7">
        <v>2</v>
      </c>
      <c r="H473" s="10" t="s">
        <v>279</v>
      </c>
      <c r="I473" s="9">
        <v>110.88330000000001</v>
      </c>
      <c r="J473" s="10" t="s">
        <v>1152</v>
      </c>
      <c r="K473" s="10" t="s">
        <v>56</v>
      </c>
      <c r="L473" s="10" t="s">
        <v>1153</v>
      </c>
      <c r="N473" s="10" t="s">
        <v>281</v>
      </c>
      <c r="Q473" s="7">
        <v>19</v>
      </c>
    </row>
    <row r="474" spans="1:17">
      <c r="A474" s="7">
        <v>1</v>
      </c>
      <c r="B474" s="7">
        <v>1</v>
      </c>
      <c r="C474" s="7" t="s">
        <v>1154</v>
      </c>
      <c r="D474" s="7" t="s">
        <v>1146</v>
      </c>
      <c r="E474" s="7">
        <v>21</v>
      </c>
      <c r="F474" s="7">
        <v>0</v>
      </c>
      <c r="G474" s="7">
        <v>1</v>
      </c>
      <c r="H474" s="10" t="s">
        <v>1155</v>
      </c>
      <c r="I474" s="9">
        <v>61.379199999999997</v>
      </c>
      <c r="K474" s="10" t="s">
        <v>56</v>
      </c>
      <c r="L474" s="10" t="s">
        <v>801</v>
      </c>
      <c r="N474" s="10" t="s">
        <v>1156</v>
      </c>
      <c r="Q474" s="7">
        <v>19</v>
      </c>
    </row>
    <row r="475" spans="1:17">
      <c r="A475" s="7">
        <v>1</v>
      </c>
      <c r="B475" s="7">
        <v>1</v>
      </c>
      <c r="C475" s="7" t="s">
        <v>1157</v>
      </c>
      <c r="D475" s="7" t="s">
        <v>1146</v>
      </c>
      <c r="E475" s="7">
        <v>23</v>
      </c>
      <c r="F475" s="7">
        <v>0</v>
      </c>
      <c r="G475" s="7">
        <v>1</v>
      </c>
      <c r="H475" s="10" t="s">
        <v>307</v>
      </c>
      <c r="I475" s="9">
        <v>63.3583</v>
      </c>
      <c r="J475" s="10" t="s">
        <v>308</v>
      </c>
      <c r="K475" s="10" t="s">
        <v>56</v>
      </c>
      <c r="L475" s="10" t="s">
        <v>97</v>
      </c>
      <c r="N475" s="10" t="s">
        <v>78</v>
      </c>
      <c r="Q475" s="7">
        <v>19</v>
      </c>
    </row>
    <row r="476" spans="1:17">
      <c r="A476" s="7">
        <v>1</v>
      </c>
      <c r="B476" s="7">
        <v>1</v>
      </c>
      <c r="C476" s="7" t="s">
        <v>1158</v>
      </c>
      <c r="D476" s="7" t="s">
        <v>1146</v>
      </c>
      <c r="E476" s="7">
        <v>24</v>
      </c>
      <c r="F476" s="7">
        <v>1</v>
      </c>
      <c r="G476" s="7">
        <v>0</v>
      </c>
      <c r="H476" s="10" t="s">
        <v>147</v>
      </c>
      <c r="I476" s="9">
        <v>82.2667</v>
      </c>
      <c r="J476" s="10" t="s">
        <v>148</v>
      </c>
      <c r="K476" s="10" t="s">
        <v>45</v>
      </c>
      <c r="L476" s="10" t="s">
        <v>97</v>
      </c>
      <c r="N476" s="10" t="s">
        <v>149</v>
      </c>
      <c r="Q476" s="7">
        <v>21</v>
      </c>
    </row>
    <row r="477" spans="1:17">
      <c r="A477" s="7">
        <v>1</v>
      </c>
      <c r="B477" s="7">
        <v>1</v>
      </c>
      <c r="C477" s="7" t="s">
        <v>1159</v>
      </c>
      <c r="D477" s="7" t="s">
        <v>1146</v>
      </c>
      <c r="E477" s="7">
        <v>25</v>
      </c>
      <c r="F477" s="7">
        <v>1</v>
      </c>
      <c r="G477" s="7">
        <v>0</v>
      </c>
      <c r="H477" s="10">
        <v>11967</v>
      </c>
      <c r="I477" s="9">
        <v>91.0792</v>
      </c>
      <c r="J477" s="10" t="s">
        <v>96</v>
      </c>
      <c r="K477" s="10" t="s">
        <v>56</v>
      </c>
      <c r="L477" s="10" t="s">
        <v>97</v>
      </c>
      <c r="N477" s="10" t="s">
        <v>98</v>
      </c>
      <c r="Q477" s="7">
        <v>21</v>
      </c>
    </row>
    <row r="478" spans="1:17">
      <c r="A478" s="7">
        <v>1</v>
      </c>
      <c r="B478" s="7">
        <v>1</v>
      </c>
      <c r="C478" s="7" t="s">
        <v>1160</v>
      </c>
      <c r="D478" s="7" t="s">
        <v>1146</v>
      </c>
      <c r="E478" s="7">
        <v>25</v>
      </c>
      <c r="F478" s="7">
        <v>1</v>
      </c>
      <c r="G478" s="7">
        <v>0</v>
      </c>
      <c r="H478" s="10" t="s">
        <v>162</v>
      </c>
      <c r="I478" s="9">
        <v>55.441699999999997</v>
      </c>
      <c r="J478" s="10" t="s">
        <v>163</v>
      </c>
      <c r="K478" s="10" t="s">
        <v>56</v>
      </c>
      <c r="L478" s="10" t="s">
        <v>106</v>
      </c>
      <c r="N478" s="10" t="s">
        <v>164</v>
      </c>
      <c r="Q478" s="7">
        <v>21</v>
      </c>
    </row>
    <row r="479" spans="1:17">
      <c r="A479" s="7">
        <v>1</v>
      </c>
      <c r="B479" s="7">
        <v>1</v>
      </c>
      <c r="C479" s="7" t="s">
        <v>1161</v>
      </c>
      <c r="D479" s="7" t="s">
        <v>1146</v>
      </c>
      <c r="E479" s="7">
        <v>26</v>
      </c>
      <c r="F479" s="7">
        <v>0</v>
      </c>
      <c r="G479" s="7">
        <v>0</v>
      </c>
      <c r="H479" s="10">
        <v>111369</v>
      </c>
      <c r="I479" s="9">
        <v>30</v>
      </c>
      <c r="J479" s="10" t="s">
        <v>1162</v>
      </c>
      <c r="K479" s="10" t="s">
        <v>56</v>
      </c>
      <c r="L479" s="10" t="s">
        <v>106</v>
      </c>
      <c r="N479" s="10" t="s">
        <v>78</v>
      </c>
      <c r="Q479" s="7">
        <v>22</v>
      </c>
    </row>
    <row r="480" spans="1:17">
      <c r="A480" s="7">
        <v>1</v>
      </c>
      <c r="B480" s="7">
        <v>1</v>
      </c>
      <c r="C480" s="7" t="s">
        <v>1163</v>
      </c>
      <c r="D480" s="7" t="s">
        <v>1146</v>
      </c>
      <c r="E480" s="7">
        <v>27</v>
      </c>
      <c r="F480" s="7">
        <v>1</v>
      </c>
      <c r="G480" s="7">
        <v>0</v>
      </c>
      <c r="H480" s="10">
        <v>113806</v>
      </c>
      <c r="I480" s="9">
        <v>53.1</v>
      </c>
      <c r="J480" s="10" t="s">
        <v>207</v>
      </c>
      <c r="K480" s="10" t="s">
        <v>45</v>
      </c>
      <c r="L480" s="10" t="s">
        <v>106</v>
      </c>
      <c r="N480" s="10" t="s">
        <v>208</v>
      </c>
      <c r="Q480" s="7">
        <v>22</v>
      </c>
    </row>
    <row r="481" spans="1:17">
      <c r="A481" s="7">
        <v>1</v>
      </c>
      <c r="B481" s="7">
        <v>1</v>
      </c>
      <c r="C481" s="7" t="s">
        <v>1164</v>
      </c>
      <c r="D481" s="7" t="s">
        <v>1146</v>
      </c>
      <c r="E481" s="7">
        <v>27</v>
      </c>
      <c r="F481" s="7">
        <v>0</v>
      </c>
      <c r="G481" s="7">
        <v>0</v>
      </c>
      <c r="H481" s="10">
        <v>113804</v>
      </c>
      <c r="I481" s="9">
        <v>30.5</v>
      </c>
      <c r="K481" s="10" t="s">
        <v>45</v>
      </c>
      <c r="L481" s="10" t="s">
        <v>69</v>
      </c>
      <c r="N481" s="10" t="s">
        <v>384</v>
      </c>
      <c r="Q481" s="7">
        <v>22</v>
      </c>
    </row>
    <row r="482" spans="1:17">
      <c r="A482" s="7">
        <v>1</v>
      </c>
      <c r="B482" s="7">
        <v>1</v>
      </c>
      <c r="C482" s="7" t="s">
        <v>1165</v>
      </c>
      <c r="D482" s="7" t="s">
        <v>1146</v>
      </c>
      <c r="E482" s="7">
        <v>27</v>
      </c>
      <c r="F482" s="7">
        <v>0</v>
      </c>
      <c r="G482" s="7">
        <v>0</v>
      </c>
      <c r="H482" s="10" t="s">
        <v>334</v>
      </c>
      <c r="I482" s="9">
        <v>76.729200000000006</v>
      </c>
      <c r="J482" s="10" t="s">
        <v>1166</v>
      </c>
      <c r="K482" s="10" t="s">
        <v>56</v>
      </c>
      <c r="L482" s="10" t="s">
        <v>69</v>
      </c>
      <c r="Q482" s="7">
        <v>22</v>
      </c>
    </row>
    <row r="483" spans="1:17">
      <c r="A483" s="7">
        <v>1</v>
      </c>
      <c r="B483" s="7">
        <v>1</v>
      </c>
      <c r="C483" s="7" t="s">
        <v>1167</v>
      </c>
      <c r="D483" s="7" t="s">
        <v>1146</v>
      </c>
      <c r="E483" s="7">
        <v>28</v>
      </c>
      <c r="F483" s="7">
        <v>0</v>
      </c>
      <c r="G483" s="7">
        <v>0</v>
      </c>
      <c r="H483" s="10">
        <v>110564</v>
      </c>
      <c r="I483" s="9">
        <v>26.55</v>
      </c>
      <c r="J483" s="10" t="s">
        <v>1168</v>
      </c>
      <c r="K483" s="10" t="s">
        <v>45</v>
      </c>
      <c r="L483" s="10" t="s">
        <v>227</v>
      </c>
      <c r="N483" s="10" t="s">
        <v>1169</v>
      </c>
      <c r="Q483" s="7">
        <v>22</v>
      </c>
    </row>
    <row r="484" spans="1:17">
      <c r="A484" s="7">
        <v>1</v>
      </c>
      <c r="B484" s="7">
        <v>1</v>
      </c>
      <c r="C484" s="7" t="s">
        <v>1170</v>
      </c>
      <c r="D484" s="7" t="s">
        <v>1146</v>
      </c>
      <c r="E484" s="7">
        <v>28</v>
      </c>
      <c r="F484" s="7">
        <v>0</v>
      </c>
      <c r="G484" s="7">
        <v>0</v>
      </c>
      <c r="H484" s="10" t="s">
        <v>1171</v>
      </c>
      <c r="I484" s="9">
        <v>35.5</v>
      </c>
      <c r="J484" s="10" t="s">
        <v>1172</v>
      </c>
      <c r="K484" s="10" t="s">
        <v>45</v>
      </c>
      <c r="L484" s="10" t="s">
        <v>97</v>
      </c>
      <c r="N484" s="10" t="s">
        <v>1173</v>
      </c>
      <c r="Q484" s="7">
        <v>22</v>
      </c>
    </row>
    <row r="485" spans="1:17">
      <c r="A485" s="7">
        <v>1</v>
      </c>
      <c r="B485" s="7">
        <v>1</v>
      </c>
      <c r="C485" s="7" t="s">
        <v>1174</v>
      </c>
      <c r="D485" s="7" t="s">
        <v>1146</v>
      </c>
      <c r="E485" s="7">
        <v>30</v>
      </c>
      <c r="F485" s="7">
        <v>1</v>
      </c>
      <c r="G485" s="7">
        <v>0</v>
      </c>
      <c r="H485" s="10" t="s">
        <v>242</v>
      </c>
      <c r="I485" s="9">
        <v>57.75</v>
      </c>
      <c r="J485" s="10" t="s">
        <v>212</v>
      </c>
      <c r="K485" s="10" t="s">
        <v>56</v>
      </c>
      <c r="L485" s="10" t="s">
        <v>120</v>
      </c>
      <c r="N485" s="10" t="s">
        <v>78</v>
      </c>
      <c r="Q485" s="7">
        <v>23</v>
      </c>
    </row>
    <row r="486" spans="1:17">
      <c r="A486" s="7">
        <v>1</v>
      </c>
      <c r="B486" s="7">
        <v>1</v>
      </c>
      <c r="C486" s="7" t="s">
        <v>1175</v>
      </c>
      <c r="D486" s="7" t="s">
        <v>1146</v>
      </c>
      <c r="E486" s="7">
        <v>31</v>
      </c>
      <c r="F486" s="7">
        <v>1</v>
      </c>
      <c r="G486" s="7">
        <v>0</v>
      </c>
      <c r="H486" s="10">
        <v>17474</v>
      </c>
      <c r="I486" s="9">
        <v>57</v>
      </c>
      <c r="J486" s="10" t="s">
        <v>68</v>
      </c>
      <c r="K486" s="10" t="s">
        <v>45</v>
      </c>
      <c r="L486" s="10" t="s">
        <v>69</v>
      </c>
      <c r="N486" s="10" t="s">
        <v>70</v>
      </c>
      <c r="Q486" s="7">
        <v>23</v>
      </c>
    </row>
    <row r="487" spans="1:17">
      <c r="A487" s="7">
        <v>1</v>
      </c>
      <c r="B487" s="7">
        <v>1</v>
      </c>
      <c r="C487" s="7" t="s">
        <v>1176</v>
      </c>
      <c r="D487" s="7" t="s">
        <v>1146</v>
      </c>
      <c r="E487" s="7">
        <v>31</v>
      </c>
      <c r="F487" s="7">
        <v>0</v>
      </c>
      <c r="G487" s="7">
        <v>0</v>
      </c>
      <c r="H487" s="10" t="s">
        <v>1177</v>
      </c>
      <c r="I487" s="9">
        <v>28.537500000000001</v>
      </c>
      <c r="J487" s="10" t="s">
        <v>1178</v>
      </c>
      <c r="K487" s="10" t="s">
        <v>56</v>
      </c>
      <c r="L487" s="10" t="s">
        <v>97</v>
      </c>
      <c r="N487" s="10" t="s">
        <v>1179</v>
      </c>
      <c r="Q487" s="7">
        <v>23</v>
      </c>
    </row>
    <row r="488" spans="1:17">
      <c r="A488" s="7">
        <v>1</v>
      </c>
      <c r="B488" s="7">
        <v>1</v>
      </c>
      <c r="C488" s="7" t="s">
        <v>1180</v>
      </c>
      <c r="D488" s="7" t="s">
        <v>1146</v>
      </c>
      <c r="E488" s="7">
        <v>32</v>
      </c>
      <c r="F488" s="7">
        <v>0</v>
      </c>
      <c r="G488" s="7">
        <v>0</v>
      </c>
      <c r="H488" s="10" t="s">
        <v>1181</v>
      </c>
      <c r="I488" s="9">
        <v>30.5</v>
      </c>
      <c r="J488" s="10" t="s">
        <v>1182</v>
      </c>
      <c r="K488" s="10" t="s">
        <v>56</v>
      </c>
      <c r="L488" s="10" t="s">
        <v>69</v>
      </c>
      <c r="N488" s="10" t="s">
        <v>1183</v>
      </c>
      <c r="Q488" s="7">
        <v>23</v>
      </c>
    </row>
    <row r="489" spans="1:17">
      <c r="A489" s="7">
        <v>1</v>
      </c>
      <c r="B489" s="7">
        <v>1</v>
      </c>
      <c r="C489" s="7" t="s">
        <v>1184</v>
      </c>
      <c r="D489" s="7" t="s">
        <v>1146</v>
      </c>
      <c r="E489" s="7">
        <v>34</v>
      </c>
      <c r="F489" s="7">
        <v>0</v>
      </c>
      <c r="G489" s="7">
        <v>0</v>
      </c>
      <c r="H489" s="10" t="s">
        <v>1185</v>
      </c>
      <c r="I489" s="9">
        <v>26.55</v>
      </c>
      <c r="K489" s="10" t="s">
        <v>45</v>
      </c>
      <c r="L489" s="10" t="s">
        <v>97</v>
      </c>
      <c r="N489" s="10" t="s">
        <v>78</v>
      </c>
      <c r="Q489" s="7">
        <v>24</v>
      </c>
    </row>
    <row r="490" spans="1:17">
      <c r="A490" s="7">
        <v>1</v>
      </c>
      <c r="B490" s="7">
        <v>1</v>
      </c>
      <c r="C490" s="7" t="s">
        <v>1186</v>
      </c>
      <c r="D490" s="7" t="s">
        <v>1146</v>
      </c>
      <c r="E490" s="7">
        <v>35</v>
      </c>
      <c r="F490" s="7">
        <v>0</v>
      </c>
      <c r="G490" s="7">
        <v>0</v>
      </c>
      <c r="H490" s="10" t="s">
        <v>1187</v>
      </c>
      <c r="I490" s="9">
        <v>26.55</v>
      </c>
      <c r="K490" s="10" t="s">
        <v>56</v>
      </c>
      <c r="L490" s="10" t="s">
        <v>670</v>
      </c>
      <c r="N490" s="10" t="s">
        <v>651</v>
      </c>
      <c r="Q490" s="7">
        <v>24</v>
      </c>
    </row>
    <row r="491" spans="1:17">
      <c r="A491" s="7">
        <v>1</v>
      </c>
      <c r="B491" s="7">
        <v>1</v>
      </c>
      <c r="C491" s="7" t="s">
        <v>1188</v>
      </c>
      <c r="D491" s="7" t="s">
        <v>1146</v>
      </c>
      <c r="E491" s="7">
        <v>35</v>
      </c>
      <c r="F491" s="7">
        <v>0</v>
      </c>
      <c r="G491" s="7">
        <v>0</v>
      </c>
      <c r="H491" s="10" t="s">
        <v>245</v>
      </c>
      <c r="I491" s="9">
        <v>512.32920000000001</v>
      </c>
      <c r="J491" s="10" t="s">
        <v>1189</v>
      </c>
      <c r="K491" s="10" t="s">
        <v>56</v>
      </c>
      <c r="L491" s="10" t="s">
        <v>69</v>
      </c>
      <c r="Q491" s="7">
        <v>24</v>
      </c>
    </row>
    <row r="492" spans="1:17">
      <c r="A492" s="7">
        <v>1</v>
      </c>
      <c r="B492" s="7">
        <v>1</v>
      </c>
      <c r="C492" s="7" t="s">
        <v>1190</v>
      </c>
      <c r="D492" s="7" t="s">
        <v>1146</v>
      </c>
      <c r="E492" s="7">
        <v>35</v>
      </c>
      <c r="F492" s="7">
        <v>0</v>
      </c>
      <c r="G492" s="7">
        <v>0</v>
      </c>
      <c r="H492" s="10" t="s">
        <v>1191</v>
      </c>
      <c r="I492" s="9">
        <v>26.287500000000001</v>
      </c>
      <c r="J492" s="10" t="s">
        <v>1192</v>
      </c>
      <c r="K492" s="10" t="s">
        <v>45</v>
      </c>
      <c r="L492" s="10" t="s">
        <v>106</v>
      </c>
      <c r="N492" s="10" t="s">
        <v>52</v>
      </c>
      <c r="Q492" s="7">
        <v>24</v>
      </c>
    </row>
    <row r="493" spans="1:17">
      <c r="A493" s="7">
        <v>1</v>
      </c>
      <c r="B493" s="7">
        <v>1</v>
      </c>
      <c r="C493" s="7" t="s">
        <v>1193</v>
      </c>
      <c r="D493" s="7" t="s">
        <v>1146</v>
      </c>
      <c r="E493" s="7">
        <v>36</v>
      </c>
      <c r="F493" s="7">
        <v>0</v>
      </c>
      <c r="G493" s="7">
        <v>1</v>
      </c>
      <c r="H493" s="10" t="s">
        <v>245</v>
      </c>
      <c r="I493" s="9">
        <v>512.32920000000001</v>
      </c>
      <c r="J493" s="10" t="s">
        <v>375</v>
      </c>
      <c r="K493" s="10" t="s">
        <v>56</v>
      </c>
      <c r="L493" s="10" t="s">
        <v>69</v>
      </c>
      <c r="N493" s="10" t="s">
        <v>1194</v>
      </c>
      <c r="Q493" s="7">
        <v>24</v>
      </c>
    </row>
    <row r="494" spans="1:17">
      <c r="A494" s="7">
        <v>1</v>
      </c>
      <c r="B494" s="7">
        <v>1</v>
      </c>
      <c r="C494" s="7" t="s">
        <v>1195</v>
      </c>
      <c r="D494" s="7" t="s">
        <v>1146</v>
      </c>
      <c r="E494" s="7">
        <v>36</v>
      </c>
      <c r="F494" s="7">
        <v>1</v>
      </c>
      <c r="G494" s="7">
        <v>2</v>
      </c>
      <c r="H494" s="10">
        <v>113760</v>
      </c>
      <c r="I494" s="9">
        <v>120</v>
      </c>
      <c r="J494" s="10" t="s">
        <v>44</v>
      </c>
      <c r="K494" s="10" t="s">
        <v>45</v>
      </c>
      <c r="L494" s="10" t="s">
        <v>56</v>
      </c>
      <c r="N494" s="10" t="s">
        <v>47</v>
      </c>
      <c r="Q494" s="7">
        <v>25</v>
      </c>
    </row>
    <row r="495" spans="1:17">
      <c r="A495" s="7">
        <v>1</v>
      </c>
      <c r="B495" s="7">
        <v>1</v>
      </c>
      <c r="C495" s="7" t="s">
        <v>1196</v>
      </c>
      <c r="D495" s="7" t="s">
        <v>1146</v>
      </c>
      <c r="E495" s="7">
        <v>36</v>
      </c>
      <c r="F495" s="7">
        <v>0</v>
      </c>
      <c r="G495" s="7">
        <v>0</v>
      </c>
      <c r="H495" s="10" t="s">
        <v>1197</v>
      </c>
      <c r="I495" s="9">
        <v>26.387499999999999</v>
      </c>
      <c r="J495" s="10" t="s">
        <v>1198</v>
      </c>
      <c r="K495" s="10" t="s">
        <v>45</v>
      </c>
      <c r="L495" s="10" t="s">
        <v>106</v>
      </c>
      <c r="N495" s="10" t="s">
        <v>164</v>
      </c>
      <c r="Q495" s="7">
        <v>26</v>
      </c>
    </row>
    <row r="496" spans="1:17">
      <c r="A496" s="7">
        <v>1</v>
      </c>
      <c r="B496" s="7">
        <v>1</v>
      </c>
      <c r="C496" s="7" t="s">
        <v>1199</v>
      </c>
      <c r="D496" s="7" t="s">
        <v>1146</v>
      </c>
      <c r="E496" s="7">
        <v>36</v>
      </c>
      <c r="F496" s="7">
        <v>0</v>
      </c>
      <c r="G496" s="7">
        <v>0</v>
      </c>
      <c r="H496" s="10" t="s">
        <v>1200</v>
      </c>
      <c r="I496" s="9">
        <v>26.287500000000001</v>
      </c>
      <c r="J496" s="10" t="s">
        <v>1198</v>
      </c>
      <c r="K496" s="10" t="s">
        <v>45</v>
      </c>
      <c r="L496" s="10" t="s">
        <v>97</v>
      </c>
      <c r="N496" s="10" t="s">
        <v>384</v>
      </c>
      <c r="Q496" s="7">
        <v>26</v>
      </c>
    </row>
    <row r="497" spans="1:17">
      <c r="A497" s="7">
        <v>1</v>
      </c>
      <c r="B497" s="7">
        <v>1</v>
      </c>
      <c r="C497" s="7" t="s">
        <v>1201</v>
      </c>
      <c r="D497" s="7" t="s">
        <v>1146</v>
      </c>
      <c r="E497" s="7">
        <v>37</v>
      </c>
      <c r="F497" s="7">
        <v>1</v>
      </c>
      <c r="G497" s="7">
        <v>1</v>
      </c>
      <c r="H497" s="10">
        <v>11751</v>
      </c>
      <c r="I497" s="9">
        <v>52.554200000000002</v>
      </c>
      <c r="J497" s="10" t="s">
        <v>315</v>
      </c>
      <c r="K497" s="10" t="s">
        <v>45</v>
      </c>
      <c r="L497" s="10" t="s">
        <v>106</v>
      </c>
      <c r="N497" s="10" t="s">
        <v>78</v>
      </c>
      <c r="Q497" s="7">
        <v>27</v>
      </c>
    </row>
    <row r="498" spans="1:17">
      <c r="A498" s="7">
        <v>1</v>
      </c>
      <c r="B498" s="7">
        <v>1</v>
      </c>
      <c r="C498" s="7" t="s">
        <v>1202</v>
      </c>
      <c r="D498" s="7" t="s">
        <v>1146</v>
      </c>
      <c r="E498" s="7">
        <v>38</v>
      </c>
      <c r="F498" s="7">
        <v>1</v>
      </c>
      <c r="G498" s="7">
        <v>0</v>
      </c>
      <c r="H498" s="10" t="s">
        <v>238</v>
      </c>
      <c r="I498" s="9">
        <v>90</v>
      </c>
      <c r="J498" s="10" t="s">
        <v>239</v>
      </c>
      <c r="K498" s="10" t="s">
        <v>45</v>
      </c>
      <c r="L498" s="10" t="s">
        <v>227</v>
      </c>
      <c r="N498" s="10" t="s">
        <v>240</v>
      </c>
      <c r="Q498" s="7">
        <v>27</v>
      </c>
    </row>
    <row r="499" spans="1:17">
      <c r="A499" s="7">
        <v>1</v>
      </c>
      <c r="B499" s="7">
        <v>1</v>
      </c>
      <c r="C499" s="7" t="s">
        <v>1203</v>
      </c>
      <c r="D499" s="7" t="s">
        <v>1146</v>
      </c>
      <c r="E499" s="7">
        <v>40</v>
      </c>
      <c r="F499" s="7">
        <v>0</v>
      </c>
      <c r="G499" s="7">
        <v>0</v>
      </c>
      <c r="H499" s="10">
        <v>112277</v>
      </c>
      <c r="I499" s="9">
        <v>31</v>
      </c>
      <c r="J499" s="10" t="s">
        <v>1204</v>
      </c>
      <c r="K499" s="10" t="s">
        <v>56</v>
      </c>
      <c r="L499" s="10" t="s">
        <v>97</v>
      </c>
      <c r="N499" s="10" t="s">
        <v>1205</v>
      </c>
      <c r="Q499" s="7">
        <v>28</v>
      </c>
    </row>
    <row r="500" spans="1:17">
      <c r="A500" s="7">
        <v>1</v>
      </c>
      <c r="B500" s="7">
        <v>1</v>
      </c>
      <c r="C500" s="7" t="s">
        <v>1206</v>
      </c>
      <c r="D500" s="7" t="s">
        <v>1146</v>
      </c>
      <c r="E500" s="7">
        <v>42</v>
      </c>
      <c r="F500" s="7">
        <v>0</v>
      </c>
      <c r="G500" s="7">
        <v>0</v>
      </c>
      <c r="H500" s="10" t="s">
        <v>1207</v>
      </c>
      <c r="I500" s="9">
        <v>26.287500000000001</v>
      </c>
      <c r="J500" s="10" t="s">
        <v>1192</v>
      </c>
      <c r="K500" s="10" t="s">
        <v>45</v>
      </c>
      <c r="L500" s="10" t="s">
        <v>106</v>
      </c>
      <c r="N500" s="10" t="s">
        <v>78</v>
      </c>
      <c r="Q500" s="7">
        <v>29</v>
      </c>
    </row>
    <row r="501" spans="1:17">
      <c r="A501" s="7">
        <v>1</v>
      </c>
      <c r="B501" s="7">
        <v>1</v>
      </c>
      <c r="C501" s="7" t="s">
        <v>1208</v>
      </c>
      <c r="D501" s="7" t="s">
        <v>1146</v>
      </c>
      <c r="E501" s="7">
        <v>42</v>
      </c>
      <c r="F501" s="7">
        <v>1</v>
      </c>
      <c r="G501" s="7">
        <v>0</v>
      </c>
      <c r="H501" s="10" t="s">
        <v>310</v>
      </c>
      <c r="I501" s="9">
        <v>52.554200000000002</v>
      </c>
      <c r="J501" s="10" t="s">
        <v>311</v>
      </c>
      <c r="K501" s="10" t="s">
        <v>45</v>
      </c>
      <c r="L501" s="10" t="s">
        <v>106</v>
      </c>
      <c r="N501" s="10" t="s">
        <v>312</v>
      </c>
      <c r="Q501" s="7">
        <v>29</v>
      </c>
    </row>
    <row r="502" spans="1:17">
      <c r="A502" s="7">
        <v>1</v>
      </c>
      <c r="B502" s="7">
        <v>1</v>
      </c>
      <c r="C502" s="7" t="s">
        <v>1209</v>
      </c>
      <c r="D502" s="7" t="s">
        <v>1146</v>
      </c>
      <c r="E502" s="7">
        <v>43</v>
      </c>
      <c r="F502" s="7">
        <v>1</v>
      </c>
      <c r="G502" s="7">
        <v>0</v>
      </c>
      <c r="H502" s="10" t="s">
        <v>1210</v>
      </c>
      <c r="I502" s="9">
        <v>27.720800000000001</v>
      </c>
      <c r="J502" s="10" t="s">
        <v>1211</v>
      </c>
      <c r="K502" s="10" t="s">
        <v>56</v>
      </c>
      <c r="L502" s="10" t="s">
        <v>106</v>
      </c>
      <c r="N502" s="10" t="s">
        <v>78</v>
      </c>
      <c r="Q502" s="7">
        <v>30</v>
      </c>
    </row>
    <row r="503" spans="1:17">
      <c r="A503" s="7">
        <v>1</v>
      </c>
      <c r="B503" s="7">
        <v>1</v>
      </c>
      <c r="C503" s="7" t="s">
        <v>1212</v>
      </c>
      <c r="D503" s="7" t="s">
        <v>1146</v>
      </c>
      <c r="E503" s="7">
        <v>45</v>
      </c>
      <c r="F503" s="7">
        <v>0</v>
      </c>
      <c r="G503" s="7">
        <v>0</v>
      </c>
      <c r="H503" s="10" t="s">
        <v>1213</v>
      </c>
      <c r="I503" s="9">
        <v>29.7</v>
      </c>
      <c r="J503" s="10" t="s">
        <v>1214</v>
      </c>
      <c r="K503" s="10" t="s">
        <v>56</v>
      </c>
      <c r="L503" s="10" t="s">
        <v>97</v>
      </c>
      <c r="N503" s="10" t="s">
        <v>62</v>
      </c>
      <c r="Q503" s="7">
        <v>30</v>
      </c>
    </row>
    <row r="504" spans="1:17">
      <c r="A504" s="7">
        <v>1</v>
      </c>
      <c r="B504" s="7">
        <v>1</v>
      </c>
      <c r="C504" s="7" t="s">
        <v>1215</v>
      </c>
      <c r="D504" s="7" t="s">
        <v>1146</v>
      </c>
      <c r="E504" s="7">
        <v>45</v>
      </c>
      <c r="F504" s="7">
        <v>0</v>
      </c>
      <c r="G504" s="7">
        <v>0</v>
      </c>
      <c r="H504" s="10" t="s">
        <v>1216</v>
      </c>
      <c r="I504" s="9">
        <v>26.55</v>
      </c>
      <c r="K504" s="10" t="s">
        <v>45</v>
      </c>
      <c r="L504" s="10" t="s">
        <v>61</v>
      </c>
      <c r="N504" s="10" t="s">
        <v>78</v>
      </c>
      <c r="Q504" s="7">
        <v>30</v>
      </c>
    </row>
    <row r="505" spans="1:17">
      <c r="A505" s="7">
        <v>1</v>
      </c>
      <c r="B505" s="7">
        <v>1</v>
      </c>
      <c r="C505" s="7" t="s">
        <v>1217</v>
      </c>
      <c r="D505" s="7" t="s">
        <v>1146</v>
      </c>
      <c r="E505" s="7">
        <v>45</v>
      </c>
      <c r="F505" s="7">
        <v>1</v>
      </c>
      <c r="G505" s="7">
        <v>1</v>
      </c>
      <c r="H505" s="10" t="s">
        <v>202</v>
      </c>
      <c r="I505" s="9">
        <v>134.5</v>
      </c>
      <c r="J505" s="10" t="s">
        <v>287</v>
      </c>
      <c r="K505" s="10" t="s">
        <v>56</v>
      </c>
      <c r="L505" s="10" t="s">
        <v>69</v>
      </c>
      <c r="N505" s="10" t="s">
        <v>288</v>
      </c>
      <c r="Q505" s="7">
        <v>30</v>
      </c>
    </row>
    <row r="506" spans="1:17">
      <c r="A506" s="7">
        <v>1</v>
      </c>
      <c r="B506" s="7">
        <v>1</v>
      </c>
      <c r="C506" s="7" t="s">
        <v>1218</v>
      </c>
      <c r="D506" s="7" t="s">
        <v>1146</v>
      </c>
      <c r="E506" s="7">
        <v>48</v>
      </c>
      <c r="F506" s="7">
        <v>0</v>
      </c>
      <c r="G506" s="7">
        <v>0</v>
      </c>
      <c r="H506" s="10">
        <v>19952</v>
      </c>
      <c r="I506" s="9">
        <v>26.55</v>
      </c>
      <c r="J506" s="10" t="s">
        <v>1219</v>
      </c>
      <c r="K506" s="10" t="s">
        <v>45</v>
      </c>
      <c r="L506" s="10" t="s">
        <v>69</v>
      </c>
      <c r="N506" s="10" t="s">
        <v>78</v>
      </c>
      <c r="Q506" s="7">
        <v>30</v>
      </c>
    </row>
    <row r="507" spans="1:17">
      <c r="A507" s="7">
        <v>1</v>
      </c>
      <c r="B507" s="7">
        <v>1</v>
      </c>
      <c r="C507" s="7" t="s">
        <v>1220</v>
      </c>
      <c r="D507" s="7" t="s">
        <v>1146</v>
      </c>
      <c r="E507" s="7">
        <v>48</v>
      </c>
      <c r="F507" s="7">
        <v>1</v>
      </c>
      <c r="G507" s="7">
        <v>0</v>
      </c>
      <c r="H507" s="10" t="s">
        <v>334</v>
      </c>
      <c r="I507" s="9">
        <v>76.729200000000006</v>
      </c>
      <c r="J507" s="10" t="s">
        <v>335</v>
      </c>
      <c r="K507" s="10" t="s">
        <v>56</v>
      </c>
      <c r="L507" s="10" t="s">
        <v>69</v>
      </c>
      <c r="N507" s="10" t="s">
        <v>78</v>
      </c>
      <c r="Q507" s="7">
        <v>30</v>
      </c>
    </row>
    <row r="508" spans="1:17">
      <c r="A508" s="7">
        <v>1</v>
      </c>
      <c r="B508" s="7">
        <v>1</v>
      </c>
      <c r="C508" s="7" t="s">
        <v>1221</v>
      </c>
      <c r="D508" s="7" t="s">
        <v>1146</v>
      </c>
      <c r="E508" s="7">
        <v>48</v>
      </c>
      <c r="F508" s="7">
        <v>1</v>
      </c>
      <c r="G508" s="7">
        <v>0</v>
      </c>
      <c r="H508" s="10" t="s">
        <v>421</v>
      </c>
      <c r="I508" s="9">
        <v>52</v>
      </c>
      <c r="J508" s="10" t="s">
        <v>422</v>
      </c>
      <c r="K508" s="10" t="s">
        <v>45</v>
      </c>
      <c r="L508" s="10" t="s">
        <v>423</v>
      </c>
      <c r="N508" s="10" t="s">
        <v>424</v>
      </c>
      <c r="Q508" s="7">
        <v>31</v>
      </c>
    </row>
    <row r="509" spans="1:17">
      <c r="A509" s="7">
        <v>1</v>
      </c>
      <c r="B509" s="7">
        <v>1</v>
      </c>
      <c r="C509" s="7" t="s">
        <v>1222</v>
      </c>
      <c r="D509" s="7" t="s">
        <v>1146</v>
      </c>
      <c r="E509" s="7">
        <v>49</v>
      </c>
      <c r="F509" s="7">
        <v>1</v>
      </c>
      <c r="G509" s="7">
        <v>0</v>
      </c>
      <c r="H509" s="10" t="s">
        <v>188</v>
      </c>
      <c r="I509" s="9">
        <v>56.929200000000002</v>
      </c>
      <c r="J509" s="10" t="s">
        <v>1223</v>
      </c>
      <c r="K509" s="10" t="s">
        <v>56</v>
      </c>
      <c r="L509" s="10" t="s">
        <v>190</v>
      </c>
      <c r="N509" s="10" t="s">
        <v>325</v>
      </c>
      <c r="Q509" s="7">
        <v>31</v>
      </c>
    </row>
    <row r="510" spans="1:17">
      <c r="A510" s="7">
        <v>1</v>
      </c>
      <c r="B510" s="7">
        <v>1</v>
      </c>
      <c r="C510" s="7" t="s">
        <v>1224</v>
      </c>
      <c r="D510" s="7" t="s">
        <v>1146</v>
      </c>
      <c r="E510" s="7">
        <v>49</v>
      </c>
      <c r="F510" s="7">
        <v>1</v>
      </c>
      <c r="G510" s="7">
        <v>0</v>
      </c>
      <c r="H510" s="10" t="s">
        <v>409</v>
      </c>
      <c r="I510" s="9">
        <v>89.104200000000006</v>
      </c>
      <c r="J510" s="10" t="s">
        <v>410</v>
      </c>
      <c r="K510" s="10" t="s">
        <v>56</v>
      </c>
      <c r="L510" s="10" t="s">
        <v>106</v>
      </c>
      <c r="N510" s="10" t="s">
        <v>411</v>
      </c>
      <c r="Q510" s="7">
        <v>31</v>
      </c>
    </row>
    <row r="511" spans="1:17">
      <c r="A511" s="7">
        <v>1</v>
      </c>
      <c r="B511" s="7">
        <v>1</v>
      </c>
      <c r="C511" s="7" t="s">
        <v>1225</v>
      </c>
      <c r="D511" s="7" t="s">
        <v>1146</v>
      </c>
      <c r="E511" s="7">
        <v>49</v>
      </c>
      <c r="F511" s="7">
        <v>0</v>
      </c>
      <c r="G511" s="7">
        <v>0</v>
      </c>
      <c r="H511" s="10" t="s">
        <v>1226</v>
      </c>
      <c r="I511" s="9">
        <v>0</v>
      </c>
      <c r="J511" s="10" t="s">
        <v>1227</v>
      </c>
      <c r="K511" s="10" t="s">
        <v>45</v>
      </c>
      <c r="L511" s="10" t="s">
        <v>56</v>
      </c>
      <c r="N511" s="10" t="s">
        <v>1228</v>
      </c>
      <c r="Q511" s="7">
        <v>32</v>
      </c>
    </row>
    <row r="512" spans="1:17">
      <c r="A512" s="7">
        <v>1</v>
      </c>
      <c r="B512" s="7">
        <v>1</v>
      </c>
      <c r="C512" s="7" t="s">
        <v>1229</v>
      </c>
      <c r="D512" s="7" t="s">
        <v>1146</v>
      </c>
      <c r="E512" s="7">
        <v>50</v>
      </c>
      <c r="F512" s="7">
        <v>2</v>
      </c>
      <c r="G512" s="7">
        <v>0</v>
      </c>
      <c r="H512" s="10" t="s">
        <v>407</v>
      </c>
      <c r="I512" s="9">
        <v>133.65</v>
      </c>
      <c r="K512" s="10" t="s">
        <v>45</v>
      </c>
      <c r="L512" s="10" t="s">
        <v>106</v>
      </c>
      <c r="N512" s="10" t="s">
        <v>78</v>
      </c>
      <c r="Q512" s="7">
        <v>33</v>
      </c>
    </row>
    <row r="513" spans="1:17">
      <c r="A513" s="7">
        <v>1</v>
      </c>
      <c r="B513" s="7">
        <v>1</v>
      </c>
      <c r="C513" s="7" t="s">
        <v>1230</v>
      </c>
      <c r="D513" s="7" t="s">
        <v>1146</v>
      </c>
      <c r="E513" s="7">
        <v>51</v>
      </c>
      <c r="F513" s="7">
        <v>0</v>
      </c>
      <c r="G513" s="7">
        <v>0</v>
      </c>
      <c r="H513" s="10">
        <v>113055</v>
      </c>
      <c r="I513" s="9">
        <v>26.55</v>
      </c>
      <c r="J513" s="10" t="s">
        <v>1231</v>
      </c>
      <c r="K513" s="10" t="s">
        <v>45</v>
      </c>
      <c r="L513" s="10" t="s">
        <v>1232</v>
      </c>
      <c r="N513" s="10" t="s">
        <v>1233</v>
      </c>
      <c r="Q513" s="7">
        <v>33</v>
      </c>
    </row>
    <row r="514" spans="1:17">
      <c r="A514" s="7">
        <v>1</v>
      </c>
      <c r="B514" s="7">
        <v>1</v>
      </c>
      <c r="C514" s="7" t="s">
        <v>1234</v>
      </c>
      <c r="D514" s="7" t="s">
        <v>1146</v>
      </c>
      <c r="E514" s="7">
        <v>52</v>
      </c>
      <c r="F514" s="7">
        <v>0</v>
      </c>
      <c r="G514" s="7">
        <v>0</v>
      </c>
      <c r="H514" s="10" t="s">
        <v>1235</v>
      </c>
      <c r="I514" s="9">
        <v>30.5</v>
      </c>
      <c r="J514" s="10" t="s">
        <v>1236</v>
      </c>
      <c r="K514" s="10" t="s">
        <v>45</v>
      </c>
      <c r="L514" s="10" t="s">
        <v>90</v>
      </c>
      <c r="N514" s="10" t="s">
        <v>1237</v>
      </c>
      <c r="Q514" s="7">
        <v>33</v>
      </c>
    </row>
    <row r="515" spans="1:17">
      <c r="A515" s="7">
        <v>1</v>
      </c>
      <c r="B515" s="7">
        <v>1</v>
      </c>
      <c r="C515" s="7" t="s">
        <v>1238</v>
      </c>
      <c r="D515" s="7" t="s">
        <v>1146</v>
      </c>
      <c r="E515" s="7">
        <v>53</v>
      </c>
      <c r="F515" s="7">
        <v>1</v>
      </c>
      <c r="G515" s="7">
        <v>1</v>
      </c>
      <c r="H515" s="10">
        <v>33638</v>
      </c>
      <c r="I515" s="9">
        <v>81.8583</v>
      </c>
      <c r="J515" s="10" t="s">
        <v>357</v>
      </c>
      <c r="K515" s="10" t="s">
        <v>45</v>
      </c>
      <c r="L515" s="10" t="s">
        <v>456</v>
      </c>
      <c r="N515" s="10" t="s">
        <v>358</v>
      </c>
      <c r="Q515" s="7">
        <v>33</v>
      </c>
    </row>
    <row r="516" spans="1:17">
      <c r="A516" s="7">
        <v>1</v>
      </c>
      <c r="B516" s="7">
        <v>1</v>
      </c>
      <c r="C516" s="7" t="s">
        <v>1239</v>
      </c>
      <c r="D516" s="7" t="s">
        <v>1146</v>
      </c>
      <c r="E516" s="7">
        <v>53</v>
      </c>
      <c r="F516" s="7">
        <v>0</v>
      </c>
      <c r="G516" s="7">
        <v>0</v>
      </c>
      <c r="H516" s="10" t="s">
        <v>1240</v>
      </c>
      <c r="I516" s="9">
        <v>28.5</v>
      </c>
      <c r="J516" s="10" t="s">
        <v>1241</v>
      </c>
      <c r="K516" s="10" t="s">
        <v>56</v>
      </c>
      <c r="L516" s="10" t="s">
        <v>1153</v>
      </c>
      <c r="N516" s="10" t="s">
        <v>355</v>
      </c>
      <c r="Q516" s="7">
        <v>33</v>
      </c>
    </row>
    <row r="517" spans="1:17">
      <c r="A517" s="7">
        <v>1</v>
      </c>
      <c r="B517" s="7">
        <v>1</v>
      </c>
      <c r="C517" s="7" t="s">
        <v>1242</v>
      </c>
      <c r="D517" s="7" t="s">
        <v>1146</v>
      </c>
      <c r="E517" s="7">
        <v>54</v>
      </c>
      <c r="F517" s="7">
        <v>1</v>
      </c>
      <c r="G517" s="7">
        <v>0</v>
      </c>
      <c r="H517" s="10" t="s">
        <v>295</v>
      </c>
      <c r="I517" s="9">
        <v>55.441699999999997</v>
      </c>
      <c r="J517" s="10" t="s">
        <v>296</v>
      </c>
      <c r="K517" s="10" t="s">
        <v>56</v>
      </c>
      <c r="L517" s="10" t="s">
        <v>190</v>
      </c>
      <c r="N517" s="10" t="s">
        <v>297</v>
      </c>
      <c r="Q517" s="7">
        <v>35</v>
      </c>
    </row>
    <row r="518" spans="1:17">
      <c r="A518" s="7">
        <v>1</v>
      </c>
      <c r="B518" s="7">
        <v>1</v>
      </c>
      <c r="C518" s="7" t="s">
        <v>1243</v>
      </c>
      <c r="D518" s="7" t="s">
        <v>1146</v>
      </c>
      <c r="E518" s="7">
        <v>56</v>
      </c>
      <c r="F518" s="7">
        <v>0</v>
      </c>
      <c r="G518" s="7">
        <v>0</v>
      </c>
      <c r="H518" s="10" t="s">
        <v>1244</v>
      </c>
      <c r="I518" s="9">
        <v>35.5</v>
      </c>
      <c r="J518" s="10" t="s">
        <v>1245</v>
      </c>
      <c r="K518" s="10" t="s">
        <v>56</v>
      </c>
      <c r="L518" s="10" t="s">
        <v>69</v>
      </c>
      <c r="N518" s="10" t="s">
        <v>1183</v>
      </c>
      <c r="Q518" s="7">
        <v>35</v>
      </c>
    </row>
    <row r="519" spans="1:17">
      <c r="A519" s="7">
        <v>1</v>
      </c>
      <c r="B519" s="7">
        <v>1</v>
      </c>
      <c r="C519" s="7" t="s">
        <v>1246</v>
      </c>
      <c r="D519" s="7" t="s">
        <v>1146</v>
      </c>
      <c r="E519" s="7">
        <v>60</v>
      </c>
      <c r="F519" s="7">
        <v>1</v>
      </c>
      <c r="G519" s="7">
        <v>1</v>
      </c>
      <c r="H519" s="10" t="s">
        <v>327</v>
      </c>
      <c r="I519" s="9">
        <v>79.2</v>
      </c>
      <c r="J519" s="10" t="s">
        <v>328</v>
      </c>
      <c r="K519" s="10" t="s">
        <v>56</v>
      </c>
      <c r="L519" s="10" t="s">
        <v>106</v>
      </c>
      <c r="N519" s="10" t="s">
        <v>124</v>
      </c>
      <c r="Q519" s="7">
        <v>35</v>
      </c>
    </row>
    <row r="520" spans="1:17">
      <c r="A520" s="7">
        <v>1</v>
      </c>
      <c r="B520" s="7">
        <v>1</v>
      </c>
      <c r="C520" s="7" t="s">
        <v>1247</v>
      </c>
      <c r="D520" s="7" t="s">
        <v>1146</v>
      </c>
      <c r="E520" s="7">
        <v>80</v>
      </c>
      <c r="F520" s="7">
        <v>0</v>
      </c>
      <c r="G520" s="7">
        <v>0</v>
      </c>
      <c r="H520" s="10">
        <v>27042</v>
      </c>
      <c r="I520" s="9">
        <v>30</v>
      </c>
      <c r="J520" s="10" t="s">
        <v>1248</v>
      </c>
      <c r="K520" s="10" t="s">
        <v>45</v>
      </c>
      <c r="L520" s="10" t="s">
        <v>1153</v>
      </c>
      <c r="N520" s="10" t="s">
        <v>1249</v>
      </c>
      <c r="Q520" s="7">
        <v>35</v>
      </c>
    </row>
    <row r="521" spans="1:17">
      <c r="A521" s="7">
        <v>1</v>
      </c>
      <c r="B521" s="7">
        <v>1</v>
      </c>
      <c r="C521" s="7" t="s">
        <v>1250</v>
      </c>
      <c r="D521" s="7" t="s">
        <v>1146</v>
      </c>
      <c r="F521" s="7">
        <v>0</v>
      </c>
      <c r="G521" s="7">
        <v>0</v>
      </c>
      <c r="H521" s="10">
        <v>111427</v>
      </c>
      <c r="I521" s="9">
        <v>26.55</v>
      </c>
      <c r="K521" s="10" t="s">
        <v>45</v>
      </c>
      <c r="L521" s="10" t="s">
        <v>61</v>
      </c>
      <c r="N521" s="10" t="s">
        <v>168</v>
      </c>
      <c r="Q521" s="7">
        <v>35</v>
      </c>
    </row>
    <row r="522" spans="1:17">
      <c r="A522" s="7">
        <v>1</v>
      </c>
      <c r="B522" s="7">
        <v>1</v>
      </c>
      <c r="C522" s="7" t="s">
        <v>1251</v>
      </c>
      <c r="D522" s="7" t="s">
        <v>1146</v>
      </c>
      <c r="F522" s="7">
        <v>0</v>
      </c>
      <c r="G522" s="7">
        <v>0</v>
      </c>
      <c r="H522" s="10" t="s">
        <v>1252</v>
      </c>
      <c r="I522" s="9">
        <v>30</v>
      </c>
      <c r="J522" s="10" t="s">
        <v>1253</v>
      </c>
      <c r="K522" s="10" t="s">
        <v>45</v>
      </c>
      <c r="L522" s="10" t="s">
        <v>69</v>
      </c>
      <c r="N522" s="10" t="s">
        <v>1254</v>
      </c>
      <c r="Q522" s="7">
        <v>35</v>
      </c>
    </row>
    <row r="523" spans="1:17">
      <c r="A523" s="7">
        <v>1</v>
      </c>
      <c r="B523" s="7">
        <v>1</v>
      </c>
      <c r="C523" s="7" t="s">
        <v>1255</v>
      </c>
      <c r="D523" s="7" t="s">
        <v>1146</v>
      </c>
      <c r="F523" s="7">
        <v>0</v>
      </c>
      <c r="G523" s="7">
        <v>0</v>
      </c>
      <c r="H523" s="10" t="s">
        <v>1256</v>
      </c>
      <c r="I523" s="9">
        <v>29.7</v>
      </c>
      <c r="J523" s="10" t="s">
        <v>1257</v>
      </c>
      <c r="K523" s="10" t="s">
        <v>56</v>
      </c>
      <c r="L523" s="10" t="s">
        <v>97</v>
      </c>
      <c r="N523" s="10" t="s">
        <v>62</v>
      </c>
      <c r="Q523" s="7">
        <v>35</v>
      </c>
    </row>
    <row r="524" spans="1:17">
      <c r="A524" s="7">
        <v>1</v>
      </c>
      <c r="B524" s="7">
        <v>1</v>
      </c>
      <c r="C524" s="7" t="s">
        <v>1258</v>
      </c>
      <c r="D524" s="7" t="s">
        <v>1146</v>
      </c>
      <c r="F524" s="7">
        <v>0</v>
      </c>
      <c r="G524" s="7">
        <v>0</v>
      </c>
      <c r="H524" s="10" t="s">
        <v>1259</v>
      </c>
      <c r="I524" s="9">
        <v>25.741700000000002</v>
      </c>
      <c r="K524" s="10" t="s">
        <v>56</v>
      </c>
      <c r="L524" s="10" t="s">
        <v>97</v>
      </c>
      <c r="N524" s="10" t="s">
        <v>62</v>
      </c>
      <c r="Q524" s="7">
        <v>35</v>
      </c>
    </row>
    <row r="525" spans="1:17">
      <c r="A525" s="7">
        <v>1</v>
      </c>
      <c r="B525" s="7">
        <v>1</v>
      </c>
      <c r="C525" s="7" t="s">
        <v>1260</v>
      </c>
      <c r="D525" s="7" t="s">
        <v>1146</v>
      </c>
      <c r="F525" s="7">
        <v>0</v>
      </c>
      <c r="G525" s="7">
        <v>0</v>
      </c>
      <c r="H525" s="10" t="s">
        <v>1261</v>
      </c>
      <c r="I525" s="9">
        <v>39.6</v>
      </c>
      <c r="K525" s="10" t="s">
        <v>45</v>
      </c>
      <c r="L525" s="10" t="s">
        <v>801</v>
      </c>
      <c r="N525" s="10" t="s">
        <v>1262</v>
      </c>
      <c r="Q525" s="7">
        <v>36</v>
      </c>
    </row>
    <row r="526" spans="1:17">
      <c r="A526" s="7">
        <v>1</v>
      </c>
      <c r="B526" s="7">
        <v>1</v>
      </c>
      <c r="C526" s="7" t="s">
        <v>1263</v>
      </c>
      <c r="D526" s="7" t="s">
        <v>1146</v>
      </c>
      <c r="F526" s="7">
        <v>0</v>
      </c>
      <c r="G526" s="7">
        <v>0</v>
      </c>
      <c r="H526" s="10" t="s">
        <v>1264</v>
      </c>
      <c r="I526" s="9">
        <v>30.5</v>
      </c>
      <c r="J526" s="10" t="s">
        <v>1265</v>
      </c>
      <c r="K526" s="10" t="s">
        <v>45</v>
      </c>
      <c r="L526" s="10" t="s">
        <v>69</v>
      </c>
      <c r="N526" s="10" t="s">
        <v>1266</v>
      </c>
      <c r="Q526" s="7">
        <v>36</v>
      </c>
    </row>
    <row r="527" spans="1:17">
      <c r="A527" s="7">
        <v>1</v>
      </c>
      <c r="B527" s="7">
        <v>1</v>
      </c>
      <c r="C527" s="7" t="s">
        <v>1267</v>
      </c>
      <c r="D527" s="7" t="s">
        <v>1146</v>
      </c>
      <c r="F527" s="7">
        <v>0</v>
      </c>
      <c r="G527" s="7">
        <v>0</v>
      </c>
      <c r="H527" s="10" t="s">
        <v>1268</v>
      </c>
      <c r="I527" s="9">
        <v>26</v>
      </c>
      <c r="K527" s="10" t="s">
        <v>45</v>
      </c>
      <c r="L527" s="10" t="s">
        <v>190</v>
      </c>
      <c r="N527" s="10" t="s">
        <v>78</v>
      </c>
      <c r="Q527" s="7">
        <v>36</v>
      </c>
    </row>
    <row r="528" spans="1:17">
      <c r="A528" s="7">
        <v>1</v>
      </c>
      <c r="B528" s="7">
        <v>1</v>
      </c>
      <c r="C528" s="7" t="s">
        <v>1269</v>
      </c>
      <c r="D528" s="7" t="s">
        <v>1146</v>
      </c>
      <c r="F528" s="7">
        <v>0</v>
      </c>
      <c r="G528" s="7">
        <v>0</v>
      </c>
      <c r="H528" s="10" t="s">
        <v>1270</v>
      </c>
      <c r="I528" s="9">
        <v>35.5</v>
      </c>
      <c r="J528" s="10" t="s">
        <v>1168</v>
      </c>
      <c r="K528" s="10" t="s">
        <v>45</v>
      </c>
      <c r="L528" s="10" t="s">
        <v>227</v>
      </c>
      <c r="N528" s="10" t="s">
        <v>186</v>
      </c>
      <c r="Q528" s="7">
        <v>36</v>
      </c>
    </row>
    <row r="529" spans="1:17">
      <c r="A529" s="7">
        <v>2</v>
      </c>
      <c r="B529" s="7">
        <v>1</v>
      </c>
      <c r="C529" s="7" t="s">
        <v>1271</v>
      </c>
      <c r="D529" s="7" t="s">
        <v>1146</v>
      </c>
      <c r="E529" s="7">
        <v>0.66669999999999996</v>
      </c>
      <c r="F529" s="7">
        <v>1</v>
      </c>
      <c r="G529" s="7">
        <v>1</v>
      </c>
      <c r="H529" s="10" t="s">
        <v>522</v>
      </c>
      <c r="I529" s="9">
        <v>14.5</v>
      </c>
      <c r="K529" s="10" t="s">
        <v>45</v>
      </c>
      <c r="L529" s="10" t="s">
        <v>46</v>
      </c>
      <c r="N529" s="10" t="s">
        <v>523</v>
      </c>
      <c r="Q529" s="7">
        <v>37</v>
      </c>
    </row>
    <row r="530" spans="1:17">
      <c r="A530" s="7">
        <v>2</v>
      </c>
      <c r="B530" s="7">
        <v>1</v>
      </c>
      <c r="C530" s="7" t="s">
        <v>1272</v>
      </c>
      <c r="D530" s="7" t="s">
        <v>1146</v>
      </c>
      <c r="E530" s="7">
        <v>0.83330000000000004</v>
      </c>
      <c r="F530" s="7">
        <v>0</v>
      </c>
      <c r="G530" s="7">
        <v>2</v>
      </c>
      <c r="H530" s="10" t="s">
        <v>506</v>
      </c>
      <c r="I530" s="9">
        <v>29</v>
      </c>
      <c r="K530" s="10" t="s">
        <v>45</v>
      </c>
      <c r="L530" s="10" t="s">
        <v>456</v>
      </c>
      <c r="N530" s="10" t="s">
        <v>507</v>
      </c>
      <c r="Q530" s="7">
        <v>38</v>
      </c>
    </row>
    <row r="531" spans="1:17">
      <c r="A531" s="7">
        <v>2</v>
      </c>
      <c r="B531" s="7">
        <v>1</v>
      </c>
      <c r="C531" s="7" t="s">
        <v>1273</v>
      </c>
      <c r="D531" s="7" t="s">
        <v>1146</v>
      </c>
      <c r="E531" s="7">
        <v>0.83330000000000004</v>
      </c>
      <c r="F531" s="7">
        <v>1</v>
      </c>
      <c r="G531" s="7">
        <v>1</v>
      </c>
      <c r="H531" s="10" t="s">
        <v>538</v>
      </c>
      <c r="I531" s="9">
        <v>18.75</v>
      </c>
      <c r="K531" s="10" t="s">
        <v>45</v>
      </c>
      <c r="L531" s="10" t="s">
        <v>46</v>
      </c>
      <c r="N531" s="10" t="s">
        <v>443</v>
      </c>
      <c r="Q531" s="7">
        <v>38</v>
      </c>
    </row>
    <row r="532" spans="1:17">
      <c r="A532" s="7">
        <v>2</v>
      </c>
      <c r="B532" s="7">
        <v>1</v>
      </c>
      <c r="C532" s="7" t="s">
        <v>1274</v>
      </c>
      <c r="D532" s="7" t="s">
        <v>1146</v>
      </c>
      <c r="E532" s="7">
        <v>1</v>
      </c>
      <c r="F532" s="7">
        <v>2</v>
      </c>
      <c r="G532" s="7">
        <v>1</v>
      </c>
      <c r="H532" s="10" t="s">
        <v>438</v>
      </c>
      <c r="I532" s="9">
        <v>39</v>
      </c>
      <c r="J532" s="10" t="s">
        <v>439</v>
      </c>
      <c r="K532" s="10" t="s">
        <v>45</v>
      </c>
      <c r="L532" s="10" t="s">
        <v>120</v>
      </c>
      <c r="N532" s="10" t="s">
        <v>440</v>
      </c>
      <c r="Q532" s="7">
        <v>38</v>
      </c>
    </row>
    <row r="533" spans="1:17">
      <c r="A533" s="7">
        <v>2</v>
      </c>
      <c r="B533" s="7">
        <v>1</v>
      </c>
      <c r="C533" s="7" t="s">
        <v>1275</v>
      </c>
      <c r="D533" s="7" t="s">
        <v>1146</v>
      </c>
      <c r="E533" s="7">
        <v>1</v>
      </c>
      <c r="F533" s="7">
        <v>0</v>
      </c>
      <c r="G533" s="7">
        <v>2</v>
      </c>
      <c r="H533" s="10" t="s">
        <v>535</v>
      </c>
      <c r="I533" s="9">
        <v>37.004199999999997</v>
      </c>
      <c r="K533" s="10" t="s">
        <v>56</v>
      </c>
      <c r="L533" s="10" t="s">
        <v>82</v>
      </c>
      <c r="N533" s="10" t="s">
        <v>536</v>
      </c>
      <c r="Q533" s="7">
        <v>39</v>
      </c>
    </row>
    <row r="534" spans="1:17">
      <c r="A534" s="7">
        <v>2</v>
      </c>
      <c r="B534" s="7">
        <v>1</v>
      </c>
      <c r="C534" s="7" t="s">
        <v>1276</v>
      </c>
      <c r="D534" s="7" t="s">
        <v>1146</v>
      </c>
      <c r="E534" s="7">
        <v>2</v>
      </c>
      <c r="F534" s="7">
        <v>1</v>
      </c>
      <c r="G534" s="7">
        <v>1</v>
      </c>
      <c r="H534" s="10" t="s">
        <v>1277</v>
      </c>
      <c r="I534" s="9">
        <v>26</v>
      </c>
      <c r="J534" s="10" t="s">
        <v>1278</v>
      </c>
      <c r="K534" s="10" t="s">
        <v>45</v>
      </c>
      <c r="L534" s="10" t="s">
        <v>227</v>
      </c>
      <c r="N534" s="10" t="s">
        <v>1279</v>
      </c>
      <c r="Q534" s="7">
        <v>39</v>
      </c>
    </row>
    <row r="535" spans="1:17">
      <c r="A535" s="7">
        <v>2</v>
      </c>
      <c r="B535" s="7">
        <v>1</v>
      </c>
      <c r="C535" s="7" t="s">
        <v>1280</v>
      </c>
      <c r="D535" s="7" t="s">
        <v>1146</v>
      </c>
      <c r="E535" s="7">
        <v>2</v>
      </c>
      <c r="F535" s="7">
        <v>1</v>
      </c>
      <c r="G535" s="7">
        <v>1</v>
      </c>
      <c r="H535" s="10" t="s">
        <v>442</v>
      </c>
      <c r="I535" s="9">
        <v>23</v>
      </c>
      <c r="K535" s="10" t="s">
        <v>45</v>
      </c>
      <c r="L535" s="10" t="s">
        <v>214</v>
      </c>
      <c r="N535" s="10" t="s">
        <v>443</v>
      </c>
      <c r="Q535" s="7">
        <v>39</v>
      </c>
    </row>
    <row r="536" spans="1:17">
      <c r="A536" s="7">
        <v>2</v>
      </c>
      <c r="B536" s="7">
        <v>1</v>
      </c>
      <c r="C536" s="7" t="s">
        <v>1281</v>
      </c>
      <c r="D536" s="7" t="s">
        <v>1146</v>
      </c>
      <c r="E536" s="7">
        <v>3</v>
      </c>
      <c r="F536" s="7">
        <v>1</v>
      </c>
      <c r="G536" s="7">
        <v>1</v>
      </c>
      <c r="H536" s="10" t="s">
        <v>1277</v>
      </c>
      <c r="I536" s="9">
        <v>26</v>
      </c>
      <c r="J536" s="10" t="s">
        <v>1278</v>
      </c>
      <c r="K536" s="10" t="s">
        <v>45</v>
      </c>
      <c r="L536" s="10" t="s">
        <v>227</v>
      </c>
      <c r="N536" s="10" t="s">
        <v>1279</v>
      </c>
      <c r="Q536" s="7">
        <v>39</v>
      </c>
    </row>
    <row r="537" spans="1:17">
      <c r="A537" s="7">
        <v>2</v>
      </c>
      <c r="B537" s="7">
        <v>1</v>
      </c>
      <c r="C537" s="7" t="s">
        <v>1282</v>
      </c>
      <c r="D537" s="7" t="s">
        <v>1146</v>
      </c>
      <c r="E537" s="7">
        <v>3</v>
      </c>
      <c r="F537" s="7">
        <v>1</v>
      </c>
      <c r="G537" s="7">
        <v>1</v>
      </c>
      <c r="H537" s="10" t="s">
        <v>538</v>
      </c>
      <c r="I537" s="9">
        <v>18.75</v>
      </c>
      <c r="K537" s="10" t="s">
        <v>45</v>
      </c>
      <c r="L537" s="10" t="s">
        <v>46</v>
      </c>
      <c r="N537" s="10" t="s">
        <v>443</v>
      </c>
      <c r="Q537" s="7">
        <v>39</v>
      </c>
    </row>
    <row r="538" spans="1:17">
      <c r="A538" s="7">
        <v>2</v>
      </c>
      <c r="B538" s="7">
        <v>1</v>
      </c>
      <c r="C538" s="7" t="s">
        <v>1283</v>
      </c>
      <c r="D538" s="7" t="s">
        <v>1146</v>
      </c>
      <c r="E538" s="7">
        <v>8</v>
      </c>
      <c r="F538" s="7">
        <v>1</v>
      </c>
      <c r="G538" s="7">
        <v>1</v>
      </c>
      <c r="H538" s="10" t="s">
        <v>497</v>
      </c>
      <c r="I538" s="9">
        <v>36.75</v>
      </c>
      <c r="K538" s="10" t="s">
        <v>45</v>
      </c>
      <c r="L538" s="10" t="s">
        <v>214</v>
      </c>
      <c r="N538" s="10" t="s">
        <v>642</v>
      </c>
      <c r="Q538" s="7">
        <v>39</v>
      </c>
    </row>
    <row r="539" spans="1:17">
      <c r="A539" s="7">
        <v>2</v>
      </c>
      <c r="B539" s="7">
        <v>1</v>
      </c>
      <c r="C539" s="7" t="s">
        <v>1284</v>
      </c>
      <c r="D539" s="7" t="s">
        <v>1146</v>
      </c>
      <c r="E539" s="7">
        <v>8</v>
      </c>
      <c r="F539" s="7">
        <v>0</v>
      </c>
      <c r="G539" s="7">
        <v>2</v>
      </c>
      <c r="H539" s="10" t="s">
        <v>609</v>
      </c>
      <c r="I539" s="9">
        <v>32.5</v>
      </c>
      <c r="K539" s="10" t="s">
        <v>45</v>
      </c>
      <c r="L539" s="10" t="s">
        <v>82</v>
      </c>
      <c r="N539" s="10" t="s">
        <v>610</v>
      </c>
      <c r="Q539" s="7">
        <v>40</v>
      </c>
    </row>
    <row r="540" spans="1:17">
      <c r="A540" s="7">
        <v>2</v>
      </c>
      <c r="B540" s="7">
        <v>1</v>
      </c>
      <c r="C540" s="7" t="s">
        <v>1285</v>
      </c>
      <c r="D540" s="7" t="s">
        <v>1146</v>
      </c>
      <c r="E540" s="7">
        <v>19</v>
      </c>
      <c r="F540" s="7">
        <v>0</v>
      </c>
      <c r="G540" s="7">
        <v>0</v>
      </c>
      <c r="H540" s="10" t="s">
        <v>1286</v>
      </c>
      <c r="I540" s="9">
        <v>10.5</v>
      </c>
      <c r="K540" s="10" t="s">
        <v>45</v>
      </c>
      <c r="L540" s="10" t="s">
        <v>1153</v>
      </c>
      <c r="N540" s="10" t="s">
        <v>1287</v>
      </c>
      <c r="Q540" s="7">
        <v>40</v>
      </c>
    </row>
    <row r="541" spans="1:17">
      <c r="A541" s="7">
        <v>2</v>
      </c>
      <c r="B541" s="7">
        <v>1</v>
      </c>
      <c r="C541" s="7" t="s">
        <v>1288</v>
      </c>
      <c r="D541" s="7" t="s">
        <v>1146</v>
      </c>
      <c r="E541" s="7">
        <v>20</v>
      </c>
      <c r="F541" s="7">
        <v>0</v>
      </c>
      <c r="G541" s="7">
        <v>0</v>
      </c>
      <c r="H541" s="10" t="s">
        <v>1289</v>
      </c>
      <c r="I541" s="9">
        <v>13.862500000000001</v>
      </c>
      <c r="J541" s="10" t="s">
        <v>1290</v>
      </c>
      <c r="K541" s="10" t="s">
        <v>56</v>
      </c>
      <c r="L541" s="10" t="s">
        <v>97</v>
      </c>
      <c r="N541" s="10" t="s">
        <v>1291</v>
      </c>
      <c r="Q541" s="7">
        <v>41</v>
      </c>
    </row>
    <row r="542" spans="1:17">
      <c r="A542" s="7">
        <v>2</v>
      </c>
      <c r="B542" s="7">
        <v>1</v>
      </c>
      <c r="C542" s="7" t="s">
        <v>1292</v>
      </c>
      <c r="D542" s="7" t="s">
        <v>1146</v>
      </c>
      <c r="E542" s="7">
        <v>22</v>
      </c>
      <c r="F542" s="7">
        <v>0</v>
      </c>
      <c r="G542" s="7">
        <v>0</v>
      </c>
      <c r="H542" s="10" t="s">
        <v>1293</v>
      </c>
      <c r="I542" s="9">
        <v>10.5</v>
      </c>
      <c r="K542" s="10" t="s">
        <v>45</v>
      </c>
      <c r="L542" s="10" t="s">
        <v>456</v>
      </c>
      <c r="N542" s="10" t="s">
        <v>1294</v>
      </c>
      <c r="Q542" s="7">
        <v>42</v>
      </c>
    </row>
    <row r="543" spans="1:17">
      <c r="A543" s="7">
        <v>2</v>
      </c>
      <c r="B543" s="7">
        <v>1</v>
      </c>
      <c r="C543" s="7" t="s">
        <v>1295</v>
      </c>
      <c r="D543" s="7" t="s">
        <v>1146</v>
      </c>
      <c r="E543" s="7">
        <v>24</v>
      </c>
      <c r="F543" s="7">
        <v>0</v>
      </c>
      <c r="G543" s="7">
        <v>0</v>
      </c>
      <c r="H543" s="10" t="s">
        <v>1296</v>
      </c>
      <c r="I543" s="9">
        <v>10.5</v>
      </c>
      <c r="K543" s="10" t="s">
        <v>45</v>
      </c>
      <c r="L543" s="10" t="s">
        <v>61</v>
      </c>
      <c r="N543" s="10" t="s">
        <v>1297</v>
      </c>
      <c r="Q543" s="7">
        <v>43</v>
      </c>
    </row>
    <row r="544" spans="1:17">
      <c r="A544" s="7">
        <v>2</v>
      </c>
      <c r="B544" s="7">
        <v>1</v>
      </c>
      <c r="C544" s="7" t="s">
        <v>1298</v>
      </c>
      <c r="D544" s="7" t="s">
        <v>1146</v>
      </c>
      <c r="E544" s="7">
        <v>26</v>
      </c>
      <c r="F544" s="7">
        <v>1</v>
      </c>
      <c r="G544" s="7">
        <v>1</v>
      </c>
      <c r="H544" s="10" t="s">
        <v>506</v>
      </c>
      <c r="I544" s="9">
        <v>29</v>
      </c>
      <c r="K544" s="10" t="s">
        <v>45</v>
      </c>
      <c r="L544" s="10" t="s">
        <v>456</v>
      </c>
      <c r="N544" s="10" t="s">
        <v>507</v>
      </c>
      <c r="Q544" s="7">
        <v>43</v>
      </c>
    </row>
    <row r="545" spans="1:17">
      <c r="A545" s="7">
        <v>2</v>
      </c>
      <c r="B545" s="7">
        <v>1</v>
      </c>
      <c r="C545" s="7" t="s">
        <v>1299</v>
      </c>
      <c r="D545" s="7" t="s">
        <v>1146</v>
      </c>
      <c r="E545" s="7">
        <v>29</v>
      </c>
      <c r="F545" s="7">
        <v>0</v>
      </c>
      <c r="G545" s="7">
        <v>0</v>
      </c>
      <c r="H545" s="10" t="s">
        <v>1300</v>
      </c>
      <c r="I545" s="9">
        <v>13.8583</v>
      </c>
      <c r="K545" s="10" t="s">
        <v>56</v>
      </c>
      <c r="L545" s="10" t="s">
        <v>61</v>
      </c>
      <c r="N545" s="10" t="s">
        <v>1301</v>
      </c>
      <c r="Q545" s="7">
        <v>44</v>
      </c>
    </row>
    <row r="546" spans="1:17">
      <c r="A546" s="7">
        <v>2</v>
      </c>
      <c r="B546" s="7">
        <v>1</v>
      </c>
      <c r="C546" s="7" t="s">
        <v>1302</v>
      </c>
      <c r="D546" s="7" t="s">
        <v>1146</v>
      </c>
      <c r="E546" s="7">
        <v>30</v>
      </c>
      <c r="F546" s="7">
        <v>0</v>
      </c>
      <c r="G546" s="7">
        <v>0</v>
      </c>
      <c r="H546" s="10" t="s">
        <v>1303</v>
      </c>
      <c r="I546" s="9">
        <v>12.737500000000001</v>
      </c>
      <c r="K546" s="10" t="s">
        <v>56</v>
      </c>
      <c r="L546" s="10" t="s">
        <v>214</v>
      </c>
      <c r="N546" s="10" t="s">
        <v>1304</v>
      </c>
      <c r="Q546" s="7">
        <v>44</v>
      </c>
    </row>
    <row r="547" spans="1:17">
      <c r="A547" s="7">
        <v>2</v>
      </c>
      <c r="B547" s="7">
        <v>1</v>
      </c>
      <c r="C547" s="7" t="s">
        <v>1305</v>
      </c>
      <c r="D547" s="7" t="s">
        <v>1146</v>
      </c>
      <c r="E547" s="7">
        <v>31</v>
      </c>
      <c r="F547" s="7">
        <v>0</v>
      </c>
      <c r="G547" s="7">
        <v>0</v>
      </c>
      <c r="H547" s="10" t="s">
        <v>1306</v>
      </c>
      <c r="I547" s="9">
        <v>13</v>
      </c>
      <c r="K547" s="10" t="s">
        <v>45</v>
      </c>
      <c r="L547" s="10" t="s">
        <v>61</v>
      </c>
      <c r="N547" s="10" t="s">
        <v>186</v>
      </c>
      <c r="Q547" s="7">
        <v>45</v>
      </c>
    </row>
    <row r="548" spans="1:17">
      <c r="A548" s="7">
        <v>2</v>
      </c>
      <c r="B548" s="7">
        <v>1</v>
      </c>
      <c r="C548" s="7" t="s">
        <v>1307</v>
      </c>
      <c r="D548" s="7" t="s">
        <v>1146</v>
      </c>
      <c r="E548" s="7">
        <v>32</v>
      </c>
      <c r="F548" s="7">
        <v>1</v>
      </c>
      <c r="G548" s="7">
        <v>0</v>
      </c>
      <c r="H548" s="10" t="s">
        <v>483</v>
      </c>
      <c r="I548" s="9">
        <v>26</v>
      </c>
      <c r="K548" s="10" t="s">
        <v>45</v>
      </c>
      <c r="L548" s="10" t="s">
        <v>456</v>
      </c>
      <c r="N548" s="10" t="s">
        <v>484</v>
      </c>
      <c r="Q548" s="7">
        <v>45</v>
      </c>
    </row>
    <row r="549" spans="1:17">
      <c r="A549" s="7">
        <v>2</v>
      </c>
      <c r="B549" s="7">
        <v>1</v>
      </c>
      <c r="C549" s="7" t="s">
        <v>1308</v>
      </c>
      <c r="D549" s="7" t="s">
        <v>1146</v>
      </c>
      <c r="E549" s="7">
        <v>34</v>
      </c>
      <c r="F549" s="7">
        <v>0</v>
      </c>
      <c r="G549" s="7">
        <v>0</v>
      </c>
      <c r="H549" s="10" t="s">
        <v>1309</v>
      </c>
      <c r="I549" s="9">
        <v>13</v>
      </c>
      <c r="J549" s="10" t="s">
        <v>1310</v>
      </c>
      <c r="K549" s="10" t="s">
        <v>45</v>
      </c>
      <c r="L549" s="10" t="s">
        <v>456</v>
      </c>
      <c r="N549" s="10" t="s">
        <v>530</v>
      </c>
      <c r="Q549" s="7">
        <v>45</v>
      </c>
    </row>
    <row r="550" spans="1:17">
      <c r="A550" s="7">
        <v>2</v>
      </c>
      <c r="B550" s="7">
        <v>1</v>
      </c>
      <c r="C550" s="7" t="s">
        <v>1311</v>
      </c>
      <c r="D550" s="7" t="s">
        <v>1146</v>
      </c>
      <c r="E550" s="7">
        <v>42</v>
      </c>
      <c r="F550" s="7">
        <v>0</v>
      </c>
      <c r="G550" s="7">
        <v>0</v>
      </c>
      <c r="H550" s="10" t="s">
        <v>1312</v>
      </c>
      <c r="I550" s="9">
        <v>13</v>
      </c>
      <c r="K550" s="10" t="s">
        <v>45</v>
      </c>
      <c r="L550" s="10" t="s">
        <v>82</v>
      </c>
      <c r="N550" s="10" t="s">
        <v>1313</v>
      </c>
      <c r="Q550" s="7">
        <v>45</v>
      </c>
    </row>
    <row r="551" spans="1:17">
      <c r="A551" s="7">
        <v>2</v>
      </c>
      <c r="B551" s="7">
        <v>1</v>
      </c>
      <c r="C551" s="7" t="s">
        <v>1314</v>
      </c>
      <c r="D551" s="7" t="s">
        <v>1146</v>
      </c>
      <c r="E551" s="7">
        <v>62</v>
      </c>
      <c r="F551" s="7">
        <v>0</v>
      </c>
      <c r="G551" s="7">
        <v>0</v>
      </c>
      <c r="H551" s="10" t="s">
        <v>1315</v>
      </c>
      <c r="I551" s="9">
        <v>10.5</v>
      </c>
      <c r="K551" s="10" t="s">
        <v>45</v>
      </c>
      <c r="L551" s="10" t="s">
        <v>670</v>
      </c>
      <c r="N551" s="10" t="s">
        <v>530</v>
      </c>
      <c r="Q551" s="7">
        <v>45</v>
      </c>
    </row>
    <row r="552" spans="1:17">
      <c r="A552" s="7">
        <v>2</v>
      </c>
      <c r="B552" s="7">
        <v>1</v>
      </c>
      <c r="C552" s="7" t="s">
        <v>1316</v>
      </c>
      <c r="D552" s="7" t="s">
        <v>1146</v>
      </c>
      <c r="F552" s="7">
        <v>0</v>
      </c>
      <c r="G552" s="7">
        <v>0</v>
      </c>
      <c r="H552" s="10" t="s">
        <v>1317</v>
      </c>
      <c r="I552" s="9">
        <v>13.862500000000001</v>
      </c>
      <c r="K552" s="10" t="s">
        <v>56</v>
      </c>
      <c r="L552" s="10" t="s">
        <v>61</v>
      </c>
      <c r="N552" s="10" t="s">
        <v>1301</v>
      </c>
      <c r="Q552" s="7">
        <v>47</v>
      </c>
    </row>
    <row r="553" spans="1:17">
      <c r="A553" s="7">
        <v>2</v>
      </c>
      <c r="B553" s="7">
        <v>1</v>
      </c>
      <c r="C553" s="7" t="s">
        <v>1318</v>
      </c>
      <c r="D553" s="7" t="s">
        <v>1146</v>
      </c>
      <c r="F553" s="7">
        <v>0</v>
      </c>
      <c r="G553" s="7">
        <v>0</v>
      </c>
      <c r="H553" s="10" t="s">
        <v>1319</v>
      </c>
      <c r="I553" s="9">
        <v>13</v>
      </c>
      <c r="K553" s="10" t="s">
        <v>45</v>
      </c>
      <c r="L553" s="10" t="s">
        <v>214</v>
      </c>
      <c r="N553" s="10" t="s">
        <v>1320</v>
      </c>
      <c r="Q553" s="7">
        <v>47</v>
      </c>
    </row>
    <row r="554" spans="1:17">
      <c r="A554" s="7">
        <v>3</v>
      </c>
      <c r="B554" s="7">
        <v>1</v>
      </c>
      <c r="C554" s="7" t="s">
        <v>1321</v>
      </c>
      <c r="D554" s="7" t="s">
        <v>1146</v>
      </c>
      <c r="E554" s="7">
        <v>0.41670000000000001</v>
      </c>
      <c r="F554" s="7">
        <v>0</v>
      </c>
      <c r="G554" s="7">
        <v>1</v>
      </c>
      <c r="H554" s="10" t="s">
        <v>711</v>
      </c>
      <c r="I554" s="9">
        <v>8.5167000000000002</v>
      </c>
      <c r="K554" s="10" t="s">
        <v>56</v>
      </c>
      <c r="L554" s="10" t="s">
        <v>480</v>
      </c>
      <c r="Q554" s="7">
        <v>48</v>
      </c>
    </row>
    <row r="555" spans="1:17">
      <c r="A555" s="7">
        <v>3</v>
      </c>
      <c r="B555" s="7">
        <v>1</v>
      </c>
      <c r="C555" s="7" t="s">
        <v>1322</v>
      </c>
      <c r="D555" s="7" t="s">
        <v>1146</v>
      </c>
      <c r="E555" s="7">
        <v>0.83330000000000004</v>
      </c>
      <c r="F555" s="7">
        <v>0</v>
      </c>
      <c r="G555" s="7">
        <v>1</v>
      </c>
      <c r="H555" s="10" t="s">
        <v>722</v>
      </c>
      <c r="I555" s="9">
        <v>9.35</v>
      </c>
      <c r="K555" s="10" t="s">
        <v>45</v>
      </c>
      <c r="L555" s="10" t="s">
        <v>120</v>
      </c>
      <c r="N555" s="10" t="s">
        <v>723</v>
      </c>
      <c r="Q555" s="7">
        <v>48</v>
      </c>
    </row>
    <row r="556" spans="1:17">
      <c r="A556" s="7">
        <v>3</v>
      </c>
      <c r="B556" s="7">
        <v>1</v>
      </c>
      <c r="C556" s="7" t="s">
        <v>1323</v>
      </c>
      <c r="D556" s="7" t="s">
        <v>1146</v>
      </c>
      <c r="E556" s="7">
        <v>1</v>
      </c>
      <c r="F556" s="7">
        <v>1</v>
      </c>
      <c r="G556" s="7">
        <v>2</v>
      </c>
      <c r="H556" s="10" t="s">
        <v>662</v>
      </c>
      <c r="I556" s="9">
        <v>20.574999999999999</v>
      </c>
      <c r="K556" s="10" t="s">
        <v>45</v>
      </c>
      <c r="L556" s="10" t="s">
        <v>82</v>
      </c>
      <c r="N556" s="10" t="s">
        <v>663</v>
      </c>
      <c r="Q556" s="7">
        <v>48</v>
      </c>
    </row>
    <row r="557" spans="1:17">
      <c r="A557" s="7">
        <v>3</v>
      </c>
      <c r="B557" s="7">
        <v>1</v>
      </c>
      <c r="C557" s="7" t="s">
        <v>1324</v>
      </c>
      <c r="D557" s="7" t="s">
        <v>1146</v>
      </c>
      <c r="E557" s="7">
        <v>3</v>
      </c>
      <c r="F557" s="7">
        <v>4</v>
      </c>
      <c r="G557" s="7">
        <v>2</v>
      </c>
      <c r="H557" s="10" t="s">
        <v>684</v>
      </c>
      <c r="I557" s="9">
        <v>31.387499999999999</v>
      </c>
      <c r="K557" s="10" t="s">
        <v>45</v>
      </c>
      <c r="L557" s="10" t="s">
        <v>670</v>
      </c>
      <c r="N557" s="10" t="s">
        <v>685</v>
      </c>
      <c r="Q557" s="7">
        <v>48</v>
      </c>
    </row>
    <row r="558" spans="1:17">
      <c r="A558" s="7">
        <v>3</v>
      </c>
      <c r="B558" s="7">
        <v>1</v>
      </c>
      <c r="C558" s="7" t="s">
        <v>1325</v>
      </c>
      <c r="D558" s="7" t="s">
        <v>1146</v>
      </c>
      <c r="E558" s="7">
        <v>3</v>
      </c>
      <c r="F558" s="7">
        <v>1</v>
      </c>
      <c r="G558" s="7">
        <v>1</v>
      </c>
      <c r="H558" s="10" t="s">
        <v>804</v>
      </c>
      <c r="I558" s="9">
        <v>15.9</v>
      </c>
      <c r="K558" s="10" t="s">
        <v>45</v>
      </c>
      <c r="L558" s="10" t="s">
        <v>51</v>
      </c>
      <c r="N558" s="10" t="s">
        <v>805</v>
      </c>
      <c r="Q558" s="7">
        <v>48</v>
      </c>
    </row>
    <row r="559" spans="1:17">
      <c r="A559" s="7">
        <v>3</v>
      </c>
      <c r="B559" s="7">
        <v>1</v>
      </c>
      <c r="C559" s="7" t="s">
        <v>1326</v>
      </c>
      <c r="D559" s="7" t="s">
        <v>1146</v>
      </c>
      <c r="E559" s="7">
        <v>4</v>
      </c>
      <c r="F559" s="7">
        <v>1</v>
      </c>
      <c r="G559" s="7">
        <v>1</v>
      </c>
      <c r="H559" s="10" t="s">
        <v>669</v>
      </c>
      <c r="I559" s="9">
        <v>11.1333</v>
      </c>
      <c r="K559" s="10" t="s">
        <v>45</v>
      </c>
      <c r="L559" s="10" t="s">
        <v>670</v>
      </c>
      <c r="Q559" s="7">
        <v>49</v>
      </c>
    </row>
    <row r="560" spans="1:17">
      <c r="A560" s="7">
        <v>3</v>
      </c>
      <c r="B560" s="7">
        <v>1</v>
      </c>
      <c r="C560" s="7" t="s">
        <v>1327</v>
      </c>
      <c r="D560" s="7" t="s">
        <v>1146</v>
      </c>
      <c r="E560" s="7">
        <v>6</v>
      </c>
      <c r="F560" s="7">
        <v>0</v>
      </c>
      <c r="G560" s="7">
        <v>1</v>
      </c>
      <c r="H560" s="10" t="s">
        <v>781</v>
      </c>
      <c r="I560" s="9">
        <v>12.475</v>
      </c>
      <c r="J560" s="10" t="s">
        <v>782</v>
      </c>
      <c r="K560" s="10" t="s">
        <v>45</v>
      </c>
      <c r="L560" s="10" t="s">
        <v>214</v>
      </c>
      <c r="Q560" s="7">
        <v>49</v>
      </c>
    </row>
    <row r="561" spans="1:17">
      <c r="A561" s="7">
        <v>3</v>
      </c>
      <c r="B561" s="7">
        <v>1</v>
      </c>
      <c r="C561" s="7" t="s">
        <v>1328</v>
      </c>
      <c r="D561" s="7" t="s">
        <v>1146</v>
      </c>
      <c r="E561" s="7">
        <v>7</v>
      </c>
      <c r="F561" s="7">
        <v>1</v>
      </c>
      <c r="G561" s="7">
        <v>1</v>
      </c>
      <c r="H561" s="10" t="s">
        <v>690</v>
      </c>
      <c r="I561" s="9">
        <v>15.245799999999999</v>
      </c>
      <c r="K561" s="10" t="s">
        <v>56</v>
      </c>
      <c r="L561" s="10" t="s">
        <v>56</v>
      </c>
      <c r="Q561" s="7">
        <v>50</v>
      </c>
    </row>
    <row r="562" spans="1:17">
      <c r="A562" s="7">
        <v>3</v>
      </c>
      <c r="B562" s="7">
        <v>1</v>
      </c>
      <c r="C562" s="7" t="s">
        <v>1329</v>
      </c>
      <c r="D562" s="7" t="s">
        <v>1146</v>
      </c>
      <c r="E562" s="7">
        <v>9</v>
      </c>
      <c r="F562" s="7">
        <v>1</v>
      </c>
      <c r="G562" s="7">
        <v>1</v>
      </c>
      <c r="H562" s="10" t="s">
        <v>804</v>
      </c>
      <c r="I562" s="9">
        <v>15.9</v>
      </c>
      <c r="K562" s="10" t="s">
        <v>45</v>
      </c>
      <c r="L562" s="10" t="s">
        <v>51</v>
      </c>
      <c r="N562" s="10" t="s">
        <v>805</v>
      </c>
      <c r="Q562" s="7">
        <v>50</v>
      </c>
    </row>
    <row r="563" spans="1:17">
      <c r="A563" s="7">
        <v>3</v>
      </c>
      <c r="B563" s="7">
        <v>1</v>
      </c>
      <c r="C563" s="7" t="s">
        <v>1330</v>
      </c>
      <c r="D563" s="7" t="s">
        <v>1146</v>
      </c>
      <c r="E563" s="7">
        <v>9</v>
      </c>
      <c r="F563" s="7">
        <v>0</v>
      </c>
      <c r="G563" s="7">
        <v>2</v>
      </c>
      <c r="H563" s="10" t="s">
        <v>790</v>
      </c>
      <c r="I563" s="9">
        <v>20.524999999999999</v>
      </c>
      <c r="K563" s="10" t="s">
        <v>45</v>
      </c>
      <c r="L563" s="10" t="s">
        <v>791</v>
      </c>
      <c r="N563" s="10" t="s">
        <v>792</v>
      </c>
      <c r="Q563" s="7">
        <v>51</v>
      </c>
    </row>
    <row r="564" spans="1:17">
      <c r="A564" s="7">
        <v>3</v>
      </c>
      <c r="B564" s="7">
        <v>1</v>
      </c>
      <c r="C564" s="7" t="s">
        <v>1331</v>
      </c>
      <c r="D564" s="7" t="s">
        <v>1146</v>
      </c>
      <c r="E564" s="7">
        <v>9</v>
      </c>
      <c r="F564" s="7">
        <v>0</v>
      </c>
      <c r="G564" s="7">
        <v>1</v>
      </c>
      <c r="H564" s="10" t="s">
        <v>1332</v>
      </c>
      <c r="I564" s="9">
        <v>3.1707999999999998</v>
      </c>
      <c r="K564" s="10" t="s">
        <v>45</v>
      </c>
      <c r="L564" s="10" t="s">
        <v>456</v>
      </c>
      <c r="Q564" s="7">
        <v>51</v>
      </c>
    </row>
    <row r="565" spans="1:17">
      <c r="A565" s="7">
        <v>3</v>
      </c>
      <c r="B565" s="7">
        <v>1</v>
      </c>
      <c r="C565" s="7" t="s">
        <v>1333</v>
      </c>
      <c r="D565" s="7" t="s">
        <v>1146</v>
      </c>
      <c r="E565" s="7">
        <v>12</v>
      </c>
      <c r="F565" s="7">
        <v>1</v>
      </c>
      <c r="G565" s="7">
        <v>0</v>
      </c>
      <c r="H565" s="10" t="s">
        <v>695</v>
      </c>
      <c r="I565" s="9">
        <v>11.2417</v>
      </c>
      <c r="K565" s="10" t="s">
        <v>56</v>
      </c>
      <c r="L565" s="10" t="s">
        <v>56</v>
      </c>
      <c r="Q565" s="7">
        <v>52</v>
      </c>
    </row>
    <row r="566" spans="1:17">
      <c r="A566" s="7">
        <v>3</v>
      </c>
      <c r="B566" s="7">
        <v>1</v>
      </c>
      <c r="C566" s="7" t="s">
        <v>1334</v>
      </c>
      <c r="D566" s="7" t="s">
        <v>1146</v>
      </c>
      <c r="E566" s="7">
        <v>14</v>
      </c>
      <c r="F566" s="7">
        <v>0</v>
      </c>
      <c r="G566" s="7">
        <v>0</v>
      </c>
      <c r="H566" s="10" t="s">
        <v>1335</v>
      </c>
      <c r="I566" s="9">
        <v>9.2249999999999996</v>
      </c>
      <c r="K566" s="10" t="s">
        <v>45</v>
      </c>
      <c r="L566" s="10" t="s">
        <v>456</v>
      </c>
      <c r="Q566" s="7">
        <v>52</v>
      </c>
    </row>
    <row r="567" spans="1:17">
      <c r="A567" s="7">
        <v>3</v>
      </c>
      <c r="B567" s="7">
        <v>1</v>
      </c>
      <c r="C567" s="7" t="s">
        <v>1336</v>
      </c>
      <c r="D567" s="7" t="s">
        <v>1146</v>
      </c>
      <c r="E567" s="7">
        <v>16</v>
      </c>
      <c r="F567" s="7">
        <v>0</v>
      </c>
      <c r="G567" s="7">
        <v>0</v>
      </c>
      <c r="H567" s="10" t="s">
        <v>1337</v>
      </c>
      <c r="I567" s="9">
        <v>8.0500000000000007</v>
      </c>
      <c r="K567" s="10" t="s">
        <v>45</v>
      </c>
      <c r="L567" s="10" t="s">
        <v>1153</v>
      </c>
      <c r="Q567" s="7">
        <v>53</v>
      </c>
    </row>
    <row r="568" spans="1:17">
      <c r="A568" s="7">
        <v>3</v>
      </c>
      <c r="B568" s="7">
        <v>1</v>
      </c>
      <c r="C568" s="7" t="s">
        <v>1338</v>
      </c>
      <c r="D568" s="7" t="s">
        <v>1146</v>
      </c>
      <c r="E568" s="7">
        <v>18</v>
      </c>
      <c r="F568" s="7">
        <v>0</v>
      </c>
      <c r="G568" s="7">
        <v>0</v>
      </c>
      <c r="H568" s="10" t="s">
        <v>1339</v>
      </c>
      <c r="I568" s="9">
        <v>8.0500000000000007</v>
      </c>
      <c r="K568" s="10" t="s">
        <v>45</v>
      </c>
      <c r="L568" s="10" t="s">
        <v>473</v>
      </c>
      <c r="N568" s="10" t="s">
        <v>1340</v>
      </c>
      <c r="Q568" s="7">
        <v>53</v>
      </c>
    </row>
    <row r="569" spans="1:17">
      <c r="A569" s="7">
        <v>3</v>
      </c>
      <c r="B569" s="7">
        <v>1</v>
      </c>
      <c r="C569" s="7" t="s">
        <v>1341</v>
      </c>
      <c r="D569" s="7" t="s">
        <v>1146</v>
      </c>
      <c r="E569" s="7">
        <v>19</v>
      </c>
      <c r="F569" s="7">
        <v>0</v>
      </c>
      <c r="G569" s="7">
        <v>0</v>
      </c>
      <c r="H569" s="10" t="s">
        <v>1342</v>
      </c>
      <c r="I569" s="9">
        <v>8.0500000000000007</v>
      </c>
      <c r="K569" s="10" t="s">
        <v>45</v>
      </c>
      <c r="L569" s="10" t="s">
        <v>1153</v>
      </c>
      <c r="N569" s="10" t="s">
        <v>1343</v>
      </c>
      <c r="Q569" s="7">
        <v>54</v>
      </c>
    </row>
    <row r="570" spans="1:17">
      <c r="A570" s="7">
        <v>3</v>
      </c>
      <c r="B570" s="7">
        <v>1</v>
      </c>
      <c r="C570" s="7" t="s">
        <v>1344</v>
      </c>
      <c r="D570" s="7" t="s">
        <v>1146</v>
      </c>
      <c r="E570" s="7">
        <v>20</v>
      </c>
      <c r="F570" s="7">
        <v>0</v>
      </c>
      <c r="G570" s="7">
        <v>0</v>
      </c>
      <c r="H570" s="10" t="s">
        <v>1345</v>
      </c>
      <c r="I570" s="9">
        <v>7.9249999999999998</v>
      </c>
      <c r="K570" s="10" t="s">
        <v>45</v>
      </c>
      <c r="L570" s="10" t="s">
        <v>670</v>
      </c>
      <c r="N570" s="10" t="s">
        <v>1346</v>
      </c>
      <c r="Q570" s="7">
        <v>54</v>
      </c>
    </row>
    <row r="571" spans="1:17">
      <c r="A571" s="7">
        <v>3</v>
      </c>
      <c r="B571" s="7">
        <v>1</v>
      </c>
      <c r="C571" s="7" t="s">
        <v>1347</v>
      </c>
      <c r="D571" s="7" t="s">
        <v>1146</v>
      </c>
      <c r="E571" s="7">
        <v>20</v>
      </c>
      <c r="F571" s="7">
        <v>0</v>
      </c>
      <c r="G571" s="7">
        <v>0</v>
      </c>
      <c r="H571" s="10" t="s">
        <v>1348</v>
      </c>
      <c r="I571" s="9">
        <v>7.2291999999999996</v>
      </c>
      <c r="K571" s="10" t="s">
        <v>56</v>
      </c>
      <c r="L571" s="10" t="s">
        <v>670</v>
      </c>
      <c r="Q571" s="7">
        <v>54</v>
      </c>
    </row>
    <row r="572" spans="1:17">
      <c r="A572" s="7">
        <v>3</v>
      </c>
      <c r="B572" s="7">
        <v>1</v>
      </c>
      <c r="C572" s="7" t="s">
        <v>1349</v>
      </c>
      <c r="D572" s="7" t="s">
        <v>1146</v>
      </c>
      <c r="E572" s="7">
        <v>20</v>
      </c>
      <c r="F572" s="7">
        <v>1</v>
      </c>
      <c r="G572" s="7">
        <v>0</v>
      </c>
      <c r="H572" s="10" t="s">
        <v>1350</v>
      </c>
      <c r="I572" s="9">
        <v>7.9249999999999998</v>
      </c>
      <c r="K572" s="10" t="s">
        <v>45</v>
      </c>
      <c r="L572" s="10" t="s">
        <v>670</v>
      </c>
      <c r="Q572" s="7">
        <v>55</v>
      </c>
    </row>
    <row r="573" spans="1:17">
      <c r="A573" s="7">
        <v>3</v>
      </c>
      <c r="B573" s="7">
        <v>1</v>
      </c>
      <c r="C573" s="7" t="s">
        <v>1351</v>
      </c>
      <c r="D573" s="7" t="s">
        <v>1146</v>
      </c>
      <c r="E573" s="7">
        <v>20</v>
      </c>
      <c r="F573" s="7">
        <v>1</v>
      </c>
      <c r="G573" s="7">
        <v>1</v>
      </c>
      <c r="H573" s="10" t="s">
        <v>672</v>
      </c>
      <c r="I573" s="9">
        <v>15.7417</v>
      </c>
      <c r="K573" s="10" t="s">
        <v>56</v>
      </c>
      <c r="L573" s="10" t="s">
        <v>56</v>
      </c>
      <c r="Q573" s="7">
        <v>55</v>
      </c>
    </row>
    <row r="574" spans="1:17">
      <c r="A574" s="7">
        <v>3</v>
      </c>
      <c r="B574" s="7">
        <v>1</v>
      </c>
      <c r="C574" s="7" t="s">
        <v>1352</v>
      </c>
      <c r="D574" s="7" t="s">
        <v>1146</v>
      </c>
      <c r="E574" s="7">
        <v>21</v>
      </c>
      <c r="F574" s="7">
        <v>0</v>
      </c>
      <c r="G574" s="7">
        <v>0</v>
      </c>
      <c r="H574" s="10" t="s">
        <v>1353</v>
      </c>
      <c r="I574" s="9">
        <v>7.8208000000000002</v>
      </c>
      <c r="K574" s="10" t="s">
        <v>213</v>
      </c>
      <c r="L574" s="10" t="s">
        <v>456</v>
      </c>
      <c r="N574" s="10" t="s">
        <v>1354</v>
      </c>
      <c r="Q574" s="7">
        <v>55</v>
      </c>
    </row>
    <row r="575" spans="1:17">
      <c r="A575" s="7">
        <v>3</v>
      </c>
      <c r="B575" s="7">
        <v>1</v>
      </c>
      <c r="C575" s="7" t="s">
        <v>1355</v>
      </c>
      <c r="D575" s="7" t="s">
        <v>1146</v>
      </c>
      <c r="E575" s="7">
        <v>21</v>
      </c>
      <c r="F575" s="7">
        <v>0</v>
      </c>
      <c r="G575" s="7">
        <v>0</v>
      </c>
      <c r="H575" s="10" t="s">
        <v>1356</v>
      </c>
      <c r="I575" s="9">
        <v>7.7957999999999998</v>
      </c>
      <c r="K575" s="10" t="s">
        <v>45</v>
      </c>
      <c r="L575" s="10" t="s">
        <v>801</v>
      </c>
      <c r="Q575" s="7">
        <v>56</v>
      </c>
    </row>
    <row r="576" spans="1:17">
      <c r="A576" s="7">
        <v>3</v>
      </c>
      <c r="B576" s="7">
        <v>1</v>
      </c>
      <c r="C576" s="7" t="s">
        <v>1357</v>
      </c>
      <c r="D576" s="7" t="s">
        <v>1146</v>
      </c>
      <c r="E576" s="7">
        <v>21</v>
      </c>
      <c r="F576" s="7">
        <v>0</v>
      </c>
      <c r="G576" s="7">
        <v>0</v>
      </c>
      <c r="H576" s="10" t="s">
        <v>1358</v>
      </c>
      <c r="I576" s="9">
        <v>7.7957999999999998</v>
      </c>
      <c r="K576" s="10" t="s">
        <v>45</v>
      </c>
      <c r="L576" s="10" t="s">
        <v>456</v>
      </c>
      <c r="Q576" s="7">
        <v>58</v>
      </c>
    </row>
    <row r="577" spans="1:17">
      <c r="A577" s="7">
        <v>3</v>
      </c>
      <c r="B577" s="7">
        <v>1</v>
      </c>
      <c r="C577" s="7" t="s">
        <v>1359</v>
      </c>
      <c r="D577" s="7" t="s">
        <v>1146</v>
      </c>
      <c r="E577" s="7">
        <v>21</v>
      </c>
      <c r="F577" s="7">
        <v>0</v>
      </c>
      <c r="G577" s="7">
        <v>0</v>
      </c>
      <c r="H577" s="10" t="s">
        <v>1360</v>
      </c>
      <c r="I577" s="9">
        <v>7.7750000000000004</v>
      </c>
      <c r="K577" s="10" t="s">
        <v>45</v>
      </c>
      <c r="L577" s="10" t="s">
        <v>670</v>
      </c>
      <c r="Q577" s="7">
        <v>58</v>
      </c>
    </row>
    <row r="578" spans="1:17">
      <c r="A578" s="7">
        <v>3</v>
      </c>
      <c r="B578" s="7">
        <v>1</v>
      </c>
      <c r="C578" s="7" t="s">
        <v>1361</v>
      </c>
      <c r="D578" s="7" t="s">
        <v>1146</v>
      </c>
      <c r="E578" s="7">
        <v>22</v>
      </c>
      <c r="F578" s="7">
        <v>0</v>
      </c>
      <c r="G578" s="7">
        <v>0</v>
      </c>
      <c r="H578" s="10" t="s">
        <v>1362</v>
      </c>
      <c r="I578" s="9">
        <v>7.2249999999999996</v>
      </c>
      <c r="K578" s="10" t="s">
        <v>56</v>
      </c>
      <c r="L578" s="10" t="s">
        <v>90</v>
      </c>
      <c r="Q578" s="7">
        <v>58</v>
      </c>
    </row>
    <row r="579" spans="1:17">
      <c r="A579" s="7">
        <v>3</v>
      </c>
      <c r="B579" s="7">
        <v>1</v>
      </c>
      <c r="C579" s="7" t="s">
        <v>1363</v>
      </c>
      <c r="D579" s="7" t="s">
        <v>1146</v>
      </c>
      <c r="E579" s="7">
        <v>22</v>
      </c>
      <c r="F579" s="7">
        <v>0</v>
      </c>
      <c r="G579" s="7">
        <v>0</v>
      </c>
      <c r="H579" s="10" t="s">
        <v>1364</v>
      </c>
      <c r="I579" s="9">
        <v>7.2249999999999996</v>
      </c>
      <c r="K579" s="10" t="s">
        <v>56</v>
      </c>
      <c r="L579" s="10" t="s">
        <v>1365</v>
      </c>
      <c r="Q579" s="7">
        <v>58</v>
      </c>
    </row>
    <row r="580" spans="1:17">
      <c r="A580" s="7">
        <v>3</v>
      </c>
      <c r="B580" s="7">
        <v>1</v>
      </c>
      <c r="C580" s="7" t="s">
        <v>1366</v>
      </c>
      <c r="D580" s="7" t="s">
        <v>1146</v>
      </c>
      <c r="E580" s="7">
        <v>23</v>
      </c>
      <c r="F580" s="7">
        <v>0</v>
      </c>
      <c r="G580" s="7">
        <v>0</v>
      </c>
      <c r="H580" s="10" t="s">
        <v>1367</v>
      </c>
      <c r="I580" s="9">
        <v>7.7957999999999998</v>
      </c>
      <c r="K580" s="10" t="s">
        <v>45</v>
      </c>
      <c r="L580" s="10" t="s">
        <v>456</v>
      </c>
      <c r="N580" s="10" t="s">
        <v>1368</v>
      </c>
      <c r="Q580" s="7">
        <v>59</v>
      </c>
    </row>
    <row r="581" spans="1:17">
      <c r="A581" s="7">
        <v>3</v>
      </c>
      <c r="B581" s="7">
        <v>1</v>
      </c>
      <c r="C581" s="7" t="s">
        <v>1369</v>
      </c>
      <c r="D581" s="7" t="s">
        <v>1146</v>
      </c>
      <c r="E581" s="7">
        <v>24</v>
      </c>
      <c r="F581" s="7">
        <v>0</v>
      </c>
      <c r="G581" s="7">
        <v>0</v>
      </c>
      <c r="H581" s="10" t="s">
        <v>1370</v>
      </c>
      <c r="I581" s="9">
        <v>7.55</v>
      </c>
      <c r="K581" s="10" t="s">
        <v>45</v>
      </c>
      <c r="L581" s="10" t="s">
        <v>227</v>
      </c>
      <c r="N581" s="10" t="s">
        <v>1371</v>
      </c>
      <c r="Q581" s="7">
        <v>60</v>
      </c>
    </row>
    <row r="582" spans="1:17">
      <c r="A582" s="7">
        <v>3</v>
      </c>
      <c r="B582" s="7">
        <v>1</v>
      </c>
      <c r="C582" s="7" t="s">
        <v>1372</v>
      </c>
      <c r="D582" s="7" t="s">
        <v>1146</v>
      </c>
      <c r="E582" s="7">
        <v>24</v>
      </c>
      <c r="F582" s="7">
        <v>0</v>
      </c>
      <c r="G582" s="7">
        <v>0</v>
      </c>
      <c r="H582" s="10" t="s">
        <v>1373</v>
      </c>
      <c r="I582" s="9">
        <v>7.1417000000000002</v>
      </c>
      <c r="K582" s="10" t="s">
        <v>45</v>
      </c>
      <c r="L582" s="10" t="s">
        <v>456</v>
      </c>
      <c r="Q582" s="7">
        <v>60</v>
      </c>
    </row>
    <row r="583" spans="1:17">
      <c r="A583" s="7">
        <v>3</v>
      </c>
      <c r="B583" s="7">
        <v>1</v>
      </c>
      <c r="C583" s="7" t="s">
        <v>1374</v>
      </c>
      <c r="D583" s="7" t="s">
        <v>1146</v>
      </c>
      <c r="E583" s="7">
        <v>25</v>
      </c>
      <c r="F583" s="7">
        <v>0</v>
      </c>
      <c r="G583" s="7">
        <v>0</v>
      </c>
      <c r="H583" s="10" t="s">
        <v>1375</v>
      </c>
      <c r="I583" s="9">
        <v>7.65</v>
      </c>
      <c r="J583" s="10" t="s">
        <v>1376</v>
      </c>
      <c r="K583" s="10" t="s">
        <v>45</v>
      </c>
      <c r="L583" s="10" t="s">
        <v>801</v>
      </c>
      <c r="N583" s="10" t="s">
        <v>1377</v>
      </c>
      <c r="Q583" s="7">
        <v>60</v>
      </c>
    </row>
    <row r="584" spans="1:17">
      <c r="A584" s="7">
        <v>3</v>
      </c>
      <c r="B584" s="7">
        <v>1</v>
      </c>
      <c r="C584" s="7" t="s">
        <v>1378</v>
      </c>
      <c r="D584" s="7" t="s">
        <v>1146</v>
      </c>
      <c r="E584" s="7">
        <v>25</v>
      </c>
      <c r="F584" s="7">
        <v>0</v>
      </c>
      <c r="G584" s="7">
        <v>0</v>
      </c>
      <c r="H584" s="10" t="s">
        <v>1379</v>
      </c>
      <c r="I584" s="9">
        <v>7.2291999999999996</v>
      </c>
      <c r="J584" s="10" t="s">
        <v>1380</v>
      </c>
      <c r="K584" s="10" t="s">
        <v>56</v>
      </c>
      <c r="L584" s="10" t="s">
        <v>82</v>
      </c>
      <c r="Q584" s="7">
        <v>62</v>
      </c>
    </row>
    <row r="585" spans="1:17">
      <c r="A585" s="7">
        <v>3</v>
      </c>
      <c r="B585" s="7">
        <v>1</v>
      </c>
      <c r="C585" s="7" t="s">
        <v>1381</v>
      </c>
      <c r="D585" s="7" t="s">
        <v>1146</v>
      </c>
      <c r="E585" s="7">
        <v>25</v>
      </c>
      <c r="F585" s="7">
        <v>1</v>
      </c>
      <c r="G585" s="7">
        <v>0</v>
      </c>
      <c r="H585" s="10" t="s">
        <v>1382</v>
      </c>
      <c r="I585" s="9">
        <v>7.7750000000000004</v>
      </c>
      <c r="K585" s="10" t="s">
        <v>45</v>
      </c>
      <c r="L585" s="10" t="s">
        <v>670</v>
      </c>
      <c r="Q585" s="7">
        <v>63</v>
      </c>
    </row>
    <row r="586" spans="1:17">
      <c r="A586" s="7">
        <v>3</v>
      </c>
      <c r="B586" s="7">
        <v>1</v>
      </c>
      <c r="C586" s="7" t="s">
        <v>1383</v>
      </c>
      <c r="D586" s="7" t="s">
        <v>1146</v>
      </c>
      <c r="E586" s="7">
        <v>25</v>
      </c>
      <c r="F586" s="7">
        <v>0</v>
      </c>
      <c r="G586" s="7">
        <v>0</v>
      </c>
      <c r="H586" s="10" t="s">
        <v>1384</v>
      </c>
      <c r="I586" s="9">
        <v>9.5</v>
      </c>
      <c r="K586" s="10" t="s">
        <v>45</v>
      </c>
      <c r="L586" s="10" t="s">
        <v>120</v>
      </c>
      <c r="Q586" s="7">
        <v>64</v>
      </c>
    </row>
    <row r="587" spans="1:17">
      <c r="A587" s="7">
        <v>3</v>
      </c>
      <c r="B587" s="7">
        <v>1</v>
      </c>
      <c r="C587" s="7" t="s">
        <v>1385</v>
      </c>
      <c r="D587" s="7" t="s">
        <v>1146</v>
      </c>
      <c r="E587" s="7">
        <v>25</v>
      </c>
      <c r="F587" s="7">
        <v>0</v>
      </c>
      <c r="G587" s="7">
        <v>0</v>
      </c>
      <c r="H587" s="10" t="s">
        <v>1386</v>
      </c>
      <c r="I587" s="9">
        <v>7.7957999999999998</v>
      </c>
      <c r="K587" s="10" t="s">
        <v>45</v>
      </c>
      <c r="L587" s="10" t="s">
        <v>1365</v>
      </c>
      <c r="Q587" s="7">
        <v>64</v>
      </c>
    </row>
    <row r="588" spans="1:17">
      <c r="A588" s="7">
        <v>3</v>
      </c>
      <c r="B588" s="7">
        <v>1</v>
      </c>
      <c r="C588" s="7" t="s">
        <v>1387</v>
      </c>
      <c r="D588" s="7" t="s">
        <v>1146</v>
      </c>
      <c r="E588" s="7">
        <v>25</v>
      </c>
      <c r="F588" s="7">
        <v>0</v>
      </c>
      <c r="G588" s="7">
        <v>0</v>
      </c>
      <c r="H588" s="10" t="s">
        <v>1388</v>
      </c>
      <c r="I588" s="9">
        <v>0</v>
      </c>
      <c r="K588" s="10" t="s">
        <v>45</v>
      </c>
      <c r="L588" s="10" t="s">
        <v>670</v>
      </c>
      <c r="Q588" s="7">
        <v>76</v>
      </c>
    </row>
    <row r="589" spans="1:17">
      <c r="A589" s="7">
        <v>3</v>
      </c>
      <c r="B589" s="7">
        <v>1</v>
      </c>
      <c r="C589" s="7" t="s">
        <v>1389</v>
      </c>
      <c r="D589" s="7" t="s">
        <v>1146</v>
      </c>
      <c r="E589" s="7">
        <v>26</v>
      </c>
      <c r="F589" s="7">
        <v>0</v>
      </c>
      <c r="G589" s="7">
        <v>0</v>
      </c>
      <c r="H589" s="10" t="s">
        <v>1390</v>
      </c>
      <c r="I589" s="9">
        <v>18.787500000000001</v>
      </c>
      <c r="K589" s="10" t="s">
        <v>56</v>
      </c>
      <c r="L589" s="10" t="s">
        <v>670</v>
      </c>
      <c r="N589" s="10" t="s">
        <v>1391</v>
      </c>
      <c r="Q589" s="7"/>
    </row>
    <row r="590" spans="1:17">
      <c r="A590" s="7">
        <v>3</v>
      </c>
      <c r="B590" s="7">
        <v>1</v>
      </c>
      <c r="C590" s="7" t="s">
        <v>1392</v>
      </c>
      <c r="D590" s="7" t="s">
        <v>1146</v>
      </c>
      <c r="E590" s="7">
        <v>26</v>
      </c>
      <c r="F590" s="7">
        <v>0</v>
      </c>
      <c r="G590" s="7">
        <v>0</v>
      </c>
      <c r="H590" s="10" t="s">
        <v>1393</v>
      </c>
      <c r="I590" s="9">
        <v>7.7750000000000004</v>
      </c>
      <c r="K590" s="10" t="s">
        <v>45</v>
      </c>
      <c r="L590" s="10" t="s">
        <v>670</v>
      </c>
      <c r="Q590" s="7"/>
    </row>
    <row r="591" spans="1:17">
      <c r="A591" s="7">
        <v>3</v>
      </c>
      <c r="B591" s="7">
        <v>1</v>
      </c>
      <c r="C591" s="7" t="s">
        <v>1394</v>
      </c>
      <c r="D591" s="7" t="s">
        <v>1146</v>
      </c>
      <c r="E591" s="7">
        <v>26</v>
      </c>
      <c r="F591" s="7">
        <v>0</v>
      </c>
      <c r="G591" s="7">
        <v>0</v>
      </c>
      <c r="H591" s="10" t="s">
        <v>1395</v>
      </c>
      <c r="I591" s="9">
        <v>56.495800000000003</v>
      </c>
      <c r="K591" s="10" t="s">
        <v>45</v>
      </c>
      <c r="L591" s="10" t="s">
        <v>214</v>
      </c>
      <c r="Q591" s="7"/>
    </row>
    <row r="592" spans="1:17">
      <c r="A592" s="7">
        <v>3</v>
      </c>
      <c r="B592" s="7">
        <v>1</v>
      </c>
      <c r="C592" s="7" t="s">
        <v>1396</v>
      </c>
      <c r="D592" s="7" t="s">
        <v>1146</v>
      </c>
      <c r="E592" s="7">
        <v>27</v>
      </c>
      <c r="F592" s="7">
        <v>0</v>
      </c>
      <c r="G592" s="7">
        <v>0</v>
      </c>
      <c r="H592" s="10" t="s">
        <v>1397</v>
      </c>
      <c r="I592" s="9">
        <v>7.7957999999999998</v>
      </c>
      <c r="K592" s="10" t="s">
        <v>45</v>
      </c>
      <c r="L592" s="10" t="s">
        <v>801</v>
      </c>
      <c r="Q592" s="7"/>
    </row>
    <row r="593" spans="1:17">
      <c r="A593" s="7">
        <v>3</v>
      </c>
      <c r="B593" s="7">
        <v>1</v>
      </c>
      <c r="C593" s="7" t="s">
        <v>1398</v>
      </c>
      <c r="D593" s="7" t="s">
        <v>1146</v>
      </c>
      <c r="E593" s="7">
        <v>27</v>
      </c>
      <c r="F593" s="7">
        <v>0</v>
      </c>
      <c r="G593" s="7">
        <v>0</v>
      </c>
      <c r="H593" s="10" t="s">
        <v>1399</v>
      </c>
      <c r="I593" s="9">
        <v>6.9749999999999996</v>
      </c>
      <c r="K593" s="10" t="s">
        <v>45</v>
      </c>
      <c r="L593" s="10" t="s">
        <v>670</v>
      </c>
      <c r="Q593" s="7"/>
    </row>
    <row r="594" spans="1:17">
      <c r="A594" s="7">
        <v>3</v>
      </c>
      <c r="B594" s="7">
        <v>1</v>
      </c>
      <c r="C594" s="7" t="s">
        <v>1400</v>
      </c>
      <c r="D594" s="7" t="s">
        <v>1146</v>
      </c>
      <c r="E594" s="7">
        <v>27</v>
      </c>
      <c r="F594" s="7">
        <v>0</v>
      </c>
      <c r="G594" s="7">
        <v>0</v>
      </c>
      <c r="H594" s="10" t="s">
        <v>1401</v>
      </c>
      <c r="I594" s="9">
        <v>8.6624999999999996</v>
      </c>
      <c r="K594" s="10" t="s">
        <v>45</v>
      </c>
      <c r="L594" s="10" t="s">
        <v>670</v>
      </c>
      <c r="Q594" s="7"/>
    </row>
    <row r="595" spans="1:17">
      <c r="A595" s="7">
        <v>3</v>
      </c>
      <c r="B595" s="7">
        <v>1</v>
      </c>
      <c r="C595" s="7" t="s">
        <v>1402</v>
      </c>
      <c r="D595" s="7" t="s">
        <v>1146</v>
      </c>
      <c r="E595" s="7">
        <v>29</v>
      </c>
      <c r="F595" s="7">
        <v>0</v>
      </c>
      <c r="G595" s="7">
        <v>0</v>
      </c>
      <c r="H595" s="10" t="s">
        <v>1403</v>
      </c>
      <c r="I595" s="9">
        <v>7.75</v>
      </c>
      <c r="K595" s="10" t="s">
        <v>213</v>
      </c>
      <c r="L595" s="10" t="s">
        <v>1404</v>
      </c>
      <c r="N595" s="10" t="s">
        <v>786</v>
      </c>
      <c r="Q595" s="7"/>
    </row>
    <row r="596" spans="1:17">
      <c r="A596" s="7">
        <v>3</v>
      </c>
      <c r="B596" s="7">
        <v>1</v>
      </c>
      <c r="C596" s="7" t="s">
        <v>1405</v>
      </c>
      <c r="D596" s="7" t="s">
        <v>1146</v>
      </c>
      <c r="E596" s="7">
        <v>29</v>
      </c>
      <c r="F596" s="7">
        <v>0</v>
      </c>
      <c r="G596" s="7">
        <v>0</v>
      </c>
      <c r="H596" s="10" t="s">
        <v>1406</v>
      </c>
      <c r="I596" s="9">
        <v>7.8958000000000004</v>
      </c>
      <c r="K596" s="10" t="s">
        <v>56</v>
      </c>
      <c r="L596" s="10" t="s">
        <v>670</v>
      </c>
      <c r="Q596" s="7"/>
    </row>
    <row r="597" spans="1:17">
      <c r="A597" s="7">
        <v>3</v>
      </c>
      <c r="B597" s="7">
        <v>1</v>
      </c>
      <c r="C597" s="7" t="s">
        <v>1407</v>
      </c>
      <c r="D597" s="7" t="s">
        <v>1146</v>
      </c>
      <c r="E597" s="7">
        <v>29</v>
      </c>
      <c r="F597" s="7">
        <v>3</v>
      </c>
      <c r="G597" s="7">
        <v>1</v>
      </c>
      <c r="H597" s="10" t="s">
        <v>681</v>
      </c>
      <c r="I597" s="9">
        <v>22.024999999999999</v>
      </c>
      <c r="K597" s="10" t="s">
        <v>45</v>
      </c>
      <c r="L597" s="10" t="s">
        <v>51</v>
      </c>
      <c r="Q597" s="7"/>
    </row>
    <row r="598" spans="1:17">
      <c r="A598" s="7">
        <v>3</v>
      </c>
      <c r="B598" s="7">
        <v>1</v>
      </c>
      <c r="C598" s="7" t="s">
        <v>1408</v>
      </c>
      <c r="D598" s="7" t="s">
        <v>1146</v>
      </c>
      <c r="E598" s="7">
        <v>29</v>
      </c>
      <c r="F598" s="7">
        <v>0</v>
      </c>
      <c r="G598" s="7">
        <v>0</v>
      </c>
      <c r="H598" s="10" t="s">
        <v>1409</v>
      </c>
      <c r="I598" s="9">
        <v>9.5</v>
      </c>
      <c r="K598" s="10" t="s">
        <v>45</v>
      </c>
      <c r="L598" s="10" t="s">
        <v>120</v>
      </c>
      <c r="Q598" s="7"/>
    </row>
    <row r="599" spans="1:17">
      <c r="A599" s="7">
        <v>3</v>
      </c>
      <c r="B599" s="7">
        <v>1</v>
      </c>
      <c r="C599" s="7" t="s">
        <v>1410</v>
      </c>
      <c r="D599" s="7" t="s">
        <v>1146</v>
      </c>
      <c r="E599" s="7">
        <v>30</v>
      </c>
      <c r="F599" s="7">
        <v>0</v>
      </c>
      <c r="G599" s="7">
        <v>0</v>
      </c>
      <c r="H599" s="10" t="s">
        <v>1411</v>
      </c>
      <c r="I599" s="9">
        <v>9.5</v>
      </c>
      <c r="K599" s="10" t="s">
        <v>45</v>
      </c>
      <c r="L599" s="10" t="s">
        <v>120</v>
      </c>
      <c r="N599" s="10" t="s">
        <v>1412</v>
      </c>
      <c r="Q599" s="7"/>
    </row>
    <row r="600" spans="1:17">
      <c r="A600" s="7">
        <v>3</v>
      </c>
      <c r="B600" s="7">
        <v>1</v>
      </c>
      <c r="C600" s="7" t="s">
        <v>1413</v>
      </c>
      <c r="D600" s="7" t="s">
        <v>1146</v>
      </c>
      <c r="E600" s="7">
        <v>31</v>
      </c>
      <c r="F600" s="7">
        <v>0</v>
      </c>
      <c r="G600" s="7">
        <v>0</v>
      </c>
      <c r="H600" s="10" t="s">
        <v>1414</v>
      </c>
      <c r="I600" s="9">
        <v>7.9249999999999998</v>
      </c>
      <c r="K600" s="10" t="s">
        <v>45</v>
      </c>
      <c r="L600" s="10" t="s">
        <v>61</v>
      </c>
      <c r="Q600" s="7">
        <v>0.91669999999999996</v>
      </c>
    </row>
    <row r="601" spans="1:17">
      <c r="A601" s="7">
        <v>3</v>
      </c>
      <c r="B601" s="7">
        <v>1</v>
      </c>
      <c r="C601" s="7" t="s">
        <v>1415</v>
      </c>
      <c r="D601" s="7" t="s">
        <v>1146</v>
      </c>
      <c r="E601" s="7">
        <v>32</v>
      </c>
      <c r="F601" s="7">
        <v>0</v>
      </c>
      <c r="G601" s="7">
        <v>0</v>
      </c>
      <c r="H601" s="10" t="s">
        <v>1395</v>
      </c>
      <c r="I601" s="9">
        <v>56.495800000000003</v>
      </c>
      <c r="K601" s="10" t="s">
        <v>45</v>
      </c>
      <c r="L601" s="10" t="s">
        <v>56</v>
      </c>
      <c r="N601" s="10" t="s">
        <v>1416</v>
      </c>
      <c r="Q601" s="7">
        <v>1</v>
      </c>
    </row>
    <row r="602" spans="1:17">
      <c r="A602" s="7">
        <v>3</v>
      </c>
      <c r="B602" s="7">
        <v>1</v>
      </c>
      <c r="C602" s="7" t="s">
        <v>1417</v>
      </c>
      <c r="D602" s="7" t="s">
        <v>1146</v>
      </c>
      <c r="E602" s="7">
        <v>32</v>
      </c>
      <c r="F602" s="7">
        <v>0</v>
      </c>
      <c r="G602" s="7">
        <v>0</v>
      </c>
      <c r="H602" s="10" t="s">
        <v>1395</v>
      </c>
      <c r="I602" s="9">
        <v>56.495800000000003</v>
      </c>
      <c r="K602" s="10" t="s">
        <v>45</v>
      </c>
      <c r="L602" s="10" t="s">
        <v>56</v>
      </c>
      <c r="N602" s="10" t="s">
        <v>1416</v>
      </c>
      <c r="Q602" s="7">
        <v>2</v>
      </c>
    </row>
    <row r="603" spans="1:17">
      <c r="A603" s="7">
        <v>3</v>
      </c>
      <c r="B603" s="7">
        <v>1</v>
      </c>
      <c r="C603" s="7" t="s">
        <v>1418</v>
      </c>
      <c r="D603" s="7" t="s">
        <v>1146</v>
      </c>
      <c r="E603" s="7">
        <v>32</v>
      </c>
      <c r="F603" s="7">
        <v>0</v>
      </c>
      <c r="G603" s="7">
        <v>0</v>
      </c>
      <c r="H603" s="10" t="s">
        <v>1419</v>
      </c>
      <c r="I603" s="9">
        <v>7.8541999999999996</v>
      </c>
      <c r="K603" s="10" t="s">
        <v>45</v>
      </c>
      <c r="L603" s="10" t="s">
        <v>670</v>
      </c>
      <c r="Q603" s="7">
        <v>3</v>
      </c>
    </row>
    <row r="604" spans="1:17">
      <c r="A604" s="7">
        <v>3</v>
      </c>
      <c r="B604" s="7">
        <v>1</v>
      </c>
      <c r="C604" s="7" t="s">
        <v>1420</v>
      </c>
      <c r="D604" s="7" t="s">
        <v>1146</v>
      </c>
      <c r="E604" s="7">
        <v>32</v>
      </c>
      <c r="F604" s="7">
        <v>0</v>
      </c>
      <c r="G604" s="7">
        <v>0</v>
      </c>
      <c r="H604" s="10" t="s">
        <v>1421</v>
      </c>
      <c r="I604" s="9">
        <v>7.9249999999999998</v>
      </c>
      <c r="K604" s="10" t="s">
        <v>45</v>
      </c>
      <c r="L604" s="10" t="s">
        <v>670</v>
      </c>
      <c r="Q604" s="7">
        <v>4</v>
      </c>
    </row>
    <row r="605" spans="1:17">
      <c r="A605" s="7">
        <v>3</v>
      </c>
      <c r="B605" s="7">
        <v>1</v>
      </c>
      <c r="C605" s="7" t="s">
        <v>1422</v>
      </c>
      <c r="D605" s="7" t="s">
        <v>1146</v>
      </c>
      <c r="E605" s="7">
        <v>32</v>
      </c>
      <c r="F605" s="7">
        <v>0</v>
      </c>
      <c r="G605" s="7">
        <v>0</v>
      </c>
      <c r="H605" s="10" t="s">
        <v>1423</v>
      </c>
      <c r="I605" s="9">
        <v>7.5792000000000002</v>
      </c>
      <c r="K605" s="10" t="s">
        <v>45</v>
      </c>
      <c r="L605" s="10" t="s">
        <v>670</v>
      </c>
      <c r="Q605" s="7">
        <v>4</v>
      </c>
    </row>
    <row r="606" spans="1:17">
      <c r="A606" s="7">
        <v>3</v>
      </c>
      <c r="B606" s="7">
        <v>1</v>
      </c>
      <c r="C606" s="7" t="s">
        <v>1424</v>
      </c>
      <c r="D606" s="7" t="s">
        <v>1146</v>
      </c>
      <c r="E606" s="7">
        <v>32</v>
      </c>
      <c r="F606" s="7">
        <v>0</v>
      </c>
      <c r="G606" s="7">
        <v>0</v>
      </c>
      <c r="H606" s="10" t="s">
        <v>1425</v>
      </c>
      <c r="I606" s="9">
        <v>7.7750000000000004</v>
      </c>
      <c r="K606" s="10" t="s">
        <v>45</v>
      </c>
      <c r="L606" s="10" t="s">
        <v>801</v>
      </c>
      <c r="Q606" s="7">
        <v>5</v>
      </c>
    </row>
    <row r="607" spans="1:17">
      <c r="A607" s="7">
        <v>3</v>
      </c>
      <c r="B607" s="7">
        <v>1</v>
      </c>
      <c r="C607" s="7" t="s">
        <v>1426</v>
      </c>
      <c r="D607" s="7" t="s">
        <v>1146</v>
      </c>
      <c r="E607" s="7">
        <v>32</v>
      </c>
      <c r="F607" s="7">
        <v>0</v>
      </c>
      <c r="G607" s="7">
        <v>0</v>
      </c>
      <c r="H607" s="10" t="s">
        <v>1427</v>
      </c>
      <c r="I607" s="9">
        <v>8.0500000000000007</v>
      </c>
      <c r="J607" s="10" t="s">
        <v>1428</v>
      </c>
      <c r="K607" s="10" t="s">
        <v>45</v>
      </c>
      <c r="L607" s="10" t="s">
        <v>61</v>
      </c>
      <c r="Q607" s="7">
        <v>6</v>
      </c>
    </row>
    <row r="608" spans="1:17">
      <c r="A608" s="7">
        <v>3</v>
      </c>
      <c r="B608" s="7">
        <v>1</v>
      </c>
      <c r="C608" s="7" t="s">
        <v>1429</v>
      </c>
      <c r="D608" s="7" t="s">
        <v>1146</v>
      </c>
      <c r="E608" s="7">
        <v>36.5</v>
      </c>
      <c r="F608" s="7">
        <v>1</v>
      </c>
      <c r="G608" s="7">
        <v>0</v>
      </c>
      <c r="H608" s="10" t="s">
        <v>807</v>
      </c>
      <c r="I608" s="9">
        <v>17.399999999999999</v>
      </c>
      <c r="K608" s="10" t="s">
        <v>45</v>
      </c>
      <c r="L608" s="10" t="s">
        <v>670</v>
      </c>
      <c r="N608" s="10" t="s">
        <v>808</v>
      </c>
      <c r="Q608" s="7">
        <v>7</v>
      </c>
    </row>
    <row r="609" spans="1:17">
      <c r="A609" s="7">
        <v>3</v>
      </c>
      <c r="B609" s="7">
        <v>1</v>
      </c>
      <c r="C609" s="7" t="s">
        <v>1430</v>
      </c>
      <c r="D609" s="7" t="s">
        <v>1146</v>
      </c>
      <c r="E609" s="7">
        <v>39</v>
      </c>
      <c r="F609" s="7">
        <v>0</v>
      </c>
      <c r="G609" s="7">
        <v>1</v>
      </c>
      <c r="H609" s="10" t="s">
        <v>679</v>
      </c>
      <c r="I609" s="9">
        <v>13.416700000000001</v>
      </c>
      <c r="K609" s="10" t="s">
        <v>56</v>
      </c>
      <c r="L609" s="10" t="s">
        <v>670</v>
      </c>
      <c r="Q609" s="7">
        <v>8</v>
      </c>
    </row>
    <row r="610" spans="1:17">
      <c r="A610" s="7">
        <v>3</v>
      </c>
      <c r="B610" s="7">
        <v>1</v>
      </c>
      <c r="C610" s="7" t="s">
        <v>1431</v>
      </c>
      <c r="D610" s="7" t="s">
        <v>1146</v>
      </c>
      <c r="E610" s="7">
        <v>39</v>
      </c>
      <c r="F610" s="7">
        <v>0</v>
      </c>
      <c r="G610" s="7">
        <v>0</v>
      </c>
      <c r="H610" s="10" t="s">
        <v>1432</v>
      </c>
      <c r="I610" s="9">
        <v>7.9249999999999998</v>
      </c>
      <c r="K610" s="10" t="s">
        <v>45</v>
      </c>
      <c r="L610" s="10" t="s">
        <v>61</v>
      </c>
      <c r="Q610" s="7">
        <v>8</v>
      </c>
    </row>
    <row r="611" spans="1:17">
      <c r="A611" s="7">
        <v>3</v>
      </c>
      <c r="B611" s="7">
        <v>1</v>
      </c>
      <c r="C611" s="7" t="s">
        <v>1433</v>
      </c>
      <c r="D611" s="7" t="s">
        <v>1146</v>
      </c>
      <c r="E611" s="7">
        <v>44</v>
      </c>
      <c r="F611" s="7">
        <v>0</v>
      </c>
      <c r="G611" s="7">
        <v>0</v>
      </c>
      <c r="H611" s="10" t="s">
        <v>1434</v>
      </c>
      <c r="I611" s="9">
        <v>7.9249999999999998</v>
      </c>
      <c r="K611" s="10" t="s">
        <v>45</v>
      </c>
      <c r="L611" s="10" t="s">
        <v>670</v>
      </c>
      <c r="Q611" s="7">
        <v>12</v>
      </c>
    </row>
    <row r="612" spans="1:17">
      <c r="A612" s="7">
        <v>3</v>
      </c>
      <c r="B612" s="7">
        <v>1</v>
      </c>
      <c r="C612" s="7" t="s">
        <v>1435</v>
      </c>
      <c r="D612" s="7" t="s">
        <v>1146</v>
      </c>
      <c r="E612" s="7">
        <v>45</v>
      </c>
      <c r="F612" s="7">
        <v>0</v>
      </c>
      <c r="G612" s="7">
        <v>0</v>
      </c>
      <c r="H612" s="10" t="s">
        <v>1436</v>
      </c>
      <c r="I612" s="9">
        <v>8.0500000000000007</v>
      </c>
      <c r="K612" s="10" t="s">
        <v>45</v>
      </c>
      <c r="L612" s="10" t="s">
        <v>670</v>
      </c>
      <c r="N612" s="10" t="s">
        <v>1437</v>
      </c>
      <c r="Q612" s="7">
        <v>12</v>
      </c>
    </row>
    <row r="613" spans="1:17">
      <c r="A613" s="7">
        <v>3</v>
      </c>
      <c r="B613" s="7">
        <v>1</v>
      </c>
      <c r="C613" s="7" t="s">
        <v>1438</v>
      </c>
      <c r="D613" s="7" t="s">
        <v>1146</v>
      </c>
      <c r="F613" s="7">
        <v>0</v>
      </c>
      <c r="G613" s="7">
        <v>0</v>
      </c>
      <c r="H613" s="10" t="s">
        <v>1439</v>
      </c>
      <c r="I613" s="9">
        <v>7.05</v>
      </c>
      <c r="K613" s="10" t="s">
        <v>45</v>
      </c>
      <c r="L613" s="10" t="s">
        <v>670</v>
      </c>
      <c r="N613" s="10" t="s">
        <v>1440</v>
      </c>
      <c r="Q613" s="7">
        <v>13</v>
      </c>
    </row>
    <row r="614" spans="1:17">
      <c r="A614" s="7">
        <v>3</v>
      </c>
      <c r="B614" s="7">
        <v>1</v>
      </c>
      <c r="C614" s="7" t="s">
        <v>1441</v>
      </c>
      <c r="D614" s="7" t="s">
        <v>1146</v>
      </c>
      <c r="F614" s="7">
        <v>0</v>
      </c>
      <c r="G614" s="7">
        <v>0</v>
      </c>
      <c r="H614" s="10" t="s">
        <v>1395</v>
      </c>
      <c r="I614" s="9">
        <v>56.495800000000003</v>
      </c>
      <c r="K614" s="10" t="s">
        <v>45</v>
      </c>
      <c r="L614" s="10" t="s">
        <v>456</v>
      </c>
      <c r="N614" s="10" t="s">
        <v>1416</v>
      </c>
      <c r="Q614" s="7">
        <v>14</v>
      </c>
    </row>
    <row r="615" spans="1:17">
      <c r="A615" s="7">
        <v>3</v>
      </c>
      <c r="B615" s="7">
        <v>1</v>
      </c>
      <c r="C615" s="7" t="s">
        <v>1442</v>
      </c>
      <c r="D615" s="7" t="s">
        <v>1146</v>
      </c>
      <c r="F615" s="7">
        <v>0</v>
      </c>
      <c r="G615" s="7">
        <v>0</v>
      </c>
      <c r="H615" s="10" t="s">
        <v>1395</v>
      </c>
      <c r="I615" s="9">
        <v>56.495800000000003</v>
      </c>
      <c r="K615" s="10" t="s">
        <v>45</v>
      </c>
      <c r="L615" s="10" t="s">
        <v>56</v>
      </c>
      <c r="Q615" s="7">
        <v>15</v>
      </c>
    </row>
    <row r="616" spans="1:17">
      <c r="A616" s="7">
        <v>3</v>
      </c>
      <c r="B616" s="7">
        <v>1</v>
      </c>
      <c r="C616" s="7" t="s">
        <v>1443</v>
      </c>
      <c r="D616" s="7" t="s">
        <v>1146</v>
      </c>
      <c r="F616" s="7">
        <v>0</v>
      </c>
      <c r="G616" s="7">
        <v>0</v>
      </c>
      <c r="H616" s="10" t="s">
        <v>1444</v>
      </c>
      <c r="I616" s="9">
        <v>7.8875000000000002</v>
      </c>
      <c r="K616" s="10" t="s">
        <v>45</v>
      </c>
      <c r="L616" s="10" t="s">
        <v>56</v>
      </c>
      <c r="Q616" s="7">
        <v>17</v>
      </c>
    </row>
    <row r="617" spans="1:17">
      <c r="A617" s="7">
        <v>3</v>
      </c>
      <c r="B617" s="7">
        <v>1</v>
      </c>
      <c r="C617" s="7" t="s">
        <v>1445</v>
      </c>
      <c r="D617" s="7" t="s">
        <v>1146</v>
      </c>
      <c r="F617" s="7">
        <v>0</v>
      </c>
      <c r="G617" s="7">
        <v>0</v>
      </c>
      <c r="H617" s="10" t="s">
        <v>1446</v>
      </c>
      <c r="I617" s="9">
        <v>8.1125000000000007</v>
      </c>
      <c r="K617" s="10" t="s">
        <v>45</v>
      </c>
      <c r="L617" s="10" t="s">
        <v>456</v>
      </c>
      <c r="Q617" s="7">
        <v>17</v>
      </c>
    </row>
    <row r="618" spans="1:17">
      <c r="A618" s="7">
        <v>3</v>
      </c>
      <c r="B618" s="7">
        <v>1</v>
      </c>
      <c r="C618" s="7" t="s">
        <v>1447</v>
      </c>
      <c r="D618" s="7" t="s">
        <v>1146</v>
      </c>
      <c r="F618" s="7">
        <v>0</v>
      </c>
      <c r="G618" s="7">
        <v>0</v>
      </c>
      <c r="H618" s="10" t="s">
        <v>1448</v>
      </c>
      <c r="I618" s="9">
        <v>7.75</v>
      </c>
      <c r="K618" s="10" t="s">
        <v>213</v>
      </c>
      <c r="Q618" s="7">
        <v>18</v>
      </c>
    </row>
    <row r="619" spans="1:17">
      <c r="A619" s="7">
        <v>3</v>
      </c>
      <c r="B619" s="7">
        <v>1</v>
      </c>
      <c r="C619" s="7" t="s">
        <v>1449</v>
      </c>
      <c r="D619" s="7" t="s">
        <v>1146</v>
      </c>
      <c r="F619" s="7">
        <v>0</v>
      </c>
      <c r="G619" s="7">
        <v>0</v>
      </c>
      <c r="H619" s="10" t="s">
        <v>1395</v>
      </c>
      <c r="I619" s="9">
        <v>56.495800000000003</v>
      </c>
      <c r="K619" s="10" t="s">
        <v>45</v>
      </c>
      <c r="L619" s="10" t="s">
        <v>56</v>
      </c>
      <c r="Q619" s="7">
        <v>18</v>
      </c>
    </row>
    <row r="620" spans="1:17">
      <c r="A620" s="7">
        <v>3</v>
      </c>
      <c r="B620" s="7">
        <v>1</v>
      </c>
      <c r="C620" s="7" t="s">
        <v>1450</v>
      </c>
      <c r="D620" s="7" t="s">
        <v>1146</v>
      </c>
      <c r="F620" s="7">
        <v>0</v>
      </c>
      <c r="G620" s="7">
        <v>0</v>
      </c>
      <c r="H620" s="10" t="s">
        <v>1451</v>
      </c>
      <c r="I620" s="9">
        <v>7.2291999999999996</v>
      </c>
      <c r="K620" s="10" t="s">
        <v>56</v>
      </c>
      <c r="L620" s="10" t="s">
        <v>670</v>
      </c>
      <c r="Q620" s="7">
        <v>19</v>
      </c>
    </row>
    <row r="621" spans="1:17">
      <c r="A621" s="7">
        <v>3</v>
      </c>
      <c r="B621" s="7">
        <v>1</v>
      </c>
      <c r="C621" s="7" t="s">
        <v>1452</v>
      </c>
      <c r="D621" s="7" t="s">
        <v>1146</v>
      </c>
      <c r="F621" s="7">
        <v>0</v>
      </c>
      <c r="G621" s="7">
        <v>0</v>
      </c>
      <c r="H621" s="10" t="s">
        <v>1453</v>
      </c>
      <c r="I621" s="9">
        <v>7.75</v>
      </c>
      <c r="K621" s="10" t="s">
        <v>213</v>
      </c>
      <c r="Q621" s="7">
        <v>19</v>
      </c>
    </row>
    <row r="622" spans="1:17">
      <c r="A622" s="7">
        <v>3</v>
      </c>
      <c r="B622" s="7">
        <v>1</v>
      </c>
      <c r="C622" s="7" t="s">
        <v>1454</v>
      </c>
      <c r="D622" s="7" t="s">
        <v>1146</v>
      </c>
      <c r="F622" s="7">
        <v>2</v>
      </c>
      <c r="G622" s="7">
        <v>0</v>
      </c>
      <c r="H622" s="10" t="s">
        <v>848</v>
      </c>
      <c r="I622" s="9">
        <v>23.25</v>
      </c>
      <c r="K622" s="10" t="s">
        <v>213</v>
      </c>
      <c r="L622" s="10" t="s">
        <v>480</v>
      </c>
      <c r="Q622" s="7">
        <v>19</v>
      </c>
    </row>
    <row r="623" spans="1:17">
      <c r="A623" s="7">
        <v>3</v>
      </c>
      <c r="B623" s="7">
        <v>1</v>
      </c>
      <c r="C623" s="7" t="s">
        <v>1455</v>
      </c>
      <c r="D623" s="7" t="s">
        <v>1146</v>
      </c>
      <c r="F623" s="7">
        <v>0</v>
      </c>
      <c r="G623" s="7">
        <v>0</v>
      </c>
      <c r="H623" s="10" t="s">
        <v>1456</v>
      </c>
      <c r="I623" s="9">
        <v>7.7750000000000004</v>
      </c>
      <c r="K623" s="10" t="s">
        <v>45</v>
      </c>
      <c r="L623" s="10" t="s">
        <v>1153</v>
      </c>
      <c r="Q623" s="7">
        <v>20</v>
      </c>
    </row>
    <row r="624" spans="1:17">
      <c r="A624" s="7">
        <v>3</v>
      </c>
      <c r="B624" s="7">
        <v>1</v>
      </c>
      <c r="C624" s="7" t="s">
        <v>1457</v>
      </c>
      <c r="D624" s="7" t="s">
        <v>1146</v>
      </c>
      <c r="F624" s="7">
        <v>1</v>
      </c>
      <c r="G624" s="7">
        <v>1</v>
      </c>
      <c r="H624" s="10" t="s">
        <v>859</v>
      </c>
      <c r="I624" s="9">
        <v>15.245799999999999</v>
      </c>
      <c r="K624" s="10" t="s">
        <v>56</v>
      </c>
      <c r="L624" s="10" t="s">
        <v>56</v>
      </c>
      <c r="Q624" s="7">
        <v>20</v>
      </c>
    </row>
    <row r="625" spans="1:17">
      <c r="A625" s="7">
        <v>3</v>
      </c>
      <c r="B625" s="7">
        <v>1</v>
      </c>
      <c r="C625" s="7" t="s">
        <v>1458</v>
      </c>
      <c r="D625" s="7" t="s">
        <v>1146</v>
      </c>
      <c r="F625" s="7">
        <v>1</v>
      </c>
      <c r="G625" s="7">
        <v>1</v>
      </c>
      <c r="H625" s="10" t="s">
        <v>859</v>
      </c>
      <c r="I625" s="9">
        <v>15.245799999999999</v>
      </c>
      <c r="K625" s="10" t="s">
        <v>56</v>
      </c>
      <c r="L625" s="10" t="s">
        <v>56</v>
      </c>
      <c r="Q625" s="7">
        <v>20</v>
      </c>
    </row>
    <row r="626" spans="1:17">
      <c r="A626" s="7">
        <v>3</v>
      </c>
      <c r="B626" s="7">
        <v>1</v>
      </c>
      <c r="C626" s="7" t="s">
        <v>1459</v>
      </c>
      <c r="D626" s="7" t="s">
        <v>1146</v>
      </c>
      <c r="F626" s="7">
        <v>0</v>
      </c>
      <c r="G626" s="7">
        <v>0</v>
      </c>
      <c r="H626" s="10" t="s">
        <v>1460</v>
      </c>
      <c r="I626" s="9">
        <v>7.75</v>
      </c>
      <c r="K626" s="10" t="s">
        <v>213</v>
      </c>
      <c r="L626" s="10" t="s">
        <v>1153</v>
      </c>
      <c r="Q626" s="7">
        <v>21</v>
      </c>
    </row>
    <row r="627" spans="1:17">
      <c r="A627" s="7">
        <v>3</v>
      </c>
      <c r="B627" s="7">
        <v>1</v>
      </c>
      <c r="C627" s="7" t="s">
        <v>1461</v>
      </c>
      <c r="D627" s="7" t="s">
        <v>1146</v>
      </c>
      <c r="F627" s="7">
        <v>1</v>
      </c>
      <c r="G627" s="7">
        <v>1</v>
      </c>
      <c r="H627" s="10" t="s">
        <v>878</v>
      </c>
      <c r="I627" s="9">
        <v>22.3583</v>
      </c>
      <c r="K627" s="10" t="s">
        <v>56</v>
      </c>
      <c r="L627" s="10" t="s">
        <v>56</v>
      </c>
      <c r="Q627" s="7">
        <v>21</v>
      </c>
    </row>
    <row r="628" spans="1:17">
      <c r="A628" s="7">
        <v>3</v>
      </c>
      <c r="B628" s="7">
        <v>1</v>
      </c>
      <c r="C628" s="7" t="s">
        <v>1462</v>
      </c>
      <c r="D628" s="7" t="s">
        <v>1146</v>
      </c>
      <c r="F628" s="7">
        <v>0</v>
      </c>
      <c r="G628" s="7">
        <v>0</v>
      </c>
      <c r="H628" s="10" t="s">
        <v>1463</v>
      </c>
      <c r="I628" s="9">
        <v>7.75</v>
      </c>
      <c r="K628" s="10" t="s">
        <v>213</v>
      </c>
      <c r="L628" s="10" t="s">
        <v>214</v>
      </c>
      <c r="Q628" s="7">
        <v>22</v>
      </c>
    </row>
    <row r="629" spans="1:17">
      <c r="A629" s="7">
        <v>1</v>
      </c>
      <c r="B629" s="7">
        <v>0</v>
      </c>
      <c r="C629" s="7" t="s">
        <v>1464</v>
      </c>
      <c r="D629" s="7" t="s">
        <v>1146</v>
      </c>
      <c r="E629" s="7">
        <v>17</v>
      </c>
      <c r="F629" s="7">
        <v>0</v>
      </c>
      <c r="G629" s="7">
        <v>0</v>
      </c>
      <c r="H629" s="10">
        <v>113059</v>
      </c>
      <c r="I629" s="9">
        <v>47.1</v>
      </c>
      <c r="K629" s="10" t="s">
        <v>45</v>
      </c>
      <c r="N629" s="10" t="s">
        <v>1465</v>
      </c>
      <c r="Q629" s="7">
        <v>22</v>
      </c>
    </row>
    <row r="630" spans="1:17">
      <c r="A630" s="7">
        <v>1</v>
      </c>
      <c r="B630" s="7">
        <v>0</v>
      </c>
      <c r="C630" s="7" t="s">
        <v>1466</v>
      </c>
      <c r="D630" s="7" t="s">
        <v>1146</v>
      </c>
      <c r="E630" s="7">
        <v>18</v>
      </c>
      <c r="F630" s="7">
        <v>1</v>
      </c>
      <c r="G630" s="7">
        <v>0</v>
      </c>
      <c r="H630" s="10" t="s">
        <v>72</v>
      </c>
      <c r="I630" s="9">
        <v>108.9</v>
      </c>
      <c r="J630" s="10" t="s">
        <v>73</v>
      </c>
      <c r="K630" s="10" t="s">
        <v>56</v>
      </c>
      <c r="N630" s="10" t="s">
        <v>74</v>
      </c>
      <c r="Q630" s="7">
        <v>22</v>
      </c>
    </row>
    <row r="631" spans="1:17">
      <c r="A631" s="7">
        <v>1</v>
      </c>
      <c r="B631" s="7">
        <v>0</v>
      </c>
      <c r="C631" s="7" t="s">
        <v>1467</v>
      </c>
      <c r="D631" s="7" t="s">
        <v>1146</v>
      </c>
      <c r="E631" s="7">
        <v>19</v>
      </c>
      <c r="F631" s="7">
        <v>3</v>
      </c>
      <c r="G631" s="7">
        <v>2</v>
      </c>
      <c r="H631" s="10" t="s">
        <v>139</v>
      </c>
      <c r="I631" s="9">
        <v>263</v>
      </c>
      <c r="J631" s="10" t="s">
        <v>140</v>
      </c>
      <c r="K631" s="10" t="s">
        <v>45</v>
      </c>
      <c r="N631" s="10" t="s">
        <v>141</v>
      </c>
      <c r="Q631" s="7">
        <v>23</v>
      </c>
    </row>
    <row r="632" spans="1:17">
      <c r="A632" s="7">
        <v>1</v>
      </c>
      <c r="B632" s="7">
        <v>0</v>
      </c>
      <c r="C632" s="7" t="s">
        <v>1468</v>
      </c>
      <c r="D632" s="7" t="s">
        <v>1146</v>
      </c>
      <c r="E632" s="7">
        <v>19</v>
      </c>
      <c r="F632" s="7">
        <v>1</v>
      </c>
      <c r="G632" s="7">
        <v>0</v>
      </c>
      <c r="H632" s="10" t="s">
        <v>80</v>
      </c>
      <c r="I632" s="9">
        <v>53.1</v>
      </c>
      <c r="J632" s="10" t="s">
        <v>81</v>
      </c>
      <c r="K632" s="10" t="s">
        <v>45</v>
      </c>
      <c r="N632" s="10" t="s">
        <v>78</v>
      </c>
      <c r="Q632" s="7">
        <v>24</v>
      </c>
    </row>
    <row r="633" spans="1:17">
      <c r="A633" s="7">
        <v>1</v>
      </c>
      <c r="B633" s="7">
        <v>0</v>
      </c>
      <c r="C633" s="7" t="s">
        <v>1469</v>
      </c>
      <c r="D633" s="7" t="s">
        <v>1146</v>
      </c>
      <c r="E633" s="7">
        <v>21</v>
      </c>
      <c r="F633" s="7">
        <v>0</v>
      </c>
      <c r="G633" s="7">
        <v>1</v>
      </c>
      <c r="H633" s="10" t="s">
        <v>1470</v>
      </c>
      <c r="I633" s="9">
        <v>77.287499999999994</v>
      </c>
      <c r="J633" s="10" t="s">
        <v>1471</v>
      </c>
      <c r="K633" s="10" t="s">
        <v>45</v>
      </c>
      <c r="M633" s="10">
        <v>169</v>
      </c>
      <c r="N633" s="10" t="s">
        <v>1472</v>
      </c>
      <c r="Q633" s="7">
        <v>24</v>
      </c>
    </row>
    <row r="634" spans="1:17">
      <c r="A634" s="7">
        <v>1</v>
      </c>
      <c r="B634" s="7">
        <v>0</v>
      </c>
      <c r="C634" s="7" t="s">
        <v>1473</v>
      </c>
      <c r="D634" s="7" t="s">
        <v>1146</v>
      </c>
      <c r="E634" s="7">
        <v>22</v>
      </c>
      <c r="F634" s="7">
        <v>0</v>
      </c>
      <c r="G634" s="7">
        <v>0</v>
      </c>
      <c r="H634" s="10" t="s">
        <v>222</v>
      </c>
      <c r="I634" s="9">
        <v>135.63329999999999</v>
      </c>
      <c r="K634" s="10" t="s">
        <v>56</v>
      </c>
      <c r="M634" s="10">
        <v>232</v>
      </c>
      <c r="Q634" s="7">
        <v>24</v>
      </c>
    </row>
    <row r="635" spans="1:17">
      <c r="A635" s="7">
        <v>1</v>
      </c>
      <c r="B635" s="7">
        <v>0</v>
      </c>
      <c r="C635" s="7" t="s">
        <v>1474</v>
      </c>
      <c r="D635" s="7" t="s">
        <v>1146</v>
      </c>
      <c r="E635" s="7">
        <v>23</v>
      </c>
      <c r="F635" s="7">
        <v>0</v>
      </c>
      <c r="G635" s="7">
        <v>0</v>
      </c>
      <c r="H635" s="10" t="s">
        <v>194</v>
      </c>
      <c r="I635" s="9">
        <v>93.5</v>
      </c>
      <c r="J635" s="10" t="s">
        <v>1475</v>
      </c>
      <c r="K635" s="10" t="s">
        <v>45</v>
      </c>
      <c r="N635" s="10" t="s">
        <v>172</v>
      </c>
      <c r="Q635" s="7">
        <v>24</v>
      </c>
    </row>
    <row r="636" spans="1:17">
      <c r="A636" s="7">
        <v>1</v>
      </c>
      <c r="B636" s="7">
        <v>0</v>
      </c>
      <c r="C636" s="7" t="s">
        <v>1476</v>
      </c>
      <c r="D636" s="7" t="s">
        <v>1146</v>
      </c>
      <c r="E636" s="7">
        <v>24</v>
      </c>
      <c r="F636" s="7">
        <v>0</v>
      </c>
      <c r="G636" s="7">
        <v>1</v>
      </c>
      <c r="H636" s="10" t="s">
        <v>174</v>
      </c>
      <c r="I636" s="9">
        <v>247.52080000000001</v>
      </c>
      <c r="J636" s="10" t="s">
        <v>175</v>
      </c>
      <c r="K636" s="10" t="s">
        <v>56</v>
      </c>
      <c r="N636" s="10" t="s">
        <v>172</v>
      </c>
      <c r="Q636" s="7">
        <v>24</v>
      </c>
    </row>
    <row r="637" spans="1:17">
      <c r="A637" s="7">
        <v>1</v>
      </c>
      <c r="B637" s="7">
        <v>0</v>
      </c>
      <c r="C637" s="7" t="s">
        <v>1477</v>
      </c>
      <c r="D637" s="7" t="s">
        <v>1146</v>
      </c>
      <c r="E637" s="7">
        <v>24</v>
      </c>
      <c r="F637" s="7">
        <v>0</v>
      </c>
      <c r="G637" s="7">
        <v>0</v>
      </c>
      <c r="H637" s="10" t="s">
        <v>1478</v>
      </c>
      <c r="I637" s="9">
        <v>79.2</v>
      </c>
      <c r="J637" s="10" t="s">
        <v>1479</v>
      </c>
      <c r="K637" s="10" t="s">
        <v>56</v>
      </c>
      <c r="Q637" s="7">
        <v>24</v>
      </c>
    </row>
    <row r="638" spans="1:17">
      <c r="A638" s="7">
        <v>1</v>
      </c>
      <c r="B638" s="7">
        <v>0</v>
      </c>
      <c r="C638" s="7" t="s">
        <v>1480</v>
      </c>
      <c r="D638" s="7" t="s">
        <v>1146</v>
      </c>
      <c r="E638" s="7">
        <v>24</v>
      </c>
      <c r="F638" s="7">
        <v>1</v>
      </c>
      <c r="G638" s="7">
        <v>0</v>
      </c>
      <c r="H638" s="10" t="s">
        <v>88</v>
      </c>
      <c r="I638" s="9">
        <v>60</v>
      </c>
      <c r="J638" s="10" t="s">
        <v>89</v>
      </c>
      <c r="K638" s="10" t="s">
        <v>45</v>
      </c>
      <c r="N638" s="10" t="s">
        <v>91</v>
      </c>
      <c r="Q638" s="7">
        <v>24</v>
      </c>
    </row>
    <row r="639" spans="1:17">
      <c r="A639" s="7">
        <v>1</v>
      </c>
      <c r="B639" s="7">
        <v>0</v>
      </c>
      <c r="C639" s="7" t="s">
        <v>1481</v>
      </c>
      <c r="D639" s="7" t="s">
        <v>1146</v>
      </c>
      <c r="E639" s="7">
        <v>25</v>
      </c>
      <c r="F639" s="7">
        <v>0</v>
      </c>
      <c r="G639" s="7">
        <v>0</v>
      </c>
      <c r="H639" s="10">
        <v>13905</v>
      </c>
      <c r="I639" s="9">
        <v>26</v>
      </c>
      <c r="K639" s="10" t="s">
        <v>56</v>
      </c>
      <c r="M639" s="10">
        <v>148</v>
      </c>
      <c r="N639" s="10" t="s">
        <v>358</v>
      </c>
      <c r="Q639" s="7">
        <v>24</v>
      </c>
    </row>
    <row r="640" spans="1:17">
      <c r="A640" s="7">
        <v>1</v>
      </c>
      <c r="B640" s="7">
        <v>0</v>
      </c>
      <c r="C640" s="7" t="s">
        <v>1482</v>
      </c>
      <c r="D640" s="7" t="s">
        <v>1146</v>
      </c>
      <c r="E640" s="7">
        <v>27</v>
      </c>
      <c r="F640" s="7">
        <v>1</v>
      </c>
      <c r="G640" s="7">
        <v>0</v>
      </c>
      <c r="H640" s="10">
        <v>13508</v>
      </c>
      <c r="I640" s="9">
        <v>136.7792</v>
      </c>
      <c r="J640" s="10" t="s">
        <v>167</v>
      </c>
      <c r="K640" s="10" t="s">
        <v>56</v>
      </c>
      <c r="N640" s="10" t="s">
        <v>168</v>
      </c>
      <c r="Q640" s="7">
        <v>24</v>
      </c>
    </row>
    <row r="641" spans="1:17">
      <c r="A641" s="7">
        <v>1</v>
      </c>
      <c r="B641" s="7">
        <v>0</v>
      </c>
      <c r="C641" s="7" t="s">
        <v>1483</v>
      </c>
      <c r="D641" s="7" t="s">
        <v>1146</v>
      </c>
      <c r="E641" s="7">
        <v>27</v>
      </c>
      <c r="F641" s="7">
        <v>0</v>
      </c>
      <c r="G641" s="7">
        <v>2</v>
      </c>
      <c r="H641" s="10" t="s">
        <v>230</v>
      </c>
      <c r="I641" s="9">
        <v>211.5</v>
      </c>
      <c r="J641" s="10" t="s">
        <v>1484</v>
      </c>
      <c r="K641" s="10" t="s">
        <v>56</v>
      </c>
      <c r="N641" s="10" t="s">
        <v>341</v>
      </c>
      <c r="Q641" s="7">
        <v>25</v>
      </c>
    </row>
    <row r="642" spans="1:17">
      <c r="A642" s="7">
        <v>1</v>
      </c>
      <c r="B642" s="7">
        <v>0</v>
      </c>
      <c r="C642" s="7" t="s">
        <v>1485</v>
      </c>
      <c r="D642" s="7" t="s">
        <v>1146</v>
      </c>
      <c r="E642" s="7">
        <v>28</v>
      </c>
      <c r="F642" s="7">
        <v>0</v>
      </c>
      <c r="G642" s="7">
        <v>0</v>
      </c>
      <c r="H642" s="10">
        <v>113059</v>
      </c>
      <c r="I642" s="9">
        <v>47.1</v>
      </c>
      <c r="K642" s="10" t="s">
        <v>45</v>
      </c>
      <c r="N642" s="10" t="s">
        <v>1465</v>
      </c>
      <c r="Q642" s="7">
        <v>25</v>
      </c>
    </row>
    <row r="643" spans="1:17">
      <c r="A643" s="7">
        <v>1</v>
      </c>
      <c r="B643" s="7">
        <v>0</v>
      </c>
      <c r="C643" s="7" t="s">
        <v>1486</v>
      </c>
      <c r="D643" s="7" t="s">
        <v>1146</v>
      </c>
      <c r="E643" s="7">
        <v>28</v>
      </c>
      <c r="F643" s="7">
        <v>1</v>
      </c>
      <c r="G643" s="7">
        <v>0</v>
      </c>
      <c r="H643" s="10" t="s">
        <v>417</v>
      </c>
      <c r="I643" s="9">
        <v>82.1708</v>
      </c>
      <c r="K643" s="10" t="s">
        <v>56</v>
      </c>
      <c r="N643" s="10" t="s">
        <v>78</v>
      </c>
      <c r="Q643" s="7">
        <v>26</v>
      </c>
    </row>
    <row r="644" spans="1:17">
      <c r="A644" s="7">
        <v>1</v>
      </c>
      <c r="B644" s="7">
        <v>0</v>
      </c>
      <c r="C644" s="7" t="s">
        <v>1487</v>
      </c>
      <c r="D644" s="7" t="s">
        <v>1146</v>
      </c>
      <c r="E644" s="7">
        <v>28.5</v>
      </c>
      <c r="F644" s="7">
        <v>0</v>
      </c>
      <c r="G644" s="7">
        <v>0</v>
      </c>
      <c r="H644" s="10" t="s">
        <v>1488</v>
      </c>
      <c r="I644" s="9">
        <v>27.720800000000001</v>
      </c>
      <c r="J644" s="10" t="s">
        <v>1489</v>
      </c>
      <c r="K644" s="10" t="s">
        <v>56</v>
      </c>
      <c r="M644" s="10">
        <v>189</v>
      </c>
      <c r="N644" s="10" t="s">
        <v>1490</v>
      </c>
      <c r="Q644" s="7">
        <v>27</v>
      </c>
    </row>
    <row r="645" spans="1:17">
      <c r="A645" s="7">
        <v>1</v>
      </c>
      <c r="B645" s="7">
        <v>0</v>
      </c>
      <c r="C645" s="7" t="s">
        <v>1491</v>
      </c>
      <c r="D645" s="7" t="s">
        <v>1146</v>
      </c>
      <c r="E645" s="7">
        <v>29</v>
      </c>
      <c r="F645" s="7">
        <v>0</v>
      </c>
      <c r="G645" s="7">
        <v>0</v>
      </c>
      <c r="H645" s="10" t="s">
        <v>1492</v>
      </c>
      <c r="I645" s="9">
        <v>30</v>
      </c>
      <c r="J645" s="10" t="s">
        <v>1493</v>
      </c>
      <c r="K645" s="10" t="s">
        <v>45</v>
      </c>
      <c r="M645" s="10">
        <v>126</v>
      </c>
      <c r="N645" s="10" t="s">
        <v>1494</v>
      </c>
      <c r="Q645" s="7">
        <v>27</v>
      </c>
    </row>
    <row r="646" spans="1:17">
      <c r="A646" s="7">
        <v>1</v>
      </c>
      <c r="B646" s="7">
        <v>0</v>
      </c>
      <c r="C646" s="7" t="s">
        <v>1495</v>
      </c>
      <c r="D646" s="7" t="s">
        <v>1146</v>
      </c>
      <c r="E646" s="7">
        <v>29</v>
      </c>
      <c r="F646" s="7">
        <v>1</v>
      </c>
      <c r="G646" s="7">
        <v>0</v>
      </c>
      <c r="H646" s="10" t="s">
        <v>132</v>
      </c>
      <c r="I646" s="9">
        <v>66.599999999999994</v>
      </c>
      <c r="J646" s="10" t="s">
        <v>133</v>
      </c>
      <c r="K646" s="10" t="s">
        <v>45</v>
      </c>
      <c r="N646" s="10" t="s">
        <v>134</v>
      </c>
      <c r="Q646" s="7">
        <v>28</v>
      </c>
    </row>
    <row r="647" spans="1:17">
      <c r="A647" s="7">
        <v>1</v>
      </c>
      <c r="B647" s="7">
        <v>0</v>
      </c>
      <c r="C647" s="7" t="s">
        <v>1496</v>
      </c>
      <c r="D647" s="7" t="s">
        <v>1146</v>
      </c>
      <c r="E647" s="7">
        <v>30</v>
      </c>
      <c r="F647" s="7">
        <v>1</v>
      </c>
      <c r="G647" s="7">
        <v>2</v>
      </c>
      <c r="H647" s="10">
        <v>113781</v>
      </c>
      <c r="I647" s="9">
        <v>151.55000000000001</v>
      </c>
      <c r="J647" s="10" t="s">
        <v>892</v>
      </c>
      <c r="K647" s="10" t="s">
        <v>45</v>
      </c>
      <c r="M647" s="10">
        <v>135</v>
      </c>
      <c r="N647" s="10" t="s">
        <v>893</v>
      </c>
      <c r="Q647" s="7">
        <v>28</v>
      </c>
    </row>
    <row r="648" spans="1:17">
      <c r="A648" s="7">
        <v>1</v>
      </c>
      <c r="B648" s="7">
        <v>0</v>
      </c>
      <c r="C648" s="7" t="s">
        <v>1497</v>
      </c>
      <c r="D648" s="7" t="s">
        <v>1146</v>
      </c>
      <c r="E648" s="7">
        <v>30</v>
      </c>
      <c r="F648" s="7">
        <v>0</v>
      </c>
      <c r="G648" s="7">
        <v>0</v>
      </c>
      <c r="H648" s="10" t="s">
        <v>1498</v>
      </c>
      <c r="I648" s="9">
        <v>27.75</v>
      </c>
      <c r="J648" s="10" t="s">
        <v>1499</v>
      </c>
      <c r="K648" s="10" t="s">
        <v>56</v>
      </c>
      <c r="N648" s="10" t="s">
        <v>78</v>
      </c>
      <c r="Q648" s="7">
        <v>28</v>
      </c>
    </row>
    <row r="649" spans="1:17">
      <c r="A649" s="7">
        <v>1</v>
      </c>
      <c r="B649" s="7">
        <v>0</v>
      </c>
      <c r="C649" s="7" t="s">
        <v>1500</v>
      </c>
      <c r="D649" s="7" t="s">
        <v>1146</v>
      </c>
      <c r="E649" s="7">
        <v>30</v>
      </c>
      <c r="F649" s="7">
        <v>0</v>
      </c>
      <c r="G649" s="7">
        <v>0</v>
      </c>
      <c r="H649" s="10" t="s">
        <v>1501</v>
      </c>
      <c r="I649" s="9">
        <v>45.5</v>
      </c>
      <c r="K649" s="10" t="s">
        <v>45</v>
      </c>
      <c r="N649" s="10" t="s">
        <v>640</v>
      </c>
      <c r="Q649" s="7">
        <v>28</v>
      </c>
    </row>
    <row r="650" spans="1:17">
      <c r="A650" s="7">
        <v>1</v>
      </c>
      <c r="B650" s="7">
        <v>0</v>
      </c>
      <c r="C650" s="7" t="s">
        <v>1502</v>
      </c>
      <c r="D650" s="7" t="s">
        <v>1146</v>
      </c>
      <c r="E650" s="7">
        <v>30</v>
      </c>
      <c r="F650" s="7">
        <v>0</v>
      </c>
      <c r="G650" s="7">
        <v>0</v>
      </c>
      <c r="H650" s="10" t="s">
        <v>1503</v>
      </c>
      <c r="I650" s="9">
        <v>26</v>
      </c>
      <c r="J650" s="10" t="s">
        <v>1265</v>
      </c>
      <c r="K650" s="10" t="s">
        <v>45</v>
      </c>
      <c r="N650" s="10" t="s">
        <v>1504</v>
      </c>
      <c r="Q650" s="7">
        <v>28</v>
      </c>
    </row>
    <row r="651" spans="1:17">
      <c r="A651" s="7">
        <v>1</v>
      </c>
      <c r="B651" s="7">
        <v>0</v>
      </c>
      <c r="C651" s="7" t="s">
        <v>1505</v>
      </c>
      <c r="D651" s="7" t="s">
        <v>1146</v>
      </c>
      <c r="E651" s="7">
        <v>31</v>
      </c>
      <c r="F651" s="7">
        <v>1</v>
      </c>
      <c r="G651" s="7">
        <v>0</v>
      </c>
      <c r="H651" s="10" t="s">
        <v>170</v>
      </c>
      <c r="I651" s="9">
        <v>52</v>
      </c>
      <c r="J651" s="10" t="s">
        <v>171</v>
      </c>
      <c r="K651" s="10" t="s">
        <v>45</v>
      </c>
      <c r="N651" s="10" t="s">
        <v>172</v>
      </c>
      <c r="Q651" s="7">
        <v>29</v>
      </c>
    </row>
    <row r="652" spans="1:17">
      <c r="A652" s="7">
        <v>1</v>
      </c>
      <c r="B652" s="7">
        <v>0</v>
      </c>
      <c r="C652" s="7" t="s">
        <v>1506</v>
      </c>
      <c r="D652" s="7" t="s">
        <v>1146</v>
      </c>
      <c r="E652" s="7">
        <v>31</v>
      </c>
      <c r="F652" s="7">
        <v>0</v>
      </c>
      <c r="G652" s="7">
        <v>0</v>
      </c>
      <c r="H652" s="10" t="s">
        <v>1507</v>
      </c>
      <c r="I652" s="9">
        <v>50.495800000000003</v>
      </c>
      <c r="J652" s="10" t="s">
        <v>1508</v>
      </c>
      <c r="K652" s="10" t="s">
        <v>45</v>
      </c>
      <c r="N652" s="10" t="s">
        <v>1509</v>
      </c>
      <c r="Q652" s="7">
        <v>29</v>
      </c>
    </row>
    <row r="653" spans="1:17">
      <c r="A653" s="7">
        <v>1</v>
      </c>
      <c r="B653" s="7">
        <v>0</v>
      </c>
      <c r="C653" s="7" t="s">
        <v>1510</v>
      </c>
      <c r="D653" s="7" t="s">
        <v>1146</v>
      </c>
      <c r="E653" s="7">
        <v>32.5</v>
      </c>
      <c r="F653" s="7">
        <v>0</v>
      </c>
      <c r="G653" s="7">
        <v>0</v>
      </c>
      <c r="H653" s="10" t="s">
        <v>230</v>
      </c>
      <c r="I653" s="9">
        <v>211.5</v>
      </c>
      <c r="J653" s="10" t="s">
        <v>1511</v>
      </c>
      <c r="K653" s="10" t="s">
        <v>56</v>
      </c>
      <c r="M653" s="10">
        <v>45</v>
      </c>
      <c r="Q653" s="7">
        <v>29</v>
      </c>
    </row>
    <row r="654" spans="1:17">
      <c r="A654" s="7">
        <v>1</v>
      </c>
      <c r="B654" s="7">
        <v>0</v>
      </c>
      <c r="C654" s="7" t="s">
        <v>1512</v>
      </c>
      <c r="D654" s="7" t="s">
        <v>1146</v>
      </c>
      <c r="E654" s="7">
        <v>33</v>
      </c>
      <c r="F654" s="7">
        <v>0</v>
      </c>
      <c r="G654" s="7">
        <v>0</v>
      </c>
      <c r="H654" s="10">
        <v>695</v>
      </c>
      <c r="I654" s="9">
        <v>5</v>
      </c>
      <c r="J654" s="10" t="s">
        <v>375</v>
      </c>
      <c r="K654" s="10" t="s">
        <v>45</v>
      </c>
      <c r="N654" s="10" t="s">
        <v>78</v>
      </c>
      <c r="Q654" s="7">
        <v>29</v>
      </c>
    </row>
    <row r="655" spans="1:17">
      <c r="A655" s="7">
        <v>1</v>
      </c>
      <c r="B655" s="7">
        <v>0</v>
      </c>
      <c r="C655" s="7" t="s">
        <v>1513</v>
      </c>
      <c r="D655" s="7" t="s">
        <v>1146</v>
      </c>
      <c r="E655" s="7">
        <v>33</v>
      </c>
      <c r="F655" s="7">
        <v>0</v>
      </c>
      <c r="G655" s="7">
        <v>0</v>
      </c>
      <c r="H655" s="10" t="s">
        <v>1514</v>
      </c>
      <c r="I655" s="9">
        <v>26.55</v>
      </c>
      <c r="K655" s="10" t="s">
        <v>45</v>
      </c>
      <c r="M655" s="10">
        <v>109</v>
      </c>
      <c r="N655" s="10" t="s">
        <v>530</v>
      </c>
      <c r="Q655" s="7">
        <v>29</v>
      </c>
    </row>
    <row r="656" spans="1:17">
      <c r="A656" s="7">
        <v>1</v>
      </c>
      <c r="B656" s="7">
        <v>0</v>
      </c>
      <c r="C656" s="7" t="s">
        <v>1515</v>
      </c>
      <c r="D656" s="7" t="s">
        <v>1146</v>
      </c>
      <c r="E656" s="7">
        <v>36</v>
      </c>
      <c r="F656" s="7">
        <v>0</v>
      </c>
      <c r="G656" s="7">
        <v>0</v>
      </c>
      <c r="H656" s="10">
        <v>13050</v>
      </c>
      <c r="I656" s="9">
        <v>75.241699999999994</v>
      </c>
      <c r="J656" s="10" t="s">
        <v>1516</v>
      </c>
      <c r="K656" s="10" t="s">
        <v>56</v>
      </c>
      <c r="L656" s="10" t="s">
        <v>801</v>
      </c>
      <c r="N656" s="10" t="s">
        <v>1517</v>
      </c>
      <c r="Q656" s="7">
        <v>30</v>
      </c>
    </row>
    <row r="657" spans="1:17">
      <c r="A657" s="7">
        <v>1</v>
      </c>
      <c r="B657" s="7">
        <v>0</v>
      </c>
      <c r="C657" s="7" t="s">
        <v>1518</v>
      </c>
      <c r="D657" s="7" t="s">
        <v>1146</v>
      </c>
      <c r="E657" s="7">
        <v>36</v>
      </c>
      <c r="F657" s="7">
        <v>1</v>
      </c>
      <c r="G657" s="7">
        <v>0</v>
      </c>
      <c r="H657" s="10">
        <v>19877</v>
      </c>
      <c r="I657" s="9">
        <v>78.849999999999994</v>
      </c>
      <c r="J657" s="10" t="s">
        <v>399</v>
      </c>
      <c r="K657" s="10" t="s">
        <v>45</v>
      </c>
      <c r="M657" s="10">
        <v>172</v>
      </c>
      <c r="N657" s="10" t="s">
        <v>400</v>
      </c>
      <c r="Q657" s="7">
        <v>30</v>
      </c>
    </row>
    <row r="658" spans="1:17">
      <c r="A658" s="7">
        <v>1</v>
      </c>
      <c r="B658" s="7">
        <v>0</v>
      </c>
      <c r="C658" s="7" t="s">
        <v>1519</v>
      </c>
      <c r="D658" s="7" t="s">
        <v>1146</v>
      </c>
      <c r="E658" s="7">
        <v>36</v>
      </c>
      <c r="F658" s="7">
        <v>0</v>
      </c>
      <c r="G658" s="7">
        <v>0</v>
      </c>
      <c r="H658" s="10" t="s">
        <v>1520</v>
      </c>
      <c r="I658" s="9">
        <v>40.125</v>
      </c>
      <c r="J658" s="10" t="s">
        <v>1521</v>
      </c>
      <c r="K658" s="10" t="s">
        <v>56</v>
      </c>
      <c r="N658" s="10" t="s">
        <v>141</v>
      </c>
      <c r="Q658" s="7">
        <v>30</v>
      </c>
    </row>
    <row r="659" spans="1:17">
      <c r="A659" s="7">
        <v>1</v>
      </c>
      <c r="B659" s="7">
        <v>0</v>
      </c>
      <c r="C659" s="7" t="s">
        <v>1522</v>
      </c>
      <c r="D659" s="7" t="s">
        <v>1146</v>
      </c>
      <c r="E659" s="7">
        <v>37</v>
      </c>
      <c r="F659" s="7">
        <v>1</v>
      </c>
      <c r="G659" s="7">
        <v>1</v>
      </c>
      <c r="H659" s="10" t="s">
        <v>267</v>
      </c>
      <c r="I659" s="9">
        <v>83.158299999999997</v>
      </c>
      <c r="J659" s="10" t="s">
        <v>1523</v>
      </c>
      <c r="K659" s="10" t="s">
        <v>56</v>
      </c>
      <c r="N659" s="10" t="s">
        <v>269</v>
      </c>
      <c r="Q659" s="7">
        <v>30</v>
      </c>
    </row>
    <row r="660" spans="1:17">
      <c r="A660" s="7">
        <v>1</v>
      </c>
      <c r="B660" s="7">
        <v>0</v>
      </c>
      <c r="C660" s="7" t="s">
        <v>1524</v>
      </c>
      <c r="D660" s="7" t="s">
        <v>1146</v>
      </c>
      <c r="E660" s="7">
        <v>37</v>
      </c>
      <c r="F660" s="7">
        <v>1</v>
      </c>
      <c r="G660" s="7">
        <v>0</v>
      </c>
      <c r="H660" s="10" t="s">
        <v>225</v>
      </c>
      <c r="I660" s="9">
        <v>53.1</v>
      </c>
      <c r="J660" s="10" t="s">
        <v>226</v>
      </c>
      <c r="K660" s="10" t="s">
        <v>45</v>
      </c>
      <c r="N660" s="10" t="s">
        <v>228</v>
      </c>
      <c r="Q660" s="7">
        <v>31</v>
      </c>
    </row>
    <row r="661" spans="1:17">
      <c r="A661" s="7">
        <v>1</v>
      </c>
      <c r="B661" s="7">
        <v>0</v>
      </c>
      <c r="C661" s="7" t="s">
        <v>1525</v>
      </c>
      <c r="D661" s="7" t="s">
        <v>1146</v>
      </c>
      <c r="E661" s="7">
        <v>37</v>
      </c>
      <c r="F661" s="7">
        <v>0</v>
      </c>
      <c r="G661" s="7">
        <v>1</v>
      </c>
      <c r="H661" s="10" t="s">
        <v>1526</v>
      </c>
      <c r="I661" s="9">
        <v>29.7</v>
      </c>
      <c r="J661" s="10" t="s">
        <v>1527</v>
      </c>
      <c r="K661" s="10" t="s">
        <v>56</v>
      </c>
      <c r="N661" s="10" t="s">
        <v>164</v>
      </c>
      <c r="Q661" s="7">
        <v>31</v>
      </c>
    </row>
    <row r="662" spans="1:17">
      <c r="A662" s="7">
        <v>1</v>
      </c>
      <c r="B662" s="7">
        <v>0</v>
      </c>
      <c r="C662" s="7" t="s">
        <v>1528</v>
      </c>
      <c r="D662" s="7" t="s">
        <v>1146</v>
      </c>
      <c r="E662" s="7">
        <v>38</v>
      </c>
      <c r="F662" s="7">
        <v>0</v>
      </c>
      <c r="G662" s="7">
        <v>1</v>
      </c>
      <c r="H662" s="10" t="s">
        <v>283</v>
      </c>
      <c r="I662" s="9">
        <v>153.46250000000001</v>
      </c>
      <c r="J662" s="10" t="s">
        <v>1529</v>
      </c>
      <c r="K662" s="10" t="s">
        <v>45</v>
      </c>
      <c r="M662" s="10">
        <v>147</v>
      </c>
      <c r="N662" s="10" t="s">
        <v>141</v>
      </c>
      <c r="Q662" s="7">
        <v>31</v>
      </c>
    </row>
    <row r="663" spans="1:17">
      <c r="A663" s="7">
        <v>1</v>
      </c>
      <c r="B663" s="7">
        <v>0</v>
      </c>
      <c r="C663" s="7" t="s">
        <v>1530</v>
      </c>
      <c r="D663" s="7" t="s">
        <v>1146</v>
      </c>
      <c r="E663" s="7">
        <v>38</v>
      </c>
      <c r="F663" s="7">
        <v>0</v>
      </c>
      <c r="G663" s="7">
        <v>0</v>
      </c>
      <c r="H663" s="10" t="s">
        <v>1531</v>
      </c>
      <c r="I663" s="9">
        <v>0</v>
      </c>
      <c r="K663" s="10" t="s">
        <v>45</v>
      </c>
      <c r="N663" s="10" t="s">
        <v>1532</v>
      </c>
      <c r="Q663" s="7">
        <v>32</v>
      </c>
    </row>
    <row r="664" spans="1:17">
      <c r="A664" s="7">
        <v>1</v>
      </c>
      <c r="B664" s="7">
        <v>0</v>
      </c>
      <c r="C664" s="7" t="s">
        <v>1533</v>
      </c>
      <c r="D664" s="7" t="s">
        <v>1146</v>
      </c>
      <c r="E664" s="7">
        <v>39</v>
      </c>
      <c r="F664" s="7">
        <v>0</v>
      </c>
      <c r="G664" s="7">
        <v>0</v>
      </c>
      <c r="H664" s="10">
        <v>112050</v>
      </c>
      <c r="I664" s="9">
        <v>0</v>
      </c>
      <c r="J664" s="10" t="s">
        <v>1534</v>
      </c>
      <c r="K664" s="10" t="s">
        <v>45</v>
      </c>
      <c r="N664" s="10" t="s">
        <v>1535</v>
      </c>
      <c r="Q664" s="7">
        <v>32.5</v>
      </c>
    </row>
    <row r="665" spans="1:17">
      <c r="A665" s="7">
        <v>1</v>
      </c>
      <c r="B665" s="7">
        <v>0</v>
      </c>
      <c r="C665" s="7" t="s">
        <v>1536</v>
      </c>
      <c r="D665" s="7" t="s">
        <v>1146</v>
      </c>
      <c r="E665" s="7">
        <v>39</v>
      </c>
      <c r="F665" s="7">
        <v>1</v>
      </c>
      <c r="G665" s="7">
        <v>0</v>
      </c>
      <c r="H665" s="10" t="s">
        <v>259</v>
      </c>
      <c r="I665" s="9">
        <v>71.283299999999997</v>
      </c>
      <c r="J665" s="10" t="s">
        <v>260</v>
      </c>
      <c r="K665" s="10" t="s">
        <v>56</v>
      </c>
      <c r="N665" s="10" t="s">
        <v>78</v>
      </c>
      <c r="Q665" s="7">
        <v>33</v>
      </c>
    </row>
    <row r="666" spans="1:17">
      <c r="A666" s="7">
        <v>1</v>
      </c>
      <c r="B666" s="7">
        <v>0</v>
      </c>
      <c r="C666" s="7" t="s">
        <v>1537</v>
      </c>
      <c r="D666" s="7" t="s">
        <v>1146</v>
      </c>
      <c r="E666" s="7">
        <v>39</v>
      </c>
      <c r="F666" s="7">
        <v>0</v>
      </c>
      <c r="G666" s="7">
        <v>0</v>
      </c>
      <c r="H666" s="10" t="s">
        <v>1538</v>
      </c>
      <c r="I666" s="9">
        <v>29.7</v>
      </c>
      <c r="J666" s="10" t="s">
        <v>1539</v>
      </c>
      <c r="K666" s="10" t="s">
        <v>56</v>
      </c>
      <c r="M666" s="10">
        <v>133</v>
      </c>
      <c r="N666" s="10" t="s">
        <v>384</v>
      </c>
      <c r="Q666" s="7">
        <v>33</v>
      </c>
    </row>
    <row r="667" spans="1:17">
      <c r="A667" s="7">
        <v>1</v>
      </c>
      <c r="B667" s="7">
        <v>0</v>
      </c>
      <c r="C667" s="7" t="s">
        <v>1540</v>
      </c>
      <c r="D667" s="7" t="s">
        <v>1146</v>
      </c>
      <c r="E667" s="7">
        <v>40</v>
      </c>
      <c r="F667" s="7">
        <v>0</v>
      </c>
      <c r="G667" s="7">
        <v>0</v>
      </c>
      <c r="H667" s="10" t="s">
        <v>1541</v>
      </c>
      <c r="I667" s="9">
        <v>0</v>
      </c>
      <c r="J667" s="10" t="s">
        <v>1542</v>
      </c>
      <c r="K667" s="10" t="s">
        <v>45</v>
      </c>
      <c r="M667" s="10">
        <v>110</v>
      </c>
      <c r="Q667" s="7">
        <v>34</v>
      </c>
    </row>
    <row r="668" spans="1:17">
      <c r="A668" s="7">
        <v>1</v>
      </c>
      <c r="B668" s="7">
        <v>0</v>
      </c>
      <c r="C668" s="7" t="s">
        <v>1543</v>
      </c>
      <c r="D668" s="7" t="s">
        <v>1146</v>
      </c>
      <c r="E668" s="7">
        <v>40</v>
      </c>
      <c r="F668" s="7">
        <v>0</v>
      </c>
      <c r="G668" s="7">
        <v>0</v>
      </c>
      <c r="H668" s="10" t="s">
        <v>1544</v>
      </c>
      <c r="I668" s="9">
        <v>27.720800000000001</v>
      </c>
      <c r="K668" s="10" t="s">
        <v>56</v>
      </c>
      <c r="N668" s="10" t="s">
        <v>1545</v>
      </c>
      <c r="Q668" s="7">
        <v>34</v>
      </c>
    </row>
    <row r="669" spans="1:17">
      <c r="A669" s="7">
        <v>1</v>
      </c>
      <c r="B669" s="7">
        <v>0</v>
      </c>
      <c r="C669" s="7" t="s">
        <v>1546</v>
      </c>
      <c r="D669" s="7" t="s">
        <v>1146</v>
      </c>
      <c r="E669" s="7">
        <v>41</v>
      </c>
      <c r="F669" s="7">
        <v>0</v>
      </c>
      <c r="G669" s="7">
        <v>0</v>
      </c>
      <c r="H669" s="10">
        <v>113054</v>
      </c>
      <c r="I669" s="9">
        <v>30.5</v>
      </c>
      <c r="J669" s="10" t="s">
        <v>1547</v>
      </c>
      <c r="K669" s="10" t="s">
        <v>45</v>
      </c>
      <c r="N669" s="10" t="s">
        <v>1548</v>
      </c>
      <c r="Q669" s="7">
        <v>34</v>
      </c>
    </row>
    <row r="670" spans="1:17">
      <c r="A670" s="7">
        <v>1</v>
      </c>
      <c r="B670" s="7">
        <v>0</v>
      </c>
      <c r="C670" s="7" t="s">
        <v>1549</v>
      </c>
      <c r="D670" s="7" t="s">
        <v>1146</v>
      </c>
      <c r="E670" s="7">
        <v>41</v>
      </c>
      <c r="F670" s="7">
        <v>1</v>
      </c>
      <c r="G670" s="7">
        <v>0</v>
      </c>
      <c r="H670" s="10" t="s">
        <v>413</v>
      </c>
      <c r="I670" s="9">
        <v>51.862499999999997</v>
      </c>
      <c r="J670" s="10" t="s">
        <v>414</v>
      </c>
      <c r="K670" s="10" t="s">
        <v>45</v>
      </c>
      <c r="N670" s="10" t="s">
        <v>415</v>
      </c>
      <c r="Q670" s="7">
        <v>34</v>
      </c>
    </row>
    <row r="671" spans="1:17">
      <c r="A671" s="7">
        <v>1</v>
      </c>
      <c r="B671" s="7">
        <v>0</v>
      </c>
      <c r="C671" s="7" t="s">
        <v>1550</v>
      </c>
      <c r="D671" s="7" t="s">
        <v>1146</v>
      </c>
      <c r="E671" s="7">
        <v>42</v>
      </c>
      <c r="F671" s="7">
        <v>0</v>
      </c>
      <c r="G671" s="7">
        <v>0</v>
      </c>
      <c r="H671" s="10">
        <v>110489</v>
      </c>
      <c r="I671" s="9">
        <v>26.55</v>
      </c>
      <c r="J671" s="10" t="s">
        <v>1551</v>
      </c>
      <c r="K671" s="10" t="s">
        <v>45</v>
      </c>
      <c r="N671" s="10" t="s">
        <v>1552</v>
      </c>
      <c r="Q671" s="7">
        <v>35</v>
      </c>
    </row>
    <row r="672" spans="1:17">
      <c r="A672" s="7">
        <v>1</v>
      </c>
      <c r="B672" s="7">
        <v>0</v>
      </c>
      <c r="C672" s="7" t="s">
        <v>1553</v>
      </c>
      <c r="D672" s="7" t="s">
        <v>1146</v>
      </c>
      <c r="E672" s="7">
        <v>42</v>
      </c>
      <c r="F672" s="7">
        <v>0</v>
      </c>
      <c r="G672" s="7">
        <v>0</v>
      </c>
      <c r="H672" s="10" t="s">
        <v>1554</v>
      </c>
      <c r="I672" s="9">
        <v>42.5</v>
      </c>
      <c r="J672" s="10" t="s">
        <v>1555</v>
      </c>
      <c r="K672" s="10" t="s">
        <v>45</v>
      </c>
      <c r="N672" s="10" t="s">
        <v>1556</v>
      </c>
      <c r="Q672" s="7">
        <v>36</v>
      </c>
    </row>
    <row r="673" spans="1:17">
      <c r="A673" s="7">
        <v>1</v>
      </c>
      <c r="B673" s="7">
        <v>0</v>
      </c>
      <c r="C673" s="7" t="s">
        <v>1557</v>
      </c>
      <c r="D673" s="7" t="s">
        <v>1146</v>
      </c>
      <c r="E673" s="7">
        <v>42</v>
      </c>
      <c r="F673" s="7">
        <v>1</v>
      </c>
      <c r="G673" s="7">
        <v>0</v>
      </c>
      <c r="H673" s="10" t="s">
        <v>236</v>
      </c>
      <c r="I673" s="9">
        <v>52</v>
      </c>
      <c r="K673" s="10" t="s">
        <v>45</v>
      </c>
      <c r="M673" s="10">
        <v>38</v>
      </c>
      <c r="N673" s="10" t="s">
        <v>78</v>
      </c>
      <c r="Q673" s="7">
        <v>36</v>
      </c>
    </row>
    <row r="674" spans="1:17">
      <c r="A674" s="7">
        <v>1</v>
      </c>
      <c r="B674" s="7">
        <v>0</v>
      </c>
      <c r="C674" s="7" t="s">
        <v>1558</v>
      </c>
      <c r="D674" s="7" t="s">
        <v>1146</v>
      </c>
      <c r="E674" s="7">
        <v>42</v>
      </c>
      <c r="F674" s="7">
        <v>0</v>
      </c>
      <c r="G674" s="7">
        <v>0</v>
      </c>
      <c r="H674" s="10" t="s">
        <v>1559</v>
      </c>
      <c r="I674" s="9">
        <v>26.55</v>
      </c>
      <c r="K674" s="10" t="s">
        <v>45</v>
      </c>
      <c r="N674" s="10" t="s">
        <v>366</v>
      </c>
      <c r="Q674" s="7">
        <v>36</v>
      </c>
    </row>
    <row r="675" spans="1:17">
      <c r="A675" s="7">
        <v>1</v>
      </c>
      <c r="B675" s="7">
        <v>0</v>
      </c>
      <c r="C675" s="7" t="s">
        <v>1560</v>
      </c>
      <c r="D675" s="7" t="s">
        <v>1146</v>
      </c>
      <c r="E675" s="7">
        <v>44</v>
      </c>
      <c r="F675" s="7">
        <v>2</v>
      </c>
      <c r="G675" s="7">
        <v>0</v>
      </c>
      <c r="H675" s="10" t="s">
        <v>211</v>
      </c>
      <c r="I675" s="9">
        <v>90</v>
      </c>
      <c r="J675" s="10" t="s">
        <v>212</v>
      </c>
      <c r="K675" s="10" t="s">
        <v>213</v>
      </c>
      <c r="M675" s="10">
        <v>230</v>
      </c>
      <c r="N675" s="10" t="s">
        <v>257</v>
      </c>
      <c r="Q675" s="7">
        <v>36</v>
      </c>
    </row>
    <row r="676" spans="1:17">
      <c r="A676" s="7">
        <v>1</v>
      </c>
      <c r="B676" s="7">
        <v>0</v>
      </c>
      <c r="C676" s="7" t="s">
        <v>1561</v>
      </c>
      <c r="D676" s="7" t="s">
        <v>1146</v>
      </c>
      <c r="E676" s="7">
        <v>45</v>
      </c>
      <c r="F676" s="7">
        <v>0</v>
      </c>
      <c r="G676" s="7">
        <v>0</v>
      </c>
      <c r="H676" s="10">
        <v>113784</v>
      </c>
      <c r="I676" s="9">
        <v>35.5</v>
      </c>
      <c r="J676" s="10" t="s">
        <v>1562</v>
      </c>
      <c r="K676" s="10" t="s">
        <v>45</v>
      </c>
      <c r="N676" s="10" t="s">
        <v>1509</v>
      </c>
      <c r="Q676" s="7">
        <v>40</v>
      </c>
    </row>
    <row r="677" spans="1:17">
      <c r="A677" s="7">
        <v>1</v>
      </c>
      <c r="B677" s="7">
        <v>0</v>
      </c>
      <c r="C677" s="7" t="s">
        <v>1563</v>
      </c>
      <c r="D677" s="7" t="s">
        <v>1146</v>
      </c>
      <c r="E677" s="7">
        <v>45</v>
      </c>
      <c r="F677" s="7">
        <v>0</v>
      </c>
      <c r="G677" s="7">
        <v>0</v>
      </c>
      <c r="H677" s="10">
        <v>113050</v>
      </c>
      <c r="I677" s="9">
        <v>26.55</v>
      </c>
      <c r="J677" s="10" t="s">
        <v>1564</v>
      </c>
      <c r="K677" s="10" t="s">
        <v>45</v>
      </c>
      <c r="N677" s="10" t="s">
        <v>355</v>
      </c>
      <c r="Q677" s="7">
        <v>40</v>
      </c>
    </row>
    <row r="678" spans="1:17">
      <c r="A678" s="7">
        <v>1</v>
      </c>
      <c r="B678" s="7">
        <v>0</v>
      </c>
      <c r="C678" s="7" t="s">
        <v>1565</v>
      </c>
      <c r="D678" s="7" t="s">
        <v>1146</v>
      </c>
      <c r="E678" s="7">
        <v>45</v>
      </c>
      <c r="F678" s="7">
        <v>1</v>
      </c>
      <c r="G678" s="7">
        <v>0</v>
      </c>
      <c r="H678" s="10" t="s">
        <v>233</v>
      </c>
      <c r="I678" s="9">
        <v>83.474999999999994</v>
      </c>
      <c r="J678" s="10" t="s">
        <v>234</v>
      </c>
      <c r="K678" s="10" t="s">
        <v>45</v>
      </c>
      <c r="N678" s="10" t="s">
        <v>78</v>
      </c>
      <c r="Q678" s="7">
        <v>40</v>
      </c>
    </row>
    <row r="679" spans="1:17">
      <c r="A679" s="7">
        <v>1</v>
      </c>
      <c r="B679" s="7">
        <v>0</v>
      </c>
      <c r="C679" s="7" t="s">
        <v>1566</v>
      </c>
      <c r="D679" s="7" t="s">
        <v>1146</v>
      </c>
      <c r="E679" s="7">
        <v>45.5</v>
      </c>
      <c r="F679" s="7">
        <v>0</v>
      </c>
      <c r="G679" s="7">
        <v>0</v>
      </c>
      <c r="H679" s="10" t="s">
        <v>1567</v>
      </c>
      <c r="I679" s="9">
        <v>28.5</v>
      </c>
      <c r="J679" s="10" t="s">
        <v>1568</v>
      </c>
      <c r="K679" s="10" t="s">
        <v>45</v>
      </c>
      <c r="M679" s="10">
        <v>166</v>
      </c>
      <c r="N679" s="10" t="s">
        <v>1569</v>
      </c>
      <c r="Q679" s="7">
        <v>41</v>
      </c>
    </row>
    <row r="680" spans="1:17">
      <c r="A680" s="7">
        <v>1</v>
      </c>
      <c r="B680" s="7">
        <v>0</v>
      </c>
      <c r="C680" s="7" t="s">
        <v>1570</v>
      </c>
      <c r="D680" s="7" t="s">
        <v>1146</v>
      </c>
      <c r="E680" s="7">
        <v>46</v>
      </c>
      <c r="F680" s="7">
        <v>1</v>
      </c>
      <c r="G680" s="7">
        <v>0</v>
      </c>
      <c r="H680" s="10" t="s">
        <v>317</v>
      </c>
      <c r="I680" s="9">
        <v>61.174999999999997</v>
      </c>
      <c r="J680" s="10" t="s">
        <v>318</v>
      </c>
      <c r="K680" s="10" t="s">
        <v>45</v>
      </c>
      <c r="N680" s="10" t="s">
        <v>319</v>
      </c>
      <c r="Q680" s="7">
        <v>42</v>
      </c>
    </row>
    <row r="681" spans="1:17">
      <c r="A681" s="7">
        <v>1</v>
      </c>
      <c r="B681" s="7">
        <v>0</v>
      </c>
      <c r="C681" s="7" t="s">
        <v>1571</v>
      </c>
      <c r="D681" s="7" t="s">
        <v>1146</v>
      </c>
      <c r="E681" s="7">
        <v>46</v>
      </c>
      <c r="F681" s="7">
        <v>0</v>
      </c>
      <c r="G681" s="7">
        <v>0</v>
      </c>
      <c r="H681" s="10" t="s">
        <v>1478</v>
      </c>
      <c r="I681" s="9">
        <v>79.2</v>
      </c>
      <c r="J681" s="10" t="s">
        <v>1572</v>
      </c>
      <c r="K681" s="10" t="s">
        <v>56</v>
      </c>
      <c r="N681" s="10" t="s">
        <v>78</v>
      </c>
      <c r="Q681" s="7">
        <v>42</v>
      </c>
    </row>
    <row r="682" spans="1:17">
      <c r="A682" s="7">
        <v>1</v>
      </c>
      <c r="B682" s="7">
        <v>0</v>
      </c>
      <c r="C682" s="7" t="s">
        <v>1573</v>
      </c>
      <c r="D682" s="7" t="s">
        <v>1146</v>
      </c>
      <c r="E682" s="7">
        <v>46</v>
      </c>
      <c r="F682" s="7">
        <v>0</v>
      </c>
      <c r="G682" s="7">
        <v>0</v>
      </c>
      <c r="H682" s="10" t="s">
        <v>1574</v>
      </c>
      <c r="I682" s="9">
        <v>26</v>
      </c>
      <c r="K682" s="10" t="s">
        <v>45</v>
      </c>
      <c r="M682" s="10">
        <v>80</v>
      </c>
      <c r="N682" s="10" t="s">
        <v>1575</v>
      </c>
      <c r="Q682" s="7">
        <v>45</v>
      </c>
    </row>
    <row r="683" spans="1:17">
      <c r="A683" s="7">
        <v>1</v>
      </c>
      <c r="B683" s="7">
        <v>0</v>
      </c>
      <c r="C683" s="7" t="s">
        <v>1576</v>
      </c>
      <c r="D683" s="7" t="s">
        <v>1146</v>
      </c>
      <c r="E683" s="7">
        <v>46</v>
      </c>
      <c r="F683" s="7">
        <v>0</v>
      </c>
      <c r="G683" s="7">
        <v>0</v>
      </c>
      <c r="H683" s="10" t="s">
        <v>1577</v>
      </c>
      <c r="I683" s="9">
        <v>75.241699999999994</v>
      </c>
      <c r="J683" s="10" t="s">
        <v>1516</v>
      </c>
      <c r="K683" s="10" t="s">
        <v>56</v>
      </c>
      <c r="M683" s="10">
        <v>292</v>
      </c>
      <c r="N683" s="10" t="s">
        <v>1578</v>
      </c>
      <c r="Q683" s="7">
        <v>45</v>
      </c>
    </row>
    <row r="684" spans="1:17">
      <c r="A684" s="7">
        <v>1</v>
      </c>
      <c r="B684" s="7">
        <v>0</v>
      </c>
      <c r="C684" s="7" t="s">
        <v>1579</v>
      </c>
      <c r="D684" s="7" t="s">
        <v>1146</v>
      </c>
      <c r="E684" s="7">
        <v>46</v>
      </c>
      <c r="F684" s="7">
        <v>0</v>
      </c>
      <c r="G684" s="7">
        <v>0</v>
      </c>
      <c r="H684" s="10" t="s">
        <v>426</v>
      </c>
      <c r="I684" s="9">
        <v>79.2</v>
      </c>
      <c r="K684" s="10" t="s">
        <v>56</v>
      </c>
      <c r="M684" s="10">
        <v>16</v>
      </c>
      <c r="N684" s="10" t="s">
        <v>78</v>
      </c>
      <c r="Q684" s="7">
        <v>45</v>
      </c>
    </row>
    <row r="685" spans="1:17">
      <c r="A685" s="7">
        <v>1</v>
      </c>
      <c r="B685" s="7">
        <v>0</v>
      </c>
      <c r="C685" s="7" t="s">
        <v>1580</v>
      </c>
      <c r="D685" s="7" t="s">
        <v>1146</v>
      </c>
      <c r="E685" s="7">
        <v>47</v>
      </c>
      <c r="F685" s="7">
        <v>1</v>
      </c>
      <c r="G685" s="7">
        <v>0</v>
      </c>
      <c r="H685" s="10" t="s">
        <v>76</v>
      </c>
      <c r="I685" s="9">
        <v>227.52500000000001</v>
      </c>
      <c r="J685" s="10" t="s">
        <v>77</v>
      </c>
      <c r="K685" s="10" t="s">
        <v>56</v>
      </c>
      <c r="M685" s="10">
        <v>124</v>
      </c>
      <c r="N685" s="10" t="s">
        <v>78</v>
      </c>
      <c r="Q685" s="7">
        <v>48</v>
      </c>
    </row>
    <row r="686" spans="1:17">
      <c r="A686" s="7">
        <v>1</v>
      </c>
      <c r="B686" s="7">
        <v>0</v>
      </c>
      <c r="C686" s="7" t="s">
        <v>1581</v>
      </c>
      <c r="D686" s="7" t="s">
        <v>1146</v>
      </c>
      <c r="E686" s="7">
        <v>47</v>
      </c>
      <c r="F686" s="7">
        <v>0</v>
      </c>
      <c r="G686" s="7">
        <v>0</v>
      </c>
      <c r="H686" s="10">
        <v>5727</v>
      </c>
      <c r="I686" s="9">
        <v>25.587499999999999</v>
      </c>
      <c r="J686" s="10" t="s">
        <v>1582</v>
      </c>
      <c r="K686" s="10" t="s">
        <v>45</v>
      </c>
      <c r="N686" s="10" t="s">
        <v>1583</v>
      </c>
      <c r="Q686" s="7">
        <v>48</v>
      </c>
    </row>
    <row r="687" spans="1:17">
      <c r="A687" s="7">
        <v>1</v>
      </c>
      <c r="B687" s="7">
        <v>0</v>
      </c>
      <c r="C687" s="7" t="s">
        <v>1584</v>
      </c>
      <c r="D687" s="7" t="s">
        <v>1146</v>
      </c>
      <c r="E687" s="7">
        <v>47</v>
      </c>
      <c r="F687" s="7">
        <v>0</v>
      </c>
      <c r="G687" s="7">
        <v>0</v>
      </c>
      <c r="H687" s="10" t="s">
        <v>1585</v>
      </c>
      <c r="I687" s="9">
        <v>38.5</v>
      </c>
      <c r="J687" s="10" t="s">
        <v>1586</v>
      </c>
      <c r="K687" s="10" t="s">
        <v>45</v>
      </c>
      <c r="M687" s="10">
        <v>275</v>
      </c>
      <c r="N687" s="10" t="s">
        <v>1587</v>
      </c>
      <c r="Q687" s="7">
        <v>50</v>
      </c>
    </row>
    <row r="688" spans="1:17">
      <c r="A688" s="7">
        <v>1</v>
      </c>
      <c r="B688" s="7">
        <v>0</v>
      </c>
      <c r="C688" s="7" t="s">
        <v>1588</v>
      </c>
      <c r="D688" s="7" t="s">
        <v>1146</v>
      </c>
      <c r="E688" s="7">
        <v>47</v>
      </c>
      <c r="F688" s="7">
        <v>0</v>
      </c>
      <c r="G688" s="7">
        <v>0</v>
      </c>
      <c r="H688" s="10" t="s">
        <v>1589</v>
      </c>
      <c r="I688" s="9">
        <v>42.4</v>
      </c>
      <c r="K688" s="10" t="s">
        <v>45</v>
      </c>
      <c r="N688" s="10" t="s">
        <v>355</v>
      </c>
      <c r="Q688" s="7">
        <v>50</v>
      </c>
    </row>
    <row r="689" spans="1:17">
      <c r="A689" s="7">
        <v>1</v>
      </c>
      <c r="B689" s="7">
        <v>0</v>
      </c>
      <c r="C689" s="7" t="s">
        <v>1590</v>
      </c>
      <c r="D689" s="7" t="s">
        <v>1146</v>
      </c>
      <c r="E689" s="7">
        <v>47</v>
      </c>
      <c r="F689" s="7">
        <v>0</v>
      </c>
      <c r="G689" s="7">
        <v>0</v>
      </c>
      <c r="H689" s="10" t="s">
        <v>1591</v>
      </c>
      <c r="I689" s="9">
        <v>52</v>
      </c>
      <c r="J689" s="10" t="s">
        <v>1592</v>
      </c>
      <c r="K689" s="10" t="s">
        <v>45</v>
      </c>
      <c r="M689" s="10">
        <v>207</v>
      </c>
      <c r="N689" s="10" t="s">
        <v>1593</v>
      </c>
      <c r="Q689" s="7">
        <v>50</v>
      </c>
    </row>
    <row r="690" spans="1:17">
      <c r="A690" s="7">
        <v>1</v>
      </c>
      <c r="B690" s="7">
        <v>0</v>
      </c>
      <c r="C690" s="7" t="s">
        <v>1594</v>
      </c>
      <c r="D690" s="7" t="s">
        <v>1146</v>
      </c>
      <c r="E690" s="7">
        <v>47</v>
      </c>
      <c r="F690" s="7">
        <v>0</v>
      </c>
      <c r="G690" s="7">
        <v>0</v>
      </c>
      <c r="H690" s="10" t="s">
        <v>1595</v>
      </c>
      <c r="I690" s="9">
        <v>34.020800000000001</v>
      </c>
      <c r="J690" s="10" t="s">
        <v>1596</v>
      </c>
      <c r="K690" s="10" t="s">
        <v>45</v>
      </c>
      <c r="N690" s="10" t="s">
        <v>1597</v>
      </c>
      <c r="Q690" s="7">
        <v>54</v>
      </c>
    </row>
    <row r="691" spans="1:17">
      <c r="A691" s="7">
        <v>1</v>
      </c>
      <c r="B691" s="7">
        <v>0</v>
      </c>
      <c r="C691" s="7" t="s">
        <v>1598</v>
      </c>
      <c r="D691" s="7" t="s">
        <v>1146</v>
      </c>
      <c r="E691" s="7">
        <v>48</v>
      </c>
      <c r="F691" s="7">
        <v>0</v>
      </c>
      <c r="G691" s="7">
        <v>0</v>
      </c>
      <c r="H691" s="10" t="s">
        <v>1599</v>
      </c>
      <c r="I691" s="9">
        <v>50.495800000000003</v>
      </c>
      <c r="J691" s="10" t="s">
        <v>1600</v>
      </c>
      <c r="K691" s="10" t="s">
        <v>56</v>
      </c>
      <c r="M691" s="10">
        <v>208</v>
      </c>
      <c r="N691" s="10" t="s">
        <v>1601</v>
      </c>
      <c r="Q691" s="7">
        <v>55</v>
      </c>
    </row>
    <row r="692" spans="1:17">
      <c r="A692" s="7">
        <v>1</v>
      </c>
      <c r="B692" s="7">
        <v>0</v>
      </c>
      <c r="C692" s="7" t="s">
        <v>1602</v>
      </c>
      <c r="D692" s="7" t="s">
        <v>1146</v>
      </c>
      <c r="E692" s="7">
        <v>49</v>
      </c>
      <c r="F692" s="7">
        <v>0</v>
      </c>
      <c r="G692" s="7">
        <v>0</v>
      </c>
      <c r="H692" s="10">
        <v>19924</v>
      </c>
      <c r="I692" s="9">
        <v>26</v>
      </c>
      <c r="K692" s="10" t="s">
        <v>45</v>
      </c>
      <c r="N692" s="10" t="s">
        <v>1603</v>
      </c>
      <c r="Q692" s="7"/>
    </row>
    <row r="693" spans="1:17">
      <c r="A693" s="7">
        <v>1</v>
      </c>
      <c r="B693" s="7">
        <v>0</v>
      </c>
      <c r="C693" s="7" t="s">
        <v>1604</v>
      </c>
      <c r="D693" s="7" t="s">
        <v>1146</v>
      </c>
      <c r="E693" s="7">
        <v>49</v>
      </c>
      <c r="F693" s="7">
        <v>1</v>
      </c>
      <c r="G693" s="7">
        <v>1</v>
      </c>
      <c r="H693" s="10" t="s">
        <v>279</v>
      </c>
      <c r="I693" s="9">
        <v>110.88330000000001</v>
      </c>
      <c r="J693" s="10" t="s">
        <v>280</v>
      </c>
      <c r="K693" s="10" t="s">
        <v>56</v>
      </c>
      <c r="N693" s="10" t="s">
        <v>281</v>
      </c>
      <c r="Q693" s="7"/>
    </row>
    <row r="694" spans="1:17">
      <c r="A694" s="7">
        <v>1</v>
      </c>
      <c r="B694" s="7">
        <v>0</v>
      </c>
      <c r="C694" s="7" t="s">
        <v>1605</v>
      </c>
      <c r="D694" s="7" t="s">
        <v>1146</v>
      </c>
      <c r="E694" s="7">
        <v>50</v>
      </c>
      <c r="F694" s="7">
        <v>1</v>
      </c>
      <c r="G694" s="7">
        <v>0</v>
      </c>
      <c r="H694" s="10" t="s">
        <v>192</v>
      </c>
      <c r="I694" s="9">
        <v>106.425</v>
      </c>
      <c r="J694" s="10" t="s">
        <v>321</v>
      </c>
      <c r="K694" s="10" t="s">
        <v>56</v>
      </c>
      <c r="M694" s="10">
        <v>62</v>
      </c>
      <c r="N694" s="10" t="s">
        <v>322</v>
      </c>
      <c r="Q694" s="7">
        <v>0.16669999999999999</v>
      </c>
    </row>
    <row r="695" spans="1:17">
      <c r="A695" s="7">
        <v>1</v>
      </c>
      <c r="B695" s="7">
        <v>0</v>
      </c>
      <c r="C695" s="7" t="s">
        <v>1606</v>
      </c>
      <c r="D695" s="7" t="s">
        <v>1146</v>
      </c>
      <c r="E695" s="7">
        <v>50</v>
      </c>
      <c r="F695" s="7">
        <v>0</v>
      </c>
      <c r="G695" s="7">
        <v>0</v>
      </c>
      <c r="H695" s="10" t="s">
        <v>1607</v>
      </c>
      <c r="I695" s="9">
        <v>26</v>
      </c>
      <c r="J695" s="10" t="s">
        <v>1608</v>
      </c>
      <c r="K695" s="10" t="s">
        <v>45</v>
      </c>
      <c r="N695" s="10" t="s">
        <v>530</v>
      </c>
      <c r="Q695" s="7">
        <v>0.75</v>
      </c>
    </row>
    <row r="696" spans="1:17">
      <c r="A696" s="7">
        <v>1</v>
      </c>
      <c r="B696" s="7">
        <v>0</v>
      </c>
      <c r="C696" s="7" t="s">
        <v>1609</v>
      </c>
      <c r="D696" s="7" t="s">
        <v>1146</v>
      </c>
      <c r="E696" s="7">
        <v>50</v>
      </c>
      <c r="F696" s="7">
        <v>1</v>
      </c>
      <c r="G696" s="7">
        <v>0</v>
      </c>
      <c r="H696" s="10" t="s">
        <v>274</v>
      </c>
      <c r="I696" s="9">
        <v>55.9</v>
      </c>
      <c r="J696" s="10" t="s">
        <v>275</v>
      </c>
      <c r="K696" s="10" t="s">
        <v>45</v>
      </c>
      <c r="N696" s="10" t="s">
        <v>115</v>
      </c>
      <c r="Q696" s="7">
        <v>0.75</v>
      </c>
    </row>
    <row r="697" spans="1:17">
      <c r="A697" s="7">
        <v>1</v>
      </c>
      <c r="B697" s="7">
        <v>0</v>
      </c>
      <c r="C697" s="7" t="s">
        <v>1610</v>
      </c>
      <c r="D697" s="7" t="s">
        <v>1146</v>
      </c>
      <c r="E697" s="7">
        <v>50</v>
      </c>
      <c r="F697" s="7">
        <v>1</v>
      </c>
      <c r="G697" s="7">
        <v>1</v>
      </c>
      <c r="H697" s="10" t="s">
        <v>230</v>
      </c>
      <c r="I697" s="9">
        <v>211.5</v>
      </c>
      <c r="J697" s="10" t="s">
        <v>340</v>
      </c>
      <c r="K697" s="10" t="s">
        <v>56</v>
      </c>
      <c r="N697" s="10" t="s">
        <v>341</v>
      </c>
      <c r="Q697" s="7">
        <v>1</v>
      </c>
    </row>
    <row r="698" spans="1:17">
      <c r="A698" s="7">
        <v>1</v>
      </c>
      <c r="B698" s="7">
        <v>0</v>
      </c>
      <c r="C698" s="7" t="s">
        <v>1611</v>
      </c>
      <c r="D698" s="7" t="s">
        <v>1146</v>
      </c>
      <c r="E698" s="7">
        <v>51</v>
      </c>
      <c r="F698" s="7">
        <v>0</v>
      </c>
      <c r="G698" s="7">
        <v>1</v>
      </c>
      <c r="H698" s="10" t="s">
        <v>1155</v>
      </c>
      <c r="I698" s="9">
        <v>61.379199999999997</v>
      </c>
      <c r="K698" s="10" t="s">
        <v>56</v>
      </c>
      <c r="N698" s="10" t="s">
        <v>1156</v>
      </c>
      <c r="Q698" s="7">
        <v>1</v>
      </c>
    </row>
    <row r="699" spans="1:17">
      <c r="A699" s="7">
        <v>1</v>
      </c>
      <c r="B699" s="7">
        <v>0</v>
      </c>
      <c r="C699" s="7" t="s">
        <v>1612</v>
      </c>
      <c r="D699" s="7" t="s">
        <v>1146</v>
      </c>
      <c r="E699" s="7">
        <v>52</v>
      </c>
      <c r="F699" s="7">
        <v>1</v>
      </c>
      <c r="G699" s="7">
        <v>1</v>
      </c>
      <c r="H699" s="10" t="s">
        <v>93</v>
      </c>
      <c r="I699" s="9">
        <v>79.650000000000006</v>
      </c>
      <c r="J699" s="10" t="s">
        <v>277</v>
      </c>
      <c r="K699" s="10" t="s">
        <v>45</v>
      </c>
      <c r="N699" s="10" t="s">
        <v>78</v>
      </c>
      <c r="Q699" s="7">
        <v>1</v>
      </c>
    </row>
    <row r="700" spans="1:17">
      <c r="A700" s="7">
        <v>1</v>
      </c>
      <c r="B700" s="7">
        <v>0</v>
      </c>
      <c r="C700" s="7" t="s">
        <v>1613</v>
      </c>
      <c r="D700" s="7" t="s">
        <v>1146</v>
      </c>
      <c r="E700" s="7">
        <v>54</v>
      </c>
      <c r="F700" s="7">
        <v>0</v>
      </c>
      <c r="G700" s="7">
        <v>0</v>
      </c>
      <c r="H700" s="10" t="s">
        <v>1614</v>
      </c>
      <c r="I700" s="9">
        <v>51.862499999999997</v>
      </c>
      <c r="J700" s="10" t="s">
        <v>1615</v>
      </c>
      <c r="K700" s="10" t="s">
        <v>45</v>
      </c>
      <c r="M700" s="10">
        <v>175</v>
      </c>
      <c r="N700" s="10" t="s">
        <v>1616</v>
      </c>
      <c r="Q700" s="7">
        <v>2</v>
      </c>
    </row>
    <row r="701" spans="1:17">
      <c r="A701" s="7">
        <v>1</v>
      </c>
      <c r="B701" s="7">
        <v>0</v>
      </c>
      <c r="C701" s="7" t="s">
        <v>1617</v>
      </c>
      <c r="D701" s="7" t="s">
        <v>1146</v>
      </c>
      <c r="E701" s="7">
        <v>54</v>
      </c>
      <c r="F701" s="7">
        <v>0</v>
      </c>
      <c r="G701" s="7">
        <v>1</v>
      </c>
      <c r="H701" s="10" t="s">
        <v>1470</v>
      </c>
      <c r="I701" s="9">
        <v>77.287499999999994</v>
      </c>
      <c r="J701" s="10" t="s">
        <v>1471</v>
      </c>
      <c r="K701" s="10" t="s">
        <v>45</v>
      </c>
      <c r="N701" s="10" t="s">
        <v>1472</v>
      </c>
      <c r="Q701" s="7">
        <v>4</v>
      </c>
    </row>
    <row r="702" spans="1:17">
      <c r="A702" s="7">
        <v>1</v>
      </c>
      <c r="B702" s="7">
        <v>0</v>
      </c>
      <c r="C702" s="7" t="s">
        <v>1618</v>
      </c>
      <c r="D702" s="7" t="s">
        <v>1146</v>
      </c>
      <c r="E702" s="7">
        <v>55</v>
      </c>
      <c r="F702" s="7">
        <v>1</v>
      </c>
      <c r="G702" s="7">
        <v>1</v>
      </c>
      <c r="H702" s="10" t="s">
        <v>194</v>
      </c>
      <c r="I702" s="9">
        <v>93.5</v>
      </c>
      <c r="J702" s="10" t="s">
        <v>346</v>
      </c>
      <c r="K702" s="10" t="s">
        <v>45</v>
      </c>
      <c r="M702" s="10">
        <v>307</v>
      </c>
      <c r="N702" s="10" t="s">
        <v>172</v>
      </c>
      <c r="Q702" s="7">
        <v>4</v>
      </c>
    </row>
    <row r="703" spans="1:17">
      <c r="A703" s="7">
        <v>1</v>
      </c>
      <c r="B703" s="7">
        <v>0</v>
      </c>
      <c r="C703" s="7" t="s">
        <v>1619</v>
      </c>
      <c r="D703" s="7" t="s">
        <v>1146</v>
      </c>
      <c r="E703" s="7">
        <v>55</v>
      </c>
      <c r="F703" s="7">
        <v>0</v>
      </c>
      <c r="G703" s="7">
        <v>0</v>
      </c>
      <c r="H703" s="10" t="s">
        <v>1620</v>
      </c>
      <c r="I703" s="9">
        <v>50</v>
      </c>
      <c r="J703" s="10" t="s">
        <v>1621</v>
      </c>
      <c r="K703" s="10" t="s">
        <v>45</v>
      </c>
      <c r="N703" s="10" t="s">
        <v>1622</v>
      </c>
      <c r="Q703" s="7">
        <v>4</v>
      </c>
    </row>
    <row r="704" spans="1:17">
      <c r="A704" s="7">
        <v>1</v>
      </c>
      <c r="B704" s="7">
        <v>0</v>
      </c>
      <c r="C704" s="7" t="s">
        <v>1623</v>
      </c>
      <c r="D704" s="7" t="s">
        <v>1146</v>
      </c>
      <c r="E704" s="7">
        <v>55</v>
      </c>
      <c r="F704" s="7">
        <v>0</v>
      </c>
      <c r="G704" s="7">
        <v>0</v>
      </c>
      <c r="H704" s="10" t="s">
        <v>1624</v>
      </c>
      <c r="I704" s="9">
        <v>30.5</v>
      </c>
      <c r="J704" s="10" t="s">
        <v>1625</v>
      </c>
      <c r="K704" s="10" t="s">
        <v>45</v>
      </c>
      <c r="N704" s="10" t="s">
        <v>172</v>
      </c>
      <c r="Q704" s="7">
        <v>5</v>
      </c>
    </row>
    <row r="705" spans="1:17">
      <c r="A705" s="7">
        <v>1</v>
      </c>
      <c r="B705" s="7">
        <v>0</v>
      </c>
      <c r="C705" s="7" t="s">
        <v>1626</v>
      </c>
      <c r="D705" s="7" t="s">
        <v>1146</v>
      </c>
      <c r="E705" s="7">
        <v>55</v>
      </c>
      <c r="F705" s="7">
        <v>1</v>
      </c>
      <c r="G705" s="7">
        <v>0</v>
      </c>
      <c r="H705" s="10" t="s">
        <v>362</v>
      </c>
      <c r="I705" s="9">
        <v>59.4</v>
      </c>
      <c r="K705" s="10" t="s">
        <v>56</v>
      </c>
      <c r="N705" s="10" t="s">
        <v>78</v>
      </c>
      <c r="Q705" s="7">
        <v>5</v>
      </c>
    </row>
    <row r="706" spans="1:17">
      <c r="A706" s="7">
        <v>1</v>
      </c>
      <c r="B706" s="7">
        <v>0</v>
      </c>
      <c r="C706" s="7" t="s">
        <v>1627</v>
      </c>
      <c r="D706" s="7" t="s">
        <v>1146</v>
      </c>
      <c r="E706" s="7">
        <v>56</v>
      </c>
      <c r="F706" s="7">
        <v>0</v>
      </c>
      <c r="G706" s="7">
        <v>0</v>
      </c>
      <c r="H706" s="10" t="s">
        <v>1628</v>
      </c>
      <c r="I706" s="9">
        <v>26.55</v>
      </c>
      <c r="K706" s="10" t="s">
        <v>45</v>
      </c>
      <c r="N706" s="10" t="s">
        <v>78</v>
      </c>
      <c r="Q706" s="7">
        <v>5</v>
      </c>
    </row>
    <row r="707" spans="1:17">
      <c r="A707" s="7">
        <v>1</v>
      </c>
      <c r="B707" s="7">
        <v>0</v>
      </c>
      <c r="C707" s="7" t="s">
        <v>1629</v>
      </c>
      <c r="D707" s="7" t="s">
        <v>1146</v>
      </c>
      <c r="E707" s="7">
        <v>56</v>
      </c>
      <c r="F707" s="7">
        <v>0</v>
      </c>
      <c r="G707" s="7">
        <v>0</v>
      </c>
      <c r="H707" s="10" t="s">
        <v>1630</v>
      </c>
      <c r="I707" s="9">
        <v>30.695799999999998</v>
      </c>
      <c r="J707" s="10" t="s">
        <v>1631</v>
      </c>
      <c r="K707" s="10" t="s">
        <v>56</v>
      </c>
      <c r="N707" s="10" t="s">
        <v>1632</v>
      </c>
      <c r="Q707" s="7">
        <v>9</v>
      </c>
    </row>
    <row r="708" spans="1:17">
      <c r="A708" s="7">
        <v>1</v>
      </c>
      <c r="B708" s="7">
        <v>0</v>
      </c>
      <c r="C708" s="7" t="s">
        <v>1633</v>
      </c>
      <c r="D708" s="7" t="s">
        <v>1146</v>
      </c>
      <c r="E708" s="7">
        <v>57</v>
      </c>
      <c r="F708" s="7">
        <v>1</v>
      </c>
      <c r="G708" s="7">
        <v>0</v>
      </c>
      <c r="H708" s="10" t="s">
        <v>379</v>
      </c>
      <c r="I708" s="9">
        <v>146.52080000000001</v>
      </c>
      <c r="J708" s="10" t="s">
        <v>419</v>
      </c>
      <c r="K708" s="10" t="s">
        <v>56</v>
      </c>
      <c r="N708" s="10" t="s">
        <v>62</v>
      </c>
      <c r="Q708" s="7">
        <v>13</v>
      </c>
    </row>
    <row r="709" spans="1:17">
      <c r="A709" s="7">
        <v>1</v>
      </c>
      <c r="B709" s="7">
        <v>0</v>
      </c>
      <c r="C709" s="7" t="s">
        <v>1634</v>
      </c>
      <c r="D709" s="7" t="s">
        <v>1146</v>
      </c>
      <c r="E709" s="7">
        <v>57</v>
      </c>
      <c r="F709" s="7">
        <v>1</v>
      </c>
      <c r="G709" s="7">
        <v>1</v>
      </c>
      <c r="H709" s="10" t="s">
        <v>200</v>
      </c>
      <c r="I709" s="9">
        <v>164.86670000000001</v>
      </c>
      <c r="K709" s="10" t="s">
        <v>45</v>
      </c>
      <c r="N709" s="10" t="s">
        <v>183</v>
      </c>
      <c r="Q709" s="7">
        <v>14</v>
      </c>
    </row>
    <row r="710" spans="1:17">
      <c r="A710" s="7">
        <v>1</v>
      </c>
      <c r="B710" s="7">
        <v>0</v>
      </c>
      <c r="C710" s="7" t="s">
        <v>1635</v>
      </c>
      <c r="D710" s="7" t="s">
        <v>1146</v>
      </c>
      <c r="E710" s="7">
        <v>58</v>
      </c>
      <c r="F710" s="7">
        <v>0</v>
      </c>
      <c r="G710" s="7">
        <v>0</v>
      </c>
      <c r="H710" s="10" t="s">
        <v>1636</v>
      </c>
      <c r="I710" s="9">
        <v>29.7</v>
      </c>
      <c r="J710" s="10" t="s">
        <v>1637</v>
      </c>
      <c r="K710" s="10" t="s">
        <v>56</v>
      </c>
      <c r="M710" s="10">
        <v>258</v>
      </c>
      <c r="N710" s="10" t="s">
        <v>1638</v>
      </c>
      <c r="Q710" s="7">
        <v>15</v>
      </c>
    </row>
    <row r="711" spans="1:17">
      <c r="A711" s="7">
        <v>1</v>
      </c>
      <c r="B711" s="7">
        <v>0</v>
      </c>
      <c r="C711" s="7" t="s">
        <v>1639</v>
      </c>
      <c r="D711" s="7" t="s">
        <v>1146</v>
      </c>
      <c r="E711" s="7">
        <v>58</v>
      </c>
      <c r="F711" s="7">
        <v>0</v>
      </c>
      <c r="G711" s="7">
        <v>2</v>
      </c>
      <c r="H711" s="10" t="s">
        <v>143</v>
      </c>
      <c r="I711" s="9">
        <v>113.27500000000001</v>
      </c>
      <c r="J711" s="10" t="s">
        <v>1640</v>
      </c>
      <c r="K711" s="10" t="s">
        <v>56</v>
      </c>
      <c r="M711" s="10">
        <v>122</v>
      </c>
      <c r="N711" s="10" t="s">
        <v>145</v>
      </c>
      <c r="Q711" s="7">
        <v>15</v>
      </c>
    </row>
    <row r="712" spans="1:17">
      <c r="A712" s="7">
        <v>1</v>
      </c>
      <c r="B712" s="7">
        <v>0</v>
      </c>
      <c r="C712" s="7" t="s">
        <v>1641</v>
      </c>
      <c r="D712" s="7" t="s">
        <v>1146</v>
      </c>
      <c r="E712" s="7">
        <v>60</v>
      </c>
      <c r="F712" s="7">
        <v>0</v>
      </c>
      <c r="G712" s="7">
        <v>0</v>
      </c>
      <c r="H712" s="10" t="s">
        <v>1642</v>
      </c>
      <c r="I712" s="9">
        <v>26.55</v>
      </c>
      <c r="K712" s="10" t="s">
        <v>45</v>
      </c>
      <c r="N712" s="10" t="s">
        <v>1643</v>
      </c>
      <c r="Q712" s="7">
        <v>15</v>
      </c>
    </row>
    <row r="713" spans="1:17">
      <c r="A713" s="7">
        <v>1</v>
      </c>
      <c r="B713" s="7">
        <v>0</v>
      </c>
      <c r="C713" s="7" t="s">
        <v>1644</v>
      </c>
      <c r="D713" s="7" t="s">
        <v>1146</v>
      </c>
      <c r="E713" s="7">
        <v>61</v>
      </c>
      <c r="F713" s="7">
        <v>1</v>
      </c>
      <c r="G713" s="7">
        <v>3</v>
      </c>
      <c r="H713" s="10" t="s">
        <v>84</v>
      </c>
      <c r="I713" s="9">
        <v>262.375</v>
      </c>
      <c r="J713" s="10" t="s">
        <v>85</v>
      </c>
      <c r="K713" s="10" t="s">
        <v>56</v>
      </c>
      <c r="N713" s="10" t="s">
        <v>86</v>
      </c>
      <c r="Q713" s="7">
        <v>16</v>
      </c>
    </row>
    <row r="714" spans="1:17">
      <c r="A714" s="7">
        <v>1</v>
      </c>
      <c r="B714" s="7">
        <v>0</v>
      </c>
      <c r="C714" s="7" t="s">
        <v>1645</v>
      </c>
      <c r="D714" s="7" t="s">
        <v>1146</v>
      </c>
      <c r="E714" s="7">
        <v>61</v>
      </c>
      <c r="F714" s="7">
        <v>0</v>
      </c>
      <c r="G714" s="7">
        <v>0</v>
      </c>
      <c r="H714" s="10" t="s">
        <v>1646</v>
      </c>
      <c r="I714" s="9">
        <v>32.320799999999998</v>
      </c>
      <c r="J714" s="10" t="s">
        <v>1647</v>
      </c>
      <c r="K714" s="10" t="s">
        <v>45</v>
      </c>
      <c r="M714" s="10">
        <v>46</v>
      </c>
      <c r="N714" s="10" t="s">
        <v>1648</v>
      </c>
      <c r="Q714" s="7">
        <v>16</v>
      </c>
    </row>
    <row r="715" spans="1:17">
      <c r="A715" s="7">
        <v>1</v>
      </c>
      <c r="B715" s="7">
        <v>0</v>
      </c>
      <c r="C715" s="7" t="s">
        <v>1649</v>
      </c>
      <c r="D715" s="7" t="s">
        <v>1146</v>
      </c>
      <c r="E715" s="7">
        <v>61</v>
      </c>
      <c r="F715" s="7">
        <v>0</v>
      </c>
      <c r="G715" s="7">
        <v>0</v>
      </c>
      <c r="H715" s="10" t="s">
        <v>1650</v>
      </c>
      <c r="I715" s="9">
        <v>33.5</v>
      </c>
      <c r="J715" s="10" t="s">
        <v>1651</v>
      </c>
      <c r="K715" s="10" t="s">
        <v>45</v>
      </c>
      <c r="M715" s="10">
        <v>245</v>
      </c>
      <c r="N715" s="10" t="s">
        <v>164</v>
      </c>
      <c r="Q715" s="7">
        <v>16</v>
      </c>
    </row>
    <row r="716" spans="1:17">
      <c r="A716" s="7">
        <v>1</v>
      </c>
      <c r="B716" s="7">
        <v>0</v>
      </c>
      <c r="C716" s="7" t="s">
        <v>1652</v>
      </c>
      <c r="D716" s="7" t="s">
        <v>1146</v>
      </c>
      <c r="E716" s="7">
        <v>62</v>
      </c>
      <c r="F716" s="7">
        <v>0</v>
      </c>
      <c r="G716" s="7">
        <v>0</v>
      </c>
      <c r="H716" s="10" t="s">
        <v>1653</v>
      </c>
      <c r="I716" s="9">
        <v>26.55</v>
      </c>
      <c r="J716" s="10" t="s">
        <v>1654</v>
      </c>
      <c r="K716" s="10" t="s">
        <v>45</v>
      </c>
      <c r="N716" s="10" t="s">
        <v>1655</v>
      </c>
      <c r="Q716" s="7">
        <v>16</v>
      </c>
    </row>
    <row r="717" spans="1:17">
      <c r="A717" s="7">
        <v>1</v>
      </c>
      <c r="B717" s="7">
        <v>0</v>
      </c>
      <c r="C717" s="7" t="s">
        <v>1656</v>
      </c>
      <c r="D717" s="7" t="s">
        <v>1146</v>
      </c>
      <c r="E717" s="7">
        <v>62</v>
      </c>
      <c r="F717" s="7">
        <v>0</v>
      </c>
      <c r="G717" s="7">
        <v>0</v>
      </c>
      <c r="H717" s="10" t="s">
        <v>1657</v>
      </c>
      <c r="I717" s="9">
        <v>26.55</v>
      </c>
      <c r="K717" s="10" t="s">
        <v>45</v>
      </c>
      <c r="N717" s="10" t="s">
        <v>591</v>
      </c>
      <c r="Q717" s="7">
        <v>17</v>
      </c>
    </row>
    <row r="718" spans="1:17">
      <c r="A718" s="7">
        <v>1</v>
      </c>
      <c r="B718" s="7">
        <v>0</v>
      </c>
      <c r="C718" s="7" t="s">
        <v>1658</v>
      </c>
      <c r="D718" s="7" t="s">
        <v>1146</v>
      </c>
      <c r="E718" s="7">
        <v>64</v>
      </c>
      <c r="F718" s="7">
        <v>1</v>
      </c>
      <c r="G718" s="7">
        <v>4</v>
      </c>
      <c r="H718" s="10" t="s">
        <v>139</v>
      </c>
      <c r="I718" s="9">
        <v>263</v>
      </c>
      <c r="J718" s="10" t="s">
        <v>140</v>
      </c>
      <c r="K718" s="10" t="s">
        <v>45</v>
      </c>
      <c r="N718" s="10" t="s">
        <v>141</v>
      </c>
      <c r="Q718" s="7">
        <v>17</v>
      </c>
    </row>
    <row r="719" spans="1:17">
      <c r="A719" s="7">
        <v>1</v>
      </c>
      <c r="B719" s="7">
        <v>0</v>
      </c>
      <c r="C719" s="7" t="s">
        <v>1659</v>
      </c>
      <c r="D719" s="7" t="s">
        <v>1146</v>
      </c>
      <c r="E719" s="7">
        <v>64</v>
      </c>
      <c r="F719" s="7">
        <v>0</v>
      </c>
      <c r="G719" s="7">
        <v>0</v>
      </c>
      <c r="H719" s="10" t="s">
        <v>1660</v>
      </c>
      <c r="I719" s="9">
        <v>26</v>
      </c>
      <c r="K719" s="10" t="s">
        <v>45</v>
      </c>
      <c r="M719" s="10">
        <v>263</v>
      </c>
      <c r="N719" s="10" t="s">
        <v>1661</v>
      </c>
      <c r="Q719" s="7">
        <v>18</v>
      </c>
    </row>
    <row r="720" spans="1:17">
      <c r="A720" s="7">
        <v>1</v>
      </c>
      <c r="B720" s="7">
        <v>0</v>
      </c>
      <c r="C720" s="7" t="s">
        <v>1662</v>
      </c>
      <c r="D720" s="7" t="s">
        <v>1146</v>
      </c>
      <c r="E720" s="7">
        <v>64</v>
      </c>
      <c r="F720" s="7">
        <v>1</v>
      </c>
      <c r="G720" s="7">
        <v>0</v>
      </c>
      <c r="H720" s="10" t="s">
        <v>387</v>
      </c>
      <c r="I720" s="9">
        <v>75.25</v>
      </c>
      <c r="J720" s="10" t="s">
        <v>388</v>
      </c>
      <c r="K720" s="10" t="s">
        <v>56</v>
      </c>
      <c r="N720" s="10" t="s">
        <v>389</v>
      </c>
      <c r="Q720" s="7">
        <v>18</v>
      </c>
    </row>
    <row r="721" spans="1:17">
      <c r="A721" s="7">
        <v>1</v>
      </c>
      <c r="B721" s="7">
        <v>0</v>
      </c>
      <c r="C721" s="7" t="s">
        <v>1663</v>
      </c>
      <c r="D721" s="7" t="s">
        <v>1146</v>
      </c>
      <c r="E721" s="7">
        <v>65</v>
      </c>
      <c r="F721" s="7">
        <v>0</v>
      </c>
      <c r="G721" s="7">
        <v>0</v>
      </c>
      <c r="H721" s="10" t="s">
        <v>1664</v>
      </c>
      <c r="I721" s="9">
        <v>26.55</v>
      </c>
      <c r="J721" s="10" t="s">
        <v>1665</v>
      </c>
      <c r="K721" s="10" t="s">
        <v>45</v>
      </c>
      <c r="M721" s="10">
        <v>249</v>
      </c>
      <c r="N721" s="10" t="s">
        <v>1666</v>
      </c>
      <c r="Q721" s="7">
        <v>18</v>
      </c>
    </row>
    <row r="722" spans="1:17">
      <c r="A722" s="7">
        <v>1</v>
      </c>
      <c r="B722" s="7">
        <v>0</v>
      </c>
      <c r="C722" s="7" t="s">
        <v>1667</v>
      </c>
      <c r="D722" s="7" t="s">
        <v>1146</v>
      </c>
      <c r="E722" s="7">
        <v>65</v>
      </c>
      <c r="F722" s="7">
        <v>0</v>
      </c>
      <c r="G722" s="7">
        <v>1</v>
      </c>
      <c r="H722" s="10" t="s">
        <v>128</v>
      </c>
      <c r="I722" s="9">
        <v>61.979199999999999</v>
      </c>
      <c r="J722" s="10" t="s">
        <v>1668</v>
      </c>
      <c r="K722" s="10" t="s">
        <v>56</v>
      </c>
      <c r="M722" s="10">
        <v>234</v>
      </c>
      <c r="N722" s="10" t="s">
        <v>130</v>
      </c>
      <c r="Q722" s="7">
        <v>18</v>
      </c>
    </row>
    <row r="723" spans="1:17">
      <c r="A723" s="7">
        <v>1</v>
      </c>
      <c r="B723" s="7">
        <v>0</v>
      </c>
      <c r="C723" s="7" t="s">
        <v>1669</v>
      </c>
      <c r="D723" s="7" t="s">
        <v>1146</v>
      </c>
      <c r="E723" s="7">
        <v>67</v>
      </c>
      <c r="F723" s="7">
        <v>1</v>
      </c>
      <c r="G723" s="7">
        <v>0</v>
      </c>
      <c r="H723" s="10" t="s">
        <v>179</v>
      </c>
      <c r="I723" s="9">
        <v>221.7792</v>
      </c>
      <c r="J723" s="10" t="s">
        <v>903</v>
      </c>
      <c r="K723" s="10" t="s">
        <v>45</v>
      </c>
      <c r="M723" s="10">
        <v>96</v>
      </c>
      <c r="N723" s="10" t="s">
        <v>78</v>
      </c>
      <c r="Q723" s="7">
        <v>18</v>
      </c>
    </row>
    <row r="724" spans="1:17">
      <c r="A724" s="7">
        <v>1</v>
      </c>
      <c r="B724" s="7">
        <v>0</v>
      </c>
      <c r="C724" s="7" t="s">
        <v>1670</v>
      </c>
      <c r="D724" s="7" t="s">
        <v>1146</v>
      </c>
      <c r="E724" s="7">
        <v>70</v>
      </c>
      <c r="F724" s="7">
        <v>1</v>
      </c>
      <c r="G724" s="7">
        <v>1</v>
      </c>
      <c r="H724" s="10" t="s">
        <v>250</v>
      </c>
      <c r="I724" s="9">
        <v>71</v>
      </c>
      <c r="J724" s="10" t="s">
        <v>251</v>
      </c>
      <c r="K724" s="10" t="s">
        <v>45</v>
      </c>
      <c r="M724" s="10">
        <v>269</v>
      </c>
      <c r="N724" s="10" t="s">
        <v>252</v>
      </c>
      <c r="Q724" s="7">
        <v>18</v>
      </c>
    </row>
    <row r="725" spans="1:17">
      <c r="A725" s="7">
        <v>1</v>
      </c>
      <c r="B725" s="7">
        <v>0</v>
      </c>
      <c r="C725" s="7" t="s">
        <v>1671</v>
      </c>
      <c r="D725" s="7" t="s">
        <v>1146</v>
      </c>
      <c r="E725" s="7">
        <v>71</v>
      </c>
      <c r="F725" s="7">
        <v>0</v>
      </c>
      <c r="G725" s="7">
        <v>0</v>
      </c>
      <c r="H725" s="10" t="s">
        <v>1672</v>
      </c>
      <c r="I725" s="9">
        <v>49.504199999999997</v>
      </c>
      <c r="K725" s="10" t="s">
        <v>56</v>
      </c>
      <c r="M725" s="10">
        <v>22</v>
      </c>
      <c r="N725" s="10" t="s">
        <v>1465</v>
      </c>
      <c r="Q725" s="7">
        <v>19</v>
      </c>
    </row>
    <row r="726" spans="1:17">
      <c r="A726" s="7">
        <v>1</v>
      </c>
      <c r="B726" s="7">
        <v>0</v>
      </c>
      <c r="C726" s="7" t="s">
        <v>1673</v>
      </c>
      <c r="D726" s="7" t="s">
        <v>1146</v>
      </c>
      <c r="E726" s="7">
        <v>71</v>
      </c>
      <c r="F726" s="7">
        <v>0</v>
      </c>
      <c r="G726" s="7">
        <v>0</v>
      </c>
      <c r="H726" s="10" t="s">
        <v>1674</v>
      </c>
      <c r="I726" s="9">
        <v>34.654200000000003</v>
      </c>
      <c r="J726" s="10" t="s">
        <v>1675</v>
      </c>
      <c r="K726" s="10" t="s">
        <v>56</v>
      </c>
      <c r="N726" s="10" t="s">
        <v>78</v>
      </c>
      <c r="Q726" s="7">
        <v>19</v>
      </c>
    </row>
    <row r="727" spans="1:17">
      <c r="A727" s="7">
        <v>1</v>
      </c>
      <c r="B727" s="7">
        <v>0</v>
      </c>
      <c r="C727" s="7" t="s">
        <v>1676</v>
      </c>
      <c r="D727" s="7" t="s">
        <v>1146</v>
      </c>
      <c r="F727" s="7">
        <v>0</v>
      </c>
      <c r="G727" s="7">
        <v>0</v>
      </c>
      <c r="H727" s="10" t="s">
        <v>1677</v>
      </c>
      <c r="I727" s="9">
        <v>25.925000000000001</v>
      </c>
      <c r="K727" s="10" t="s">
        <v>45</v>
      </c>
      <c r="N727" s="10" t="s">
        <v>78</v>
      </c>
      <c r="Q727" s="7">
        <v>19</v>
      </c>
    </row>
    <row r="728" spans="1:17">
      <c r="A728" s="7">
        <v>1</v>
      </c>
      <c r="B728" s="7">
        <v>0</v>
      </c>
      <c r="C728" s="7" t="s">
        <v>1678</v>
      </c>
      <c r="D728" s="7" t="s">
        <v>1146</v>
      </c>
      <c r="F728" s="7">
        <v>0</v>
      </c>
      <c r="G728" s="7">
        <v>0</v>
      </c>
      <c r="H728" s="10">
        <v>112379</v>
      </c>
      <c r="I728" s="9">
        <v>39.6</v>
      </c>
      <c r="K728" s="10" t="s">
        <v>56</v>
      </c>
      <c r="N728" s="10" t="s">
        <v>384</v>
      </c>
      <c r="Q728" s="7">
        <v>21</v>
      </c>
    </row>
    <row r="729" spans="1:17">
      <c r="A729" s="7">
        <v>1</v>
      </c>
      <c r="B729" s="7">
        <v>0</v>
      </c>
      <c r="C729" s="7" t="s">
        <v>1679</v>
      </c>
      <c r="D729" s="7" t="s">
        <v>1146</v>
      </c>
      <c r="F729" s="7">
        <v>0</v>
      </c>
      <c r="G729" s="7">
        <v>0</v>
      </c>
      <c r="H729" s="10">
        <v>113798</v>
      </c>
      <c r="I729" s="9">
        <v>31</v>
      </c>
      <c r="K729" s="10" t="s">
        <v>45</v>
      </c>
      <c r="Q729" s="7">
        <v>22</v>
      </c>
    </row>
    <row r="730" spans="1:17">
      <c r="A730" s="7">
        <v>1</v>
      </c>
      <c r="B730" s="7">
        <v>0</v>
      </c>
      <c r="C730" s="7" t="s">
        <v>1680</v>
      </c>
      <c r="D730" s="7" t="s">
        <v>1146</v>
      </c>
      <c r="F730" s="7">
        <v>0</v>
      </c>
      <c r="G730" s="7">
        <v>0</v>
      </c>
      <c r="H730" s="10">
        <v>112051</v>
      </c>
      <c r="I730" s="9">
        <v>0</v>
      </c>
      <c r="K730" s="10" t="s">
        <v>45</v>
      </c>
      <c r="N730" s="10" t="s">
        <v>1681</v>
      </c>
      <c r="Q730" s="7">
        <v>22</v>
      </c>
    </row>
    <row r="731" spans="1:17">
      <c r="A731" s="7">
        <v>1</v>
      </c>
      <c r="B731" s="7">
        <v>0</v>
      </c>
      <c r="C731" s="7" t="s">
        <v>1682</v>
      </c>
      <c r="D731" s="7" t="s">
        <v>1146</v>
      </c>
      <c r="F731" s="7">
        <v>0</v>
      </c>
      <c r="G731" s="7">
        <v>0</v>
      </c>
      <c r="H731" s="10">
        <v>110465</v>
      </c>
      <c r="I731" s="9">
        <v>52</v>
      </c>
      <c r="J731" s="10" t="s">
        <v>1683</v>
      </c>
      <c r="K731" s="10" t="s">
        <v>45</v>
      </c>
      <c r="N731" s="10" t="s">
        <v>1684</v>
      </c>
      <c r="Q731" s="7">
        <v>22</v>
      </c>
    </row>
    <row r="732" spans="1:17">
      <c r="A732" s="7">
        <v>1</v>
      </c>
      <c r="B732" s="7">
        <v>0</v>
      </c>
      <c r="C732" s="7" t="s">
        <v>1685</v>
      </c>
      <c r="D732" s="7" t="s">
        <v>1146</v>
      </c>
      <c r="F732" s="7">
        <v>0</v>
      </c>
      <c r="G732" s="7">
        <v>0</v>
      </c>
      <c r="H732" s="10">
        <v>113791</v>
      </c>
      <c r="I732" s="9">
        <v>26.55</v>
      </c>
      <c r="K732" s="10" t="s">
        <v>45</v>
      </c>
      <c r="N732" s="10" t="s">
        <v>1686</v>
      </c>
      <c r="Q732" s="7">
        <v>22</v>
      </c>
    </row>
    <row r="733" spans="1:17">
      <c r="A733" s="7">
        <v>1</v>
      </c>
      <c r="B733" s="7">
        <v>0</v>
      </c>
      <c r="C733" s="7" t="s">
        <v>1687</v>
      </c>
      <c r="D733" s="7" t="s">
        <v>1146</v>
      </c>
      <c r="F733" s="7">
        <v>0</v>
      </c>
      <c r="G733" s="7">
        <v>0</v>
      </c>
      <c r="H733" s="10" t="s">
        <v>179</v>
      </c>
      <c r="I733" s="9">
        <v>221.7792</v>
      </c>
      <c r="J733" s="10" t="s">
        <v>1688</v>
      </c>
      <c r="K733" s="10" t="s">
        <v>45</v>
      </c>
      <c r="Q733" s="7">
        <v>22</v>
      </c>
    </row>
    <row r="734" spans="1:17">
      <c r="A734" s="7">
        <v>1</v>
      </c>
      <c r="B734" s="7">
        <v>0</v>
      </c>
      <c r="C734" s="7" t="s">
        <v>1689</v>
      </c>
      <c r="D734" s="7" t="s">
        <v>1146</v>
      </c>
      <c r="F734" s="7">
        <v>0</v>
      </c>
      <c r="G734" s="7">
        <v>0</v>
      </c>
      <c r="H734" s="10" t="s">
        <v>1690</v>
      </c>
      <c r="I734" s="9">
        <v>26.55</v>
      </c>
      <c r="J734" s="10" t="s">
        <v>1691</v>
      </c>
      <c r="K734" s="10" t="s">
        <v>45</v>
      </c>
      <c r="N734" s="10" t="s">
        <v>1692</v>
      </c>
      <c r="Q734" s="7">
        <v>22</v>
      </c>
    </row>
    <row r="735" spans="1:17">
      <c r="A735" s="7">
        <v>1</v>
      </c>
      <c r="B735" s="7">
        <v>0</v>
      </c>
      <c r="C735" s="7" t="s">
        <v>1693</v>
      </c>
      <c r="D735" s="7" t="s">
        <v>1146</v>
      </c>
      <c r="F735" s="7">
        <v>0</v>
      </c>
      <c r="G735" s="7">
        <v>0</v>
      </c>
      <c r="H735" s="10" t="s">
        <v>1226</v>
      </c>
      <c r="I735" s="9">
        <v>0</v>
      </c>
      <c r="J735" s="10" t="s">
        <v>1694</v>
      </c>
      <c r="K735" s="10" t="s">
        <v>45</v>
      </c>
      <c r="Q735" s="7">
        <v>22</v>
      </c>
    </row>
    <row r="736" spans="1:17">
      <c r="A736" s="7">
        <v>1</v>
      </c>
      <c r="B736" s="7">
        <v>0</v>
      </c>
      <c r="C736" s="7" t="s">
        <v>1695</v>
      </c>
      <c r="D736" s="7" t="s">
        <v>1146</v>
      </c>
      <c r="F736" s="7">
        <v>0</v>
      </c>
      <c r="G736" s="7">
        <v>0</v>
      </c>
      <c r="H736" s="10" t="s">
        <v>1589</v>
      </c>
      <c r="I736" s="9">
        <v>42.4</v>
      </c>
      <c r="K736" s="10" t="s">
        <v>45</v>
      </c>
      <c r="Q736" s="7">
        <v>22</v>
      </c>
    </row>
    <row r="737" spans="1:17">
      <c r="A737" s="7">
        <v>1</v>
      </c>
      <c r="B737" s="7">
        <v>0</v>
      </c>
      <c r="C737" s="7" t="s">
        <v>1696</v>
      </c>
      <c r="D737" s="7" t="s">
        <v>1146</v>
      </c>
      <c r="F737" s="7">
        <v>0</v>
      </c>
      <c r="G737" s="7">
        <v>0</v>
      </c>
      <c r="H737" s="10" t="s">
        <v>1614</v>
      </c>
      <c r="I737" s="9">
        <v>51.862499999999997</v>
      </c>
      <c r="J737" s="10" t="s">
        <v>1615</v>
      </c>
      <c r="K737" s="10" t="s">
        <v>45</v>
      </c>
      <c r="N737" s="10" t="s">
        <v>1697</v>
      </c>
      <c r="Q737" s="7">
        <v>23</v>
      </c>
    </row>
    <row r="738" spans="1:17">
      <c r="A738" s="7">
        <v>1</v>
      </c>
      <c r="B738" s="7">
        <v>0</v>
      </c>
      <c r="C738" s="7" t="s">
        <v>1698</v>
      </c>
      <c r="D738" s="7" t="s">
        <v>1146</v>
      </c>
      <c r="F738" s="7">
        <v>0</v>
      </c>
      <c r="G738" s="7">
        <v>0</v>
      </c>
      <c r="H738" s="10" t="s">
        <v>1699</v>
      </c>
      <c r="I738" s="9">
        <v>30.695799999999998</v>
      </c>
      <c r="K738" s="10" t="s">
        <v>56</v>
      </c>
      <c r="L738" s="10" t="s">
        <v>214</v>
      </c>
      <c r="N738" s="10" t="s">
        <v>78</v>
      </c>
      <c r="Q738" s="7">
        <v>23</v>
      </c>
    </row>
    <row r="739" spans="1:17">
      <c r="A739" s="7">
        <v>1</v>
      </c>
      <c r="B739" s="7">
        <v>0</v>
      </c>
      <c r="C739" s="7" t="s">
        <v>1700</v>
      </c>
      <c r="D739" s="7" t="s">
        <v>1146</v>
      </c>
      <c r="F739" s="7">
        <v>0</v>
      </c>
      <c r="G739" s="7">
        <v>0</v>
      </c>
      <c r="H739" s="10" t="s">
        <v>1701</v>
      </c>
      <c r="I739" s="9">
        <v>26.55</v>
      </c>
      <c r="J739" s="10" t="s">
        <v>1568</v>
      </c>
      <c r="K739" s="10" t="s">
        <v>45</v>
      </c>
      <c r="N739" s="10" t="s">
        <v>389</v>
      </c>
      <c r="Q739" s="7">
        <v>23</v>
      </c>
    </row>
    <row r="740" spans="1:17">
      <c r="A740" s="7">
        <v>1</v>
      </c>
      <c r="B740" s="7">
        <v>0</v>
      </c>
      <c r="C740" s="7" t="s">
        <v>1702</v>
      </c>
      <c r="D740" s="7" t="s">
        <v>1146</v>
      </c>
      <c r="F740" s="7">
        <v>0</v>
      </c>
      <c r="G740" s="7">
        <v>0</v>
      </c>
      <c r="H740" s="10" t="s">
        <v>1703</v>
      </c>
      <c r="I740" s="9">
        <v>27.720800000000001</v>
      </c>
      <c r="K740" s="10" t="s">
        <v>56</v>
      </c>
      <c r="N740" s="10" t="s">
        <v>57</v>
      </c>
      <c r="Q740" s="7">
        <v>24</v>
      </c>
    </row>
    <row r="741" spans="1:17">
      <c r="A741" s="7">
        <v>1</v>
      </c>
      <c r="B741" s="7">
        <v>0</v>
      </c>
      <c r="C741" s="7" t="s">
        <v>1704</v>
      </c>
      <c r="D741" s="7" t="s">
        <v>1146</v>
      </c>
      <c r="F741" s="7">
        <v>0</v>
      </c>
      <c r="G741" s="7">
        <v>0</v>
      </c>
      <c r="H741" s="10" t="s">
        <v>1705</v>
      </c>
      <c r="I741" s="9">
        <v>0</v>
      </c>
      <c r="K741" s="10" t="s">
        <v>45</v>
      </c>
      <c r="N741" s="10" t="s">
        <v>1706</v>
      </c>
      <c r="Q741" s="7">
        <v>24</v>
      </c>
    </row>
    <row r="742" spans="1:17">
      <c r="A742" s="7">
        <v>1</v>
      </c>
      <c r="B742" s="7">
        <v>0</v>
      </c>
      <c r="C742" s="7" t="s">
        <v>1707</v>
      </c>
      <c r="D742" s="7" t="s">
        <v>1146</v>
      </c>
      <c r="F742" s="7">
        <v>0</v>
      </c>
      <c r="G742" s="7">
        <v>0</v>
      </c>
      <c r="H742" s="10" t="s">
        <v>76</v>
      </c>
      <c r="I742" s="9">
        <v>227.52500000000001</v>
      </c>
      <c r="K742" s="10" t="s">
        <v>56</v>
      </c>
      <c r="Q742" s="7">
        <v>24</v>
      </c>
    </row>
    <row r="743" spans="1:17">
      <c r="A743" s="7">
        <v>1</v>
      </c>
      <c r="B743" s="7">
        <v>0</v>
      </c>
      <c r="C743" s="7" t="s">
        <v>1708</v>
      </c>
      <c r="D743" s="7" t="s">
        <v>1146</v>
      </c>
      <c r="F743" s="7">
        <v>0</v>
      </c>
      <c r="G743" s="7">
        <v>0</v>
      </c>
      <c r="H743" s="10" t="s">
        <v>1709</v>
      </c>
      <c r="I743" s="9">
        <v>50</v>
      </c>
      <c r="J743" s="10" t="s">
        <v>1710</v>
      </c>
      <c r="K743" s="10" t="s">
        <v>45</v>
      </c>
      <c r="N743" s="10" t="s">
        <v>1711</v>
      </c>
      <c r="Q743" s="7">
        <v>24</v>
      </c>
    </row>
    <row r="744" spans="1:17">
      <c r="A744" s="7">
        <v>1</v>
      </c>
      <c r="B744" s="7">
        <v>0</v>
      </c>
      <c r="C744" s="7" t="s">
        <v>1712</v>
      </c>
      <c r="D744" s="7" t="s">
        <v>1146</v>
      </c>
      <c r="F744" s="7">
        <v>0</v>
      </c>
      <c r="G744" s="7">
        <v>0</v>
      </c>
      <c r="H744" s="10" t="s">
        <v>1713</v>
      </c>
      <c r="I744" s="9">
        <v>26</v>
      </c>
      <c r="J744" s="10" t="s">
        <v>1714</v>
      </c>
      <c r="K744" s="10" t="s">
        <v>45</v>
      </c>
      <c r="N744" s="10" t="s">
        <v>1715</v>
      </c>
      <c r="Q744" s="7">
        <v>26</v>
      </c>
    </row>
    <row r="745" spans="1:17">
      <c r="A745" s="7">
        <v>1</v>
      </c>
      <c r="B745" s="7">
        <v>0</v>
      </c>
      <c r="C745" s="7" t="s">
        <v>1716</v>
      </c>
      <c r="D745" s="7" t="s">
        <v>1146</v>
      </c>
      <c r="F745" s="7">
        <v>0</v>
      </c>
      <c r="G745" s="7">
        <v>0</v>
      </c>
      <c r="H745" s="10" t="s">
        <v>1717</v>
      </c>
      <c r="I745" s="9">
        <v>27.720800000000001</v>
      </c>
      <c r="K745" s="10" t="s">
        <v>56</v>
      </c>
      <c r="N745" s="10" t="s">
        <v>1718</v>
      </c>
      <c r="Q745" s="7">
        <v>26</v>
      </c>
    </row>
    <row r="746" spans="1:17">
      <c r="A746" s="7">
        <v>1</v>
      </c>
      <c r="B746" s="7">
        <v>0</v>
      </c>
      <c r="C746" s="7" t="s">
        <v>1719</v>
      </c>
      <c r="D746" s="7" t="s">
        <v>1146</v>
      </c>
      <c r="F746" s="7">
        <v>0</v>
      </c>
      <c r="G746" s="7">
        <v>0</v>
      </c>
      <c r="H746" s="10" t="s">
        <v>1720</v>
      </c>
      <c r="I746" s="9">
        <v>35</v>
      </c>
      <c r="J746" s="10" t="s">
        <v>1721</v>
      </c>
      <c r="K746" s="10" t="s">
        <v>45</v>
      </c>
      <c r="N746" s="10" t="s">
        <v>186</v>
      </c>
      <c r="Q746" s="7">
        <v>26</v>
      </c>
    </row>
    <row r="747" spans="1:17">
      <c r="A747" s="7">
        <v>2</v>
      </c>
      <c r="B747" s="7">
        <v>0</v>
      </c>
      <c r="C747" s="7" t="s">
        <v>1722</v>
      </c>
      <c r="D747" s="7" t="s">
        <v>1146</v>
      </c>
      <c r="E747" s="7">
        <v>14</v>
      </c>
      <c r="F747" s="7">
        <v>0</v>
      </c>
      <c r="G747" s="7">
        <v>0</v>
      </c>
      <c r="H747" s="10" t="s">
        <v>525</v>
      </c>
      <c r="I747" s="9">
        <v>65</v>
      </c>
      <c r="K747" s="10" t="s">
        <v>45</v>
      </c>
      <c r="N747" s="10" t="s">
        <v>526</v>
      </c>
      <c r="Q747" s="7">
        <v>27</v>
      </c>
    </row>
    <row r="748" spans="1:17">
      <c r="A748" s="7">
        <v>2</v>
      </c>
      <c r="B748" s="7">
        <v>0</v>
      </c>
      <c r="C748" s="7" t="s">
        <v>1723</v>
      </c>
      <c r="D748" s="7" t="s">
        <v>1146</v>
      </c>
      <c r="E748" s="7">
        <v>16</v>
      </c>
      <c r="F748" s="7">
        <v>0</v>
      </c>
      <c r="G748" s="7">
        <v>0</v>
      </c>
      <c r="H748" s="10" t="s">
        <v>1724</v>
      </c>
      <c r="I748" s="9">
        <v>26</v>
      </c>
      <c r="K748" s="10" t="s">
        <v>45</v>
      </c>
      <c r="N748" s="10" t="s">
        <v>1725</v>
      </c>
      <c r="Q748" s="7">
        <v>27</v>
      </c>
    </row>
    <row r="749" spans="1:17">
      <c r="A749" s="7">
        <v>2</v>
      </c>
      <c r="B749" s="7">
        <v>0</v>
      </c>
      <c r="C749" s="7" t="s">
        <v>1726</v>
      </c>
      <c r="D749" s="7" t="s">
        <v>1146</v>
      </c>
      <c r="E749" s="7">
        <v>16</v>
      </c>
      <c r="F749" s="7">
        <v>0</v>
      </c>
      <c r="G749" s="7">
        <v>0</v>
      </c>
      <c r="H749" s="10" t="s">
        <v>930</v>
      </c>
      <c r="I749" s="9">
        <v>10.5</v>
      </c>
      <c r="K749" s="10" t="s">
        <v>45</v>
      </c>
      <c r="N749" s="10" t="s">
        <v>1727</v>
      </c>
      <c r="Q749" s="7">
        <v>27</v>
      </c>
    </row>
    <row r="750" spans="1:17">
      <c r="A750" s="7">
        <v>2</v>
      </c>
      <c r="B750" s="7">
        <v>0</v>
      </c>
      <c r="C750" s="7" t="s">
        <v>1728</v>
      </c>
      <c r="D750" s="7" t="s">
        <v>1146</v>
      </c>
      <c r="E750" s="7">
        <v>17</v>
      </c>
      <c r="F750" s="7">
        <v>0</v>
      </c>
      <c r="G750" s="7">
        <v>0</v>
      </c>
      <c r="H750" s="10" t="s">
        <v>1729</v>
      </c>
      <c r="I750" s="9">
        <v>73.5</v>
      </c>
      <c r="K750" s="10" t="s">
        <v>45</v>
      </c>
      <c r="Q750" s="7">
        <v>29</v>
      </c>
    </row>
    <row r="751" spans="1:17">
      <c r="A751" s="7">
        <v>2</v>
      </c>
      <c r="B751" s="7">
        <v>0</v>
      </c>
      <c r="C751" s="7" t="s">
        <v>1730</v>
      </c>
      <c r="D751" s="7" t="s">
        <v>1146</v>
      </c>
      <c r="E751" s="7">
        <v>18</v>
      </c>
      <c r="F751" s="7">
        <v>0</v>
      </c>
      <c r="G751" s="7">
        <v>0</v>
      </c>
      <c r="H751" s="10" t="s">
        <v>1731</v>
      </c>
      <c r="I751" s="9">
        <v>11.5</v>
      </c>
      <c r="K751" s="10" t="s">
        <v>45</v>
      </c>
      <c r="N751" s="10" t="s">
        <v>1732</v>
      </c>
      <c r="Q751" s="7">
        <v>30</v>
      </c>
    </row>
    <row r="752" spans="1:17">
      <c r="A752" s="7">
        <v>2</v>
      </c>
      <c r="B752" s="7">
        <v>0</v>
      </c>
      <c r="C752" s="7" t="s">
        <v>1733</v>
      </c>
      <c r="D752" s="7" t="s">
        <v>1146</v>
      </c>
      <c r="E752" s="7">
        <v>18</v>
      </c>
      <c r="F752" s="7">
        <v>0</v>
      </c>
      <c r="G752" s="7">
        <v>0</v>
      </c>
      <c r="H752" s="10" t="s">
        <v>1734</v>
      </c>
      <c r="I752" s="9">
        <v>11.5</v>
      </c>
      <c r="K752" s="10" t="s">
        <v>45</v>
      </c>
      <c r="N752" s="10" t="s">
        <v>1735</v>
      </c>
      <c r="Q752" s="7">
        <v>30</v>
      </c>
    </row>
    <row r="753" spans="1:17">
      <c r="A753" s="7">
        <v>2</v>
      </c>
      <c r="B753" s="7">
        <v>0</v>
      </c>
      <c r="C753" s="7" t="s">
        <v>1736</v>
      </c>
      <c r="D753" s="7" t="s">
        <v>1146</v>
      </c>
      <c r="E753" s="7">
        <v>18</v>
      </c>
      <c r="F753" s="7">
        <v>0</v>
      </c>
      <c r="G753" s="7">
        <v>0</v>
      </c>
      <c r="H753" s="10" t="s">
        <v>1729</v>
      </c>
      <c r="I753" s="9">
        <v>73.5</v>
      </c>
      <c r="K753" s="10" t="s">
        <v>45</v>
      </c>
      <c r="N753" s="10" t="s">
        <v>1737</v>
      </c>
      <c r="Q753" s="7">
        <v>31</v>
      </c>
    </row>
    <row r="754" spans="1:17">
      <c r="A754" s="7">
        <v>2</v>
      </c>
      <c r="B754" s="7">
        <v>0</v>
      </c>
      <c r="C754" s="7" t="s">
        <v>1738</v>
      </c>
      <c r="D754" s="7" t="s">
        <v>1146</v>
      </c>
      <c r="E754" s="7">
        <v>18</v>
      </c>
      <c r="F754" s="7">
        <v>0</v>
      </c>
      <c r="G754" s="7">
        <v>0</v>
      </c>
      <c r="H754" s="10" t="s">
        <v>1729</v>
      </c>
      <c r="I754" s="9">
        <v>73.5</v>
      </c>
      <c r="K754" s="10" t="s">
        <v>45</v>
      </c>
      <c r="N754" s="10" t="s">
        <v>1739</v>
      </c>
      <c r="Q754" s="7">
        <v>31</v>
      </c>
    </row>
    <row r="755" spans="1:17">
      <c r="A755" s="7">
        <v>2</v>
      </c>
      <c r="B755" s="7">
        <v>0</v>
      </c>
      <c r="C755" s="7" t="s">
        <v>1740</v>
      </c>
      <c r="D755" s="7" t="s">
        <v>1146</v>
      </c>
      <c r="E755" s="7">
        <v>18</v>
      </c>
      <c r="F755" s="7">
        <v>0</v>
      </c>
      <c r="G755" s="7">
        <v>0</v>
      </c>
      <c r="H755" s="10" t="s">
        <v>1741</v>
      </c>
      <c r="I755" s="9">
        <v>13</v>
      </c>
      <c r="K755" s="10" t="s">
        <v>45</v>
      </c>
      <c r="N755" s="10" t="s">
        <v>1742</v>
      </c>
      <c r="Q755" s="7">
        <v>33</v>
      </c>
    </row>
    <row r="756" spans="1:17">
      <c r="A756" s="7">
        <v>2</v>
      </c>
      <c r="B756" s="7">
        <v>0</v>
      </c>
      <c r="C756" s="7" t="s">
        <v>1743</v>
      </c>
      <c r="D756" s="7" t="s">
        <v>1146</v>
      </c>
      <c r="E756" s="7">
        <v>18</v>
      </c>
      <c r="F756" s="7">
        <v>0</v>
      </c>
      <c r="G756" s="7">
        <v>0</v>
      </c>
      <c r="H756" s="10" t="s">
        <v>1744</v>
      </c>
      <c r="I756" s="9">
        <v>10.5</v>
      </c>
      <c r="K756" s="10" t="s">
        <v>45</v>
      </c>
      <c r="N756" s="10" t="s">
        <v>1745</v>
      </c>
      <c r="Q756" s="7">
        <v>33</v>
      </c>
    </row>
    <row r="757" spans="1:17">
      <c r="A757" s="7">
        <v>2</v>
      </c>
      <c r="B757" s="7">
        <v>0</v>
      </c>
      <c r="C757" s="7" t="s">
        <v>1746</v>
      </c>
      <c r="D757" s="7" t="s">
        <v>1146</v>
      </c>
      <c r="E757" s="7">
        <v>18.5</v>
      </c>
      <c r="F757" s="7">
        <v>0</v>
      </c>
      <c r="G757" s="7">
        <v>0</v>
      </c>
      <c r="H757" s="10" t="s">
        <v>1747</v>
      </c>
      <c r="I757" s="9">
        <v>13</v>
      </c>
      <c r="J757" s="10" t="s">
        <v>26</v>
      </c>
      <c r="K757" s="10" t="s">
        <v>45</v>
      </c>
      <c r="M757" s="10">
        <v>294</v>
      </c>
      <c r="Q757" s="7">
        <v>35</v>
      </c>
    </row>
    <row r="758" spans="1:17">
      <c r="A758" s="7">
        <v>2</v>
      </c>
      <c r="B758" s="7">
        <v>0</v>
      </c>
      <c r="C758" s="7" t="s">
        <v>1748</v>
      </c>
      <c r="D758" s="7" t="s">
        <v>1146</v>
      </c>
      <c r="E758" s="7">
        <v>19</v>
      </c>
      <c r="F758" s="7">
        <v>0</v>
      </c>
      <c r="G758" s="7">
        <v>0</v>
      </c>
      <c r="H758" s="10" t="s">
        <v>1749</v>
      </c>
      <c r="I758" s="9">
        <v>13</v>
      </c>
      <c r="K758" s="10" t="s">
        <v>45</v>
      </c>
      <c r="M758" s="10">
        <v>18</v>
      </c>
      <c r="N758" s="10" t="s">
        <v>1750</v>
      </c>
      <c r="Q758" s="7">
        <v>36</v>
      </c>
    </row>
    <row r="759" spans="1:17">
      <c r="A759" s="7">
        <v>2</v>
      </c>
      <c r="B759" s="7">
        <v>0</v>
      </c>
      <c r="C759" s="7" t="s">
        <v>1751</v>
      </c>
      <c r="D759" s="7" t="s">
        <v>1146</v>
      </c>
      <c r="E759" s="7">
        <v>19</v>
      </c>
      <c r="F759" s="7">
        <v>1</v>
      </c>
      <c r="G759" s="7">
        <v>1</v>
      </c>
      <c r="H759" s="10" t="s">
        <v>497</v>
      </c>
      <c r="I759" s="9">
        <v>36.75</v>
      </c>
      <c r="K759" s="10" t="s">
        <v>45</v>
      </c>
      <c r="M759" s="10">
        <v>101</v>
      </c>
      <c r="N759" s="10" t="s">
        <v>498</v>
      </c>
      <c r="Q759" s="7">
        <v>36</v>
      </c>
    </row>
    <row r="760" spans="1:17">
      <c r="A760" s="7">
        <v>2</v>
      </c>
      <c r="B760" s="7">
        <v>0</v>
      </c>
      <c r="C760" s="7" t="s">
        <v>1752</v>
      </c>
      <c r="D760" s="7" t="s">
        <v>1146</v>
      </c>
      <c r="E760" s="7">
        <v>19</v>
      </c>
      <c r="F760" s="7">
        <v>0</v>
      </c>
      <c r="G760" s="7">
        <v>0</v>
      </c>
      <c r="H760" s="10" t="s">
        <v>1753</v>
      </c>
      <c r="I760" s="9">
        <v>10.5</v>
      </c>
      <c r="K760" s="10" t="s">
        <v>45</v>
      </c>
      <c r="N760" s="10" t="s">
        <v>1754</v>
      </c>
      <c r="Q760" s="7">
        <v>38</v>
      </c>
    </row>
    <row r="761" spans="1:17">
      <c r="A761" s="7">
        <v>2</v>
      </c>
      <c r="B761" s="7">
        <v>0</v>
      </c>
      <c r="C761" s="7" t="s">
        <v>1755</v>
      </c>
      <c r="D761" s="7" t="s">
        <v>1146</v>
      </c>
      <c r="E761" s="7">
        <v>19</v>
      </c>
      <c r="F761" s="7">
        <v>0</v>
      </c>
      <c r="G761" s="7">
        <v>0</v>
      </c>
      <c r="H761" s="10" t="s">
        <v>1756</v>
      </c>
      <c r="I761" s="9">
        <v>10.5</v>
      </c>
      <c r="K761" s="10" t="s">
        <v>45</v>
      </c>
      <c r="Q761" s="7">
        <v>38</v>
      </c>
    </row>
    <row r="762" spans="1:17">
      <c r="A762" s="7">
        <v>2</v>
      </c>
      <c r="B762" s="7">
        <v>0</v>
      </c>
      <c r="C762" s="7" t="s">
        <v>1757</v>
      </c>
      <c r="D762" s="7" t="s">
        <v>1146</v>
      </c>
      <c r="E762" s="7">
        <v>21</v>
      </c>
      <c r="F762" s="7">
        <v>0</v>
      </c>
      <c r="G762" s="7">
        <v>0</v>
      </c>
      <c r="H762" s="10" t="s">
        <v>1758</v>
      </c>
      <c r="I762" s="9">
        <v>11.5</v>
      </c>
      <c r="K762" s="10" t="s">
        <v>45</v>
      </c>
      <c r="N762" s="10" t="s">
        <v>1735</v>
      </c>
      <c r="Q762" s="7">
        <v>45</v>
      </c>
    </row>
    <row r="763" spans="1:17">
      <c r="A763" s="7">
        <v>2</v>
      </c>
      <c r="B763" s="7">
        <v>0</v>
      </c>
      <c r="C763" s="7" t="s">
        <v>1759</v>
      </c>
      <c r="D763" s="7" t="s">
        <v>1146</v>
      </c>
      <c r="E763" s="7">
        <v>21</v>
      </c>
      <c r="F763" s="7">
        <v>0</v>
      </c>
      <c r="G763" s="7">
        <v>0</v>
      </c>
      <c r="H763" s="10" t="s">
        <v>1760</v>
      </c>
      <c r="I763" s="9">
        <v>13</v>
      </c>
      <c r="K763" s="10" t="s">
        <v>45</v>
      </c>
      <c r="N763" s="10" t="s">
        <v>1761</v>
      </c>
      <c r="Q763" s="7">
        <v>45</v>
      </c>
    </row>
    <row r="764" spans="1:17">
      <c r="A764" s="7">
        <v>2</v>
      </c>
      <c r="B764" s="7">
        <v>0</v>
      </c>
      <c r="C764" s="7" t="s">
        <v>1762</v>
      </c>
      <c r="D764" s="7" t="s">
        <v>1146</v>
      </c>
      <c r="E764" s="7">
        <v>21</v>
      </c>
      <c r="F764" s="7">
        <v>1</v>
      </c>
      <c r="G764" s="7">
        <v>0</v>
      </c>
      <c r="H764" s="10" t="s">
        <v>1763</v>
      </c>
      <c r="I764" s="9">
        <v>11.5</v>
      </c>
      <c r="K764" s="10" t="s">
        <v>45</v>
      </c>
      <c r="N764" s="10" t="s">
        <v>1764</v>
      </c>
      <c r="Q764" s="7">
        <v>47</v>
      </c>
    </row>
    <row r="765" spans="1:17">
      <c r="A765" s="7">
        <v>2</v>
      </c>
      <c r="B765" s="7">
        <v>0</v>
      </c>
      <c r="C765" s="7" t="s">
        <v>1765</v>
      </c>
      <c r="D765" s="7" t="s">
        <v>1146</v>
      </c>
      <c r="E765" s="7">
        <v>21</v>
      </c>
      <c r="F765" s="7">
        <v>1</v>
      </c>
      <c r="G765" s="7">
        <v>0</v>
      </c>
      <c r="H765" s="10" t="s">
        <v>1766</v>
      </c>
      <c r="I765" s="9">
        <v>11.5</v>
      </c>
      <c r="K765" s="10" t="s">
        <v>45</v>
      </c>
      <c r="N765" s="10" t="s">
        <v>1764</v>
      </c>
      <c r="Q765" s="7">
        <v>63</v>
      </c>
    </row>
    <row r="766" spans="1:17">
      <c r="A766" s="7">
        <v>2</v>
      </c>
      <c r="B766" s="7">
        <v>0</v>
      </c>
      <c r="C766" s="7" t="s">
        <v>1767</v>
      </c>
      <c r="D766" s="7" t="s">
        <v>1146</v>
      </c>
      <c r="E766" s="7">
        <v>21</v>
      </c>
      <c r="F766" s="7">
        <v>2</v>
      </c>
      <c r="G766" s="7">
        <v>0</v>
      </c>
      <c r="H766" s="10" t="s">
        <v>1729</v>
      </c>
      <c r="I766" s="9">
        <v>73.5</v>
      </c>
      <c r="K766" s="10" t="s">
        <v>45</v>
      </c>
      <c r="N766" s="10" t="s">
        <v>1768</v>
      </c>
      <c r="Q766" s="7"/>
    </row>
    <row r="767" spans="1:17">
      <c r="A767" s="7">
        <v>2</v>
      </c>
      <c r="B767" s="7">
        <v>0</v>
      </c>
      <c r="C767" s="7" t="s">
        <v>1769</v>
      </c>
      <c r="D767" s="7" t="s">
        <v>1146</v>
      </c>
      <c r="E767" s="7">
        <v>21</v>
      </c>
      <c r="F767" s="7">
        <v>0</v>
      </c>
      <c r="G767" s="7">
        <v>0</v>
      </c>
      <c r="H767" s="10" t="s">
        <v>1729</v>
      </c>
      <c r="I767" s="9">
        <v>73.5</v>
      </c>
      <c r="K767" s="10" t="s">
        <v>45</v>
      </c>
      <c r="N767" s="10" t="s">
        <v>1739</v>
      </c>
      <c r="Q767" s="7"/>
    </row>
    <row r="768" spans="1:17">
      <c r="A768" s="7">
        <v>2</v>
      </c>
      <c r="B768" s="7">
        <v>0</v>
      </c>
      <c r="C768" s="7" t="s">
        <v>1770</v>
      </c>
      <c r="D768" s="7" t="s">
        <v>1146</v>
      </c>
      <c r="E768" s="7">
        <v>22</v>
      </c>
      <c r="F768" s="7">
        <v>2</v>
      </c>
      <c r="G768" s="7">
        <v>0</v>
      </c>
      <c r="H768" s="10" t="s">
        <v>1771</v>
      </c>
      <c r="I768" s="9">
        <v>31.5</v>
      </c>
      <c r="K768" s="10" t="s">
        <v>45</v>
      </c>
      <c r="N768" s="10" t="s">
        <v>1772</v>
      </c>
      <c r="Q768" s="7"/>
    </row>
    <row r="769" spans="1:17">
      <c r="A769" s="7">
        <v>2</v>
      </c>
      <c r="B769" s="7">
        <v>0</v>
      </c>
      <c r="C769" s="7" t="s">
        <v>1773</v>
      </c>
      <c r="D769" s="7" t="s">
        <v>1146</v>
      </c>
      <c r="E769" s="7">
        <v>23</v>
      </c>
      <c r="F769" s="7">
        <v>0</v>
      </c>
      <c r="G769" s="7">
        <v>0</v>
      </c>
      <c r="H769" s="10" t="s">
        <v>1774</v>
      </c>
      <c r="I769" s="9">
        <v>10.5</v>
      </c>
      <c r="K769" s="10" t="s">
        <v>45</v>
      </c>
      <c r="N769" s="10" t="s">
        <v>470</v>
      </c>
      <c r="Q769" s="7"/>
    </row>
    <row r="770" spans="1:17">
      <c r="A770" s="7">
        <v>2</v>
      </c>
      <c r="B770" s="7">
        <v>0</v>
      </c>
      <c r="C770" s="7" t="s">
        <v>1775</v>
      </c>
      <c r="D770" s="7" t="s">
        <v>1146</v>
      </c>
      <c r="E770" s="7">
        <v>23</v>
      </c>
      <c r="F770" s="7">
        <v>0</v>
      </c>
      <c r="G770" s="7">
        <v>0</v>
      </c>
      <c r="H770" s="10" t="s">
        <v>1776</v>
      </c>
      <c r="I770" s="9">
        <v>13</v>
      </c>
      <c r="K770" s="10" t="s">
        <v>45</v>
      </c>
      <c r="N770" s="10" t="s">
        <v>1750</v>
      </c>
      <c r="Q770" s="7"/>
    </row>
    <row r="771" spans="1:17">
      <c r="A771" s="7">
        <v>2</v>
      </c>
      <c r="B771" s="7">
        <v>0</v>
      </c>
      <c r="C771" s="7" t="s">
        <v>1777</v>
      </c>
      <c r="D771" s="7" t="s">
        <v>1146</v>
      </c>
      <c r="E771" s="7">
        <v>23</v>
      </c>
      <c r="F771" s="7">
        <v>0</v>
      </c>
      <c r="G771" s="7">
        <v>0</v>
      </c>
      <c r="H771" s="10" t="s">
        <v>1778</v>
      </c>
      <c r="I771" s="9">
        <v>13</v>
      </c>
      <c r="K771" s="10" t="s">
        <v>45</v>
      </c>
      <c r="N771" s="10" t="s">
        <v>1779</v>
      </c>
      <c r="Q771" s="7"/>
    </row>
    <row r="772" spans="1:17">
      <c r="A772" s="7">
        <v>2</v>
      </c>
      <c r="B772" s="7">
        <v>0</v>
      </c>
      <c r="C772" s="7" t="s">
        <v>1780</v>
      </c>
      <c r="D772" s="7" t="s">
        <v>1146</v>
      </c>
      <c r="E772" s="7">
        <v>23</v>
      </c>
      <c r="F772" s="7">
        <v>2</v>
      </c>
      <c r="G772" s="7">
        <v>1</v>
      </c>
      <c r="H772" s="10" t="s">
        <v>1781</v>
      </c>
      <c r="I772" s="9">
        <v>11.5</v>
      </c>
      <c r="K772" s="10" t="s">
        <v>45</v>
      </c>
      <c r="N772" s="10" t="s">
        <v>443</v>
      </c>
      <c r="Q772" s="7"/>
    </row>
    <row r="773" spans="1:17">
      <c r="A773" s="7">
        <v>2</v>
      </c>
      <c r="B773" s="7">
        <v>0</v>
      </c>
      <c r="C773" s="7" t="s">
        <v>1782</v>
      </c>
      <c r="D773" s="7" t="s">
        <v>1146</v>
      </c>
      <c r="E773" s="7">
        <v>23</v>
      </c>
      <c r="F773" s="7">
        <v>0</v>
      </c>
      <c r="G773" s="7">
        <v>0</v>
      </c>
      <c r="H773" s="10" t="s">
        <v>1783</v>
      </c>
      <c r="I773" s="9">
        <v>10.5</v>
      </c>
      <c r="K773" s="10" t="s">
        <v>45</v>
      </c>
      <c r="N773" s="10" t="s">
        <v>1784</v>
      </c>
      <c r="Q773" s="7"/>
    </row>
    <row r="774" spans="1:17">
      <c r="A774" s="7">
        <v>2</v>
      </c>
      <c r="B774" s="7">
        <v>0</v>
      </c>
      <c r="C774" s="7" t="s">
        <v>1785</v>
      </c>
      <c r="D774" s="7" t="s">
        <v>1146</v>
      </c>
      <c r="E774" s="7">
        <v>23</v>
      </c>
      <c r="F774" s="7">
        <v>0</v>
      </c>
      <c r="G774" s="7">
        <v>0</v>
      </c>
      <c r="H774" s="10" t="s">
        <v>1786</v>
      </c>
      <c r="I774" s="9">
        <v>15.0458</v>
      </c>
      <c r="K774" s="10" t="s">
        <v>56</v>
      </c>
      <c r="N774" s="10" t="s">
        <v>536</v>
      </c>
      <c r="Q774" s="7"/>
    </row>
    <row r="775" spans="1:17">
      <c r="A775" s="7">
        <v>2</v>
      </c>
      <c r="B775" s="7">
        <v>0</v>
      </c>
      <c r="C775" s="7" t="s">
        <v>1787</v>
      </c>
      <c r="D775" s="7" t="s">
        <v>1146</v>
      </c>
      <c r="E775" s="7">
        <v>23</v>
      </c>
      <c r="F775" s="7">
        <v>0</v>
      </c>
      <c r="G775" s="7">
        <v>0</v>
      </c>
      <c r="H775" s="10" t="s">
        <v>1788</v>
      </c>
      <c r="I775" s="9">
        <v>13</v>
      </c>
      <c r="K775" s="10" t="s">
        <v>45</v>
      </c>
      <c r="Q775" s="7"/>
    </row>
    <row r="776" spans="1:17">
      <c r="A776" s="7">
        <v>2</v>
      </c>
      <c r="B776" s="7">
        <v>0</v>
      </c>
      <c r="C776" s="7" t="s">
        <v>1789</v>
      </c>
      <c r="D776" s="7" t="s">
        <v>1146</v>
      </c>
      <c r="E776" s="7">
        <v>23</v>
      </c>
      <c r="F776" s="7">
        <v>1</v>
      </c>
      <c r="G776" s="7">
        <v>0</v>
      </c>
      <c r="H776" s="10" t="s">
        <v>1790</v>
      </c>
      <c r="I776" s="9">
        <v>10.5</v>
      </c>
      <c r="K776" s="10" t="s">
        <v>45</v>
      </c>
      <c r="Q776" s="7"/>
    </row>
    <row r="777" spans="1:17">
      <c r="A777" s="7">
        <v>2</v>
      </c>
      <c r="B777" s="7">
        <v>0</v>
      </c>
      <c r="C777" s="7" t="s">
        <v>1791</v>
      </c>
      <c r="D777" s="7" t="s">
        <v>1146</v>
      </c>
      <c r="E777" s="7">
        <v>24</v>
      </c>
      <c r="F777" s="7">
        <v>0</v>
      </c>
      <c r="G777" s="7">
        <v>0</v>
      </c>
      <c r="H777" s="10" t="s">
        <v>1792</v>
      </c>
      <c r="I777" s="9">
        <v>13.5</v>
      </c>
      <c r="K777" s="10" t="s">
        <v>45</v>
      </c>
      <c r="M777" s="10">
        <v>297</v>
      </c>
      <c r="N777" s="10" t="s">
        <v>1793</v>
      </c>
      <c r="Q777" s="7"/>
    </row>
    <row r="778" spans="1:17">
      <c r="A778" s="7">
        <v>2</v>
      </c>
      <c r="B778" s="7">
        <v>0</v>
      </c>
      <c r="C778" s="7" t="s">
        <v>1794</v>
      </c>
      <c r="D778" s="7" t="s">
        <v>1146</v>
      </c>
      <c r="E778" s="7">
        <v>24</v>
      </c>
      <c r="F778" s="7">
        <v>0</v>
      </c>
      <c r="G778" s="7">
        <v>0</v>
      </c>
      <c r="H778" s="10" t="s">
        <v>1795</v>
      </c>
      <c r="I778" s="9">
        <v>13</v>
      </c>
      <c r="K778" s="10" t="s">
        <v>45</v>
      </c>
      <c r="M778" s="10">
        <v>155</v>
      </c>
      <c r="N778" s="10" t="s">
        <v>1796</v>
      </c>
      <c r="Q778" s="7"/>
    </row>
    <row r="779" spans="1:17">
      <c r="A779" s="7">
        <v>2</v>
      </c>
      <c r="B779" s="7">
        <v>0</v>
      </c>
      <c r="C779" s="7" t="s">
        <v>1797</v>
      </c>
      <c r="D779" s="7" t="s">
        <v>1146</v>
      </c>
      <c r="E779" s="7">
        <v>24</v>
      </c>
      <c r="F779" s="7">
        <v>2</v>
      </c>
      <c r="G779" s="7">
        <v>0</v>
      </c>
      <c r="H779" s="10" t="s">
        <v>1729</v>
      </c>
      <c r="I779" s="9">
        <v>73.5</v>
      </c>
      <c r="K779" s="10" t="s">
        <v>45</v>
      </c>
      <c r="N779" s="10" t="s">
        <v>1768</v>
      </c>
      <c r="Q779" s="7"/>
    </row>
    <row r="780" spans="1:17">
      <c r="A780" s="7">
        <v>2</v>
      </c>
      <c r="B780" s="7">
        <v>0</v>
      </c>
      <c r="C780" s="7" t="s">
        <v>1798</v>
      </c>
      <c r="D780" s="7" t="s">
        <v>1146</v>
      </c>
      <c r="E780" s="7">
        <v>24</v>
      </c>
      <c r="F780" s="7">
        <v>2</v>
      </c>
      <c r="G780" s="7">
        <v>0</v>
      </c>
      <c r="H780" s="10" t="s">
        <v>1771</v>
      </c>
      <c r="I780" s="9">
        <v>31.5</v>
      </c>
      <c r="K780" s="10" t="s">
        <v>45</v>
      </c>
      <c r="N780" s="10" t="s">
        <v>1772</v>
      </c>
      <c r="Q780" s="7"/>
    </row>
    <row r="781" spans="1:17">
      <c r="A781" s="7">
        <v>2</v>
      </c>
      <c r="B781" s="7">
        <v>0</v>
      </c>
      <c r="C781" s="7" t="s">
        <v>1799</v>
      </c>
      <c r="D781" s="7" t="s">
        <v>1146</v>
      </c>
      <c r="E781" s="7">
        <v>24</v>
      </c>
      <c r="F781" s="7">
        <v>0</v>
      </c>
      <c r="G781" s="7">
        <v>0</v>
      </c>
      <c r="H781" s="10" t="s">
        <v>1800</v>
      </c>
      <c r="I781" s="9">
        <v>10.5</v>
      </c>
      <c r="K781" s="10" t="s">
        <v>45</v>
      </c>
      <c r="M781" s="10">
        <v>108</v>
      </c>
      <c r="Q781" s="7"/>
    </row>
    <row r="782" spans="1:17">
      <c r="A782" s="7">
        <v>2</v>
      </c>
      <c r="B782" s="7">
        <v>0</v>
      </c>
      <c r="C782" s="7" t="s">
        <v>1801</v>
      </c>
      <c r="D782" s="7" t="s">
        <v>1146</v>
      </c>
      <c r="E782" s="7">
        <v>25</v>
      </c>
      <c r="F782" s="7">
        <v>0</v>
      </c>
      <c r="G782" s="7">
        <v>0</v>
      </c>
      <c r="H782" s="10" t="s">
        <v>1802</v>
      </c>
      <c r="I782" s="9">
        <v>10.5</v>
      </c>
      <c r="K782" s="10" t="s">
        <v>45</v>
      </c>
      <c r="N782" s="10" t="s">
        <v>1803</v>
      </c>
      <c r="Q782" s="7"/>
    </row>
    <row r="783" spans="1:17">
      <c r="A783" s="7">
        <v>2</v>
      </c>
      <c r="B783" s="7">
        <v>0</v>
      </c>
      <c r="C783" s="7" t="s">
        <v>1804</v>
      </c>
      <c r="D783" s="7" t="s">
        <v>1146</v>
      </c>
      <c r="E783" s="7">
        <v>25</v>
      </c>
      <c r="F783" s="7">
        <v>1</v>
      </c>
      <c r="G783" s="7">
        <v>0</v>
      </c>
      <c r="H783" s="10" t="s">
        <v>492</v>
      </c>
      <c r="I783" s="9">
        <v>26</v>
      </c>
      <c r="K783" s="10" t="s">
        <v>45</v>
      </c>
      <c r="N783" s="10" t="s">
        <v>493</v>
      </c>
      <c r="Q783" s="7"/>
    </row>
    <row r="784" spans="1:17">
      <c r="A784" s="7">
        <v>2</v>
      </c>
      <c r="B784" s="7">
        <v>0</v>
      </c>
      <c r="C784" s="7" t="s">
        <v>1805</v>
      </c>
      <c r="D784" s="7" t="s">
        <v>1146</v>
      </c>
      <c r="E784" s="7">
        <v>25</v>
      </c>
      <c r="F784" s="7">
        <v>0</v>
      </c>
      <c r="G784" s="7">
        <v>0</v>
      </c>
      <c r="H784" s="10" t="s">
        <v>1806</v>
      </c>
      <c r="I784" s="9">
        <v>13</v>
      </c>
      <c r="K784" s="10" t="s">
        <v>45</v>
      </c>
      <c r="M784" s="10">
        <v>97</v>
      </c>
      <c r="N784" s="10" t="s">
        <v>1807</v>
      </c>
      <c r="Q784" s="7"/>
    </row>
    <row r="785" spans="1:17">
      <c r="A785" s="7">
        <v>2</v>
      </c>
      <c r="B785" s="7">
        <v>0</v>
      </c>
      <c r="C785" s="7" t="s">
        <v>1808</v>
      </c>
      <c r="D785" s="7" t="s">
        <v>1146</v>
      </c>
      <c r="E785" s="7">
        <v>25</v>
      </c>
      <c r="F785" s="7">
        <v>0</v>
      </c>
      <c r="G785" s="7">
        <v>0</v>
      </c>
      <c r="H785" s="10" t="s">
        <v>1771</v>
      </c>
      <c r="I785" s="9">
        <v>31.5</v>
      </c>
      <c r="K785" s="10" t="s">
        <v>45</v>
      </c>
      <c r="N785" s="10" t="s">
        <v>1772</v>
      </c>
      <c r="Q785" s="7"/>
    </row>
    <row r="786" spans="1:17">
      <c r="A786" s="7">
        <v>2</v>
      </c>
      <c r="B786" s="7">
        <v>0</v>
      </c>
      <c r="C786" s="7" t="s">
        <v>1809</v>
      </c>
      <c r="D786" s="7" t="s">
        <v>1146</v>
      </c>
      <c r="E786" s="7">
        <v>25</v>
      </c>
      <c r="F786" s="7">
        <v>1</v>
      </c>
      <c r="G786" s="7">
        <v>2</v>
      </c>
      <c r="H786" s="10" t="s">
        <v>431</v>
      </c>
      <c r="I786" s="9">
        <v>41.5792</v>
      </c>
      <c r="K786" s="10" t="s">
        <v>56</v>
      </c>
      <c r="N786" s="10" t="s">
        <v>432</v>
      </c>
      <c r="Q786" s="7"/>
    </row>
    <row r="787" spans="1:17">
      <c r="A787" s="7">
        <v>2</v>
      </c>
      <c r="B787" s="7">
        <v>0</v>
      </c>
      <c r="C787" s="7" t="s">
        <v>1810</v>
      </c>
      <c r="D787" s="7" t="s">
        <v>1146</v>
      </c>
      <c r="E787" s="7">
        <v>25</v>
      </c>
      <c r="F787" s="7">
        <v>0</v>
      </c>
      <c r="G787" s="7">
        <v>0</v>
      </c>
      <c r="H787" s="10" t="s">
        <v>1811</v>
      </c>
      <c r="I787" s="9">
        <v>13</v>
      </c>
      <c r="K787" s="10" t="s">
        <v>45</v>
      </c>
      <c r="N787" s="10" t="s">
        <v>1228</v>
      </c>
      <c r="Q787" s="7"/>
    </row>
    <row r="788" spans="1:17">
      <c r="A788" s="7">
        <v>2</v>
      </c>
      <c r="B788" s="7">
        <v>0</v>
      </c>
      <c r="C788" s="7" t="s">
        <v>1812</v>
      </c>
      <c r="D788" s="7" t="s">
        <v>1146</v>
      </c>
      <c r="E788" s="7">
        <v>25</v>
      </c>
      <c r="F788" s="7">
        <v>0</v>
      </c>
      <c r="G788" s="7">
        <v>0</v>
      </c>
      <c r="H788" s="10" t="s">
        <v>1813</v>
      </c>
      <c r="I788" s="9">
        <v>13</v>
      </c>
      <c r="K788" s="10" t="s">
        <v>45</v>
      </c>
      <c r="N788" s="10" t="s">
        <v>1745</v>
      </c>
      <c r="Q788" s="7"/>
    </row>
    <row r="789" spans="1:17">
      <c r="A789" s="7">
        <v>2</v>
      </c>
      <c r="B789" s="7">
        <v>0</v>
      </c>
      <c r="C789" s="7" t="s">
        <v>1814</v>
      </c>
      <c r="D789" s="7" t="s">
        <v>1146</v>
      </c>
      <c r="E789" s="7">
        <v>25</v>
      </c>
      <c r="F789" s="7">
        <v>0</v>
      </c>
      <c r="G789" s="7">
        <v>0</v>
      </c>
      <c r="H789" s="10" t="s">
        <v>1815</v>
      </c>
      <c r="I789" s="9">
        <v>10.5</v>
      </c>
      <c r="K789" s="10" t="s">
        <v>45</v>
      </c>
      <c r="M789" s="10">
        <v>81</v>
      </c>
      <c r="N789" s="10" t="s">
        <v>1816</v>
      </c>
      <c r="Q789" s="7"/>
    </row>
    <row r="790" spans="1:17">
      <c r="A790" s="7">
        <v>2</v>
      </c>
      <c r="B790" s="7">
        <v>0</v>
      </c>
      <c r="C790" s="7" t="s">
        <v>1817</v>
      </c>
      <c r="D790" s="7" t="s">
        <v>1146</v>
      </c>
      <c r="E790" s="7">
        <v>26</v>
      </c>
      <c r="F790" s="7">
        <v>0</v>
      </c>
      <c r="G790" s="7">
        <v>0</v>
      </c>
      <c r="H790" s="10" t="s">
        <v>1818</v>
      </c>
      <c r="I790" s="9">
        <v>13</v>
      </c>
      <c r="K790" s="10" t="s">
        <v>45</v>
      </c>
      <c r="N790" s="10" t="s">
        <v>1819</v>
      </c>
      <c r="Q790" s="7"/>
    </row>
    <row r="791" spans="1:17">
      <c r="A791" s="7">
        <v>2</v>
      </c>
      <c r="B791" s="7">
        <v>0</v>
      </c>
      <c r="C791" s="7" t="s">
        <v>1820</v>
      </c>
      <c r="D791" s="7" t="s">
        <v>1146</v>
      </c>
      <c r="E791" s="7">
        <v>26</v>
      </c>
      <c r="F791" s="7">
        <v>0</v>
      </c>
      <c r="G791" s="7">
        <v>0</v>
      </c>
      <c r="H791" s="10" t="s">
        <v>1821</v>
      </c>
      <c r="I791" s="9">
        <v>10.5</v>
      </c>
      <c r="K791" s="10" t="s">
        <v>45</v>
      </c>
      <c r="N791" s="10" t="s">
        <v>1772</v>
      </c>
      <c r="Q791" s="7"/>
    </row>
    <row r="792" spans="1:17">
      <c r="A792" s="7">
        <v>2</v>
      </c>
      <c r="B792" s="7">
        <v>0</v>
      </c>
      <c r="C792" s="7" t="s">
        <v>1822</v>
      </c>
      <c r="D792" s="7" t="s">
        <v>1146</v>
      </c>
      <c r="E792" s="7">
        <v>26</v>
      </c>
      <c r="F792" s="7">
        <v>0</v>
      </c>
      <c r="G792" s="7">
        <v>0</v>
      </c>
      <c r="H792" s="10" t="s">
        <v>1823</v>
      </c>
      <c r="I792" s="9">
        <v>13</v>
      </c>
      <c r="J792" s="10" t="s">
        <v>1278</v>
      </c>
      <c r="K792" s="10" t="s">
        <v>45</v>
      </c>
      <c r="N792" s="10" t="s">
        <v>312</v>
      </c>
      <c r="Q792" s="7"/>
    </row>
    <row r="793" spans="1:17">
      <c r="A793" s="7">
        <v>2</v>
      </c>
      <c r="B793" s="7">
        <v>0</v>
      </c>
      <c r="C793" s="7" t="s">
        <v>1824</v>
      </c>
      <c r="D793" s="7" t="s">
        <v>1146</v>
      </c>
      <c r="E793" s="7">
        <v>26</v>
      </c>
      <c r="F793" s="7">
        <v>0</v>
      </c>
      <c r="G793" s="7">
        <v>0</v>
      </c>
      <c r="H793" s="10" t="s">
        <v>1825</v>
      </c>
      <c r="I793" s="9">
        <v>13</v>
      </c>
      <c r="K793" s="10" t="s">
        <v>45</v>
      </c>
      <c r="N793" s="10" t="s">
        <v>297</v>
      </c>
      <c r="Q793" s="7"/>
    </row>
    <row r="794" spans="1:17">
      <c r="A794" s="7">
        <v>2</v>
      </c>
      <c r="B794" s="7">
        <v>0</v>
      </c>
      <c r="C794" s="7" t="s">
        <v>1826</v>
      </c>
      <c r="D794" s="7" t="s">
        <v>1146</v>
      </c>
      <c r="E794" s="7">
        <v>27</v>
      </c>
      <c r="F794" s="7">
        <v>0</v>
      </c>
      <c r="G794" s="7">
        <v>0</v>
      </c>
      <c r="H794" s="10" t="s">
        <v>1827</v>
      </c>
      <c r="I794" s="9">
        <v>13</v>
      </c>
      <c r="K794" s="10" t="s">
        <v>45</v>
      </c>
      <c r="N794" s="10" t="s">
        <v>1828</v>
      </c>
      <c r="Q794" s="7"/>
    </row>
    <row r="795" spans="1:17">
      <c r="A795" s="7">
        <v>2</v>
      </c>
      <c r="B795" s="7">
        <v>0</v>
      </c>
      <c r="C795" s="7" t="s">
        <v>1829</v>
      </c>
      <c r="D795" s="7" t="s">
        <v>1146</v>
      </c>
      <c r="E795" s="7">
        <v>27</v>
      </c>
      <c r="F795" s="7">
        <v>0</v>
      </c>
      <c r="G795" s="7">
        <v>0</v>
      </c>
      <c r="H795" s="10" t="s">
        <v>1830</v>
      </c>
      <c r="I795" s="9">
        <v>13</v>
      </c>
      <c r="K795" s="10" t="s">
        <v>45</v>
      </c>
      <c r="N795" s="10" t="s">
        <v>1593</v>
      </c>
      <c r="Q795" s="7"/>
    </row>
    <row r="796" spans="1:17">
      <c r="A796" s="7">
        <v>2</v>
      </c>
      <c r="B796" s="7">
        <v>0</v>
      </c>
      <c r="C796" s="7" t="s">
        <v>1831</v>
      </c>
      <c r="D796" s="7" t="s">
        <v>1146</v>
      </c>
      <c r="E796" s="7">
        <v>27</v>
      </c>
      <c r="F796" s="7">
        <v>0</v>
      </c>
      <c r="G796" s="7">
        <v>0</v>
      </c>
      <c r="H796" s="10" t="s">
        <v>1832</v>
      </c>
      <c r="I796" s="9">
        <v>15.033300000000001</v>
      </c>
      <c r="K796" s="10" t="s">
        <v>56</v>
      </c>
      <c r="N796" s="10" t="s">
        <v>912</v>
      </c>
      <c r="Q796" s="7"/>
    </row>
    <row r="797" spans="1:17">
      <c r="A797" s="7">
        <v>2</v>
      </c>
      <c r="B797" s="7">
        <v>0</v>
      </c>
      <c r="C797" s="7" t="s">
        <v>1833</v>
      </c>
      <c r="D797" s="7" t="s">
        <v>1146</v>
      </c>
      <c r="E797" s="7">
        <v>27</v>
      </c>
      <c r="F797" s="7">
        <v>0</v>
      </c>
      <c r="G797" s="7">
        <v>0</v>
      </c>
      <c r="H797" s="10" t="s">
        <v>1834</v>
      </c>
      <c r="I797" s="9">
        <v>26</v>
      </c>
      <c r="K797" s="10" t="s">
        <v>45</v>
      </c>
      <c r="N797" s="10" t="s">
        <v>1835</v>
      </c>
      <c r="Q797" s="7"/>
    </row>
    <row r="798" spans="1:17">
      <c r="A798" s="7">
        <v>2</v>
      </c>
      <c r="B798" s="7">
        <v>0</v>
      </c>
      <c r="C798" s="7" t="s">
        <v>1836</v>
      </c>
      <c r="D798" s="7" t="s">
        <v>1146</v>
      </c>
      <c r="E798" s="7">
        <v>27</v>
      </c>
      <c r="F798" s="7">
        <v>1</v>
      </c>
      <c r="G798" s="7">
        <v>0</v>
      </c>
      <c r="H798" s="10" t="s">
        <v>578</v>
      </c>
      <c r="I798" s="9">
        <v>26</v>
      </c>
      <c r="K798" s="10" t="s">
        <v>45</v>
      </c>
      <c r="M798" s="10">
        <v>293</v>
      </c>
      <c r="N798" s="10" t="s">
        <v>579</v>
      </c>
      <c r="Q798" s="7"/>
    </row>
    <row r="799" spans="1:17">
      <c r="A799" s="7">
        <v>2</v>
      </c>
      <c r="B799" s="7">
        <v>0</v>
      </c>
      <c r="C799" s="7" t="s">
        <v>1837</v>
      </c>
      <c r="D799" s="7" t="s">
        <v>1146</v>
      </c>
      <c r="E799" s="7">
        <v>28</v>
      </c>
      <c r="F799" s="7">
        <v>0</v>
      </c>
      <c r="G799" s="7">
        <v>0</v>
      </c>
      <c r="H799" s="10" t="s">
        <v>1838</v>
      </c>
      <c r="I799" s="9">
        <v>10.5</v>
      </c>
      <c r="K799" s="10" t="s">
        <v>45</v>
      </c>
      <c r="N799" s="10" t="s">
        <v>1839</v>
      </c>
      <c r="Q799" s="7"/>
    </row>
    <row r="800" spans="1:17">
      <c r="A800" s="7">
        <v>2</v>
      </c>
      <c r="B800" s="7">
        <v>0</v>
      </c>
      <c r="C800" s="7" t="s">
        <v>1840</v>
      </c>
      <c r="D800" s="7" t="s">
        <v>1146</v>
      </c>
      <c r="E800" s="7">
        <v>28</v>
      </c>
      <c r="F800" s="7">
        <v>0</v>
      </c>
      <c r="G800" s="7">
        <v>0</v>
      </c>
      <c r="H800" s="10" t="s">
        <v>1834</v>
      </c>
      <c r="I800" s="9">
        <v>26</v>
      </c>
      <c r="K800" s="10" t="s">
        <v>45</v>
      </c>
      <c r="N800" s="10" t="s">
        <v>1841</v>
      </c>
      <c r="Q800" s="7">
        <v>2</v>
      </c>
    </row>
    <row r="801" spans="1:17">
      <c r="A801" s="7">
        <v>2</v>
      </c>
      <c r="B801" s="7">
        <v>0</v>
      </c>
      <c r="C801" s="7" t="s">
        <v>1842</v>
      </c>
      <c r="D801" s="7" t="s">
        <v>1146</v>
      </c>
      <c r="E801" s="7">
        <v>28</v>
      </c>
      <c r="F801" s="7">
        <v>0</v>
      </c>
      <c r="G801" s="7">
        <v>0</v>
      </c>
      <c r="H801" s="10" t="s">
        <v>1843</v>
      </c>
      <c r="I801" s="9">
        <v>13</v>
      </c>
      <c r="K801" s="10" t="s">
        <v>45</v>
      </c>
      <c r="N801" s="10" t="s">
        <v>1844</v>
      </c>
      <c r="Q801" s="7">
        <v>25</v>
      </c>
    </row>
    <row r="802" spans="1:17">
      <c r="A802" s="7">
        <v>2</v>
      </c>
      <c r="B802" s="7">
        <v>0</v>
      </c>
      <c r="C802" s="7" t="s">
        <v>1845</v>
      </c>
      <c r="D802" s="7" t="s">
        <v>1146</v>
      </c>
      <c r="E802" s="7">
        <v>28</v>
      </c>
      <c r="F802" s="7">
        <v>0</v>
      </c>
      <c r="G802" s="7">
        <v>1</v>
      </c>
      <c r="H802" s="10" t="s">
        <v>446</v>
      </c>
      <c r="I802" s="9">
        <v>33</v>
      </c>
      <c r="K802" s="10" t="s">
        <v>45</v>
      </c>
      <c r="N802" s="10" t="s">
        <v>447</v>
      </c>
      <c r="Q802" s="7">
        <v>36</v>
      </c>
    </row>
    <row r="803" spans="1:17">
      <c r="A803" s="7">
        <v>2</v>
      </c>
      <c r="B803" s="7">
        <v>0</v>
      </c>
      <c r="C803" s="7" t="s">
        <v>1846</v>
      </c>
      <c r="D803" s="7" t="s">
        <v>1146</v>
      </c>
      <c r="E803" s="7">
        <v>28</v>
      </c>
      <c r="F803" s="7">
        <v>0</v>
      </c>
      <c r="G803" s="7">
        <v>0</v>
      </c>
      <c r="H803" s="10" t="s">
        <v>1847</v>
      </c>
      <c r="I803" s="9">
        <v>13.5</v>
      </c>
      <c r="K803" s="10" t="s">
        <v>45</v>
      </c>
      <c r="M803" s="10">
        <v>287</v>
      </c>
      <c r="N803" s="10" t="s">
        <v>1848</v>
      </c>
      <c r="Q803" s="7">
        <v>50</v>
      </c>
    </row>
    <row r="804" spans="1:17">
      <c r="A804" s="7">
        <v>2</v>
      </c>
      <c r="B804" s="7">
        <v>0</v>
      </c>
      <c r="C804" s="7" t="s">
        <v>1849</v>
      </c>
      <c r="D804" s="7" t="s">
        <v>1146</v>
      </c>
      <c r="E804" s="7">
        <v>28</v>
      </c>
      <c r="F804" s="7">
        <v>0</v>
      </c>
      <c r="G804" s="7">
        <v>0</v>
      </c>
      <c r="H804" s="10" t="s">
        <v>1850</v>
      </c>
      <c r="I804" s="9">
        <v>10.5</v>
      </c>
      <c r="K804" s="10" t="s">
        <v>45</v>
      </c>
      <c r="N804" s="10" t="s">
        <v>1851</v>
      </c>
      <c r="Q804" s="7">
        <v>63</v>
      </c>
    </row>
    <row r="805" spans="1:17">
      <c r="A805" s="7">
        <v>2</v>
      </c>
      <c r="B805" s="7">
        <v>0</v>
      </c>
      <c r="C805" s="7" t="s">
        <v>1852</v>
      </c>
      <c r="D805" s="7" t="s">
        <v>1146</v>
      </c>
      <c r="E805" s="7">
        <v>29</v>
      </c>
      <c r="F805" s="7">
        <v>1</v>
      </c>
      <c r="G805" s="7">
        <v>0</v>
      </c>
      <c r="H805" s="10" t="s">
        <v>558</v>
      </c>
      <c r="I805" s="9">
        <v>26</v>
      </c>
      <c r="K805" s="10" t="s">
        <v>45</v>
      </c>
      <c r="N805" s="10" t="s">
        <v>559</v>
      </c>
      <c r="Q805" s="7">
        <v>18</v>
      </c>
    </row>
    <row r="806" spans="1:17">
      <c r="A806" s="7">
        <v>2</v>
      </c>
      <c r="B806" s="7">
        <v>0</v>
      </c>
      <c r="C806" s="7" t="s">
        <v>1853</v>
      </c>
      <c r="D806" s="7" t="s">
        <v>1146</v>
      </c>
      <c r="E806" s="7">
        <v>29</v>
      </c>
      <c r="F806" s="7">
        <v>0</v>
      </c>
      <c r="G806" s="7">
        <v>0</v>
      </c>
      <c r="H806" s="10" t="s">
        <v>1854</v>
      </c>
      <c r="I806" s="9">
        <v>10.5</v>
      </c>
      <c r="K806" s="10" t="s">
        <v>45</v>
      </c>
      <c r="N806" s="10" t="s">
        <v>1855</v>
      </c>
      <c r="Q806" s="7">
        <v>22</v>
      </c>
    </row>
    <row r="807" spans="1:17">
      <c r="A807" s="7">
        <v>2</v>
      </c>
      <c r="B807" s="7">
        <v>0</v>
      </c>
      <c r="C807" s="7" t="s">
        <v>1856</v>
      </c>
      <c r="D807" s="7" t="s">
        <v>1146</v>
      </c>
      <c r="E807" s="7">
        <v>29</v>
      </c>
      <c r="F807" s="7">
        <v>1</v>
      </c>
      <c r="G807" s="7">
        <v>0</v>
      </c>
      <c r="H807" s="10" t="s">
        <v>519</v>
      </c>
      <c r="I807" s="9">
        <v>27.720800000000001</v>
      </c>
      <c r="K807" s="10" t="s">
        <v>56</v>
      </c>
      <c r="M807" s="10">
        <v>295</v>
      </c>
      <c r="N807" s="10" t="s">
        <v>520</v>
      </c>
      <c r="Q807" s="7">
        <v>24</v>
      </c>
    </row>
    <row r="808" spans="1:17">
      <c r="A808" s="7">
        <v>2</v>
      </c>
      <c r="B808" s="7">
        <v>0</v>
      </c>
      <c r="C808" s="7" t="s">
        <v>1857</v>
      </c>
      <c r="D808" s="7" t="s">
        <v>1146</v>
      </c>
      <c r="E808" s="7">
        <v>29</v>
      </c>
      <c r="F808" s="7">
        <v>1</v>
      </c>
      <c r="G808" s="7">
        <v>0</v>
      </c>
      <c r="H808" s="10" t="s">
        <v>916</v>
      </c>
      <c r="I808" s="9">
        <v>21</v>
      </c>
      <c r="K808" s="10" t="s">
        <v>45</v>
      </c>
      <c r="N808" s="10" t="s">
        <v>917</v>
      </c>
      <c r="Q808" s="7">
        <v>26</v>
      </c>
    </row>
    <row r="809" spans="1:17">
      <c r="A809" s="7">
        <v>2</v>
      </c>
      <c r="B809" s="7">
        <v>0</v>
      </c>
      <c r="C809" s="7" t="s">
        <v>1858</v>
      </c>
      <c r="D809" s="7" t="s">
        <v>1146</v>
      </c>
      <c r="E809" s="7">
        <v>30</v>
      </c>
      <c r="F809" s="7">
        <v>1</v>
      </c>
      <c r="G809" s="7">
        <v>0</v>
      </c>
      <c r="H809" s="10" t="s">
        <v>555</v>
      </c>
      <c r="I809" s="9">
        <v>24</v>
      </c>
      <c r="K809" s="10" t="s">
        <v>56</v>
      </c>
      <c r="N809" s="10" t="s">
        <v>556</v>
      </c>
      <c r="Q809" s="7">
        <v>27</v>
      </c>
    </row>
    <row r="810" spans="1:17">
      <c r="A810" s="7">
        <v>2</v>
      </c>
      <c r="B810" s="7">
        <v>0</v>
      </c>
      <c r="C810" s="7" t="s">
        <v>1859</v>
      </c>
      <c r="D810" s="7" t="s">
        <v>1146</v>
      </c>
      <c r="E810" s="7">
        <v>30</v>
      </c>
      <c r="F810" s="7">
        <v>0</v>
      </c>
      <c r="G810" s="7">
        <v>0</v>
      </c>
      <c r="H810" s="10" t="s">
        <v>1860</v>
      </c>
      <c r="I810" s="9">
        <v>13</v>
      </c>
      <c r="K810" s="10" t="s">
        <v>45</v>
      </c>
      <c r="N810" s="10" t="s">
        <v>1861</v>
      </c>
      <c r="Q810" s="7">
        <v>29</v>
      </c>
    </row>
    <row r="811" spans="1:17">
      <c r="A811" s="7">
        <v>2</v>
      </c>
      <c r="B811" s="7">
        <v>0</v>
      </c>
      <c r="C811" s="7" t="s">
        <v>1862</v>
      </c>
      <c r="D811" s="7" t="s">
        <v>1146</v>
      </c>
      <c r="E811" s="7">
        <v>30</v>
      </c>
      <c r="F811" s="7">
        <v>0</v>
      </c>
      <c r="G811" s="7">
        <v>0</v>
      </c>
      <c r="H811" s="10" t="s">
        <v>1863</v>
      </c>
      <c r="I811" s="9">
        <v>13</v>
      </c>
      <c r="K811" s="10" t="s">
        <v>45</v>
      </c>
      <c r="M811" s="10">
        <v>305</v>
      </c>
      <c r="Q811" s="7">
        <v>30</v>
      </c>
    </row>
    <row r="812" spans="1:17">
      <c r="A812" s="7">
        <v>2</v>
      </c>
      <c r="B812" s="7">
        <v>0</v>
      </c>
      <c r="C812" s="7" t="s">
        <v>1864</v>
      </c>
      <c r="D812" s="7" t="s">
        <v>1146</v>
      </c>
      <c r="E812" s="7">
        <v>30</v>
      </c>
      <c r="F812" s="7">
        <v>0</v>
      </c>
      <c r="G812" s="7">
        <v>0</v>
      </c>
      <c r="H812" s="10" t="s">
        <v>1865</v>
      </c>
      <c r="I812" s="9">
        <v>13</v>
      </c>
      <c r="K812" s="10" t="s">
        <v>45</v>
      </c>
      <c r="M812" s="10">
        <v>75</v>
      </c>
      <c r="N812" s="10" t="s">
        <v>1866</v>
      </c>
      <c r="Q812" s="7">
        <v>38</v>
      </c>
    </row>
    <row r="813" spans="1:17">
      <c r="A813" s="7">
        <v>2</v>
      </c>
      <c r="B813" s="7">
        <v>0</v>
      </c>
      <c r="C813" s="7" t="s">
        <v>1867</v>
      </c>
      <c r="D813" s="7" t="s">
        <v>1146</v>
      </c>
      <c r="E813" s="7">
        <v>30</v>
      </c>
      <c r="F813" s="7">
        <v>0</v>
      </c>
      <c r="G813" s="7">
        <v>0</v>
      </c>
      <c r="H813" s="10" t="s">
        <v>1868</v>
      </c>
      <c r="I813" s="9">
        <v>10.5</v>
      </c>
      <c r="K813" s="10" t="s">
        <v>45</v>
      </c>
      <c r="N813" s="10" t="s">
        <v>1869</v>
      </c>
      <c r="Q813" s="7">
        <v>44</v>
      </c>
    </row>
    <row r="814" spans="1:17">
      <c r="A814" s="7">
        <v>2</v>
      </c>
      <c r="B814" s="7">
        <v>0</v>
      </c>
      <c r="C814" s="7" t="s">
        <v>1870</v>
      </c>
      <c r="D814" s="7" t="s">
        <v>1146</v>
      </c>
      <c r="E814" s="7">
        <v>30</v>
      </c>
      <c r="F814" s="7">
        <v>1</v>
      </c>
      <c r="G814" s="7">
        <v>1</v>
      </c>
      <c r="H814" s="10" t="s">
        <v>914</v>
      </c>
      <c r="I814" s="9">
        <v>26</v>
      </c>
      <c r="K814" s="10" t="s">
        <v>45</v>
      </c>
      <c r="N814" s="10" t="s">
        <v>149</v>
      </c>
      <c r="Q814" s="7">
        <v>57</v>
      </c>
    </row>
    <row r="815" spans="1:17">
      <c r="A815" s="7">
        <v>2</v>
      </c>
      <c r="B815" s="7">
        <v>0</v>
      </c>
      <c r="C815" s="7" t="s">
        <v>1871</v>
      </c>
      <c r="D815" s="7" t="s">
        <v>1146</v>
      </c>
      <c r="E815" s="7">
        <v>30</v>
      </c>
      <c r="F815" s="7">
        <v>0</v>
      </c>
      <c r="G815" s="7">
        <v>0</v>
      </c>
      <c r="H815" s="10" t="s">
        <v>1872</v>
      </c>
      <c r="I815" s="9">
        <v>13</v>
      </c>
      <c r="K815" s="10" t="s">
        <v>45</v>
      </c>
      <c r="N815" s="10" t="s">
        <v>1873</v>
      </c>
      <c r="Q815" s="7">
        <v>60</v>
      </c>
    </row>
    <row r="816" spans="1:17">
      <c r="A816" s="7">
        <v>2</v>
      </c>
      <c r="B816" s="7">
        <v>0</v>
      </c>
      <c r="C816" s="7" t="s">
        <v>1874</v>
      </c>
      <c r="D816" s="7" t="s">
        <v>1146</v>
      </c>
      <c r="E816" s="7">
        <v>30</v>
      </c>
      <c r="F816" s="7">
        <v>0</v>
      </c>
      <c r="G816" s="7">
        <v>0</v>
      </c>
      <c r="H816" s="10" t="s">
        <v>1875</v>
      </c>
      <c r="I816" s="9">
        <v>13</v>
      </c>
      <c r="K816" s="10" t="s">
        <v>45</v>
      </c>
      <c r="N816" s="10" t="s">
        <v>1876</v>
      </c>
      <c r="Q816" s="7"/>
    </row>
    <row r="817" spans="1:17">
      <c r="A817" s="7">
        <v>2</v>
      </c>
      <c r="B817" s="7">
        <v>0</v>
      </c>
      <c r="C817" s="7" t="s">
        <v>1877</v>
      </c>
      <c r="D817" s="7" t="s">
        <v>1146</v>
      </c>
      <c r="E817" s="7">
        <v>30</v>
      </c>
      <c r="F817" s="7">
        <v>1</v>
      </c>
      <c r="G817" s="7">
        <v>0</v>
      </c>
      <c r="H817" s="10" t="s">
        <v>597</v>
      </c>
      <c r="I817" s="9">
        <v>21</v>
      </c>
      <c r="K817" s="10" t="s">
        <v>45</v>
      </c>
      <c r="N817" s="10" t="s">
        <v>598</v>
      </c>
      <c r="Q817" s="7">
        <v>1</v>
      </c>
    </row>
    <row r="818" spans="1:17">
      <c r="A818" s="7">
        <v>2</v>
      </c>
      <c r="B818" s="7">
        <v>0</v>
      </c>
      <c r="C818" s="7" t="s">
        <v>1878</v>
      </c>
      <c r="D818" s="7" t="s">
        <v>1146</v>
      </c>
      <c r="E818" s="7">
        <v>31</v>
      </c>
      <c r="F818" s="7">
        <v>1</v>
      </c>
      <c r="G818" s="7">
        <v>1</v>
      </c>
      <c r="H818" s="10" t="s">
        <v>452</v>
      </c>
      <c r="I818" s="9">
        <v>26.25</v>
      </c>
      <c r="K818" s="10" t="s">
        <v>45</v>
      </c>
      <c r="N818" s="10" t="s">
        <v>453</v>
      </c>
      <c r="Q818" s="7">
        <v>2</v>
      </c>
    </row>
    <row r="819" spans="1:17">
      <c r="A819" s="7">
        <v>2</v>
      </c>
      <c r="B819" s="7">
        <v>0</v>
      </c>
      <c r="C819" s="7" t="s">
        <v>1879</v>
      </c>
      <c r="D819" s="7" t="s">
        <v>1146</v>
      </c>
      <c r="E819" s="7">
        <v>31</v>
      </c>
      <c r="F819" s="7">
        <v>0</v>
      </c>
      <c r="G819" s="7">
        <v>0</v>
      </c>
      <c r="H819" s="10" t="s">
        <v>1880</v>
      </c>
      <c r="I819" s="9">
        <v>10.5</v>
      </c>
      <c r="K819" s="10" t="s">
        <v>45</v>
      </c>
      <c r="M819" s="10">
        <v>165</v>
      </c>
      <c r="N819" s="10" t="s">
        <v>1881</v>
      </c>
      <c r="Q819" s="7">
        <v>2</v>
      </c>
    </row>
    <row r="820" spans="1:17">
      <c r="A820" s="7">
        <v>2</v>
      </c>
      <c r="B820" s="7">
        <v>0</v>
      </c>
      <c r="C820" s="7" t="s">
        <v>1882</v>
      </c>
      <c r="D820" s="7" t="s">
        <v>1146</v>
      </c>
      <c r="E820" s="7">
        <v>31</v>
      </c>
      <c r="F820" s="7">
        <v>1</v>
      </c>
      <c r="G820" s="7">
        <v>1</v>
      </c>
      <c r="H820" s="10" t="s">
        <v>535</v>
      </c>
      <c r="I820" s="9">
        <v>37.004199999999997</v>
      </c>
      <c r="K820" s="10" t="s">
        <v>56</v>
      </c>
      <c r="N820" s="10" t="s">
        <v>536</v>
      </c>
      <c r="Q820" s="7">
        <v>2</v>
      </c>
    </row>
    <row r="821" spans="1:17">
      <c r="A821" s="7">
        <v>2</v>
      </c>
      <c r="B821" s="7">
        <v>0</v>
      </c>
      <c r="C821" s="7" t="s">
        <v>1883</v>
      </c>
      <c r="D821" s="7" t="s">
        <v>1146</v>
      </c>
      <c r="E821" s="7">
        <v>32</v>
      </c>
      <c r="F821" s="7">
        <v>0</v>
      </c>
      <c r="G821" s="7">
        <v>0</v>
      </c>
      <c r="H821" s="10" t="s">
        <v>1884</v>
      </c>
      <c r="I821" s="9">
        <v>13</v>
      </c>
      <c r="K821" s="10" t="s">
        <v>45</v>
      </c>
      <c r="N821" s="10" t="s">
        <v>1885</v>
      </c>
      <c r="Q821" s="7">
        <v>2</v>
      </c>
    </row>
    <row r="822" spans="1:17">
      <c r="A822" s="7">
        <v>2</v>
      </c>
      <c r="B822" s="7">
        <v>0</v>
      </c>
      <c r="C822" s="7" t="s">
        <v>1886</v>
      </c>
      <c r="D822" s="7" t="s">
        <v>1146</v>
      </c>
      <c r="E822" s="7">
        <v>32</v>
      </c>
      <c r="F822" s="7">
        <v>2</v>
      </c>
      <c r="G822" s="7">
        <v>0</v>
      </c>
      <c r="H822" s="10" t="s">
        <v>1729</v>
      </c>
      <c r="I822" s="9">
        <v>73.5</v>
      </c>
      <c r="K822" s="10" t="s">
        <v>45</v>
      </c>
      <c r="M822" s="10">
        <v>256</v>
      </c>
      <c r="N822" s="10" t="s">
        <v>1768</v>
      </c>
      <c r="Q822" s="7">
        <v>3</v>
      </c>
    </row>
    <row r="823" spans="1:17">
      <c r="A823" s="7">
        <v>2</v>
      </c>
      <c r="B823" s="7">
        <v>0</v>
      </c>
      <c r="C823" s="7" t="s">
        <v>1887</v>
      </c>
      <c r="D823" s="7" t="s">
        <v>1146</v>
      </c>
      <c r="E823" s="7">
        <v>32</v>
      </c>
      <c r="F823" s="7">
        <v>0</v>
      </c>
      <c r="G823" s="7">
        <v>0</v>
      </c>
      <c r="H823" s="10" t="s">
        <v>1888</v>
      </c>
      <c r="I823" s="9">
        <v>10.5</v>
      </c>
      <c r="K823" s="10" t="s">
        <v>45</v>
      </c>
      <c r="N823" s="10" t="s">
        <v>1889</v>
      </c>
      <c r="Q823" s="7">
        <v>3</v>
      </c>
    </row>
    <row r="824" spans="1:17">
      <c r="A824" s="7">
        <v>2</v>
      </c>
      <c r="B824" s="7">
        <v>0</v>
      </c>
      <c r="C824" s="7" t="s">
        <v>1890</v>
      </c>
      <c r="D824" s="7" t="s">
        <v>1146</v>
      </c>
      <c r="E824" s="7">
        <v>32</v>
      </c>
      <c r="F824" s="7">
        <v>0</v>
      </c>
      <c r="G824" s="7">
        <v>0</v>
      </c>
      <c r="H824" s="10" t="s">
        <v>1891</v>
      </c>
      <c r="I824" s="9">
        <v>13.5</v>
      </c>
      <c r="K824" s="10" t="s">
        <v>45</v>
      </c>
      <c r="M824" s="10">
        <v>209</v>
      </c>
      <c r="N824" s="10" t="s">
        <v>1892</v>
      </c>
      <c r="Q824" s="7">
        <v>6</v>
      </c>
    </row>
    <row r="825" spans="1:17">
      <c r="A825" s="7">
        <v>2</v>
      </c>
      <c r="B825" s="7">
        <v>0</v>
      </c>
      <c r="C825" s="7" t="s">
        <v>1893</v>
      </c>
      <c r="D825" s="7" t="s">
        <v>1146</v>
      </c>
      <c r="E825" s="7">
        <v>32.5</v>
      </c>
      <c r="F825" s="7">
        <v>1</v>
      </c>
      <c r="G825" s="7">
        <v>0</v>
      </c>
      <c r="H825" s="10" t="s">
        <v>464</v>
      </c>
      <c r="I825" s="9">
        <v>30.070799999999998</v>
      </c>
      <c r="K825" s="10" t="s">
        <v>56</v>
      </c>
      <c r="M825" s="10">
        <v>43</v>
      </c>
      <c r="N825" s="10" t="s">
        <v>78</v>
      </c>
      <c r="Q825" s="7">
        <v>8</v>
      </c>
    </row>
    <row r="826" spans="1:17">
      <c r="A826" s="7">
        <v>2</v>
      </c>
      <c r="B826" s="7">
        <v>0</v>
      </c>
      <c r="C826" s="7" t="s">
        <v>1894</v>
      </c>
      <c r="D826" s="7" t="s">
        <v>1146</v>
      </c>
      <c r="E826" s="7">
        <v>33</v>
      </c>
      <c r="F826" s="7">
        <v>0</v>
      </c>
      <c r="G826" s="7">
        <v>0</v>
      </c>
      <c r="H826" s="10" t="s">
        <v>1895</v>
      </c>
      <c r="I826" s="9">
        <v>12.275</v>
      </c>
      <c r="K826" s="10" t="s">
        <v>45</v>
      </c>
      <c r="N826" s="10" t="s">
        <v>384</v>
      </c>
      <c r="Q826" s="7">
        <v>9</v>
      </c>
    </row>
    <row r="827" spans="1:17">
      <c r="A827" s="7">
        <v>2</v>
      </c>
      <c r="B827" s="7">
        <v>0</v>
      </c>
      <c r="C827" s="7" t="s">
        <v>1896</v>
      </c>
      <c r="D827" s="7" t="s">
        <v>1146</v>
      </c>
      <c r="E827" s="7">
        <v>34</v>
      </c>
      <c r="F827" s="7">
        <v>1</v>
      </c>
      <c r="G827" s="7">
        <v>0</v>
      </c>
      <c r="H827" s="10" t="s">
        <v>617</v>
      </c>
      <c r="I827" s="9">
        <v>26</v>
      </c>
      <c r="K827" s="10" t="s">
        <v>45</v>
      </c>
      <c r="N827" s="10" t="s">
        <v>618</v>
      </c>
      <c r="Q827" s="7">
        <v>9</v>
      </c>
    </row>
    <row r="828" spans="1:17">
      <c r="A828" s="7">
        <v>2</v>
      </c>
      <c r="B828" s="7">
        <v>0</v>
      </c>
      <c r="C828" s="7" t="s">
        <v>1897</v>
      </c>
      <c r="D828" s="7" t="s">
        <v>1146</v>
      </c>
      <c r="E828" s="7">
        <v>34</v>
      </c>
      <c r="F828" s="7">
        <v>1</v>
      </c>
      <c r="G828" s="7">
        <v>0</v>
      </c>
      <c r="H828" s="10" t="s">
        <v>1898</v>
      </c>
      <c r="I828" s="9">
        <v>21</v>
      </c>
      <c r="K828" s="10" t="s">
        <v>45</v>
      </c>
      <c r="N828" s="10" t="s">
        <v>1899</v>
      </c>
      <c r="Q828" s="7">
        <v>9</v>
      </c>
    </row>
    <row r="829" spans="1:17">
      <c r="A829" s="7">
        <v>2</v>
      </c>
      <c r="B829" s="7">
        <v>0</v>
      </c>
      <c r="C829" s="7" t="s">
        <v>1900</v>
      </c>
      <c r="D829" s="7" t="s">
        <v>1146</v>
      </c>
      <c r="E829" s="7">
        <v>34</v>
      </c>
      <c r="F829" s="7">
        <v>0</v>
      </c>
      <c r="G829" s="7">
        <v>0</v>
      </c>
      <c r="H829" s="10" t="s">
        <v>1901</v>
      </c>
      <c r="I829" s="9">
        <v>13</v>
      </c>
      <c r="K829" s="10" t="s">
        <v>45</v>
      </c>
      <c r="N829" s="10" t="s">
        <v>1578</v>
      </c>
      <c r="Q829" s="7">
        <v>9</v>
      </c>
    </row>
    <row r="830" spans="1:17">
      <c r="A830" s="7">
        <v>2</v>
      </c>
      <c r="B830" s="7">
        <v>0</v>
      </c>
      <c r="C830" s="7" t="s">
        <v>1902</v>
      </c>
      <c r="D830" s="7" t="s">
        <v>1146</v>
      </c>
      <c r="E830" s="7">
        <v>34</v>
      </c>
      <c r="F830" s="7">
        <v>1</v>
      </c>
      <c r="G830" s="7">
        <v>0</v>
      </c>
      <c r="H830" s="10" t="s">
        <v>532</v>
      </c>
      <c r="I830" s="9">
        <v>26</v>
      </c>
      <c r="K830" s="10" t="s">
        <v>45</v>
      </c>
      <c r="M830" s="10">
        <v>283</v>
      </c>
      <c r="N830" s="10" t="s">
        <v>533</v>
      </c>
      <c r="Q830" s="7">
        <v>10</v>
      </c>
    </row>
    <row r="831" spans="1:17">
      <c r="A831" s="7">
        <v>2</v>
      </c>
      <c r="B831" s="7">
        <v>0</v>
      </c>
      <c r="C831" s="7" t="s">
        <v>1903</v>
      </c>
      <c r="D831" s="7" t="s">
        <v>1146</v>
      </c>
      <c r="E831" s="7">
        <v>34</v>
      </c>
      <c r="F831" s="7">
        <v>0</v>
      </c>
      <c r="G831" s="7">
        <v>0</v>
      </c>
      <c r="H831" s="10" t="s">
        <v>1904</v>
      </c>
      <c r="I831" s="9">
        <v>13</v>
      </c>
      <c r="K831" s="10" t="s">
        <v>45</v>
      </c>
      <c r="N831" s="10" t="s">
        <v>1905</v>
      </c>
      <c r="Q831" s="7">
        <v>10</v>
      </c>
    </row>
    <row r="832" spans="1:17">
      <c r="A832" s="7">
        <v>2</v>
      </c>
      <c r="B832" s="7">
        <v>0</v>
      </c>
      <c r="C832" s="7" t="s">
        <v>1906</v>
      </c>
      <c r="D832" s="7" t="s">
        <v>1146</v>
      </c>
      <c r="E832" s="7">
        <v>34</v>
      </c>
      <c r="F832" s="7">
        <v>1</v>
      </c>
      <c r="G832" s="7">
        <v>0</v>
      </c>
      <c r="H832" s="10" t="s">
        <v>584</v>
      </c>
      <c r="I832" s="9">
        <v>21</v>
      </c>
      <c r="K832" s="10" t="s">
        <v>45</v>
      </c>
      <c r="L832" s="10" t="s">
        <v>473</v>
      </c>
      <c r="N832" s="10" t="s">
        <v>585</v>
      </c>
      <c r="Q832" s="7">
        <v>11</v>
      </c>
    </row>
    <row r="833" spans="1:17">
      <c r="A833" s="7">
        <v>2</v>
      </c>
      <c r="B833" s="7">
        <v>0</v>
      </c>
      <c r="C833" s="7" t="s">
        <v>1907</v>
      </c>
      <c r="D833" s="7" t="s">
        <v>1146</v>
      </c>
      <c r="E833" s="7">
        <v>35</v>
      </c>
      <c r="F833" s="7">
        <v>0</v>
      </c>
      <c r="G833" s="7">
        <v>0</v>
      </c>
      <c r="H833" s="10" t="s">
        <v>1724</v>
      </c>
      <c r="I833" s="9">
        <v>26</v>
      </c>
      <c r="K833" s="10" t="s">
        <v>45</v>
      </c>
      <c r="M833" s="10">
        <v>322</v>
      </c>
      <c r="N833" s="10" t="s">
        <v>1725</v>
      </c>
      <c r="Q833" s="7">
        <v>14</v>
      </c>
    </row>
    <row r="834" spans="1:17">
      <c r="A834" s="7">
        <v>2</v>
      </c>
      <c r="B834" s="7">
        <v>0</v>
      </c>
      <c r="C834" s="7" t="s">
        <v>1908</v>
      </c>
      <c r="D834" s="7" t="s">
        <v>1146</v>
      </c>
      <c r="E834" s="7">
        <v>35</v>
      </c>
      <c r="F834" s="7">
        <v>0</v>
      </c>
      <c r="G834" s="7">
        <v>0</v>
      </c>
      <c r="H834" s="10" t="s">
        <v>1909</v>
      </c>
      <c r="I834" s="9">
        <v>12.35</v>
      </c>
      <c r="K834" s="10" t="s">
        <v>213</v>
      </c>
      <c r="Q834" s="7">
        <v>14.5</v>
      </c>
    </row>
    <row r="835" spans="1:17">
      <c r="A835" s="7">
        <v>2</v>
      </c>
      <c r="B835" s="7">
        <v>0</v>
      </c>
      <c r="C835" s="7" t="s">
        <v>1910</v>
      </c>
      <c r="D835" s="7" t="s">
        <v>1146</v>
      </c>
      <c r="E835" s="7">
        <v>35</v>
      </c>
      <c r="F835" s="7">
        <v>0</v>
      </c>
      <c r="G835" s="7">
        <v>0</v>
      </c>
      <c r="H835" s="10" t="s">
        <v>1911</v>
      </c>
      <c r="I835" s="9">
        <v>10.5</v>
      </c>
      <c r="K835" s="10" t="s">
        <v>45</v>
      </c>
      <c r="N835" s="10" t="s">
        <v>1912</v>
      </c>
      <c r="Q835" s="7">
        <v>16</v>
      </c>
    </row>
    <row r="836" spans="1:17">
      <c r="A836" s="7">
        <v>2</v>
      </c>
      <c r="B836" s="7">
        <v>0</v>
      </c>
      <c r="C836" s="7" t="s">
        <v>1913</v>
      </c>
      <c r="D836" s="7" t="s">
        <v>1146</v>
      </c>
      <c r="E836" s="7">
        <v>36</v>
      </c>
      <c r="F836" s="7">
        <v>0</v>
      </c>
      <c r="G836" s="7">
        <v>0</v>
      </c>
      <c r="H836" s="10" t="s">
        <v>1914</v>
      </c>
      <c r="I836" s="9">
        <v>13</v>
      </c>
      <c r="K836" s="10" t="s">
        <v>45</v>
      </c>
      <c r="M836" s="10">
        <v>236</v>
      </c>
      <c r="N836" s="10" t="s">
        <v>487</v>
      </c>
      <c r="Q836" s="7">
        <v>17</v>
      </c>
    </row>
    <row r="837" spans="1:17">
      <c r="A837" s="7">
        <v>2</v>
      </c>
      <c r="B837" s="7">
        <v>0</v>
      </c>
      <c r="C837" s="7" t="s">
        <v>1915</v>
      </c>
      <c r="D837" s="7" t="s">
        <v>1146</v>
      </c>
      <c r="E837" s="7">
        <v>36</v>
      </c>
      <c r="F837" s="7">
        <v>0</v>
      </c>
      <c r="G837" s="7">
        <v>0</v>
      </c>
      <c r="H837" s="10" t="s">
        <v>1916</v>
      </c>
      <c r="I837" s="9">
        <v>13</v>
      </c>
      <c r="K837" s="10" t="s">
        <v>45</v>
      </c>
      <c r="N837" s="10" t="s">
        <v>1917</v>
      </c>
      <c r="Q837" s="7">
        <v>17</v>
      </c>
    </row>
    <row r="838" spans="1:17">
      <c r="A838" s="7">
        <v>2</v>
      </c>
      <c r="B838" s="7">
        <v>0</v>
      </c>
      <c r="C838" s="7" t="s">
        <v>1918</v>
      </c>
      <c r="D838" s="7" t="s">
        <v>1146</v>
      </c>
      <c r="E838" s="7">
        <v>36</v>
      </c>
      <c r="F838" s="7">
        <v>0</v>
      </c>
      <c r="G838" s="7">
        <v>0</v>
      </c>
      <c r="H838" s="10" t="s">
        <v>1919</v>
      </c>
      <c r="I838" s="9">
        <v>12.875</v>
      </c>
      <c r="J838" s="10" t="s">
        <v>227</v>
      </c>
      <c r="K838" s="10" t="s">
        <v>56</v>
      </c>
      <c r="N838" s="10" t="s">
        <v>172</v>
      </c>
      <c r="Q838" s="7">
        <v>18</v>
      </c>
    </row>
    <row r="839" spans="1:17">
      <c r="A839" s="7">
        <v>2</v>
      </c>
      <c r="B839" s="7">
        <v>0</v>
      </c>
      <c r="C839" s="7" t="s">
        <v>1920</v>
      </c>
      <c r="D839" s="7" t="s">
        <v>1146</v>
      </c>
      <c r="E839" s="7">
        <v>36</v>
      </c>
      <c r="F839" s="7">
        <v>0</v>
      </c>
      <c r="G839" s="7">
        <v>0</v>
      </c>
      <c r="H839" s="10" t="s">
        <v>1921</v>
      </c>
      <c r="I839" s="9">
        <v>10.5</v>
      </c>
      <c r="K839" s="10" t="s">
        <v>45</v>
      </c>
      <c r="N839" s="10" t="s">
        <v>1922</v>
      </c>
      <c r="Q839" s="7">
        <v>18</v>
      </c>
    </row>
    <row r="840" spans="1:17">
      <c r="A840" s="7">
        <v>2</v>
      </c>
      <c r="B840" s="7">
        <v>0</v>
      </c>
      <c r="C840" s="7" t="s">
        <v>1923</v>
      </c>
      <c r="D840" s="7" t="s">
        <v>1146</v>
      </c>
      <c r="E840" s="7">
        <v>36</v>
      </c>
      <c r="F840" s="7">
        <v>1</v>
      </c>
      <c r="G840" s="7">
        <v>2</v>
      </c>
      <c r="H840" s="10" t="s">
        <v>428</v>
      </c>
      <c r="I840" s="9">
        <v>27.75</v>
      </c>
      <c r="K840" s="10" t="s">
        <v>45</v>
      </c>
      <c r="N840" s="10" t="s">
        <v>429</v>
      </c>
      <c r="Q840" s="7">
        <v>18</v>
      </c>
    </row>
    <row r="841" spans="1:17">
      <c r="A841" s="7">
        <v>2</v>
      </c>
      <c r="B841" s="7">
        <v>0</v>
      </c>
      <c r="C841" s="7" t="s">
        <v>1924</v>
      </c>
      <c r="D841" s="7" t="s">
        <v>1146</v>
      </c>
      <c r="E841" s="7">
        <v>36.5</v>
      </c>
      <c r="F841" s="7">
        <v>0</v>
      </c>
      <c r="G841" s="7">
        <v>2</v>
      </c>
      <c r="H841" s="10" t="s">
        <v>1277</v>
      </c>
      <c r="I841" s="9">
        <v>26</v>
      </c>
      <c r="J841" s="10" t="s">
        <v>1278</v>
      </c>
      <c r="K841" s="10" t="s">
        <v>45</v>
      </c>
      <c r="M841" s="10">
        <v>15</v>
      </c>
      <c r="N841" s="10" t="s">
        <v>1279</v>
      </c>
      <c r="Q841" s="7">
        <v>18</v>
      </c>
    </row>
    <row r="842" spans="1:17">
      <c r="A842" s="7">
        <v>2</v>
      </c>
      <c r="B842" s="7">
        <v>0</v>
      </c>
      <c r="C842" s="7" t="s">
        <v>1925</v>
      </c>
      <c r="D842" s="7" t="s">
        <v>1146</v>
      </c>
      <c r="E842" s="7">
        <v>37</v>
      </c>
      <c r="F842" s="7">
        <v>1</v>
      </c>
      <c r="G842" s="7">
        <v>0</v>
      </c>
      <c r="H842" s="10" t="s">
        <v>919</v>
      </c>
      <c r="I842" s="9">
        <v>26</v>
      </c>
      <c r="K842" s="10" t="s">
        <v>45</v>
      </c>
      <c r="M842" s="10">
        <v>17</v>
      </c>
      <c r="N842" s="10" t="s">
        <v>920</v>
      </c>
      <c r="Q842" s="7">
        <v>18</v>
      </c>
    </row>
    <row r="843" spans="1:17">
      <c r="A843" s="7">
        <v>2</v>
      </c>
      <c r="B843" s="7">
        <v>0</v>
      </c>
      <c r="C843" s="7" t="s">
        <v>1926</v>
      </c>
      <c r="D843" s="7" t="s">
        <v>1146</v>
      </c>
      <c r="E843" s="7">
        <v>38</v>
      </c>
      <c r="F843" s="7">
        <v>1</v>
      </c>
      <c r="G843" s="7">
        <v>0</v>
      </c>
      <c r="H843" s="10" t="s">
        <v>1898</v>
      </c>
      <c r="I843" s="9">
        <v>21</v>
      </c>
      <c r="K843" s="10" t="s">
        <v>45</v>
      </c>
      <c r="N843" s="10" t="s">
        <v>1899</v>
      </c>
      <c r="Q843" s="7">
        <v>18</v>
      </c>
    </row>
    <row r="844" spans="1:17">
      <c r="A844" s="7">
        <v>2</v>
      </c>
      <c r="B844" s="7">
        <v>0</v>
      </c>
      <c r="C844" s="7" t="s">
        <v>1927</v>
      </c>
      <c r="D844" s="7" t="s">
        <v>1146</v>
      </c>
      <c r="E844" s="7">
        <v>39</v>
      </c>
      <c r="F844" s="7">
        <v>0</v>
      </c>
      <c r="G844" s="7">
        <v>0</v>
      </c>
      <c r="H844" s="10" t="s">
        <v>1928</v>
      </c>
      <c r="I844" s="9">
        <v>13</v>
      </c>
      <c r="K844" s="10" t="s">
        <v>45</v>
      </c>
      <c r="N844" s="10" t="s">
        <v>1929</v>
      </c>
      <c r="Q844" s="7">
        <v>18.5</v>
      </c>
    </row>
    <row r="845" spans="1:17">
      <c r="A845" s="7">
        <v>2</v>
      </c>
      <c r="B845" s="7">
        <v>0</v>
      </c>
      <c r="C845" s="7" t="s">
        <v>1930</v>
      </c>
      <c r="D845" s="7" t="s">
        <v>1146</v>
      </c>
      <c r="E845" s="7">
        <v>39</v>
      </c>
      <c r="F845" s="7">
        <v>0</v>
      </c>
      <c r="G845" s="7">
        <v>0</v>
      </c>
      <c r="H845" s="10" t="s">
        <v>489</v>
      </c>
      <c r="I845" s="9">
        <v>26</v>
      </c>
      <c r="K845" s="10" t="s">
        <v>45</v>
      </c>
      <c r="Q845" s="7">
        <v>19</v>
      </c>
    </row>
    <row r="846" spans="1:17">
      <c r="A846" s="7">
        <v>2</v>
      </c>
      <c r="B846" s="7">
        <v>0</v>
      </c>
      <c r="C846" s="7" t="s">
        <v>1931</v>
      </c>
      <c r="D846" s="7" t="s">
        <v>1146</v>
      </c>
      <c r="E846" s="7">
        <v>39</v>
      </c>
      <c r="F846" s="7">
        <v>0</v>
      </c>
      <c r="G846" s="7">
        <v>0</v>
      </c>
      <c r="H846" s="10" t="s">
        <v>1932</v>
      </c>
      <c r="I846" s="9">
        <v>13</v>
      </c>
      <c r="K846" s="10" t="s">
        <v>45</v>
      </c>
      <c r="N846" s="10" t="s">
        <v>1933</v>
      </c>
      <c r="Q846" s="7">
        <v>20</v>
      </c>
    </row>
    <row r="847" spans="1:17">
      <c r="A847" s="7">
        <v>2</v>
      </c>
      <c r="B847" s="7">
        <v>0</v>
      </c>
      <c r="C847" s="7" t="s">
        <v>1934</v>
      </c>
      <c r="D847" s="7" t="s">
        <v>1146</v>
      </c>
      <c r="E847" s="7">
        <v>40</v>
      </c>
      <c r="F847" s="7">
        <v>1</v>
      </c>
      <c r="G847" s="7">
        <v>0</v>
      </c>
      <c r="H847" s="10" t="s">
        <v>570</v>
      </c>
      <c r="I847" s="9">
        <v>26</v>
      </c>
      <c r="K847" s="10" t="s">
        <v>45</v>
      </c>
      <c r="M847" s="10">
        <v>286</v>
      </c>
      <c r="N847" s="10" t="s">
        <v>1935</v>
      </c>
      <c r="Q847" s="7">
        <v>20</v>
      </c>
    </row>
    <row r="848" spans="1:17">
      <c r="A848" s="7">
        <v>2</v>
      </c>
      <c r="B848" s="7">
        <v>0</v>
      </c>
      <c r="C848" s="7" t="s">
        <v>1936</v>
      </c>
      <c r="D848" s="7" t="s">
        <v>1146</v>
      </c>
      <c r="E848" s="7">
        <v>40</v>
      </c>
      <c r="F848" s="7">
        <v>0</v>
      </c>
      <c r="G848" s="7">
        <v>0</v>
      </c>
      <c r="H848" s="10" t="s">
        <v>1937</v>
      </c>
      <c r="I848" s="9">
        <v>16</v>
      </c>
      <c r="K848" s="10" t="s">
        <v>45</v>
      </c>
      <c r="N848" s="10" t="s">
        <v>1938</v>
      </c>
      <c r="Q848" s="7">
        <v>20</v>
      </c>
    </row>
    <row r="849" spans="1:17">
      <c r="A849" s="7">
        <v>2</v>
      </c>
      <c r="B849" s="7">
        <v>0</v>
      </c>
      <c r="C849" s="7" t="s">
        <v>1939</v>
      </c>
      <c r="D849" s="7" t="s">
        <v>1146</v>
      </c>
      <c r="E849" s="7">
        <v>40</v>
      </c>
      <c r="F849" s="7">
        <v>0</v>
      </c>
      <c r="G849" s="7">
        <v>0</v>
      </c>
      <c r="H849" s="10" t="s">
        <v>1940</v>
      </c>
      <c r="I849" s="9">
        <v>13</v>
      </c>
      <c r="K849" s="10" t="s">
        <v>45</v>
      </c>
      <c r="N849" s="10" t="s">
        <v>1941</v>
      </c>
      <c r="Q849" s="7">
        <v>21</v>
      </c>
    </row>
    <row r="850" spans="1:17">
      <c r="A850" s="7">
        <v>2</v>
      </c>
      <c r="B850" s="7">
        <v>0</v>
      </c>
      <c r="C850" s="7" t="s">
        <v>1942</v>
      </c>
      <c r="D850" s="7" t="s">
        <v>1146</v>
      </c>
      <c r="E850" s="7">
        <v>41</v>
      </c>
      <c r="F850" s="7">
        <v>0</v>
      </c>
      <c r="G850" s="7">
        <v>0</v>
      </c>
      <c r="H850" s="10" t="s">
        <v>1943</v>
      </c>
      <c r="I850" s="9">
        <v>13</v>
      </c>
      <c r="K850" s="10" t="s">
        <v>45</v>
      </c>
      <c r="Q850" s="7">
        <v>21</v>
      </c>
    </row>
    <row r="851" spans="1:17">
      <c r="A851" s="7">
        <v>2</v>
      </c>
      <c r="B851" s="7">
        <v>0</v>
      </c>
      <c r="C851" s="7" t="s">
        <v>1944</v>
      </c>
      <c r="D851" s="7" t="s">
        <v>1146</v>
      </c>
      <c r="E851" s="7">
        <v>41</v>
      </c>
      <c r="F851" s="7">
        <v>0</v>
      </c>
      <c r="G851" s="7">
        <v>0</v>
      </c>
      <c r="H851" s="10" t="s">
        <v>1945</v>
      </c>
      <c r="I851" s="9">
        <v>15.0458</v>
      </c>
      <c r="K851" s="10" t="s">
        <v>56</v>
      </c>
      <c r="N851" s="10" t="s">
        <v>78</v>
      </c>
      <c r="Q851" s="7">
        <v>21</v>
      </c>
    </row>
    <row r="852" spans="1:17">
      <c r="A852" s="7">
        <v>2</v>
      </c>
      <c r="B852" s="7">
        <v>0</v>
      </c>
      <c r="C852" s="7" t="s">
        <v>1946</v>
      </c>
      <c r="D852" s="7" t="s">
        <v>1146</v>
      </c>
      <c r="E852" s="7">
        <v>42</v>
      </c>
      <c r="F852" s="7">
        <v>0</v>
      </c>
      <c r="G852" s="7">
        <v>0</v>
      </c>
      <c r="H852" s="10" t="s">
        <v>1947</v>
      </c>
      <c r="I852" s="9">
        <v>13</v>
      </c>
      <c r="K852" s="10" t="s">
        <v>45</v>
      </c>
      <c r="N852" s="10" t="s">
        <v>530</v>
      </c>
      <c r="Q852" s="7">
        <v>21</v>
      </c>
    </row>
    <row r="853" spans="1:17">
      <c r="A853" s="7">
        <v>2</v>
      </c>
      <c r="B853" s="7">
        <v>0</v>
      </c>
      <c r="C853" s="7" t="s">
        <v>1948</v>
      </c>
      <c r="D853" s="7" t="s">
        <v>1146</v>
      </c>
      <c r="E853" s="7">
        <v>42</v>
      </c>
      <c r="F853" s="7">
        <v>0</v>
      </c>
      <c r="G853" s="7">
        <v>0</v>
      </c>
      <c r="H853" s="10" t="s">
        <v>1949</v>
      </c>
      <c r="I853" s="9">
        <v>13</v>
      </c>
      <c r="K853" s="10" t="s">
        <v>45</v>
      </c>
      <c r="N853" s="10" t="s">
        <v>530</v>
      </c>
      <c r="Q853" s="7">
        <v>22</v>
      </c>
    </row>
    <row r="854" spans="1:17">
      <c r="A854" s="7">
        <v>2</v>
      </c>
      <c r="B854" s="7">
        <v>0</v>
      </c>
      <c r="C854" s="7" t="s">
        <v>1950</v>
      </c>
      <c r="D854" s="7" t="s">
        <v>1146</v>
      </c>
      <c r="E854" s="7">
        <v>42</v>
      </c>
      <c r="F854" s="7">
        <v>1</v>
      </c>
      <c r="G854" s="7">
        <v>1</v>
      </c>
      <c r="H854" s="10" t="s">
        <v>609</v>
      </c>
      <c r="I854" s="9">
        <v>32.5</v>
      </c>
      <c r="K854" s="10" t="s">
        <v>45</v>
      </c>
      <c r="N854" s="10" t="s">
        <v>610</v>
      </c>
      <c r="Q854" s="7">
        <v>22</v>
      </c>
    </row>
    <row r="855" spans="1:17">
      <c r="A855" s="7">
        <v>2</v>
      </c>
      <c r="B855" s="7">
        <v>0</v>
      </c>
      <c r="C855" s="7" t="s">
        <v>1951</v>
      </c>
      <c r="D855" s="7" t="s">
        <v>1146</v>
      </c>
      <c r="E855" s="7">
        <v>42</v>
      </c>
      <c r="F855" s="7">
        <v>1</v>
      </c>
      <c r="G855" s="7">
        <v>0</v>
      </c>
      <c r="H855" s="10" t="s">
        <v>529</v>
      </c>
      <c r="I855" s="9">
        <v>27</v>
      </c>
      <c r="K855" s="10" t="s">
        <v>45</v>
      </c>
      <c r="N855" s="10" t="s">
        <v>530</v>
      </c>
      <c r="Q855" s="7">
        <v>22</v>
      </c>
    </row>
    <row r="856" spans="1:17">
      <c r="A856" s="7">
        <v>2</v>
      </c>
      <c r="B856" s="7">
        <v>0</v>
      </c>
      <c r="C856" s="7" t="s">
        <v>1952</v>
      </c>
      <c r="D856" s="7" t="s">
        <v>1146</v>
      </c>
      <c r="E856" s="7">
        <v>43</v>
      </c>
      <c r="F856" s="7">
        <v>1</v>
      </c>
      <c r="G856" s="7">
        <v>1</v>
      </c>
      <c r="H856" s="10" t="s">
        <v>449</v>
      </c>
      <c r="I856" s="9">
        <v>26.25</v>
      </c>
      <c r="K856" s="10" t="s">
        <v>45</v>
      </c>
      <c r="N856" s="10" t="s">
        <v>450</v>
      </c>
      <c r="Q856" s="7">
        <v>22</v>
      </c>
    </row>
    <row r="857" spans="1:17">
      <c r="A857" s="7">
        <v>2</v>
      </c>
      <c r="B857" s="7">
        <v>0</v>
      </c>
      <c r="C857" s="7" t="s">
        <v>1953</v>
      </c>
      <c r="D857" s="7" t="s">
        <v>1146</v>
      </c>
      <c r="E857" s="7">
        <v>43</v>
      </c>
      <c r="F857" s="7">
        <v>0</v>
      </c>
      <c r="G857" s="7">
        <v>1</v>
      </c>
      <c r="H857" s="10" t="s">
        <v>500</v>
      </c>
      <c r="I857" s="9">
        <v>21</v>
      </c>
      <c r="K857" s="10" t="s">
        <v>45</v>
      </c>
      <c r="N857" s="10" t="s">
        <v>501</v>
      </c>
      <c r="Q857" s="7">
        <v>23</v>
      </c>
    </row>
    <row r="858" spans="1:17">
      <c r="A858" s="7">
        <v>2</v>
      </c>
      <c r="B858" s="7">
        <v>0</v>
      </c>
      <c r="C858" s="7" t="s">
        <v>1954</v>
      </c>
      <c r="D858" s="7" t="s">
        <v>1146</v>
      </c>
      <c r="E858" s="7">
        <v>44</v>
      </c>
      <c r="F858" s="7">
        <v>0</v>
      </c>
      <c r="G858" s="7">
        <v>0</v>
      </c>
      <c r="H858" s="10" t="s">
        <v>1955</v>
      </c>
      <c r="I858" s="9">
        <v>13</v>
      </c>
      <c r="K858" s="10" t="s">
        <v>45</v>
      </c>
      <c r="M858" s="10">
        <v>35</v>
      </c>
      <c r="N858" s="10" t="s">
        <v>1956</v>
      </c>
      <c r="Q858" s="7">
        <v>23</v>
      </c>
    </row>
    <row r="859" spans="1:17">
      <c r="A859" s="7">
        <v>2</v>
      </c>
      <c r="B859" s="7">
        <v>0</v>
      </c>
      <c r="C859" s="7" t="s">
        <v>1957</v>
      </c>
      <c r="D859" s="7" t="s">
        <v>1146</v>
      </c>
      <c r="E859" s="7">
        <v>44</v>
      </c>
      <c r="F859" s="7">
        <v>1</v>
      </c>
      <c r="G859" s="7">
        <v>0</v>
      </c>
      <c r="H859" s="10" t="s">
        <v>572</v>
      </c>
      <c r="I859" s="9">
        <v>26</v>
      </c>
      <c r="K859" s="10" t="s">
        <v>45</v>
      </c>
      <c r="N859" s="10" t="s">
        <v>573</v>
      </c>
      <c r="Q859" s="7">
        <v>24</v>
      </c>
    </row>
    <row r="860" spans="1:17">
      <c r="A860" s="7">
        <v>2</v>
      </c>
      <c r="B860" s="7">
        <v>0</v>
      </c>
      <c r="C860" s="7" t="s">
        <v>1958</v>
      </c>
      <c r="D860" s="7" t="s">
        <v>1146</v>
      </c>
      <c r="E860" s="7">
        <v>46</v>
      </c>
      <c r="F860" s="7">
        <v>0</v>
      </c>
      <c r="G860" s="7">
        <v>0</v>
      </c>
      <c r="H860" s="10" t="s">
        <v>1959</v>
      </c>
      <c r="I860" s="9">
        <v>26</v>
      </c>
      <c r="K860" s="10" t="s">
        <v>45</v>
      </c>
      <c r="N860" s="10" t="s">
        <v>487</v>
      </c>
      <c r="Q860" s="7">
        <v>24</v>
      </c>
    </row>
    <row r="861" spans="1:17">
      <c r="A861" s="7">
        <v>2</v>
      </c>
      <c r="B861" s="7">
        <v>0</v>
      </c>
      <c r="C861" s="7" t="s">
        <v>1960</v>
      </c>
      <c r="D861" s="7" t="s">
        <v>1146</v>
      </c>
      <c r="E861" s="7">
        <v>47</v>
      </c>
      <c r="F861" s="7">
        <v>0</v>
      </c>
      <c r="G861" s="7">
        <v>0</v>
      </c>
      <c r="H861" s="10" t="s">
        <v>1961</v>
      </c>
      <c r="I861" s="9">
        <v>10.5</v>
      </c>
      <c r="K861" s="10" t="s">
        <v>45</v>
      </c>
      <c r="N861" s="10" t="s">
        <v>1912</v>
      </c>
      <c r="Q861" s="7">
        <v>25</v>
      </c>
    </row>
    <row r="862" spans="1:17">
      <c r="A862" s="7">
        <v>2</v>
      </c>
      <c r="B862" s="7">
        <v>0</v>
      </c>
      <c r="C862" s="7" t="s">
        <v>1962</v>
      </c>
      <c r="D862" s="7" t="s">
        <v>1146</v>
      </c>
      <c r="E862" s="7">
        <v>47</v>
      </c>
      <c r="F862" s="7">
        <v>0</v>
      </c>
      <c r="G862" s="7">
        <v>0</v>
      </c>
      <c r="H862" s="10" t="s">
        <v>1963</v>
      </c>
      <c r="I862" s="9">
        <v>15</v>
      </c>
      <c r="K862" s="10" t="s">
        <v>45</v>
      </c>
      <c r="N862" s="10" t="s">
        <v>1964</v>
      </c>
      <c r="Q862" s="7">
        <v>25</v>
      </c>
    </row>
    <row r="863" spans="1:17">
      <c r="A863" s="7">
        <v>2</v>
      </c>
      <c r="B863" s="7">
        <v>0</v>
      </c>
      <c r="C863" s="7" t="s">
        <v>1965</v>
      </c>
      <c r="D863" s="7" t="s">
        <v>1146</v>
      </c>
      <c r="E863" s="7">
        <v>48</v>
      </c>
      <c r="F863" s="7">
        <v>0</v>
      </c>
      <c r="G863" s="7">
        <v>0</v>
      </c>
      <c r="H863" s="10" t="s">
        <v>1966</v>
      </c>
      <c r="I863" s="9">
        <v>13</v>
      </c>
      <c r="K863" s="10" t="s">
        <v>45</v>
      </c>
      <c r="M863" s="10">
        <v>271</v>
      </c>
      <c r="N863" s="10" t="s">
        <v>1967</v>
      </c>
      <c r="Q863" s="7">
        <v>26</v>
      </c>
    </row>
    <row r="864" spans="1:17">
      <c r="A864" s="7">
        <v>2</v>
      </c>
      <c r="B864" s="7">
        <v>0</v>
      </c>
      <c r="C864" s="7" t="s">
        <v>1968</v>
      </c>
      <c r="D864" s="7" t="s">
        <v>1146</v>
      </c>
      <c r="E864" s="7">
        <v>49</v>
      </c>
      <c r="F864" s="7">
        <v>1</v>
      </c>
      <c r="G864" s="7">
        <v>2</v>
      </c>
      <c r="H864" s="10" t="s">
        <v>525</v>
      </c>
      <c r="I864" s="9">
        <v>65</v>
      </c>
      <c r="K864" s="10" t="s">
        <v>45</v>
      </c>
      <c r="N864" s="10" t="s">
        <v>526</v>
      </c>
      <c r="Q864" s="7">
        <v>26</v>
      </c>
    </row>
    <row r="865" spans="1:17">
      <c r="A865" s="7">
        <v>2</v>
      </c>
      <c r="B865" s="7">
        <v>0</v>
      </c>
      <c r="C865" s="7" t="s">
        <v>1969</v>
      </c>
      <c r="D865" s="7" t="s">
        <v>1146</v>
      </c>
      <c r="E865" s="7">
        <v>50</v>
      </c>
      <c r="F865" s="7">
        <v>0</v>
      </c>
      <c r="G865" s="7">
        <v>0</v>
      </c>
      <c r="H865" s="10" t="s">
        <v>1970</v>
      </c>
      <c r="I865" s="9">
        <v>13</v>
      </c>
      <c r="K865" s="10" t="s">
        <v>45</v>
      </c>
      <c r="M865" s="10">
        <v>149</v>
      </c>
      <c r="N865" s="10" t="s">
        <v>477</v>
      </c>
      <c r="Q865" s="7">
        <v>27</v>
      </c>
    </row>
    <row r="866" spans="1:17">
      <c r="A866" s="7">
        <v>2</v>
      </c>
      <c r="B866" s="7">
        <v>0</v>
      </c>
      <c r="C866" s="7" t="s">
        <v>1971</v>
      </c>
      <c r="D866" s="7" t="s">
        <v>1146</v>
      </c>
      <c r="E866" s="7">
        <v>50</v>
      </c>
      <c r="F866" s="7">
        <v>1</v>
      </c>
      <c r="G866" s="7">
        <v>0</v>
      </c>
      <c r="H866" s="10" t="s">
        <v>634</v>
      </c>
      <c r="I866" s="9">
        <v>26</v>
      </c>
      <c r="K866" s="10" t="s">
        <v>45</v>
      </c>
      <c r="M866" s="10">
        <v>121</v>
      </c>
      <c r="N866" s="10" t="s">
        <v>635</v>
      </c>
      <c r="Q866" s="7">
        <v>27</v>
      </c>
    </row>
    <row r="867" spans="1:17">
      <c r="A867" s="7">
        <v>2</v>
      </c>
      <c r="B867" s="7">
        <v>0</v>
      </c>
      <c r="C867" s="7" t="s">
        <v>1972</v>
      </c>
      <c r="D867" s="7" t="s">
        <v>1146</v>
      </c>
      <c r="E867" s="7">
        <v>51</v>
      </c>
      <c r="F867" s="7">
        <v>0</v>
      </c>
      <c r="G867" s="7">
        <v>0</v>
      </c>
      <c r="H867" s="10" t="s">
        <v>1973</v>
      </c>
      <c r="I867" s="9">
        <v>12.525</v>
      </c>
      <c r="K867" s="10" t="s">
        <v>45</v>
      </c>
      <c r="M867" s="10">
        <v>174</v>
      </c>
      <c r="N867" s="10" t="s">
        <v>1974</v>
      </c>
      <c r="Q867" s="7">
        <v>28</v>
      </c>
    </row>
    <row r="868" spans="1:17">
      <c r="A868" s="7">
        <v>2</v>
      </c>
      <c r="B868" s="7">
        <v>0</v>
      </c>
      <c r="C868" s="7" t="s">
        <v>1975</v>
      </c>
      <c r="D868" s="7" t="s">
        <v>1146</v>
      </c>
      <c r="E868" s="7">
        <v>52</v>
      </c>
      <c r="F868" s="7">
        <v>0</v>
      </c>
      <c r="G868" s="7">
        <v>0</v>
      </c>
      <c r="H868" s="10" t="s">
        <v>1976</v>
      </c>
      <c r="I868" s="9">
        <v>13.5</v>
      </c>
      <c r="K868" s="10" t="s">
        <v>45</v>
      </c>
      <c r="M868" s="10">
        <v>130</v>
      </c>
      <c r="N868" s="10" t="s">
        <v>1977</v>
      </c>
      <c r="Q868" s="7">
        <v>28</v>
      </c>
    </row>
    <row r="869" spans="1:17">
      <c r="A869" s="7">
        <v>2</v>
      </c>
      <c r="B869" s="7">
        <v>0</v>
      </c>
      <c r="C869" s="7" t="s">
        <v>1978</v>
      </c>
      <c r="D869" s="7" t="s">
        <v>1146</v>
      </c>
      <c r="E869" s="7">
        <v>52</v>
      </c>
      <c r="F869" s="7">
        <v>0</v>
      </c>
      <c r="G869" s="7">
        <v>0</v>
      </c>
      <c r="H869" s="10" t="s">
        <v>1904</v>
      </c>
      <c r="I869" s="9">
        <v>13</v>
      </c>
      <c r="K869" s="10" t="s">
        <v>45</v>
      </c>
      <c r="M869" s="10">
        <v>19</v>
      </c>
      <c r="N869" s="10" t="s">
        <v>1977</v>
      </c>
      <c r="Q869" s="7">
        <v>28</v>
      </c>
    </row>
    <row r="870" spans="1:17">
      <c r="A870" s="7">
        <v>2</v>
      </c>
      <c r="B870" s="7">
        <v>0</v>
      </c>
      <c r="C870" s="7" t="s">
        <v>1979</v>
      </c>
      <c r="D870" s="7" t="s">
        <v>1146</v>
      </c>
      <c r="E870" s="7">
        <v>54</v>
      </c>
      <c r="F870" s="7">
        <v>1</v>
      </c>
      <c r="G870" s="7">
        <v>0</v>
      </c>
      <c r="H870" s="10" t="s">
        <v>928</v>
      </c>
      <c r="I870" s="9">
        <v>26</v>
      </c>
      <c r="K870" s="10" t="s">
        <v>45</v>
      </c>
      <c r="N870" s="10" t="s">
        <v>530</v>
      </c>
      <c r="Q870" s="7">
        <v>29</v>
      </c>
    </row>
    <row r="871" spans="1:17">
      <c r="A871" s="7">
        <v>2</v>
      </c>
      <c r="B871" s="7">
        <v>0</v>
      </c>
      <c r="C871" s="7" t="s">
        <v>1980</v>
      </c>
      <c r="D871" s="7" t="s">
        <v>1146</v>
      </c>
      <c r="E871" s="7">
        <v>54</v>
      </c>
      <c r="F871" s="7">
        <v>0</v>
      </c>
      <c r="G871" s="7">
        <v>0</v>
      </c>
      <c r="H871" s="10" t="s">
        <v>1959</v>
      </c>
      <c r="I871" s="9">
        <v>26</v>
      </c>
      <c r="K871" s="10" t="s">
        <v>45</v>
      </c>
      <c r="N871" s="10" t="s">
        <v>1981</v>
      </c>
      <c r="Q871" s="7">
        <v>29</v>
      </c>
    </row>
    <row r="872" spans="1:17">
      <c r="A872" s="7">
        <v>2</v>
      </c>
      <c r="B872" s="7">
        <v>0</v>
      </c>
      <c r="C872" s="7" t="s">
        <v>1982</v>
      </c>
      <c r="D872" s="7" t="s">
        <v>1146</v>
      </c>
      <c r="E872" s="7">
        <v>54</v>
      </c>
      <c r="F872" s="7">
        <v>0</v>
      </c>
      <c r="G872" s="7">
        <v>0</v>
      </c>
      <c r="H872" s="10" t="s">
        <v>1983</v>
      </c>
      <c r="I872" s="9">
        <v>14</v>
      </c>
      <c r="K872" s="10" t="s">
        <v>45</v>
      </c>
      <c r="N872" s="10" t="s">
        <v>1984</v>
      </c>
      <c r="Q872" s="7">
        <v>29</v>
      </c>
    </row>
    <row r="873" spans="1:17">
      <c r="A873" s="7">
        <v>2</v>
      </c>
      <c r="B873" s="7">
        <v>0</v>
      </c>
      <c r="C873" s="7" t="s">
        <v>1985</v>
      </c>
      <c r="D873" s="7" t="s">
        <v>1146</v>
      </c>
      <c r="E873" s="7">
        <v>57</v>
      </c>
      <c r="F873" s="7">
        <v>0</v>
      </c>
      <c r="G873" s="7">
        <v>0</v>
      </c>
      <c r="H873" s="10" t="s">
        <v>1986</v>
      </c>
      <c r="I873" s="9">
        <v>13</v>
      </c>
      <c r="K873" s="10" t="s">
        <v>45</v>
      </c>
      <c r="N873" s="10" t="s">
        <v>1987</v>
      </c>
      <c r="Q873" s="7">
        <v>30</v>
      </c>
    </row>
    <row r="874" spans="1:17">
      <c r="A874" s="7">
        <v>2</v>
      </c>
      <c r="B874" s="7">
        <v>0</v>
      </c>
      <c r="C874" s="7" t="s">
        <v>1988</v>
      </c>
      <c r="D874" s="7" t="s">
        <v>1146</v>
      </c>
      <c r="E874" s="7">
        <v>57</v>
      </c>
      <c r="F874" s="7">
        <v>0</v>
      </c>
      <c r="G874" s="7">
        <v>0</v>
      </c>
      <c r="H874" s="10" t="s">
        <v>1989</v>
      </c>
      <c r="I874" s="9">
        <v>12.35</v>
      </c>
      <c r="K874" s="10" t="s">
        <v>213</v>
      </c>
      <c r="N874" s="10" t="s">
        <v>1990</v>
      </c>
      <c r="Q874" s="7">
        <v>30</v>
      </c>
    </row>
    <row r="875" spans="1:17">
      <c r="A875" s="7">
        <v>2</v>
      </c>
      <c r="B875" s="7">
        <v>0</v>
      </c>
      <c r="C875" s="7" t="s">
        <v>1991</v>
      </c>
      <c r="D875" s="7" t="s">
        <v>1146</v>
      </c>
      <c r="E875" s="7">
        <v>59</v>
      </c>
      <c r="F875" s="7">
        <v>0</v>
      </c>
      <c r="G875" s="7">
        <v>0</v>
      </c>
      <c r="H875" s="10" t="s">
        <v>1992</v>
      </c>
      <c r="I875" s="9">
        <v>13.5</v>
      </c>
      <c r="K875" s="10" t="s">
        <v>45</v>
      </c>
      <c r="N875" s="10" t="s">
        <v>1993</v>
      </c>
      <c r="Q875" s="7">
        <v>30</v>
      </c>
    </row>
    <row r="876" spans="1:17">
      <c r="A876" s="7">
        <v>2</v>
      </c>
      <c r="B876" s="7">
        <v>0</v>
      </c>
      <c r="C876" s="7" t="s">
        <v>1994</v>
      </c>
      <c r="D876" s="7" t="s">
        <v>1146</v>
      </c>
      <c r="E876" s="7">
        <v>60</v>
      </c>
      <c r="F876" s="7">
        <v>1</v>
      </c>
      <c r="G876" s="7">
        <v>1</v>
      </c>
      <c r="H876" s="10" t="s">
        <v>466</v>
      </c>
      <c r="I876" s="9">
        <v>39</v>
      </c>
      <c r="K876" s="10" t="s">
        <v>45</v>
      </c>
      <c r="N876" s="10" t="s">
        <v>467</v>
      </c>
      <c r="Q876" s="7">
        <v>30</v>
      </c>
    </row>
    <row r="877" spans="1:17">
      <c r="A877" s="7">
        <v>2</v>
      </c>
      <c r="B877" s="7">
        <v>0</v>
      </c>
      <c r="C877" s="7" t="s">
        <v>1995</v>
      </c>
      <c r="D877" s="7" t="s">
        <v>1146</v>
      </c>
      <c r="E877" s="7">
        <v>61</v>
      </c>
      <c r="F877" s="7">
        <v>0</v>
      </c>
      <c r="G877" s="7">
        <v>0</v>
      </c>
      <c r="H877" s="10" t="s">
        <v>1996</v>
      </c>
      <c r="I877" s="9">
        <v>12.35</v>
      </c>
      <c r="K877" s="10" t="s">
        <v>213</v>
      </c>
      <c r="Q877" s="7">
        <v>30.5</v>
      </c>
    </row>
    <row r="878" spans="1:17">
      <c r="A878" s="7">
        <v>2</v>
      </c>
      <c r="B878" s="7">
        <v>0</v>
      </c>
      <c r="C878" s="7" t="s">
        <v>1997</v>
      </c>
      <c r="D878" s="7" t="s">
        <v>1146</v>
      </c>
      <c r="E878" s="7">
        <v>62</v>
      </c>
      <c r="F878" s="7">
        <v>0</v>
      </c>
      <c r="G878" s="7">
        <v>0</v>
      </c>
      <c r="H878" s="10" t="s">
        <v>1998</v>
      </c>
      <c r="I878" s="9">
        <v>9.6875</v>
      </c>
      <c r="K878" s="10" t="s">
        <v>213</v>
      </c>
      <c r="N878" s="10" t="s">
        <v>1999</v>
      </c>
      <c r="Q878" s="7">
        <v>31</v>
      </c>
    </row>
    <row r="879" spans="1:17">
      <c r="A879" s="7">
        <v>2</v>
      </c>
      <c r="B879" s="7">
        <v>0</v>
      </c>
      <c r="C879" s="7" t="s">
        <v>2000</v>
      </c>
      <c r="D879" s="7" t="s">
        <v>1146</v>
      </c>
      <c r="E879" s="7">
        <v>63</v>
      </c>
      <c r="F879" s="7">
        <v>1</v>
      </c>
      <c r="G879" s="7">
        <v>0</v>
      </c>
      <c r="H879" s="10" t="s">
        <v>934</v>
      </c>
      <c r="I879" s="9">
        <v>26</v>
      </c>
      <c r="K879" s="10" t="s">
        <v>45</v>
      </c>
      <c r="N879" s="10" t="s">
        <v>935</v>
      </c>
      <c r="Q879" s="7">
        <v>31</v>
      </c>
    </row>
    <row r="880" spans="1:17">
      <c r="A880" s="7">
        <v>2</v>
      </c>
      <c r="B880" s="7">
        <v>0</v>
      </c>
      <c r="C880" s="7" t="s">
        <v>2001</v>
      </c>
      <c r="D880" s="7" t="s">
        <v>1146</v>
      </c>
      <c r="E880" s="7">
        <v>66</v>
      </c>
      <c r="F880" s="7">
        <v>0</v>
      </c>
      <c r="G880" s="7">
        <v>0</v>
      </c>
      <c r="H880" s="10" t="s">
        <v>2002</v>
      </c>
      <c r="I880" s="9">
        <v>10.5</v>
      </c>
      <c r="K880" s="10" t="s">
        <v>45</v>
      </c>
      <c r="N880" s="10" t="s">
        <v>2003</v>
      </c>
      <c r="Q880" s="7">
        <v>32</v>
      </c>
    </row>
    <row r="881" spans="1:17">
      <c r="A881" s="7">
        <v>2</v>
      </c>
      <c r="B881" s="7">
        <v>0</v>
      </c>
      <c r="C881" s="7" t="s">
        <v>2004</v>
      </c>
      <c r="D881" s="7" t="s">
        <v>1146</v>
      </c>
      <c r="E881" s="7">
        <v>70</v>
      </c>
      <c r="F881" s="7">
        <v>0</v>
      </c>
      <c r="G881" s="7">
        <v>0</v>
      </c>
      <c r="H881" s="10" t="s">
        <v>2005</v>
      </c>
      <c r="I881" s="9">
        <v>10.5</v>
      </c>
      <c r="K881" s="10" t="s">
        <v>45</v>
      </c>
      <c r="N881" s="10" t="s">
        <v>2006</v>
      </c>
      <c r="Q881" s="7">
        <v>35</v>
      </c>
    </row>
    <row r="882" spans="1:17">
      <c r="A882" s="7">
        <v>2</v>
      </c>
      <c r="B882" s="7">
        <v>0</v>
      </c>
      <c r="C882" s="7" t="s">
        <v>2007</v>
      </c>
      <c r="D882" s="7" t="s">
        <v>1146</v>
      </c>
      <c r="F882" s="7">
        <v>0</v>
      </c>
      <c r="G882" s="7">
        <v>0</v>
      </c>
      <c r="H882" s="10" t="s">
        <v>2008</v>
      </c>
      <c r="I882" s="9">
        <v>0</v>
      </c>
      <c r="K882" s="10" t="s">
        <v>45</v>
      </c>
      <c r="N882" s="10" t="s">
        <v>1706</v>
      </c>
      <c r="Q882" s="7">
        <v>36</v>
      </c>
    </row>
    <row r="883" spans="1:17">
      <c r="A883" s="7">
        <v>2</v>
      </c>
      <c r="B883" s="7">
        <v>0</v>
      </c>
      <c r="C883" s="7" t="s">
        <v>2009</v>
      </c>
      <c r="D883" s="7" t="s">
        <v>1146</v>
      </c>
      <c r="F883" s="7">
        <v>0</v>
      </c>
      <c r="G883" s="7">
        <v>0</v>
      </c>
      <c r="H883" s="10" t="s">
        <v>2008</v>
      </c>
      <c r="I883" s="9">
        <v>0</v>
      </c>
      <c r="K883" s="10" t="s">
        <v>45</v>
      </c>
      <c r="N883" s="10" t="s">
        <v>1706</v>
      </c>
      <c r="Q883" s="7">
        <v>37</v>
      </c>
    </row>
    <row r="884" spans="1:17">
      <c r="A884" s="7">
        <v>2</v>
      </c>
      <c r="B884" s="7">
        <v>0</v>
      </c>
      <c r="C884" s="7" t="s">
        <v>2010</v>
      </c>
      <c r="D884" s="7" t="s">
        <v>1146</v>
      </c>
      <c r="F884" s="7">
        <v>0</v>
      </c>
      <c r="G884" s="7">
        <v>0</v>
      </c>
      <c r="H884" s="10" t="s">
        <v>2011</v>
      </c>
      <c r="I884" s="9">
        <v>0</v>
      </c>
      <c r="K884" s="10" t="s">
        <v>45</v>
      </c>
      <c r="N884" s="10" t="s">
        <v>1706</v>
      </c>
      <c r="Q884" s="7">
        <v>37</v>
      </c>
    </row>
    <row r="885" spans="1:17">
      <c r="A885" s="7">
        <v>2</v>
      </c>
      <c r="B885" s="7">
        <v>0</v>
      </c>
      <c r="C885" s="7" t="s">
        <v>2012</v>
      </c>
      <c r="D885" s="7" t="s">
        <v>1146</v>
      </c>
      <c r="F885" s="7">
        <v>0</v>
      </c>
      <c r="G885" s="7">
        <v>0</v>
      </c>
      <c r="H885" s="10" t="s">
        <v>2013</v>
      </c>
      <c r="I885" s="9">
        <v>0</v>
      </c>
      <c r="K885" s="10" t="s">
        <v>45</v>
      </c>
      <c r="N885" s="10" t="s">
        <v>1706</v>
      </c>
      <c r="Q885" s="7">
        <v>38</v>
      </c>
    </row>
    <row r="886" spans="1:17">
      <c r="A886" s="7">
        <v>2</v>
      </c>
      <c r="B886" s="7">
        <v>0</v>
      </c>
      <c r="C886" s="7" t="s">
        <v>2014</v>
      </c>
      <c r="D886" s="7" t="s">
        <v>1146</v>
      </c>
      <c r="F886" s="7">
        <v>0</v>
      </c>
      <c r="G886" s="7">
        <v>0</v>
      </c>
      <c r="H886" s="10" t="s">
        <v>2015</v>
      </c>
      <c r="I886" s="9">
        <v>10.708299999999999</v>
      </c>
      <c r="K886" s="10" t="s">
        <v>213</v>
      </c>
      <c r="Q886" s="7">
        <v>39</v>
      </c>
    </row>
    <row r="887" spans="1:17">
      <c r="A887" s="7">
        <v>2</v>
      </c>
      <c r="B887" s="7">
        <v>0</v>
      </c>
      <c r="C887" s="7" t="s">
        <v>2016</v>
      </c>
      <c r="D887" s="7" t="s">
        <v>1146</v>
      </c>
      <c r="F887" s="7">
        <v>0</v>
      </c>
      <c r="G887" s="7">
        <v>0</v>
      </c>
      <c r="H887" s="10" t="s">
        <v>2017</v>
      </c>
      <c r="I887" s="9">
        <v>15.0458</v>
      </c>
      <c r="J887" s="10" t="s">
        <v>227</v>
      </c>
      <c r="K887" s="10" t="s">
        <v>56</v>
      </c>
      <c r="N887" s="10" t="s">
        <v>912</v>
      </c>
      <c r="Q887" s="7">
        <v>39</v>
      </c>
    </row>
    <row r="888" spans="1:17">
      <c r="A888" s="7">
        <v>2</v>
      </c>
      <c r="B888" s="7">
        <v>0</v>
      </c>
      <c r="C888" s="7" t="s">
        <v>2018</v>
      </c>
      <c r="D888" s="7" t="s">
        <v>1146</v>
      </c>
      <c r="F888" s="7">
        <v>0</v>
      </c>
      <c r="G888" s="7">
        <v>0</v>
      </c>
      <c r="H888" s="10" t="s">
        <v>2019</v>
      </c>
      <c r="I888" s="9">
        <v>15.5792</v>
      </c>
      <c r="K888" s="10" t="s">
        <v>56</v>
      </c>
      <c r="N888" s="10" t="s">
        <v>78</v>
      </c>
      <c r="Q888" s="7">
        <v>40</v>
      </c>
    </row>
    <row r="889" spans="1:17">
      <c r="A889" s="7">
        <v>2</v>
      </c>
      <c r="B889" s="7">
        <v>0</v>
      </c>
      <c r="C889" s="7" t="s">
        <v>2020</v>
      </c>
      <c r="D889" s="7" t="s">
        <v>1146</v>
      </c>
      <c r="F889" s="7">
        <v>0</v>
      </c>
      <c r="G889" s="7">
        <v>0</v>
      </c>
      <c r="H889" s="10" t="s">
        <v>2008</v>
      </c>
      <c r="I889" s="9">
        <v>0</v>
      </c>
      <c r="K889" s="10" t="s">
        <v>45</v>
      </c>
      <c r="N889" s="10" t="s">
        <v>1706</v>
      </c>
      <c r="Q889" s="7">
        <v>41</v>
      </c>
    </row>
    <row r="890" spans="1:17">
      <c r="A890" s="7">
        <v>2</v>
      </c>
      <c r="B890" s="7">
        <v>0</v>
      </c>
      <c r="C890" s="7" t="s">
        <v>2021</v>
      </c>
      <c r="D890" s="7" t="s">
        <v>1146</v>
      </c>
      <c r="F890" s="7">
        <v>0</v>
      </c>
      <c r="G890" s="7">
        <v>0</v>
      </c>
      <c r="H890" s="10" t="s">
        <v>2022</v>
      </c>
      <c r="I890" s="9">
        <v>15.05</v>
      </c>
      <c r="K890" s="10" t="s">
        <v>56</v>
      </c>
      <c r="Q890" s="7">
        <v>41</v>
      </c>
    </row>
    <row r="891" spans="1:17">
      <c r="A891" s="7">
        <v>2</v>
      </c>
      <c r="B891" s="7">
        <v>0</v>
      </c>
      <c r="C891" s="7" t="s">
        <v>2023</v>
      </c>
      <c r="D891" s="7" t="s">
        <v>1146</v>
      </c>
      <c r="F891" s="7">
        <v>0</v>
      </c>
      <c r="G891" s="7">
        <v>0</v>
      </c>
      <c r="H891" s="10" t="s">
        <v>2024</v>
      </c>
      <c r="I891" s="9">
        <v>0</v>
      </c>
      <c r="K891" s="10" t="s">
        <v>45</v>
      </c>
      <c r="N891" s="10" t="s">
        <v>1706</v>
      </c>
      <c r="Q891" s="7">
        <v>43</v>
      </c>
    </row>
    <row r="892" spans="1:17">
      <c r="A892" s="7">
        <v>2</v>
      </c>
      <c r="B892" s="7">
        <v>0</v>
      </c>
      <c r="C892" s="7" t="s">
        <v>2025</v>
      </c>
      <c r="D892" s="7" t="s">
        <v>1146</v>
      </c>
      <c r="F892" s="7">
        <v>0</v>
      </c>
      <c r="G892" s="7">
        <v>0</v>
      </c>
      <c r="H892" s="10" t="s">
        <v>2026</v>
      </c>
      <c r="I892" s="9">
        <v>12.875</v>
      </c>
      <c r="K892" s="10" t="s">
        <v>45</v>
      </c>
      <c r="Q892" s="7">
        <v>45</v>
      </c>
    </row>
    <row r="893" spans="1:17">
      <c r="A893" s="7">
        <v>3</v>
      </c>
      <c r="B893" s="7">
        <v>0</v>
      </c>
      <c r="C893" s="7" t="s">
        <v>2027</v>
      </c>
      <c r="D893" s="7" t="s">
        <v>1146</v>
      </c>
      <c r="E893" s="7">
        <v>0.33329999999999999</v>
      </c>
      <c r="F893" s="7">
        <v>0</v>
      </c>
      <c r="G893" s="7">
        <v>2</v>
      </c>
      <c r="H893" s="10" t="s">
        <v>1043</v>
      </c>
      <c r="I893" s="9">
        <v>14.4</v>
      </c>
      <c r="K893" s="10" t="s">
        <v>45</v>
      </c>
      <c r="N893" s="10" t="s">
        <v>1044</v>
      </c>
      <c r="Q893" s="7">
        <v>45</v>
      </c>
    </row>
    <row r="894" spans="1:17">
      <c r="A894" s="7">
        <v>3</v>
      </c>
      <c r="B894" s="7">
        <v>0</v>
      </c>
      <c r="C894" s="7" t="s">
        <v>2028</v>
      </c>
      <c r="D894" s="7" t="s">
        <v>1146</v>
      </c>
      <c r="E894" s="7">
        <v>0.75</v>
      </c>
      <c r="F894" s="7">
        <v>1</v>
      </c>
      <c r="G894" s="7">
        <v>1</v>
      </c>
      <c r="H894" s="10" t="s">
        <v>952</v>
      </c>
      <c r="I894" s="9">
        <v>13.775</v>
      </c>
      <c r="K894" s="10" t="s">
        <v>45</v>
      </c>
      <c r="Q894" s="7">
        <v>45</v>
      </c>
    </row>
    <row r="895" spans="1:17">
      <c r="A895" s="7">
        <v>3</v>
      </c>
      <c r="B895" s="7">
        <v>0</v>
      </c>
      <c r="C895" s="7" t="s">
        <v>2029</v>
      </c>
      <c r="D895" s="7" t="s">
        <v>1146</v>
      </c>
      <c r="E895" s="7">
        <v>1</v>
      </c>
      <c r="F895" s="7">
        <v>5</v>
      </c>
      <c r="G895" s="7">
        <v>2</v>
      </c>
      <c r="H895" s="10" t="s">
        <v>964</v>
      </c>
      <c r="I895" s="9">
        <v>46.9</v>
      </c>
      <c r="K895" s="10" t="s">
        <v>45</v>
      </c>
      <c r="N895" s="10" t="s">
        <v>965</v>
      </c>
      <c r="Q895" s="7">
        <v>47</v>
      </c>
    </row>
    <row r="896" spans="1:17">
      <c r="A896" s="7">
        <v>3</v>
      </c>
      <c r="B896" s="7">
        <v>0</v>
      </c>
      <c r="C896" s="7" t="s">
        <v>2030</v>
      </c>
      <c r="D896" s="7" t="s">
        <v>1146</v>
      </c>
      <c r="E896" s="7">
        <v>1</v>
      </c>
      <c r="F896" s="7">
        <v>4</v>
      </c>
      <c r="G896" s="7">
        <v>1</v>
      </c>
      <c r="H896" s="10" t="s">
        <v>1019</v>
      </c>
      <c r="I896" s="9">
        <v>39.6875</v>
      </c>
      <c r="K896" s="10" t="s">
        <v>45</v>
      </c>
      <c r="Q896" s="7">
        <v>48</v>
      </c>
    </row>
    <row r="897" spans="1:17">
      <c r="A897" s="7">
        <v>3</v>
      </c>
      <c r="B897" s="7">
        <v>0</v>
      </c>
      <c r="C897" s="7" t="s">
        <v>2031</v>
      </c>
      <c r="D897" s="7" t="s">
        <v>1146</v>
      </c>
      <c r="E897" s="7">
        <v>2</v>
      </c>
      <c r="F897" s="7">
        <v>3</v>
      </c>
      <c r="G897" s="7">
        <v>1</v>
      </c>
      <c r="H897" s="10" t="s">
        <v>950</v>
      </c>
      <c r="I897" s="9">
        <v>21.074999999999999</v>
      </c>
      <c r="K897" s="10" t="s">
        <v>45</v>
      </c>
      <c r="M897" s="10">
        <v>4</v>
      </c>
      <c r="Q897" s="7"/>
    </row>
    <row r="898" spans="1:17">
      <c r="A898" s="7">
        <v>3</v>
      </c>
      <c r="B898" s="7">
        <v>0</v>
      </c>
      <c r="C898" s="7" t="s">
        <v>2032</v>
      </c>
      <c r="D898" s="7" t="s">
        <v>1146</v>
      </c>
      <c r="E898" s="7">
        <v>2</v>
      </c>
      <c r="F898" s="7">
        <v>4</v>
      </c>
      <c r="G898" s="7">
        <v>1</v>
      </c>
      <c r="H898" s="10" t="s">
        <v>1019</v>
      </c>
      <c r="I898" s="9">
        <v>39.6875</v>
      </c>
      <c r="K898" s="10" t="s">
        <v>45</v>
      </c>
      <c r="Q898" s="7"/>
    </row>
    <row r="899" spans="1:17">
      <c r="A899" s="7">
        <v>3</v>
      </c>
      <c r="B899" s="7">
        <v>0</v>
      </c>
      <c r="C899" s="7" t="s">
        <v>2033</v>
      </c>
      <c r="D899" s="7" t="s">
        <v>1146</v>
      </c>
      <c r="E899" s="7">
        <v>2</v>
      </c>
      <c r="F899" s="7">
        <v>4</v>
      </c>
      <c r="G899" s="7">
        <v>1</v>
      </c>
      <c r="H899" s="10" t="s">
        <v>1081</v>
      </c>
      <c r="I899" s="9">
        <v>29.125</v>
      </c>
      <c r="K899" s="10" t="s">
        <v>213</v>
      </c>
      <c r="Q899" s="7"/>
    </row>
    <row r="900" spans="1:17">
      <c r="A900" s="7">
        <v>3</v>
      </c>
      <c r="B900" s="7">
        <v>0</v>
      </c>
      <c r="C900" s="7" t="s">
        <v>2034</v>
      </c>
      <c r="D900" s="7" t="s">
        <v>1146</v>
      </c>
      <c r="E900" s="7">
        <v>4</v>
      </c>
      <c r="F900" s="7">
        <v>4</v>
      </c>
      <c r="G900" s="7">
        <v>2</v>
      </c>
      <c r="H900" s="10" t="s">
        <v>941</v>
      </c>
      <c r="I900" s="9">
        <v>31.274999999999999</v>
      </c>
      <c r="K900" s="10" t="s">
        <v>45</v>
      </c>
      <c r="N900" s="10" t="s">
        <v>942</v>
      </c>
      <c r="Q900" s="7"/>
    </row>
    <row r="901" spans="1:17">
      <c r="A901" s="7">
        <v>3</v>
      </c>
      <c r="B901" s="7">
        <v>0</v>
      </c>
      <c r="C901" s="7" t="s">
        <v>2035</v>
      </c>
      <c r="D901" s="7" t="s">
        <v>1146</v>
      </c>
      <c r="E901" s="7">
        <v>4</v>
      </c>
      <c r="F901" s="7">
        <v>4</v>
      </c>
      <c r="G901" s="7">
        <v>1</v>
      </c>
      <c r="H901" s="10" t="s">
        <v>1081</v>
      </c>
      <c r="I901" s="9">
        <v>29.125</v>
      </c>
      <c r="K901" s="10" t="s">
        <v>213</v>
      </c>
      <c r="Q901" s="7"/>
    </row>
    <row r="902" spans="1:17">
      <c r="A902" s="7">
        <v>3</v>
      </c>
      <c r="B902" s="7">
        <v>0</v>
      </c>
      <c r="C902" s="7" t="s">
        <v>2036</v>
      </c>
      <c r="D902" s="7" t="s">
        <v>1146</v>
      </c>
      <c r="E902" s="7">
        <v>4</v>
      </c>
      <c r="F902" s="7">
        <v>3</v>
      </c>
      <c r="G902" s="7">
        <v>2</v>
      </c>
      <c r="H902" s="10" t="s">
        <v>946</v>
      </c>
      <c r="I902" s="9">
        <v>27.9</v>
      </c>
      <c r="K902" s="10" t="s">
        <v>45</v>
      </c>
      <c r="Q902" s="7"/>
    </row>
    <row r="903" spans="1:17">
      <c r="A903" s="7">
        <v>3</v>
      </c>
      <c r="B903" s="7">
        <v>0</v>
      </c>
      <c r="C903" s="7" t="s">
        <v>2037</v>
      </c>
      <c r="D903" s="7" t="s">
        <v>1146</v>
      </c>
      <c r="E903" s="7">
        <v>5</v>
      </c>
      <c r="F903" s="7">
        <v>4</v>
      </c>
      <c r="G903" s="7">
        <v>2</v>
      </c>
      <c r="H903" s="10" t="s">
        <v>684</v>
      </c>
      <c r="I903" s="9">
        <v>31.387499999999999</v>
      </c>
      <c r="K903" s="10" t="s">
        <v>45</v>
      </c>
      <c r="N903" s="10" t="s">
        <v>810</v>
      </c>
      <c r="Q903" s="7"/>
    </row>
    <row r="904" spans="1:17">
      <c r="A904" s="7">
        <v>3</v>
      </c>
      <c r="B904" s="7">
        <v>0</v>
      </c>
      <c r="C904" s="7" t="s">
        <v>2038</v>
      </c>
      <c r="D904" s="7" t="s">
        <v>1146</v>
      </c>
      <c r="E904" s="7">
        <v>6</v>
      </c>
      <c r="F904" s="7">
        <v>1</v>
      </c>
      <c r="G904" s="7">
        <v>1</v>
      </c>
      <c r="H904" s="10" t="s">
        <v>957</v>
      </c>
      <c r="I904" s="9">
        <v>15.245799999999999</v>
      </c>
      <c r="K904" s="10" t="s">
        <v>56</v>
      </c>
      <c r="N904" s="10" t="s">
        <v>958</v>
      </c>
      <c r="Q904" s="7"/>
    </row>
    <row r="905" spans="1:17">
      <c r="A905" s="7">
        <v>3</v>
      </c>
      <c r="B905" s="7">
        <v>0</v>
      </c>
      <c r="C905" s="7" t="s">
        <v>2039</v>
      </c>
      <c r="D905" s="7" t="s">
        <v>1146</v>
      </c>
      <c r="E905" s="7">
        <v>6</v>
      </c>
      <c r="F905" s="7">
        <v>3</v>
      </c>
      <c r="G905" s="7">
        <v>1</v>
      </c>
      <c r="H905" s="10" t="s">
        <v>950</v>
      </c>
      <c r="I905" s="9">
        <v>21.074999999999999</v>
      </c>
      <c r="K905" s="10" t="s">
        <v>45</v>
      </c>
      <c r="Q905" s="7"/>
    </row>
    <row r="906" spans="1:17">
      <c r="A906" s="7">
        <v>3</v>
      </c>
      <c r="B906" s="7">
        <v>0</v>
      </c>
      <c r="C906" s="7" t="s">
        <v>2040</v>
      </c>
      <c r="D906" s="7" t="s">
        <v>1146</v>
      </c>
      <c r="E906" s="7">
        <v>7</v>
      </c>
      <c r="F906" s="7">
        <v>4</v>
      </c>
      <c r="G906" s="7">
        <v>1</v>
      </c>
      <c r="H906" s="10" t="s">
        <v>1019</v>
      </c>
      <c r="I906" s="9">
        <v>39.6875</v>
      </c>
      <c r="K906" s="10" t="s">
        <v>45</v>
      </c>
      <c r="Q906" s="7"/>
    </row>
    <row r="907" spans="1:17">
      <c r="A907" s="7">
        <v>3</v>
      </c>
      <c r="B907" s="7">
        <v>0</v>
      </c>
      <c r="C907" s="7" t="s">
        <v>2041</v>
      </c>
      <c r="D907" s="7" t="s">
        <v>1146</v>
      </c>
      <c r="E907" s="7">
        <v>7</v>
      </c>
      <c r="F907" s="7">
        <v>4</v>
      </c>
      <c r="G907" s="7">
        <v>1</v>
      </c>
      <c r="H907" s="10" t="s">
        <v>1081</v>
      </c>
      <c r="I907" s="9">
        <v>29.125</v>
      </c>
      <c r="K907" s="10" t="s">
        <v>213</v>
      </c>
      <c r="Q907" s="7"/>
    </row>
    <row r="908" spans="1:17">
      <c r="A908" s="7">
        <v>3</v>
      </c>
      <c r="B908" s="7">
        <v>0</v>
      </c>
      <c r="C908" s="7" t="s">
        <v>2042</v>
      </c>
      <c r="D908" s="7" t="s">
        <v>1146</v>
      </c>
      <c r="E908" s="7">
        <v>8</v>
      </c>
      <c r="F908" s="7">
        <v>4</v>
      </c>
      <c r="G908" s="7">
        <v>1</v>
      </c>
      <c r="H908" s="10" t="s">
        <v>1081</v>
      </c>
      <c r="I908" s="9">
        <v>29.125</v>
      </c>
      <c r="K908" s="10" t="s">
        <v>213</v>
      </c>
      <c r="Q908" s="7"/>
    </row>
    <row r="909" spans="1:17">
      <c r="A909" s="7">
        <v>3</v>
      </c>
      <c r="B909" s="7">
        <v>0</v>
      </c>
      <c r="C909" s="7" t="s">
        <v>2043</v>
      </c>
      <c r="D909" s="7" t="s">
        <v>1146</v>
      </c>
      <c r="E909" s="7">
        <v>9</v>
      </c>
      <c r="F909" s="7">
        <v>4</v>
      </c>
      <c r="G909" s="7">
        <v>2</v>
      </c>
      <c r="H909" s="10" t="s">
        <v>684</v>
      </c>
      <c r="I909" s="9">
        <v>31.387499999999999</v>
      </c>
      <c r="K909" s="10" t="s">
        <v>45</v>
      </c>
      <c r="N909" s="10" t="s">
        <v>685</v>
      </c>
      <c r="Q909" s="7"/>
    </row>
    <row r="910" spans="1:17">
      <c r="A910" s="7">
        <v>3</v>
      </c>
      <c r="B910" s="7">
        <v>0</v>
      </c>
      <c r="C910" s="7" t="s">
        <v>2044</v>
      </c>
      <c r="D910" s="7" t="s">
        <v>1146</v>
      </c>
      <c r="E910" s="7">
        <v>9</v>
      </c>
      <c r="F910" s="7">
        <v>5</v>
      </c>
      <c r="G910" s="7">
        <v>2</v>
      </c>
      <c r="H910" s="10" t="s">
        <v>964</v>
      </c>
      <c r="I910" s="9">
        <v>46.9</v>
      </c>
      <c r="K910" s="10" t="s">
        <v>45</v>
      </c>
      <c r="N910" s="10" t="s">
        <v>965</v>
      </c>
      <c r="Q910" s="7"/>
    </row>
    <row r="911" spans="1:17">
      <c r="A911" s="7">
        <v>3</v>
      </c>
      <c r="B911" s="7">
        <v>0</v>
      </c>
      <c r="C911" s="7" t="s">
        <v>2045</v>
      </c>
      <c r="D911" s="7" t="s">
        <v>1146</v>
      </c>
      <c r="E911" s="7">
        <v>10</v>
      </c>
      <c r="F911" s="7">
        <v>4</v>
      </c>
      <c r="G911" s="7">
        <v>1</v>
      </c>
      <c r="H911" s="10" t="s">
        <v>1081</v>
      </c>
      <c r="I911" s="9">
        <v>29.125</v>
      </c>
      <c r="K911" s="10" t="s">
        <v>213</v>
      </c>
      <c r="Q911" s="7"/>
    </row>
    <row r="912" spans="1:17">
      <c r="A912" s="7">
        <v>3</v>
      </c>
      <c r="B912" s="7">
        <v>0</v>
      </c>
      <c r="C912" s="7" t="s">
        <v>2046</v>
      </c>
      <c r="D912" s="7" t="s">
        <v>1146</v>
      </c>
      <c r="E912" s="7">
        <v>10</v>
      </c>
      <c r="F912" s="7">
        <v>3</v>
      </c>
      <c r="G912" s="7">
        <v>2</v>
      </c>
      <c r="H912" s="10" t="s">
        <v>946</v>
      </c>
      <c r="I912" s="9">
        <v>27.9</v>
      </c>
      <c r="K912" s="10" t="s">
        <v>45</v>
      </c>
      <c r="Q912" s="7"/>
    </row>
    <row r="913" spans="1:17">
      <c r="A913" s="7">
        <v>3</v>
      </c>
      <c r="B913" s="7">
        <v>0</v>
      </c>
      <c r="C913" s="7" t="s">
        <v>2047</v>
      </c>
      <c r="D913" s="7" t="s">
        <v>1146</v>
      </c>
      <c r="E913" s="7">
        <v>11</v>
      </c>
      <c r="F913" s="7">
        <v>5</v>
      </c>
      <c r="G913" s="7">
        <v>2</v>
      </c>
      <c r="H913" s="10" t="s">
        <v>964</v>
      </c>
      <c r="I913" s="9">
        <v>46.9</v>
      </c>
      <c r="K913" s="10" t="s">
        <v>45</v>
      </c>
      <c r="N913" s="10" t="s">
        <v>965</v>
      </c>
      <c r="Q913" s="7"/>
    </row>
    <row r="914" spans="1:17">
      <c r="A914" s="7">
        <v>3</v>
      </c>
      <c r="B914" s="7">
        <v>0</v>
      </c>
      <c r="C914" s="7" t="s">
        <v>2048</v>
      </c>
      <c r="D914" s="7" t="s">
        <v>1146</v>
      </c>
      <c r="E914" s="7">
        <v>11</v>
      </c>
      <c r="F914" s="7">
        <v>0</v>
      </c>
      <c r="G914" s="7">
        <v>0</v>
      </c>
      <c r="H914" s="10" t="s">
        <v>1390</v>
      </c>
      <c r="I914" s="9">
        <v>18.787500000000001</v>
      </c>
      <c r="K914" s="10" t="s">
        <v>56</v>
      </c>
      <c r="Q914" s="7"/>
    </row>
    <row r="915" spans="1:17">
      <c r="A915" s="7">
        <v>3</v>
      </c>
      <c r="B915" s="7">
        <v>0</v>
      </c>
      <c r="C915" s="7" t="s">
        <v>2049</v>
      </c>
      <c r="D915" s="7" t="s">
        <v>1146</v>
      </c>
      <c r="E915" s="7">
        <v>11.5</v>
      </c>
      <c r="F915" s="7">
        <v>1</v>
      </c>
      <c r="G915" s="7">
        <v>1</v>
      </c>
      <c r="H915" s="10" t="s">
        <v>2050</v>
      </c>
      <c r="I915" s="9">
        <v>14.5</v>
      </c>
      <c r="K915" s="10" t="s">
        <v>45</v>
      </c>
      <c r="M915" s="10">
        <v>1</v>
      </c>
      <c r="Q915" s="7"/>
    </row>
    <row r="916" spans="1:17">
      <c r="A916" s="7">
        <v>3</v>
      </c>
      <c r="B916" s="7">
        <v>0</v>
      </c>
      <c r="C916" s="7" t="s">
        <v>2051</v>
      </c>
      <c r="D916" s="7" t="s">
        <v>1146</v>
      </c>
      <c r="E916" s="7">
        <v>13</v>
      </c>
      <c r="F916" s="7">
        <v>0</v>
      </c>
      <c r="G916" s="7">
        <v>2</v>
      </c>
      <c r="H916" s="10" t="s">
        <v>800</v>
      </c>
      <c r="I916" s="9">
        <v>20.25</v>
      </c>
      <c r="K916" s="10" t="s">
        <v>45</v>
      </c>
      <c r="N916" s="10" t="s">
        <v>802</v>
      </c>
      <c r="Q916" s="7"/>
    </row>
    <row r="917" spans="1:17">
      <c r="A917" s="7">
        <v>3</v>
      </c>
      <c r="B917" s="7">
        <v>0</v>
      </c>
      <c r="C917" s="7" t="s">
        <v>2052</v>
      </c>
      <c r="D917" s="7" t="s">
        <v>1146</v>
      </c>
      <c r="E917" s="7">
        <v>13</v>
      </c>
      <c r="F917" s="7">
        <v>4</v>
      </c>
      <c r="G917" s="7">
        <v>2</v>
      </c>
      <c r="H917" s="10" t="s">
        <v>684</v>
      </c>
      <c r="I917" s="9">
        <v>31.387499999999999</v>
      </c>
      <c r="K917" s="10" t="s">
        <v>45</v>
      </c>
      <c r="N917" s="10" t="s">
        <v>685</v>
      </c>
      <c r="Q917" s="7"/>
    </row>
    <row r="918" spans="1:17">
      <c r="A918" s="7">
        <v>3</v>
      </c>
      <c r="B918" s="7">
        <v>0</v>
      </c>
      <c r="C918" s="7" t="s">
        <v>2053</v>
      </c>
      <c r="D918" s="7" t="s">
        <v>1146</v>
      </c>
      <c r="E918" s="7">
        <v>14</v>
      </c>
      <c r="F918" s="7">
        <v>5</v>
      </c>
      <c r="G918" s="7">
        <v>2</v>
      </c>
      <c r="H918" s="10" t="s">
        <v>964</v>
      </c>
      <c r="I918" s="9">
        <v>46.9</v>
      </c>
      <c r="K918" s="10" t="s">
        <v>45</v>
      </c>
      <c r="N918" s="10" t="s">
        <v>965</v>
      </c>
      <c r="Q918" s="7"/>
    </row>
    <row r="919" spans="1:17">
      <c r="A919" s="7">
        <v>3</v>
      </c>
      <c r="B919" s="7">
        <v>0</v>
      </c>
      <c r="C919" s="7" t="s">
        <v>2054</v>
      </c>
      <c r="D919" s="7" t="s">
        <v>1146</v>
      </c>
      <c r="E919" s="7">
        <v>14</v>
      </c>
      <c r="F919" s="7">
        <v>4</v>
      </c>
      <c r="G919" s="7">
        <v>1</v>
      </c>
      <c r="H919" s="10" t="s">
        <v>1019</v>
      </c>
      <c r="I919" s="9">
        <v>39.6875</v>
      </c>
      <c r="K919" s="10" t="s">
        <v>45</v>
      </c>
      <c r="Q919" s="7"/>
    </row>
    <row r="920" spans="1:17">
      <c r="A920" s="7">
        <v>3</v>
      </c>
      <c r="B920" s="7">
        <v>0</v>
      </c>
      <c r="C920" s="7" t="s">
        <v>2055</v>
      </c>
      <c r="D920" s="7" t="s">
        <v>1146</v>
      </c>
      <c r="E920" s="7">
        <v>14.5</v>
      </c>
      <c r="F920" s="7">
        <v>8</v>
      </c>
      <c r="G920" s="7">
        <v>2</v>
      </c>
      <c r="H920" s="10" t="s">
        <v>1139</v>
      </c>
      <c r="I920" s="9">
        <v>69.55</v>
      </c>
      <c r="K920" s="10" t="s">
        <v>45</v>
      </c>
      <c r="M920" s="10">
        <v>67</v>
      </c>
      <c r="Q920" s="7"/>
    </row>
    <row r="921" spans="1:17">
      <c r="A921" s="7">
        <v>3</v>
      </c>
      <c r="B921" s="7">
        <v>0</v>
      </c>
      <c r="C921" s="7" t="s">
        <v>2056</v>
      </c>
      <c r="D921" s="7" t="s">
        <v>1146</v>
      </c>
      <c r="E921" s="7">
        <v>15</v>
      </c>
      <c r="F921" s="7">
        <v>1</v>
      </c>
      <c r="G921" s="7">
        <v>1</v>
      </c>
      <c r="H921" s="10" t="s">
        <v>2057</v>
      </c>
      <c r="I921" s="9">
        <v>7.2291999999999996</v>
      </c>
      <c r="K921" s="10" t="s">
        <v>56</v>
      </c>
      <c r="N921" s="10" t="s">
        <v>2058</v>
      </c>
      <c r="Q921" s="7"/>
    </row>
    <row r="922" spans="1:17">
      <c r="A922" s="7">
        <v>3</v>
      </c>
      <c r="B922" s="7">
        <v>0</v>
      </c>
      <c r="C922" s="7" t="s">
        <v>2059</v>
      </c>
      <c r="D922" s="7" t="s">
        <v>1146</v>
      </c>
      <c r="E922" s="7">
        <v>16</v>
      </c>
      <c r="F922" s="7">
        <v>1</v>
      </c>
      <c r="G922" s="7">
        <v>1</v>
      </c>
      <c r="H922" s="10" t="s">
        <v>800</v>
      </c>
      <c r="I922" s="9">
        <v>20.25</v>
      </c>
      <c r="K922" s="10" t="s">
        <v>45</v>
      </c>
      <c r="M922" s="10">
        <v>190</v>
      </c>
      <c r="N922" s="10" t="s">
        <v>802</v>
      </c>
      <c r="Q922" s="7"/>
    </row>
    <row r="923" spans="1:17">
      <c r="A923" s="7">
        <v>3</v>
      </c>
      <c r="B923" s="7">
        <v>0</v>
      </c>
      <c r="C923" s="7" t="s">
        <v>2060</v>
      </c>
      <c r="D923" s="7" t="s">
        <v>1146</v>
      </c>
      <c r="E923" s="7">
        <v>16</v>
      </c>
      <c r="F923" s="7">
        <v>0</v>
      </c>
      <c r="G923" s="7">
        <v>0</v>
      </c>
      <c r="H923" s="10" t="s">
        <v>2061</v>
      </c>
      <c r="I923" s="9">
        <v>9.5</v>
      </c>
      <c r="K923" s="10" t="s">
        <v>45</v>
      </c>
      <c r="Q923" s="7"/>
    </row>
    <row r="924" spans="1:17">
      <c r="A924" s="7">
        <v>3</v>
      </c>
      <c r="B924" s="7">
        <v>0</v>
      </c>
      <c r="C924" s="7" t="s">
        <v>2062</v>
      </c>
      <c r="D924" s="7" t="s">
        <v>1146</v>
      </c>
      <c r="E924" s="7">
        <v>16</v>
      </c>
      <c r="F924" s="7">
        <v>0</v>
      </c>
      <c r="G924" s="7">
        <v>0</v>
      </c>
      <c r="H924" s="10" t="s">
        <v>2063</v>
      </c>
      <c r="I924" s="9">
        <v>7.7750000000000004</v>
      </c>
      <c r="K924" s="10" t="s">
        <v>45</v>
      </c>
      <c r="N924" s="10" t="s">
        <v>2064</v>
      </c>
      <c r="Q924" s="7"/>
    </row>
    <row r="925" spans="1:17">
      <c r="A925" s="7">
        <v>3</v>
      </c>
      <c r="B925" s="7">
        <v>0</v>
      </c>
      <c r="C925" s="7" t="s">
        <v>2065</v>
      </c>
      <c r="D925" s="7" t="s">
        <v>1146</v>
      </c>
      <c r="E925" s="7">
        <v>16</v>
      </c>
      <c r="F925" s="7">
        <v>1</v>
      </c>
      <c r="G925" s="7">
        <v>3</v>
      </c>
      <c r="H925" s="10" t="s">
        <v>960</v>
      </c>
      <c r="I925" s="9">
        <v>34.375</v>
      </c>
      <c r="K925" s="10" t="s">
        <v>45</v>
      </c>
      <c r="N925" s="10" t="s">
        <v>961</v>
      </c>
      <c r="Q925" s="7"/>
    </row>
    <row r="926" spans="1:17">
      <c r="A926" s="7">
        <v>3</v>
      </c>
      <c r="B926" s="7">
        <v>0</v>
      </c>
      <c r="C926" s="7" t="s">
        <v>2066</v>
      </c>
      <c r="D926" s="7" t="s">
        <v>1146</v>
      </c>
      <c r="E926" s="7">
        <v>16</v>
      </c>
      <c r="F926" s="7">
        <v>0</v>
      </c>
      <c r="G926" s="7">
        <v>0</v>
      </c>
      <c r="H926" s="10" t="s">
        <v>2067</v>
      </c>
      <c r="I926" s="9">
        <v>9.2166999999999994</v>
      </c>
      <c r="K926" s="10" t="s">
        <v>45</v>
      </c>
      <c r="Q926" s="7"/>
    </row>
    <row r="927" spans="1:17">
      <c r="A927" s="7">
        <v>3</v>
      </c>
      <c r="B927" s="7">
        <v>0</v>
      </c>
      <c r="C927" s="7" t="s">
        <v>2068</v>
      </c>
      <c r="D927" s="7" t="s">
        <v>1146</v>
      </c>
      <c r="E927" s="7">
        <v>16</v>
      </c>
      <c r="F927" s="7">
        <v>4</v>
      </c>
      <c r="G927" s="7">
        <v>1</v>
      </c>
      <c r="H927" s="10" t="s">
        <v>1019</v>
      </c>
      <c r="I927" s="9">
        <v>39.6875</v>
      </c>
      <c r="K927" s="10" t="s">
        <v>45</v>
      </c>
    </row>
    <row r="928" spans="1:17">
      <c r="A928" s="7">
        <v>3</v>
      </c>
      <c r="B928" s="7">
        <v>0</v>
      </c>
      <c r="C928" s="7" t="s">
        <v>2069</v>
      </c>
      <c r="D928" s="7" t="s">
        <v>1146</v>
      </c>
      <c r="E928" s="7">
        <v>16</v>
      </c>
      <c r="F928" s="7">
        <v>0</v>
      </c>
      <c r="G928" s="7">
        <v>0</v>
      </c>
      <c r="H928" s="10" t="s">
        <v>2070</v>
      </c>
      <c r="I928" s="9">
        <v>8.0500000000000007</v>
      </c>
      <c r="K928" s="10" t="s">
        <v>45</v>
      </c>
    </row>
    <row r="929" spans="1:14">
      <c r="A929" s="7">
        <v>3</v>
      </c>
      <c r="B929" s="7">
        <v>0</v>
      </c>
      <c r="C929" s="7" t="s">
        <v>2071</v>
      </c>
      <c r="D929" s="7" t="s">
        <v>1146</v>
      </c>
      <c r="E929" s="7">
        <v>16</v>
      </c>
      <c r="F929" s="7">
        <v>2</v>
      </c>
      <c r="G929" s="7">
        <v>0</v>
      </c>
      <c r="H929" s="10" t="s">
        <v>993</v>
      </c>
      <c r="I929" s="9">
        <v>18</v>
      </c>
      <c r="K929" s="10" t="s">
        <v>45</v>
      </c>
    </row>
    <row r="930" spans="1:14">
      <c r="A930" s="7">
        <v>3</v>
      </c>
      <c r="B930" s="7">
        <v>0</v>
      </c>
      <c r="C930" s="7" t="s">
        <v>2072</v>
      </c>
      <c r="D930" s="7" t="s">
        <v>1146</v>
      </c>
      <c r="E930" s="7">
        <v>17</v>
      </c>
      <c r="F930" s="7">
        <v>0</v>
      </c>
      <c r="G930" s="7">
        <v>0</v>
      </c>
      <c r="H930" s="10" t="s">
        <v>2073</v>
      </c>
      <c r="I930" s="9">
        <v>8.6624999999999996</v>
      </c>
      <c r="K930" s="10" t="s">
        <v>45</v>
      </c>
    </row>
    <row r="931" spans="1:14">
      <c r="A931" s="7">
        <v>3</v>
      </c>
      <c r="B931" s="7">
        <v>0</v>
      </c>
      <c r="C931" s="7" t="s">
        <v>2074</v>
      </c>
      <c r="D931" s="7" t="s">
        <v>1146</v>
      </c>
      <c r="E931" s="7">
        <v>17</v>
      </c>
      <c r="F931" s="7">
        <v>0</v>
      </c>
      <c r="G931" s="7">
        <v>0</v>
      </c>
      <c r="H931" s="10" t="s">
        <v>2075</v>
      </c>
      <c r="I931" s="9">
        <v>8.6624999999999996</v>
      </c>
      <c r="K931" s="10" t="s">
        <v>45</v>
      </c>
    </row>
    <row r="932" spans="1:14">
      <c r="A932" s="7">
        <v>3</v>
      </c>
      <c r="B932" s="7">
        <v>0</v>
      </c>
      <c r="C932" s="7" t="s">
        <v>2076</v>
      </c>
      <c r="D932" s="7" t="s">
        <v>1146</v>
      </c>
      <c r="E932" s="7">
        <v>17</v>
      </c>
      <c r="F932" s="7">
        <v>0</v>
      </c>
      <c r="G932" s="7">
        <v>0</v>
      </c>
      <c r="H932" s="10" t="s">
        <v>2077</v>
      </c>
      <c r="I932" s="9">
        <v>8.6624999999999996</v>
      </c>
      <c r="K932" s="10" t="s">
        <v>45</v>
      </c>
      <c r="N932" s="10" t="s">
        <v>2078</v>
      </c>
    </row>
    <row r="933" spans="1:14">
      <c r="A933" s="7">
        <v>3</v>
      </c>
      <c r="B933" s="7">
        <v>0</v>
      </c>
      <c r="C933" s="7" t="s">
        <v>2079</v>
      </c>
      <c r="D933" s="7" t="s">
        <v>1146</v>
      </c>
      <c r="E933" s="7">
        <v>17</v>
      </c>
      <c r="F933" s="7">
        <v>2</v>
      </c>
      <c r="G933" s="7">
        <v>0</v>
      </c>
      <c r="H933" s="10" t="s">
        <v>2080</v>
      </c>
      <c r="I933" s="9">
        <v>8.0500000000000007</v>
      </c>
      <c r="K933" s="10" t="s">
        <v>45</v>
      </c>
      <c r="N933" s="10" t="s">
        <v>2081</v>
      </c>
    </row>
    <row r="934" spans="1:14">
      <c r="A934" s="7">
        <v>3</v>
      </c>
      <c r="B934" s="7">
        <v>0</v>
      </c>
      <c r="C934" s="7" t="s">
        <v>2082</v>
      </c>
      <c r="D934" s="7" t="s">
        <v>1146</v>
      </c>
      <c r="E934" s="7">
        <v>17</v>
      </c>
      <c r="F934" s="7">
        <v>0</v>
      </c>
      <c r="G934" s="7">
        <v>0</v>
      </c>
      <c r="H934" s="10" t="s">
        <v>2083</v>
      </c>
      <c r="I934" s="9">
        <v>7.8958000000000004</v>
      </c>
      <c r="K934" s="10" t="s">
        <v>45</v>
      </c>
    </row>
    <row r="935" spans="1:14">
      <c r="A935" s="7">
        <v>3</v>
      </c>
      <c r="B935" s="7">
        <v>0</v>
      </c>
      <c r="C935" s="7" t="s">
        <v>2084</v>
      </c>
      <c r="D935" s="7" t="s">
        <v>1146</v>
      </c>
      <c r="E935" s="7">
        <v>17</v>
      </c>
      <c r="F935" s="7">
        <v>1</v>
      </c>
      <c r="G935" s="7">
        <v>1</v>
      </c>
      <c r="H935" s="10" t="s">
        <v>2085</v>
      </c>
      <c r="I935" s="9">
        <v>7.2291999999999996</v>
      </c>
      <c r="K935" s="10" t="s">
        <v>56</v>
      </c>
    </row>
    <row r="936" spans="1:14">
      <c r="A936" s="7">
        <v>3</v>
      </c>
      <c r="B936" s="7">
        <v>0</v>
      </c>
      <c r="C936" s="7" t="s">
        <v>2086</v>
      </c>
      <c r="D936" s="7" t="s">
        <v>1146</v>
      </c>
      <c r="E936" s="7">
        <v>17</v>
      </c>
      <c r="F936" s="7">
        <v>1</v>
      </c>
      <c r="G936" s="7">
        <v>0</v>
      </c>
      <c r="H936" s="10" t="s">
        <v>2087</v>
      </c>
      <c r="I936" s="9">
        <v>7.0541999999999998</v>
      </c>
      <c r="K936" s="10" t="s">
        <v>45</v>
      </c>
    </row>
    <row r="937" spans="1:14">
      <c r="A937" s="7">
        <v>3</v>
      </c>
      <c r="B937" s="7">
        <v>0</v>
      </c>
      <c r="C937" s="7" t="s">
        <v>2088</v>
      </c>
      <c r="D937" s="7" t="s">
        <v>1146</v>
      </c>
      <c r="E937" s="7">
        <v>17</v>
      </c>
      <c r="F937" s="7">
        <v>0</v>
      </c>
      <c r="G937" s="7">
        <v>0</v>
      </c>
      <c r="H937" s="10" t="s">
        <v>2089</v>
      </c>
      <c r="I937" s="9">
        <v>7.125</v>
      </c>
      <c r="K937" s="10" t="s">
        <v>45</v>
      </c>
    </row>
    <row r="938" spans="1:14">
      <c r="A938" s="7">
        <v>3</v>
      </c>
      <c r="B938" s="7">
        <v>0</v>
      </c>
      <c r="C938" s="7" t="s">
        <v>2090</v>
      </c>
      <c r="D938" s="7" t="s">
        <v>1146</v>
      </c>
      <c r="E938" s="7">
        <v>17</v>
      </c>
      <c r="F938" s="7">
        <v>0</v>
      </c>
      <c r="G938" s="7">
        <v>0</v>
      </c>
      <c r="H938" s="10" t="s">
        <v>2091</v>
      </c>
      <c r="I938" s="9">
        <v>8.6624999999999996</v>
      </c>
      <c r="K938" s="10" t="s">
        <v>45</v>
      </c>
    </row>
    <row r="939" spans="1:14">
      <c r="A939" s="7">
        <v>3</v>
      </c>
      <c r="B939" s="7">
        <v>0</v>
      </c>
      <c r="C939" s="7" t="s">
        <v>2092</v>
      </c>
      <c r="D939" s="7" t="s">
        <v>1146</v>
      </c>
      <c r="E939" s="7">
        <v>18</v>
      </c>
      <c r="F939" s="7">
        <v>0</v>
      </c>
      <c r="G939" s="7">
        <v>0</v>
      </c>
      <c r="H939" s="10" t="s">
        <v>2093</v>
      </c>
      <c r="I939" s="9">
        <v>8.3000000000000007</v>
      </c>
      <c r="K939" s="10" t="s">
        <v>45</v>
      </c>
      <c r="M939" s="10">
        <v>259</v>
      </c>
      <c r="N939" s="10" t="s">
        <v>2094</v>
      </c>
    </row>
    <row r="940" spans="1:14">
      <c r="A940" s="7">
        <v>3</v>
      </c>
      <c r="B940" s="7">
        <v>0</v>
      </c>
      <c r="C940" s="7" t="s">
        <v>2095</v>
      </c>
      <c r="D940" s="7" t="s">
        <v>1146</v>
      </c>
      <c r="E940" s="7">
        <v>18</v>
      </c>
      <c r="F940" s="7">
        <v>0</v>
      </c>
      <c r="G940" s="7">
        <v>0</v>
      </c>
      <c r="H940" s="10" t="s">
        <v>2096</v>
      </c>
      <c r="I940" s="9">
        <v>7.75</v>
      </c>
      <c r="K940" s="10" t="s">
        <v>45</v>
      </c>
      <c r="N940" s="10" t="s">
        <v>2097</v>
      </c>
    </row>
    <row r="941" spans="1:14">
      <c r="A941" s="7">
        <v>3</v>
      </c>
      <c r="B941" s="7">
        <v>0</v>
      </c>
      <c r="C941" s="7" t="s">
        <v>2098</v>
      </c>
      <c r="D941" s="7" t="s">
        <v>1146</v>
      </c>
      <c r="E941" s="7">
        <v>18</v>
      </c>
      <c r="F941" s="7">
        <v>0</v>
      </c>
      <c r="G941" s="7">
        <v>0</v>
      </c>
      <c r="H941" s="10" t="s">
        <v>2099</v>
      </c>
      <c r="I941" s="9">
        <v>8.6624999999999996</v>
      </c>
      <c r="K941" s="10" t="s">
        <v>45</v>
      </c>
    </row>
    <row r="942" spans="1:14">
      <c r="A942" s="7">
        <v>3</v>
      </c>
      <c r="B942" s="7">
        <v>0</v>
      </c>
      <c r="C942" s="7" t="s">
        <v>2100</v>
      </c>
      <c r="D942" s="7" t="s">
        <v>1146</v>
      </c>
      <c r="E942" s="7">
        <v>18</v>
      </c>
      <c r="F942" s="7">
        <v>1</v>
      </c>
      <c r="G942" s="7">
        <v>0</v>
      </c>
      <c r="H942" s="10" t="s">
        <v>2101</v>
      </c>
      <c r="I942" s="9">
        <v>14.4542</v>
      </c>
      <c r="K942" s="10" t="s">
        <v>56</v>
      </c>
      <c r="N942" s="10" t="s">
        <v>2102</v>
      </c>
    </row>
    <row r="943" spans="1:14">
      <c r="A943" s="7">
        <v>3</v>
      </c>
      <c r="B943" s="7">
        <v>0</v>
      </c>
      <c r="C943" s="7" t="s">
        <v>2103</v>
      </c>
      <c r="D943" s="7" t="s">
        <v>1146</v>
      </c>
      <c r="E943" s="7">
        <v>18</v>
      </c>
      <c r="F943" s="7">
        <v>0</v>
      </c>
      <c r="G943" s="7">
        <v>0</v>
      </c>
      <c r="H943" s="10" t="s">
        <v>2104</v>
      </c>
      <c r="I943" s="9">
        <v>7.7750000000000004</v>
      </c>
      <c r="K943" s="10" t="s">
        <v>45</v>
      </c>
      <c r="N943" s="10" t="s">
        <v>2105</v>
      </c>
    </row>
    <row r="944" spans="1:14">
      <c r="A944" s="7">
        <v>3</v>
      </c>
      <c r="B944" s="7">
        <v>0</v>
      </c>
      <c r="C944" s="7" t="s">
        <v>2106</v>
      </c>
      <c r="D944" s="7" t="s">
        <v>1146</v>
      </c>
      <c r="E944" s="7">
        <v>18</v>
      </c>
      <c r="F944" s="7">
        <v>0</v>
      </c>
      <c r="G944" s="7">
        <v>0</v>
      </c>
      <c r="H944" s="10" t="s">
        <v>2107</v>
      </c>
      <c r="I944" s="9">
        <v>7.7957999999999998</v>
      </c>
      <c r="K944" s="10" t="s">
        <v>45</v>
      </c>
    </row>
    <row r="945" spans="1:14">
      <c r="A945" s="7">
        <v>3</v>
      </c>
      <c r="B945" s="7">
        <v>0</v>
      </c>
      <c r="C945" s="7" t="s">
        <v>2108</v>
      </c>
      <c r="D945" s="7" t="s">
        <v>1146</v>
      </c>
      <c r="E945" s="7">
        <v>18</v>
      </c>
      <c r="F945" s="7">
        <v>2</v>
      </c>
      <c r="G945" s="7">
        <v>2</v>
      </c>
      <c r="H945" s="10" t="s">
        <v>960</v>
      </c>
      <c r="I945" s="9">
        <v>34.375</v>
      </c>
      <c r="K945" s="10" t="s">
        <v>45</v>
      </c>
      <c r="N945" s="10" t="s">
        <v>961</v>
      </c>
    </row>
    <row r="946" spans="1:14">
      <c r="A946" s="7">
        <v>3</v>
      </c>
      <c r="B946" s="7">
        <v>0</v>
      </c>
      <c r="C946" s="7" t="s">
        <v>2109</v>
      </c>
      <c r="D946" s="7" t="s">
        <v>1146</v>
      </c>
      <c r="E946" s="7">
        <v>18</v>
      </c>
      <c r="F946" s="7">
        <v>1</v>
      </c>
      <c r="G946" s="7">
        <v>1</v>
      </c>
      <c r="H946" s="10" t="s">
        <v>2110</v>
      </c>
      <c r="I946" s="9">
        <v>7.8541999999999996</v>
      </c>
      <c r="K946" s="10" t="s">
        <v>45</v>
      </c>
    </row>
    <row r="947" spans="1:14">
      <c r="A947" s="7">
        <v>3</v>
      </c>
      <c r="B947" s="7">
        <v>0</v>
      </c>
      <c r="C947" s="7" t="s">
        <v>2111</v>
      </c>
      <c r="D947" s="7" t="s">
        <v>1146</v>
      </c>
      <c r="E947" s="7">
        <v>18</v>
      </c>
      <c r="F947" s="7">
        <v>0</v>
      </c>
      <c r="G947" s="7">
        <v>0</v>
      </c>
      <c r="H947" s="10" t="s">
        <v>2112</v>
      </c>
      <c r="I947" s="9">
        <v>7.75</v>
      </c>
      <c r="K947" s="10" t="s">
        <v>45</v>
      </c>
    </row>
    <row r="948" spans="1:14">
      <c r="A948" s="7">
        <v>3</v>
      </c>
      <c r="B948" s="7">
        <v>0</v>
      </c>
      <c r="C948" s="7" t="s">
        <v>2113</v>
      </c>
      <c r="D948" s="7" t="s">
        <v>1146</v>
      </c>
      <c r="E948" s="7">
        <v>18</v>
      </c>
      <c r="F948" s="7">
        <v>1</v>
      </c>
      <c r="G948" s="7">
        <v>1</v>
      </c>
      <c r="H948" s="10" t="s">
        <v>944</v>
      </c>
      <c r="I948" s="9">
        <v>20.212499999999999</v>
      </c>
      <c r="K948" s="10" t="s">
        <v>45</v>
      </c>
    </row>
    <row r="949" spans="1:14">
      <c r="A949" s="7">
        <v>3</v>
      </c>
      <c r="B949" s="7">
        <v>0</v>
      </c>
      <c r="C949" s="7" t="s">
        <v>2114</v>
      </c>
      <c r="D949" s="7" t="s">
        <v>1146</v>
      </c>
      <c r="E949" s="7">
        <v>18</v>
      </c>
      <c r="F949" s="7">
        <v>1</v>
      </c>
      <c r="G949" s="7">
        <v>0</v>
      </c>
      <c r="H949" s="10" t="s">
        <v>2115</v>
      </c>
      <c r="I949" s="9">
        <v>6.4958</v>
      </c>
      <c r="K949" s="10" t="s">
        <v>45</v>
      </c>
      <c r="M949" s="10">
        <v>314</v>
      </c>
    </row>
    <row r="950" spans="1:14">
      <c r="A950" s="7">
        <v>3</v>
      </c>
      <c r="B950" s="7">
        <v>0</v>
      </c>
      <c r="C950" s="7" t="s">
        <v>2116</v>
      </c>
      <c r="D950" s="7" t="s">
        <v>1146</v>
      </c>
      <c r="E950" s="7">
        <v>18.5</v>
      </c>
      <c r="F950" s="7">
        <v>0</v>
      </c>
      <c r="G950" s="7">
        <v>0</v>
      </c>
      <c r="H950" s="10" t="s">
        <v>2117</v>
      </c>
      <c r="I950" s="9">
        <v>7.2291999999999996</v>
      </c>
      <c r="K950" s="10" t="s">
        <v>56</v>
      </c>
      <c r="M950" s="10">
        <v>58</v>
      </c>
    </row>
    <row r="951" spans="1:14">
      <c r="A951" s="7">
        <v>3</v>
      </c>
      <c r="B951" s="7">
        <v>0</v>
      </c>
      <c r="C951" s="7" t="s">
        <v>2118</v>
      </c>
      <c r="D951" s="7" t="s">
        <v>1146</v>
      </c>
      <c r="E951" s="7">
        <v>19</v>
      </c>
      <c r="F951" s="7">
        <v>0</v>
      </c>
      <c r="G951" s="7">
        <v>0</v>
      </c>
      <c r="H951" s="10" t="s">
        <v>2119</v>
      </c>
      <c r="I951" s="9">
        <v>8.0500000000000007</v>
      </c>
      <c r="K951" s="10" t="s">
        <v>45</v>
      </c>
      <c r="N951" s="10" t="s">
        <v>1841</v>
      </c>
    </row>
    <row r="952" spans="1:14">
      <c r="A952" s="7">
        <v>3</v>
      </c>
      <c r="B952" s="7">
        <v>0</v>
      </c>
      <c r="C952" s="7" t="s">
        <v>2120</v>
      </c>
      <c r="D952" s="7" t="s">
        <v>1146</v>
      </c>
      <c r="E952" s="7">
        <v>19</v>
      </c>
      <c r="F952" s="7">
        <v>0</v>
      </c>
      <c r="G952" s="7">
        <v>0</v>
      </c>
      <c r="H952" s="10" t="s">
        <v>2121</v>
      </c>
      <c r="I952" s="9">
        <v>6.75</v>
      </c>
      <c r="K952" s="10" t="s">
        <v>213</v>
      </c>
      <c r="N952" s="10" t="s">
        <v>2122</v>
      </c>
    </row>
    <row r="953" spans="1:14">
      <c r="A953" s="7">
        <v>3</v>
      </c>
      <c r="B953" s="7">
        <v>0</v>
      </c>
      <c r="C953" s="7" t="s">
        <v>2123</v>
      </c>
      <c r="D953" s="7" t="s">
        <v>1146</v>
      </c>
      <c r="E953" s="7">
        <v>19</v>
      </c>
      <c r="F953" s="7">
        <v>0</v>
      </c>
      <c r="G953" s="7">
        <v>0</v>
      </c>
      <c r="H953" s="10" t="s">
        <v>2124</v>
      </c>
      <c r="I953" s="9">
        <v>7.8958000000000004</v>
      </c>
      <c r="K953" s="10" t="s">
        <v>45</v>
      </c>
      <c r="N953" s="10" t="s">
        <v>2125</v>
      </c>
    </row>
    <row r="954" spans="1:14">
      <c r="A954" s="7">
        <v>3</v>
      </c>
      <c r="B954" s="7">
        <v>0</v>
      </c>
      <c r="C954" s="7" t="s">
        <v>2126</v>
      </c>
      <c r="D954" s="7" t="s">
        <v>1146</v>
      </c>
      <c r="E954" s="7">
        <v>19</v>
      </c>
      <c r="F954" s="7">
        <v>0</v>
      </c>
      <c r="G954" s="7">
        <v>0</v>
      </c>
      <c r="H954" s="10" t="s">
        <v>2127</v>
      </c>
      <c r="I954" s="9">
        <v>8.1583000000000006</v>
      </c>
      <c r="K954" s="10" t="s">
        <v>45</v>
      </c>
      <c r="N954" s="10" t="s">
        <v>2128</v>
      </c>
    </row>
    <row r="955" spans="1:14">
      <c r="A955" s="7">
        <v>3</v>
      </c>
      <c r="B955" s="7">
        <v>0</v>
      </c>
      <c r="C955" s="7" t="s">
        <v>2129</v>
      </c>
      <c r="D955" s="7" t="s">
        <v>1146</v>
      </c>
      <c r="E955" s="7">
        <v>19</v>
      </c>
      <c r="F955" s="7">
        <v>0</v>
      </c>
      <c r="G955" s="7">
        <v>0</v>
      </c>
      <c r="H955" s="10" t="s">
        <v>2130</v>
      </c>
      <c r="I955" s="9">
        <v>10.1708</v>
      </c>
      <c r="K955" s="10" t="s">
        <v>45</v>
      </c>
      <c r="N955" s="10" t="s">
        <v>2125</v>
      </c>
    </row>
    <row r="956" spans="1:14">
      <c r="A956" s="7">
        <v>3</v>
      </c>
      <c r="B956" s="7">
        <v>0</v>
      </c>
      <c r="C956" s="7" t="s">
        <v>2131</v>
      </c>
      <c r="D956" s="7" t="s">
        <v>1146</v>
      </c>
      <c r="E956" s="7">
        <v>19</v>
      </c>
      <c r="F956" s="7">
        <v>0</v>
      </c>
      <c r="G956" s="7">
        <v>0</v>
      </c>
      <c r="H956" s="10" t="s">
        <v>2132</v>
      </c>
      <c r="I956" s="9">
        <v>7.7750000000000004</v>
      </c>
      <c r="K956" s="10" t="s">
        <v>45</v>
      </c>
      <c r="N956" s="10" t="s">
        <v>2133</v>
      </c>
    </row>
    <row r="957" spans="1:14">
      <c r="A957" s="7">
        <v>3</v>
      </c>
      <c r="B957" s="7">
        <v>0</v>
      </c>
      <c r="C957" s="7" t="s">
        <v>2134</v>
      </c>
      <c r="D957" s="7" t="s">
        <v>1146</v>
      </c>
      <c r="E957" s="7">
        <v>19</v>
      </c>
      <c r="F957" s="7">
        <v>0</v>
      </c>
      <c r="G957" s="7">
        <v>0</v>
      </c>
      <c r="H957" s="10" t="s">
        <v>1388</v>
      </c>
      <c r="I957" s="9">
        <v>0</v>
      </c>
      <c r="K957" s="10" t="s">
        <v>45</v>
      </c>
    </row>
    <row r="958" spans="1:14">
      <c r="A958" s="7">
        <v>3</v>
      </c>
      <c r="B958" s="7">
        <v>0</v>
      </c>
      <c r="C958" s="7" t="s">
        <v>2135</v>
      </c>
      <c r="D958" s="7" t="s">
        <v>1146</v>
      </c>
      <c r="E958" s="7">
        <v>19</v>
      </c>
      <c r="F958" s="7">
        <v>0</v>
      </c>
      <c r="G958" s="7">
        <v>0</v>
      </c>
      <c r="H958" s="10" t="s">
        <v>2136</v>
      </c>
      <c r="I958" s="9">
        <v>14.5</v>
      </c>
      <c r="K958" s="10" t="s">
        <v>45</v>
      </c>
    </row>
    <row r="959" spans="1:14">
      <c r="A959" s="7">
        <v>3</v>
      </c>
      <c r="B959" s="7">
        <v>0</v>
      </c>
      <c r="C959" s="7" t="s">
        <v>2137</v>
      </c>
      <c r="D959" s="7" t="s">
        <v>1146</v>
      </c>
      <c r="E959" s="7">
        <v>19</v>
      </c>
      <c r="F959" s="7">
        <v>0</v>
      </c>
      <c r="G959" s="7">
        <v>0</v>
      </c>
      <c r="H959" s="10" t="s">
        <v>2138</v>
      </c>
      <c r="I959" s="9">
        <v>7.8958000000000004</v>
      </c>
      <c r="K959" s="10" t="s">
        <v>45</v>
      </c>
    </row>
    <row r="960" spans="1:14">
      <c r="A960" s="7">
        <v>3</v>
      </c>
      <c r="B960" s="7">
        <v>0</v>
      </c>
      <c r="C960" s="7" t="s">
        <v>2139</v>
      </c>
      <c r="D960" s="7" t="s">
        <v>1146</v>
      </c>
      <c r="E960" s="7">
        <v>19</v>
      </c>
      <c r="F960" s="7">
        <v>0</v>
      </c>
      <c r="G960" s="7">
        <v>0</v>
      </c>
      <c r="H960" s="10" t="s">
        <v>2140</v>
      </c>
      <c r="I960" s="9">
        <v>7.65</v>
      </c>
      <c r="J960" s="10" t="s">
        <v>2141</v>
      </c>
      <c r="K960" s="10" t="s">
        <v>45</v>
      </c>
    </row>
    <row r="961" spans="1:14">
      <c r="A961" s="7">
        <v>3</v>
      </c>
      <c r="B961" s="7">
        <v>0</v>
      </c>
      <c r="C961" s="7" t="s">
        <v>2142</v>
      </c>
      <c r="D961" s="7" t="s">
        <v>1146</v>
      </c>
      <c r="E961" s="7">
        <v>19</v>
      </c>
      <c r="F961" s="7">
        <v>0</v>
      </c>
      <c r="G961" s="7">
        <v>0</v>
      </c>
      <c r="H961" s="10" t="s">
        <v>2143</v>
      </c>
      <c r="I961" s="9">
        <v>7.8958000000000004</v>
      </c>
      <c r="K961" s="10" t="s">
        <v>45</v>
      </c>
    </row>
    <row r="962" spans="1:14">
      <c r="A962" s="7">
        <v>3</v>
      </c>
      <c r="B962" s="7">
        <v>0</v>
      </c>
      <c r="C962" s="7" t="s">
        <v>2144</v>
      </c>
      <c r="D962" s="7" t="s">
        <v>1146</v>
      </c>
      <c r="E962" s="7">
        <v>20</v>
      </c>
      <c r="F962" s="7">
        <v>0</v>
      </c>
      <c r="G962" s="7">
        <v>0</v>
      </c>
      <c r="H962" s="10" t="s">
        <v>2145</v>
      </c>
      <c r="I962" s="9">
        <v>7.9249999999999998</v>
      </c>
      <c r="K962" s="10" t="s">
        <v>45</v>
      </c>
      <c r="N962" s="10" t="s">
        <v>2146</v>
      </c>
    </row>
    <row r="963" spans="1:14">
      <c r="A963" s="7">
        <v>3</v>
      </c>
      <c r="B963" s="7">
        <v>0</v>
      </c>
      <c r="C963" s="7" t="s">
        <v>2147</v>
      </c>
      <c r="D963" s="7" t="s">
        <v>1146</v>
      </c>
      <c r="E963" s="7">
        <v>20</v>
      </c>
      <c r="F963" s="7">
        <v>0</v>
      </c>
      <c r="G963" s="7">
        <v>0</v>
      </c>
      <c r="H963" s="10" t="s">
        <v>2148</v>
      </c>
      <c r="I963" s="9">
        <v>7.8541999999999996</v>
      </c>
      <c r="K963" s="10" t="s">
        <v>45</v>
      </c>
      <c r="N963" s="10" t="s">
        <v>2149</v>
      </c>
    </row>
    <row r="964" spans="1:14">
      <c r="A964" s="7">
        <v>3</v>
      </c>
      <c r="B964" s="7">
        <v>0</v>
      </c>
      <c r="C964" s="7" t="s">
        <v>2150</v>
      </c>
      <c r="D964" s="7" t="s">
        <v>1146</v>
      </c>
      <c r="E964" s="7">
        <v>20</v>
      </c>
      <c r="F964" s="7">
        <v>0</v>
      </c>
      <c r="G964" s="7">
        <v>0</v>
      </c>
      <c r="H964" s="10" t="s">
        <v>2151</v>
      </c>
      <c r="I964" s="9">
        <v>7.2249999999999996</v>
      </c>
      <c r="K964" s="10" t="s">
        <v>56</v>
      </c>
    </row>
    <row r="965" spans="1:14">
      <c r="A965" s="7">
        <v>3</v>
      </c>
      <c r="B965" s="7">
        <v>0</v>
      </c>
      <c r="C965" s="7" t="s">
        <v>2152</v>
      </c>
      <c r="D965" s="7" t="s">
        <v>1146</v>
      </c>
      <c r="E965" s="7">
        <v>20</v>
      </c>
      <c r="F965" s="7">
        <v>0</v>
      </c>
      <c r="G965" s="7">
        <v>0</v>
      </c>
      <c r="H965" s="10" t="s">
        <v>2153</v>
      </c>
      <c r="I965" s="9">
        <v>4.0125000000000002</v>
      </c>
      <c r="K965" s="10" t="s">
        <v>56</v>
      </c>
      <c r="N965" s="10" t="s">
        <v>2058</v>
      </c>
    </row>
    <row r="966" spans="1:14">
      <c r="A966" s="7">
        <v>3</v>
      </c>
      <c r="B966" s="7">
        <v>0</v>
      </c>
      <c r="C966" s="7" t="s">
        <v>2154</v>
      </c>
      <c r="D966" s="7" t="s">
        <v>1146</v>
      </c>
      <c r="E966" s="7">
        <v>20</v>
      </c>
      <c r="F966" s="7">
        <v>0</v>
      </c>
      <c r="G966" s="7">
        <v>0</v>
      </c>
      <c r="H966" s="10" t="s">
        <v>2155</v>
      </c>
      <c r="I966" s="9">
        <v>7.05</v>
      </c>
      <c r="K966" s="10" t="s">
        <v>45</v>
      </c>
      <c r="N966" s="10" t="s">
        <v>2156</v>
      </c>
    </row>
    <row r="967" spans="1:14">
      <c r="A967" s="7">
        <v>3</v>
      </c>
      <c r="B967" s="7">
        <v>0</v>
      </c>
      <c r="C967" s="7" t="s">
        <v>2157</v>
      </c>
      <c r="D967" s="7" t="s">
        <v>1146</v>
      </c>
      <c r="E967" s="7">
        <v>20</v>
      </c>
      <c r="F967" s="7">
        <v>0</v>
      </c>
      <c r="G967" s="7">
        <v>0</v>
      </c>
      <c r="H967" s="10" t="s">
        <v>2067</v>
      </c>
      <c r="I967" s="9">
        <v>9.8458000000000006</v>
      </c>
      <c r="K967" s="10" t="s">
        <v>45</v>
      </c>
      <c r="N967" s="10" t="s">
        <v>2158</v>
      </c>
    </row>
    <row r="968" spans="1:14">
      <c r="A968" s="7">
        <v>3</v>
      </c>
      <c r="B968" s="7">
        <v>0</v>
      </c>
      <c r="C968" s="7" t="s">
        <v>2159</v>
      </c>
      <c r="D968" s="7" t="s">
        <v>1146</v>
      </c>
      <c r="E968" s="7">
        <v>20</v>
      </c>
      <c r="F968" s="7">
        <v>0</v>
      </c>
      <c r="G968" s="7">
        <v>0</v>
      </c>
      <c r="H968" s="10" t="s">
        <v>2160</v>
      </c>
      <c r="I968" s="9">
        <v>9.5</v>
      </c>
      <c r="K968" s="10" t="s">
        <v>45</v>
      </c>
    </row>
    <row r="969" spans="1:14">
      <c r="A969" s="7">
        <v>3</v>
      </c>
      <c r="B969" s="7">
        <v>0</v>
      </c>
      <c r="C969" s="7" t="s">
        <v>2161</v>
      </c>
      <c r="D969" s="7" t="s">
        <v>1146</v>
      </c>
      <c r="E969" s="7">
        <v>20</v>
      </c>
      <c r="F969" s="7">
        <v>0</v>
      </c>
      <c r="G969" s="7">
        <v>0</v>
      </c>
      <c r="H969" s="10" t="s">
        <v>2162</v>
      </c>
      <c r="I969" s="9">
        <v>7.8541999999999996</v>
      </c>
      <c r="K969" s="10" t="s">
        <v>45</v>
      </c>
    </row>
    <row r="970" spans="1:14">
      <c r="A970" s="7">
        <v>3</v>
      </c>
      <c r="B970" s="7">
        <v>0</v>
      </c>
      <c r="C970" s="7" t="s">
        <v>2163</v>
      </c>
      <c r="D970" s="7" t="s">
        <v>1146</v>
      </c>
      <c r="E970" s="7">
        <v>20</v>
      </c>
      <c r="F970" s="7">
        <v>0</v>
      </c>
      <c r="G970" s="7">
        <v>0</v>
      </c>
      <c r="H970" s="10" t="s">
        <v>2164</v>
      </c>
      <c r="I970" s="9">
        <v>9.2249999999999996</v>
      </c>
      <c r="K970" s="10" t="s">
        <v>45</v>
      </c>
      <c r="M970" s="10">
        <v>89</v>
      </c>
      <c r="N970" s="10" t="s">
        <v>2165</v>
      </c>
    </row>
    <row r="971" spans="1:14">
      <c r="A971" s="7">
        <v>3</v>
      </c>
      <c r="B971" s="7">
        <v>0</v>
      </c>
      <c r="C971" s="7" t="s">
        <v>2166</v>
      </c>
      <c r="D971" s="7" t="s">
        <v>1146</v>
      </c>
      <c r="E971" s="7">
        <v>20</v>
      </c>
      <c r="F971" s="7">
        <v>0</v>
      </c>
      <c r="G971" s="7">
        <v>0</v>
      </c>
      <c r="H971" s="10" t="s">
        <v>2167</v>
      </c>
      <c r="I971" s="9">
        <v>8.6624999999999996</v>
      </c>
      <c r="K971" s="10" t="s">
        <v>45</v>
      </c>
    </row>
    <row r="972" spans="1:14">
      <c r="A972" s="7">
        <v>3</v>
      </c>
      <c r="B972" s="7">
        <v>0</v>
      </c>
      <c r="C972" s="7" t="s">
        <v>2168</v>
      </c>
      <c r="D972" s="7" t="s">
        <v>1146</v>
      </c>
      <c r="E972" s="7">
        <v>20</v>
      </c>
      <c r="F972" s="7">
        <v>0</v>
      </c>
      <c r="G972" s="7">
        <v>0</v>
      </c>
      <c r="H972" s="10" t="s">
        <v>2169</v>
      </c>
      <c r="I972" s="9">
        <v>8.0500000000000007</v>
      </c>
      <c r="K972" s="10" t="s">
        <v>45</v>
      </c>
    </row>
    <row r="973" spans="1:14">
      <c r="A973" s="7">
        <v>3</v>
      </c>
      <c r="B973" s="7">
        <v>0</v>
      </c>
      <c r="C973" s="7" t="s">
        <v>2170</v>
      </c>
      <c r="D973" s="7" t="s">
        <v>1146</v>
      </c>
      <c r="E973" s="7">
        <v>20</v>
      </c>
      <c r="F973" s="7">
        <v>0</v>
      </c>
      <c r="G973" s="7">
        <v>0</v>
      </c>
      <c r="H973" s="10" t="s">
        <v>2171</v>
      </c>
      <c r="I973" s="9">
        <v>7.8541999999999996</v>
      </c>
      <c r="K973" s="10" t="s">
        <v>45</v>
      </c>
    </row>
    <row r="974" spans="1:14">
      <c r="A974" s="7">
        <v>3</v>
      </c>
      <c r="B974" s="7">
        <v>0</v>
      </c>
      <c r="C974" s="7" t="s">
        <v>2172</v>
      </c>
      <c r="D974" s="7" t="s">
        <v>1146</v>
      </c>
      <c r="E974" s="7">
        <v>20.5</v>
      </c>
      <c r="F974" s="7">
        <v>0</v>
      </c>
      <c r="G974" s="7">
        <v>0</v>
      </c>
      <c r="H974" s="10" t="s">
        <v>2173</v>
      </c>
      <c r="I974" s="9">
        <v>7.25</v>
      </c>
      <c r="K974" s="10" t="s">
        <v>45</v>
      </c>
    </row>
    <row r="975" spans="1:14">
      <c r="A975" s="7">
        <v>3</v>
      </c>
      <c r="B975" s="7">
        <v>0</v>
      </c>
      <c r="C975" s="7" t="s">
        <v>2174</v>
      </c>
      <c r="D975" s="7" t="s">
        <v>1146</v>
      </c>
      <c r="E975" s="7">
        <v>21</v>
      </c>
      <c r="F975" s="7">
        <v>0</v>
      </c>
      <c r="G975" s="7">
        <v>0</v>
      </c>
      <c r="H975" s="10" t="s">
        <v>2175</v>
      </c>
      <c r="I975" s="9">
        <v>7.2249999999999996</v>
      </c>
      <c r="K975" s="10" t="s">
        <v>56</v>
      </c>
      <c r="N975" s="10" t="s">
        <v>815</v>
      </c>
    </row>
    <row r="976" spans="1:14">
      <c r="A976" s="7">
        <v>3</v>
      </c>
      <c r="B976" s="7">
        <v>0</v>
      </c>
      <c r="C976" s="7" t="s">
        <v>2176</v>
      </c>
      <c r="D976" s="7" t="s">
        <v>1146</v>
      </c>
      <c r="E976" s="7">
        <v>21</v>
      </c>
      <c r="F976" s="7">
        <v>0</v>
      </c>
      <c r="G976" s="7">
        <v>0</v>
      </c>
      <c r="H976" s="10" t="s">
        <v>2177</v>
      </c>
      <c r="I976" s="9">
        <v>7.7750000000000004</v>
      </c>
      <c r="K976" s="10" t="s">
        <v>45</v>
      </c>
      <c r="N976" s="10" t="s">
        <v>2178</v>
      </c>
    </row>
    <row r="977" spans="1:14">
      <c r="A977" s="7">
        <v>3</v>
      </c>
      <c r="B977" s="7">
        <v>0</v>
      </c>
      <c r="C977" s="7" t="s">
        <v>2179</v>
      </c>
      <c r="D977" s="7" t="s">
        <v>1146</v>
      </c>
      <c r="E977" s="7">
        <v>21</v>
      </c>
      <c r="F977" s="7">
        <v>0</v>
      </c>
      <c r="G977" s="7">
        <v>0</v>
      </c>
      <c r="H977" s="10" t="s">
        <v>2180</v>
      </c>
      <c r="I977" s="9">
        <v>16.100000000000001</v>
      </c>
      <c r="K977" s="10" t="s">
        <v>45</v>
      </c>
      <c r="N977" s="10" t="s">
        <v>2181</v>
      </c>
    </row>
    <row r="978" spans="1:14">
      <c r="A978" s="7">
        <v>3</v>
      </c>
      <c r="B978" s="7">
        <v>0</v>
      </c>
      <c r="C978" s="7" t="s">
        <v>2182</v>
      </c>
      <c r="D978" s="7" t="s">
        <v>1146</v>
      </c>
      <c r="E978" s="7">
        <v>21</v>
      </c>
      <c r="F978" s="7">
        <v>0</v>
      </c>
      <c r="G978" s="7">
        <v>0</v>
      </c>
      <c r="H978" s="10" t="s">
        <v>2183</v>
      </c>
      <c r="I978" s="9">
        <v>7.75</v>
      </c>
      <c r="K978" s="10" t="s">
        <v>213</v>
      </c>
      <c r="N978" s="10" t="s">
        <v>2184</v>
      </c>
    </row>
    <row r="979" spans="1:14">
      <c r="A979" s="7">
        <v>3</v>
      </c>
      <c r="B979" s="7">
        <v>0</v>
      </c>
      <c r="C979" s="7" t="s">
        <v>2185</v>
      </c>
      <c r="D979" s="7" t="s">
        <v>1146</v>
      </c>
      <c r="E979" s="7">
        <v>21</v>
      </c>
      <c r="F979" s="7">
        <v>0</v>
      </c>
      <c r="G979" s="7">
        <v>0</v>
      </c>
      <c r="H979" s="10" t="s">
        <v>2186</v>
      </c>
      <c r="I979" s="9">
        <v>8.0500000000000007</v>
      </c>
      <c r="K979" s="10" t="s">
        <v>45</v>
      </c>
    </row>
    <row r="980" spans="1:14">
      <c r="A980" s="7">
        <v>3</v>
      </c>
      <c r="B980" s="7">
        <v>0</v>
      </c>
      <c r="C980" s="7" t="s">
        <v>2187</v>
      </c>
      <c r="D980" s="7" t="s">
        <v>1146</v>
      </c>
      <c r="E980" s="7">
        <v>21</v>
      </c>
      <c r="F980" s="7">
        <v>0</v>
      </c>
      <c r="G980" s="7">
        <v>0</v>
      </c>
      <c r="H980" s="10" t="s">
        <v>2188</v>
      </c>
      <c r="I980" s="9">
        <v>7.7332999999999998</v>
      </c>
      <c r="K980" s="10" t="s">
        <v>213</v>
      </c>
      <c r="N980" s="10" t="s">
        <v>1028</v>
      </c>
    </row>
    <row r="981" spans="1:14">
      <c r="A981" s="7">
        <v>3</v>
      </c>
      <c r="B981" s="7">
        <v>0</v>
      </c>
      <c r="C981" s="7" t="s">
        <v>2189</v>
      </c>
      <c r="D981" s="7" t="s">
        <v>1146</v>
      </c>
      <c r="E981" s="7">
        <v>21</v>
      </c>
      <c r="F981" s="7">
        <v>2</v>
      </c>
      <c r="G981" s="7">
        <v>0</v>
      </c>
      <c r="H981" s="10" t="s">
        <v>2190</v>
      </c>
      <c r="I981" s="9">
        <v>24.15</v>
      </c>
      <c r="K981" s="10" t="s">
        <v>45</v>
      </c>
      <c r="N981" s="10" t="s">
        <v>2081</v>
      </c>
    </row>
    <row r="982" spans="1:14">
      <c r="A982" s="7">
        <v>3</v>
      </c>
      <c r="B982" s="7">
        <v>0</v>
      </c>
      <c r="C982" s="7" t="s">
        <v>2191</v>
      </c>
      <c r="D982" s="7" t="s">
        <v>1146</v>
      </c>
      <c r="E982" s="7">
        <v>21</v>
      </c>
      <c r="F982" s="7">
        <v>0</v>
      </c>
      <c r="G982" s="7">
        <v>0</v>
      </c>
      <c r="H982" s="10" t="s">
        <v>2192</v>
      </c>
      <c r="I982" s="9">
        <v>7.8541999999999996</v>
      </c>
      <c r="K982" s="10" t="s">
        <v>45</v>
      </c>
      <c r="M982" s="10">
        <v>69</v>
      </c>
    </row>
    <row r="983" spans="1:14">
      <c r="A983" s="7">
        <v>3</v>
      </c>
      <c r="B983" s="7">
        <v>0</v>
      </c>
      <c r="C983" s="7" t="s">
        <v>2193</v>
      </c>
      <c r="D983" s="7" t="s">
        <v>1146</v>
      </c>
      <c r="E983" s="7">
        <v>21</v>
      </c>
      <c r="F983" s="7">
        <v>0</v>
      </c>
      <c r="G983" s="7">
        <v>0</v>
      </c>
      <c r="H983" s="10" t="s">
        <v>2194</v>
      </c>
      <c r="I983" s="9">
        <v>8.4332999999999991</v>
      </c>
      <c r="K983" s="10" t="s">
        <v>45</v>
      </c>
    </row>
    <row r="984" spans="1:14">
      <c r="A984" s="7">
        <v>3</v>
      </c>
      <c r="B984" s="7">
        <v>0</v>
      </c>
      <c r="C984" s="7" t="s">
        <v>2195</v>
      </c>
      <c r="D984" s="7" t="s">
        <v>1146</v>
      </c>
      <c r="E984" s="7">
        <v>21</v>
      </c>
      <c r="F984" s="7">
        <v>0</v>
      </c>
      <c r="G984" s="7">
        <v>0</v>
      </c>
      <c r="H984" s="10" t="s">
        <v>2196</v>
      </c>
      <c r="I984" s="9">
        <v>7.8958000000000004</v>
      </c>
      <c r="K984" s="10" t="s">
        <v>45</v>
      </c>
    </row>
    <row r="985" spans="1:14">
      <c r="A985" s="7">
        <v>3</v>
      </c>
      <c r="B985" s="7">
        <v>0</v>
      </c>
      <c r="C985" s="7" t="s">
        <v>2197</v>
      </c>
      <c r="D985" s="7" t="s">
        <v>1146</v>
      </c>
      <c r="E985" s="7">
        <v>21</v>
      </c>
      <c r="F985" s="7">
        <v>0</v>
      </c>
      <c r="G985" s="7">
        <v>0</v>
      </c>
      <c r="H985" s="10" t="s">
        <v>2198</v>
      </c>
      <c r="I985" s="9">
        <v>7.8541999999999996</v>
      </c>
      <c r="K985" s="10" t="s">
        <v>45</v>
      </c>
    </row>
    <row r="986" spans="1:14">
      <c r="A986" s="7">
        <v>3</v>
      </c>
      <c r="B986" s="7">
        <v>0</v>
      </c>
      <c r="C986" s="7" t="s">
        <v>2199</v>
      </c>
      <c r="D986" s="7" t="s">
        <v>1146</v>
      </c>
      <c r="E986" s="7">
        <v>21</v>
      </c>
      <c r="F986" s="7">
        <v>0</v>
      </c>
      <c r="G986" s="7">
        <v>0</v>
      </c>
      <c r="H986" s="10" t="s">
        <v>2200</v>
      </c>
      <c r="I986" s="9">
        <v>7.8</v>
      </c>
      <c r="K986" s="10" t="s">
        <v>45</v>
      </c>
    </row>
    <row r="987" spans="1:14">
      <c r="A987" s="7">
        <v>3</v>
      </c>
      <c r="B987" s="7">
        <v>0</v>
      </c>
      <c r="C987" s="7" t="s">
        <v>2201</v>
      </c>
      <c r="D987" s="7" t="s">
        <v>1146</v>
      </c>
      <c r="E987" s="7">
        <v>21</v>
      </c>
      <c r="F987" s="7">
        <v>0</v>
      </c>
      <c r="G987" s="7">
        <v>0</v>
      </c>
      <c r="H987" s="10" t="s">
        <v>2202</v>
      </c>
      <c r="I987" s="9">
        <v>8.6624999999999996</v>
      </c>
      <c r="K987" s="10" t="s">
        <v>45</v>
      </c>
    </row>
    <row r="988" spans="1:14">
      <c r="A988" s="7">
        <v>3</v>
      </c>
      <c r="B988" s="7">
        <v>0</v>
      </c>
      <c r="C988" s="7" t="s">
        <v>2203</v>
      </c>
      <c r="D988" s="7" t="s">
        <v>1146</v>
      </c>
      <c r="E988" s="7">
        <v>21</v>
      </c>
      <c r="F988" s="7">
        <v>0</v>
      </c>
      <c r="G988" s="7">
        <v>0</v>
      </c>
      <c r="H988" s="10" t="s">
        <v>2204</v>
      </c>
      <c r="I988" s="9">
        <v>7.9249999999999998</v>
      </c>
      <c r="K988" s="10" t="s">
        <v>45</v>
      </c>
    </row>
    <row r="989" spans="1:14">
      <c r="A989" s="7">
        <v>3</v>
      </c>
      <c r="B989" s="7">
        <v>0</v>
      </c>
      <c r="C989" s="7" t="s">
        <v>2205</v>
      </c>
      <c r="D989" s="7" t="s">
        <v>1146</v>
      </c>
      <c r="E989" s="7">
        <v>21</v>
      </c>
      <c r="F989" s="7">
        <v>0</v>
      </c>
      <c r="G989" s="7">
        <v>0</v>
      </c>
      <c r="H989" s="10" t="s">
        <v>2206</v>
      </c>
      <c r="I989" s="9">
        <v>8.0500000000000007</v>
      </c>
      <c r="K989" s="10" t="s">
        <v>45</v>
      </c>
    </row>
    <row r="990" spans="1:14">
      <c r="A990" s="7">
        <v>3</v>
      </c>
      <c r="B990" s="7">
        <v>0</v>
      </c>
      <c r="C990" s="7" t="s">
        <v>2207</v>
      </c>
      <c r="D990" s="7" t="s">
        <v>1146</v>
      </c>
      <c r="E990" s="7">
        <v>21</v>
      </c>
      <c r="F990" s="7">
        <v>0</v>
      </c>
      <c r="G990" s="7">
        <v>0</v>
      </c>
      <c r="H990" s="10" t="s">
        <v>2208</v>
      </c>
      <c r="I990" s="9">
        <v>7.9249999999999998</v>
      </c>
      <c r="K990" s="10" t="s">
        <v>45</v>
      </c>
    </row>
    <row r="991" spans="1:14">
      <c r="A991" s="7">
        <v>3</v>
      </c>
      <c r="B991" s="7">
        <v>0</v>
      </c>
      <c r="C991" s="7" t="s">
        <v>2209</v>
      </c>
      <c r="D991" s="7" t="s">
        <v>1146</v>
      </c>
      <c r="E991" s="7">
        <v>21</v>
      </c>
      <c r="F991" s="7">
        <v>0</v>
      </c>
      <c r="G991" s="7">
        <v>0</v>
      </c>
      <c r="H991" s="10" t="s">
        <v>2210</v>
      </c>
      <c r="I991" s="9">
        <v>8.0500000000000007</v>
      </c>
      <c r="K991" s="10" t="s">
        <v>45</v>
      </c>
    </row>
    <row r="992" spans="1:14">
      <c r="A992" s="7">
        <v>3</v>
      </c>
      <c r="B992" s="7">
        <v>0</v>
      </c>
      <c r="C992" s="7" t="s">
        <v>2211</v>
      </c>
      <c r="D992" s="7" t="s">
        <v>1146</v>
      </c>
      <c r="E992" s="7">
        <v>21</v>
      </c>
      <c r="F992" s="7">
        <v>1</v>
      </c>
      <c r="G992" s="7">
        <v>0</v>
      </c>
      <c r="H992" s="10" t="s">
        <v>2212</v>
      </c>
      <c r="I992" s="9">
        <v>6.4958</v>
      </c>
      <c r="K992" s="10" t="s">
        <v>45</v>
      </c>
    </row>
    <row r="993" spans="1:14">
      <c r="A993" s="7">
        <v>3</v>
      </c>
      <c r="B993" s="7">
        <v>0</v>
      </c>
      <c r="C993" s="7" t="s">
        <v>2213</v>
      </c>
      <c r="D993" s="7" t="s">
        <v>1146</v>
      </c>
      <c r="E993" s="7">
        <v>21</v>
      </c>
      <c r="F993" s="7">
        <v>0</v>
      </c>
      <c r="G993" s="7">
        <v>0</v>
      </c>
      <c r="H993" s="10" t="s">
        <v>2214</v>
      </c>
      <c r="I993" s="9">
        <v>7.25</v>
      </c>
      <c r="K993" s="10" t="s">
        <v>45</v>
      </c>
    </row>
    <row r="994" spans="1:14">
      <c r="A994" s="7">
        <v>3</v>
      </c>
      <c r="B994" s="7">
        <v>0</v>
      </c>
      <c r="C994" s="7" t="s">
        <v>2215</v>
      </c>
      <c r="D994" s="7" t="s">
        <v>1146</v>
      </c>
      <c r="E994" s="7">
        <v>22</v>
      </c>
      <c r="F994" s="7">
        <v>0</v>
      </c>
      <c r="G994" s="7">
        <v>0</v>
      </c>
      <c r="H994" s="10" t="s">
        <v>2216</v>
      </c>
      <c r="I994" s="9">
        <v>8.0500000000000007</v>
      </c>
      <c r="K994" s="10" t="s">
        <v>45</v>
      </c>
      <c r="N994" s="10" t="s">
        <v>2217</v>
      </c>
    </row>
    <row r="995" spans="1:14">
      <c r="A995" s="7">
        <v>3</v>
      </c>
      <c r="B995" s="7">
        <v>0</v>
      </c>
      <c r="C995" s="7" t="s">
        <v>2218</v>
      </c>
      <c r="D995" s="7" t="s">
        <v>1146</v>
      </c>
      <c r="E995" s="7">
        <v>22</v>
      </c>
      <c r="F995" s="7">
        <v>0</v>
      </c>
      <c r="G995" s="7">
        <v>0</v>
      </c>
      <c r="H995" s="10" t="s">
        <v>2219</v>
      </c>
      <c r="I995" s="9">
        <v>9.35</v>
      </c>
      <c r="K995" s="10" t="s">
        <v>45</v>
      </c>
      <c r="N995" s="10" t="s">
        <v>2220</v>
      </c>
    </row>
    <row r="996" spans="1:14">
      <c r="A996" s="7">
        <v>3</v>
      </c>
      <c r="B996" s="7">
        <v>0</v>
      </c>
      <c r="C996" s="7" t="s">
        <v>2221</v>
      </c>
      <c r="D996" s="7" t="s">
        <v>1146</v>
      </c>
      <c r="E996" s="7">
        <v>22</v>
      </c>
      <c r="F996" s="7">
        <v>1</v>
      </c>
      <c r="G996" s="7">
        <v>0</v>
      </c>
      <c r="H996" s="10" t="s">
        <v>2222</v>
      </c>
      <c r="I996" s="9">
        <v>7.25</v>
      </c>
      <c r="K996" s="10" t="s">
        <v>45</v>
      </c>
      <c r="N996" s="10" t="s">
        <v>2223</v>
      </c>
    </row>
    <row r="997" spans="1:14">
      <c r="A997" s="7">
        <v>3</v>
      </c>
      <c r="B997" s="7">
        <v>0</v>
      </c>
      <c r="C997" s="7" t="s">
        <v>2224</v>
      </c>
      <c r="D997" s="7" t="s">
        <v>1146</v>
      </c>
      <c r="E997" s="7">
        <v>22</v>
      </c>
      <c r="F997" s="7">
        <v>0</v>
      </c>
      <c r="G997" s="7">
        <v>0</v>
      </c>
      <c r="H997" s="10" t="s">
        <v>2225</v>
      </c>
      <c r="I997" s="9">
        <v>7.7957999999999998</v>
      </c>
      <c r="K997" s="10" t="s">
        <v>45</v>
      </c>
      <c r="N997" s="10" t="s">
        <v>685</v>
      </c>
    </row>
    <row r="998" spans="1:14">
      <c r="A998" s="7">
        <v>3</v>
      </c>
      <c r="B998" s="7">
        <v>0</v>
      </c>
      <c r="C998" s="7" t="s">
        <v>2226</v>
      </c>
      <c r="D998" s="7" t="s">
        <v>1146</v>
      </c>
      <c r="E998" s="7">
        <v>22</v>
      </c>
      <c r="F998" s="7">
        <v>0</v>
      </c>
      <c r="G998" s="7">
        <v>0</v>
      </c>
      <c r="H998" s="10" t="s">
        <v>2227</v>
      </c>
      <c r="I998" s="9">
        <v>8.0500000000000007</v>
      </c>
      <c r="K998" s="10" t="s">
        <v>45</v>
      </c>
    </row>
    <row r="999" spans="1:14">
      <c r="A999" s="7">
        <v>3</v>
      </c>
      <c r="B999" s="7">
        <v>0</v>
      </c>
      <c r="C999" s="7" t="s">
        <v>2228</v>
      </c>
      <c r="D999" s="7" t="s">
        <v>1146</v>
      </c>
      <c r="E999" s="7">
        <v>22</v>
      </c>
      <c r="F999" s="7">
        <v>0</v>
      </c>
      <c r="G999" s="7">
        <v>0</v>
      </c>
      <c r="H999" s="10" t="s">
        <v>2229</v>
      </c>
      <c r="I999" s="9">
        <v>7.25</v>
      </c>
      <c r="K999" s="10" t="s">
        <v>45</v>
      </c>
    </row>
    <row r="1000" spans="1:14">
      <c r="A1000" s="7">
        <v>3</v>
      </c>
      <c r="B1000" s="7">
        <v>0</v>
      </c>
      <c r="C1000" s="7" t="s">
        <v>2230</v>
      </c>
      <c r="D1000" s="7" t="s">
        <v>1146</v>
      </c>
      <c r="E1000" s="7">
        <v>22</v>
      </c>
      <c r="F1000" s="7">
        <v>0</v>
      </c>
      <c r="G1000" s="7">
        <v>0</v>
      </c>
      <c r="H1000" s="10" t="s">
        <v>2231</v>
      </c>
      <c r="I1000" s="9">
        <v>8.0500000000000007</v>
      </c>
      <c r="K1000" s="10" t="s">
        <v>45</v>
      </c>
      <c r="M1000" s="10">
        <v>47</v>
      </c>
    </row>
    <row r="1001" spans="1:14">
      <c r="A1001" s="7">
        <v>3</v>
      </c>
      <c r="B1001" s="7">
        <v>0</v>
      </c>
      <c r="C1001" s="7" t="s">
        <v>2232</v>
      </c>
      <c r="D1001" s="7" t="s">
        <v>1146</v>
      </c>
      <c r="E1001" s="7">
        <v>22</v>
      </c>
      <c r="F1001" s="7">
        <v>0</v>
      </c>
      <c r="G1001" s="7">
        <v>0</v>
      </c>
      <c r="H1001" s="10" t="s">
        <v>2233</v>
      </c>
      <c r="I1001" s="9">
        <v>7.7957999999999998</v>
      </c>
      <c r="K1001" s="10" t="s">
        <v>45</v>
      </c>
      <c r="M1001" s="10">
        <v>156</v>
      </c>
    </row>
    <row r="1002" spans="1:14">
      <c r="A1002" s="7">
        <v>3</v>
      </c>
      <c r="B1002" s="7">
        <v>0</v>
      </c>
      <c r="C1002" s="7" t="s">
        <v>2234</v>
      </c>
      <c r="D1002" s="7" t="s">
        <v>1146</v>
      </c>
      <c r="E1002" s="7">
        <v>22</v>
      </c>
      <c r="F1002" s="7">
        <v>0</v>
      </c>
      <c r="G1002" s="7">
        <v>0</v>
      </c>
      <c r="H1002" s="10" t="s">
        <v>2235</v>
      </c>
      <c r="I1002" s="9">
        <v>7.5208000000000004</v>
      </c>
      <c r="K1002" s="10" t="s">
        <v>45</v>
      </c>
    </row>
    <row r="1003" spans="1:14">
      <c r="A1003" s="7">
        <v>3</v>
      </c>
      <c r="B1003" s="7">
        <v>0</v>
      </c>
      <c r="C1003" s="7" t="s">
        <v>2236</v>
      </c>
      <c r="D1003" s="7" t="s">
        <v>1146</v>
      </c>
      <c r="E1003" s="7">
        <v>22</v>
      </c>
      <c r="F1003" s="7">
        <v>0</v>
      </c>
      <c r="G1003" s="7">
        <v>0</v>
      </c>
      <c r="H1003" s="10" t="s">
        <v>2237</v>
      </c>
      <c r="I1003" s="9">
        <v>7.7750000000000004</v>
      </c>
      <c r="K1003" s="10" t="s">
        <v>45</v>
      </c>
    </row>
    <row r="1004" spans="1:14">
      <c r="A1004" s="7">
        <v>3</v>
      </c>
      <c r="B1004" s="7">
        <v>0</v>
      </c>
      <c r="C1004" s="7" t="s">
        <v>2238</v>
      </c>
      <c r="D1004" s="7" t="s">
        <v>1146</v>
      </c>
      <c r="E1004" s="7">
        <v>22</v>
      </c>
      <c r="F1004" s="7">
        <v>0</v>
      </c>
      <c r="G1004" s="7">
        <v>0</v>
      </c>
      <c r="H1004" s="10" t="s">
        <v>2239</v>
      </c>
      <c r="I1004" s="9">
        <v>7.125</v>
      </c>
      <c r="K1004" s="10" t="s">
        <v>45</v>
      </c>
    </row>
    <row r="1005" spans="1:14">
      <c r="A1005" s="7">
        <v>3</v>
      </c>
      <c r="B1005" s="7">
        <v>0</v>
      </c>
      <c r="C1005" s="7" t="s">
        <v>2240</v>
      </c>
      <c r="D1005" s="7" t="s">
        <v>1146</v>
      </c>
      <c r="E1005" s="7">
        <v>22</v>
      </c>
      <c r="F1005" s="7">
        <v>0</v>
      </c>
      <c r="G1005" s="7">
        <v>0</v>
      </c>
      <c r="H1005" s="10" t="s">
        <v>2241</v>
      </c>
      <c r="I1005" s="9">
        <v>7.8958000000000004</v>
      </c>
      <c r="K1005" s="10" t="s">
        <v>45</v>
      </c>
    </row>
    <row r="1006" spans="1:14">
      <c r="A1006" s="7">
        <v>3</v>
      </c>
      <c r="B1006" s="7">
        <v>0</v>
      </c>
      <c r="C1006" s="7" t="s">
        <v>2242</v>
      </c>
      <c r="D1006" s="7" t="s">
        <v>1146</v>
      </c>
      <c r="E1006" s="7">
        <v>22</v>
      </c>
      <c r="F1006" s="7">
        <v>0</v>
      </c>
      <c r="G1006" s="7">
        <v>0</v>
      </c>
      <c r="H1006" s="10" t="s">
        <v>2243</v>
      </c>
      <c r="I1006" s="9">
        <v>7.25</v>
      </c>
      <c r="K1006" s="10" t="s">
        <v>45</v>
      </c>
    </row>
    <row r="1007" spans="1:14">
      <c r="A1007" s="7">
        <v>3</v>
      </c>
      <c r="B1007" s="7">
        <v>0</v>
      </c>
      <c r="C1007" s="7" t="s">
        <v>2244</v>
      </c>
      <c r="D1007" s="7" t="s">
        <v>1146</v>
      </c>
      <c r="E1007" s="7">
        <v>22</v>
      </c>
      <c r="F1007" s="7">
        <v>0</v>
      </c>
      <c r="G1007" s="7">
        <v>0</v>
      </c>
      <c r="H1007" s="10" t="s">
        <v>2245</v>
      </c>
      <c r="I1007" s="9">
        <v>7.2291999999999996</v>
      </c>
      <c r="K1007" s="10" t="s">
        <v>56</v>
      </c>
    </row>
    <row r="1008" spans="1:14">
      <c r="A1008" s="7">
        <v>3</v>
      </c>
      <c r="B1008" s="7">
        <v>0</v>
      </c>
      <c r="C1008" s="7" t="s">
        <v>2246</v>
      </c>
      <c r="D1008" s="7" t="s">
        <v>1146</v>
      </c>
      <c r="E1008" s="7">
        <v>22</v>
      </c>
      <c r="F1008" s="7">
        <v>0</v>
      </c>
      <c r="G1008" s="7">
        <v>0</v>
      </c>
      <c r="H1008" s="10" t="s">
        <v>2247</v>
      </c>
      <c r="I1008" s="9">
        <v>7.8958000000000004</v>
      </c>
      <c r="K1008" s="10" t="s">
        <v>45</v>
      </c>
    </row>
    <row r="1009" spans="1:14">
      <c r="A1009" s="7">
        <v>3</v>
      </c>
      <c r="B1009" s="7">
        <v>0</v>
      </c>
      <c r="C1009" s="7" t="s">
        <v>2248</v>
      </c>
      <c r="D1009" s="7" t="s">
        <v>1146</v>
      </c>
      <c r="E1009" s="7">
        <v>22</v>
      </c>
      <c r="F1009" s="7">
        <v>0</v>
      </c>
      <c r="G1009" s="7">
        <v>0</v>
      </c>
      <c r="H1009" s="10" t="s">
        <v>2249</v>
      </c>
      <c r="I1009" s="9">
        <v>9</v>
      </c>
      <c r="K1009" s="10" t="s">
        <v>45</v>
      </c>
      <c r="N1009" s="10" t="s">
        <v>2250</v>
      </c>
    </row>
    <row r="1010" spans="1:14">
      <c r="A1010" s="7">
        <v>3</v>
      </c>
      <c r="B1010" s="7">
        <v>0</v>
      </c>
      <c r="C1010" s="7" t="s">
        <v>2251</v>
      </c>
      <c r="D1010" s="7" t="s">
        <v>1146</v>
      </c>
      <c r="E1010" s="7">
        <v>22.5</v>
      </c>
      <c r="F1010" s="7">
        <v>0</v>
      </c>
      <c r="G1010" s="7">
        <v>0</v>
      </c>
      <c r="H1010" s="10" t="s">
        <v>2252</v>
      </c>
      <c r="I1010" s="9">
        <v>7.2249999999999996</v>
      </c>
      <c r="K1010" s="10" t="s">
        <v>56</v>
      </c>
      <c r="M1010" s="10">
        <v>9</v>
      </c>
    </row>
    <row r="1011" spans="1:14">
      <c r="A1011" s="7">
        <v>3</v>
      </c>
      <c r="B1011" s="7">
        <v>0</v>
      </c>
      <c r="C1011" s="7" t="s">
        <v>2253</v>
      </c>
      <c r="D1011" s="7" t="s">
        <v>1146</v>
      </c>
      <c r="E1011" s="7">
        <v>23</v>
      </c>
      <c r="F1011" s="7">
        <v>0</v>
      </c>
      <c r="G1011" s="7">
        <v>0</v>
      </c>
      <c r="H1011" s="10" t="s">
        <v>2254</v>
      </c>
      <c r="I1011" s="9">
        <v>7.05</v>
      </c>
      <c r="K1011" s="10" t="s">
        <v>45</v>
      </c>
    </row>
    <row r="1012" spans="1:14">
      <c r="A1012" s="7">
        <v>3</v>
      </c>
      <c r="B1012" s="7">
        <v>0</v>
      </c>
      <c r="C1012" s="7" t="s">
        <v>2255</v>
      </c>
      <c r="D1012" s="7" t="s">
        <v>1146</v>
      </c>
      <c r="E1012" s="7">
        <v>23</v>
      </c>
      <c r="F1012" s="7">
        <v>0</v>
      </c>
      <c r="G1012" s="7">
        <v>0</v>
      </c>
      <c r="H1012" s="10" t="s">
        <v>2256</v>
      </c>
      <c r="I1012" s="9">
        <v>7.8541999999999996</v>
      </c>
      <c r="K1012" s="10" t="s">
        <v>45</v>
      </c>
      <c r="N1012" s="10" t="s">
        <v>2257</v>
      </c>
    </row>
    <row r="1013" spans="1:14">
      <c r="A1013" s="7">
        <v>3</v>
      </c>
      <c r="B1013" s="7">
        <v>0</v>
      </c>
      <c r="C1013" s="7" t="s">
        <v>2258</v>
      </c>
      <c r="D1013" s="7" t="s">
        <v>1146</v>
      </c>
      <c r="E1013" s="7">
        <v>23</v>
      </c>
      <c r="F1013" s="7">
        <v>1</v>
      </c>
      <c r="G1013" s="7">
        <v>0</v>
      </c>
      <c r="H1013" s="10" t="s">
        <v>748</v>
      </c>
      <c r="I1013" s="9">
        <v>13.9</v>
      </c>
      <c r="K1013" s="10" t="s">
        <v>45</v>
      </c>
      <c r="N1013" s="10" t="s">
        <v>749</v>
      </c>
    </row>
    <row r="1014" spans="1:14">
      <c r="A1014" s="7">
        <v>3</v>
      </c>
      <c r="B1014" s="7">
        <v>0</v>
      </c>
      <c r="C1014" s="7" t="s">
        <v>2259</v>
      </c>
      <c r="D1014" s="7" t="s">
        <v>1146</v>
      </c>
      <c r="E1014" s="7">
        <v>23</v>
      </c>
      <c r="F1014" s="7">
        <v>0</v>
      </c>
      <c r="G1014" s="7">
        <v>0</v>
      </c>
      <c r="H1014" s="10" t="s">
        <v>2260</v>
      </c>
      <c r="I1014" s="9">
        <v>7.8958000000000004</v>
      </c>
      <c r="K1014" s="10" t="s">
        <v>45</v>
      </c>
    </row>
    <row r="1015" spans="1:14">
      <c r="A1015" s="7">
        <v>3</v>
      </c>
      <c r="B1015" s="7">
        <v>0</v>
      </c>
      <c r="C1015" s="7" t="s">
        <v>2261</v>
      </c>
      <c r="D1015" s="7" t="s">
        <v>1146</v>
      </c>
      <c r="E1015" s="7">
        <v>23</v>
      </c>
      <c r="F1015" s="7">
        <v>0</v>
      </c>
      <c r="G1015" s="7">
        <v>0</v>
      </c>
      <c r="H1015" s="10" t="s">
        <v>2262</v>
      </c>
      <c r="I1015" s="9">
        <v>9.2249999999999996</v>
      </c>
      <c r="K1015" s="10" t="s">
        <v>45</v>
      </c>
    </row>
    <row r="1016" spans="1:14">
      <c r="A1016" s="7">
        <v>3</v>
      </c>
      <c r="B1016" s="7">
        <v>0</v>
      </c>
      <c r="C1016" s="7" t="s">
        <v>2263</v>
      </c>
      <c r="D1016" s="7" t="s">
        <v>1146</v>
      </c>
      <c r="E1016" s="7">
        <v>23.5</v>
      </c>
      <c r="F1016" s="7">
        <v>0</v>
      </c>
      <c r="G1016" s="7">
        <v>0</v>
      </c>
      <c r="H1016" s="10" t="s">
        <v>2264</v>
      </c>
      <c r="I1016" s="9">
        <v>7.2291999999999996</v>
      </c>
      <c r="K1016" s="10" t="s">
        <v>56</v>
      </c>
      <c r="M1016" s="10">
        <v>188</v>
      </c>
    </row>
    <row r="1017" spans="1:14">
      <c r="A1017" s="7">
        <v>3</v>
      </c>
      <c r="B1017" s="7">
        <v>0</v>
      </c>
      <c r="C1017" s="7" t="s">
        <v>2265</v>
      </c>
      <c r="D1017" s="7" t="s">
        <v>1146</v>
      </c>
      <c r="E1017" s="7">
        <v>24</v>
      </c>
      <c r="F1017" s="7">
        <v>0</v>
      </c>
      <c r="G1017" s="7">
        <v>0</v>
      </c>
      <c r="H1017" s="10" t="s">
        <v>2266</v>
      </c>
      <c r="I1017" s="9">
        <v>7.05</v>
      </c>
      <c r="K1017" s="10" t="s">
        <v>45</v>
      </c>
    </row>
    <row r="1018" spans="1:14">
      <c r="A1018" s="7">
        <v>3</v>
      </c>
      <c r="B1018" s="7">
        <v>0</v>
      </c>
      <c r="C1018" s="7" t="s">
        <v>2267</v>
      </c>
      <c r="D1018" s="7" t="s">
        <v>1146</v>
      </c>
      <c r="E1018" s="7">
        <v>24</v>
      </c>
      <c r="F1018" s="7">
        <v>0</v>
      </c>
      <c r="G1018" s="7">
        <v>0</v>
      </c>
      <c r="H1018" s="10" t="s">
        <v>2268</v>
      </c>
      <c r="I1018" s="9">
        <v>7.7750000000000004</v>
      </c>
      <c r="K1018" s="10" t="s">
        <v>45</v>
      </c>
      <c r="N1018" s="10" t="s">
        <v>2269</v>
      </c>
    </row>
    <row r="1019" spans="1:14">
      <c r="A1019" s="7">
        <v>3</v>
      </c>
      <c r="B1019" s="7">
        <v>0</v>
      </c>
      <c r="C1019" s="7" t="s">
        <v>2270</v>
      </c>
      <c r="D1019" s="7" t="s">
        <v>1146</v>
      </c>
      <c r="E1019" s="7">
        <v>24</v>
      </c>
      <c r="F1019" s="7">
        <v>0</v>
      </c>
      <c r="G1019" s="7">
        <v>0</v>
      </c>
      <c r="H1019" s="10" t="s">
        <v>2271</v>
      </c>
      <c r="I1019" s="9">
        <v>7.8541999999999996</v>
      </c>
      <c r="K1019" s="10" t="s">
        <v>45</v>
      </c>
      <c r="N1019" s="10" t="s">
        <v>2272</v>
      </c>
    </row>
    <row r="1020" spans="1:14">
      <c r="A1020" s="7">
        <v>3</v>
      </c>
      <c r="B1020" s="7">
        <v>0</v>
      </c>
      <c r="C1020" s="7" t="s">
        <v>2273</v>
      </c>
      <c r="D1020" s="7" t="s">
        <v>1146</v>
      </c>
      <c r="E1020" s="7">
        <v>24</v>
      </c>
      <c r="F1020" s="7">
        <v>0</v>
      </c>
      <c r="G1020" s="7">
        <v>0</v>
      </c>
      <c r="H1020" s="10" t="s">
        <v>2274</v>
      </c>
      <c r="I1020" s="9">
        <v>8.0500000000000007</v>
      </c>
      <c r="K1020" s="10" t="s">
        <v>45</v>
      </c>
      <c r="N1020" s="10" t="s">
        <v>530</v>
      </c>
    </row>
    <row r="1021" spans="1:14">
      <c r="A1021" s="7">
        <v>3</v>
      </c>
      <c r="B1021" s="7">
        <v>0</v>
      </c>
      <c r="C1021" s="7" t="s">
        <v>2275</v>
      </c>
      <c r="D1021" s="7" t="s">
        <v>1146</v>
      </c>
      <c r="E1021" s="7">
        <v>24</v>
      </c>
      <c r="F1021" s="7">
        <v>0</v>
      </c>
      <c r="G1021" s="7">
        <v>0</v>
      </c>
      <c r="H1021" s="10" t="s">
        <v>2276</v>
      </c>
      <c r="I1021" s="9">
        <v>7.25</v>
      </c>
      <c r="K1021" s="10" t="s">
        <v>213</v>
      </c>
      <c r="N1021" s="10" t="s">
        <v>2277</v>
      </c>
    </row>
    <row r="1022" spans="1:14">
      <c r="A1022" s="7">
        <v>3</v>
      </c>
      <c r="B1022" s="7">
        <v>0</v>
      </c>
      <c r="C1022" s="7" t="s">
        <v>2278</v>
      </c>
      <c r="D1022" s="7" t="s">
        <v>1146</v>
      </c>
      <c r="E1022" s="7">
        <v>24</v>
      </c>
      <c r="F1022" s="7">
        <v>0</v>
      </c>
      <c r="G1022" s="7">
        <v>0</v>
      </c>
      <c r="H1022" s="10" t="s">
        <v>2279</v>
      </c>
      <c r="I1022" s="9">
        <v>7.4958</v>
      </c>
      <c r="K1022" s="10" t="s">
        <v>45</v>
      </c>
    </row>
    <row r="1023" spans="1:14">
      <c r="A1023" s="7">
        <v>3</v>
      </c>
      <c r="B1023" s="7">
        <v>0</v>
      </c>
      <c r="C1023" s="7" t="s">
        <v>2280</v>
      </c>
      <c r="D1023" s="7" t="s">
        <v>1146</v>
      </c>
      <c r="E1023" s="7">
        <v>24</v>
      </c>
      <c r="F1023" s="7">
        <v>2</v>
      </c>
      <c r="G1023" s="7">
        <v>0</v>
      </c>
      <c r="H1023" s="10" t="s">
        <v>2190</v>
      </c>
      <c r="I1023" s="9">
        <v>24.15</v>
      </c>
      <c r="K1023" s="10" t="s">
        <v>45</v>
      </c>
      <c r="N1023" s="10" t="s">
        <v>2081</v>
      </c>
    </row>
    <row r="1024" spans="1:14">
      <c r="A1024" s="7">
        <v>3</v>
      </c>
      <c r="B1024" s="7">
        <v>0</v>
      </c>
      <c r="C1024" s="7" t="s">
        <v>2281</v>
      </c>
      <c r="D1024" s="7" t="s">
        <v>1146</v>
      </c>
      <c r="E1024" s="7">
        <v>24</v>
      </c>
      <c r="F1024" s="7">
        <v>0</v>
      </c>
      <c r="G1024" s="7">
        <v>0</v>
      </c>
      <c r="H1024" s="10" t="s">
        <v>2282</v>
      </c>
      <c r="I1024" s="9">
        <v>9.5</v>
      </c>
      <c r="K1024" s="10" t="s">
        <v>45</v>
      </c>
    </row>
    <row r="1025" spans="1:14">
      <c r="A1025" s="7">
        <v>3</v>
      </c>
      <c r="B1025" s="7">
        <v>0</v>
      </c>
      <c r="C1025" s="7" t="s">
        <v>2283</v>
      </c>
      <c r="D1025" s="7" t="s">
        <v>1146</v>
      </c>
      <c r="E1025" s="7">
        <v>24</v>
      </c>
      <c r="F1025" s="7">
        <v>1</v>
      </c>
      <c r="G1025" s="7">
        <v>0</v>
      </c>
      <c r="H1025" s="10" t="s">
        <v>998</v>
      </c>
      <c r="I1025" s="9">
        <v>16.100000000000001</v>
      </c>
      <c r="K1025" s="10" t="s">
        <v>45</v>
      </c>
    </row>
    <row r="1026" spans="1:14">
      <c r="A1026" s="7">
        <v>3</v>
      </c>
      <c r="B1026" s="7">
        <v>0</v>
      </c>
      <c r="C1026" s="7" t="s">
        <v>2284</v>
      </c>
      <c r="D1026" s="7" t="s">
        <v>1146</v>
      </c>
      <c r="E1026" s="7">
        <v>24</v>
      </c>
      <c r="F1026" s="7">
        <v>0</v>
      </c>
      <c r="G1026" s="7">
        <v>0</v>
      </c>
      <c r="H1026" s="10" t="s">
        <v>2285</v>
      </c>
      <c r="I1026" s="9">
        <v>7.8958000000000004</v>
      </c>
      <c r="K1026" s="10" t="s">
        <v>45</v>
      </c>
    </row>
    <row r="1027" spans="1:14">
      <c r="A1027" s="7">
        <v>3</v>
      </c>
      <c r="B1027" s="7">
        <v>0</v>
      </c>
      <c r="C1027" s="7" t="s">
        <v>2286</v>
      </c>
      <c r="D1027" s="7" t="s">
        <v>1146</v>
      </c>
      <c r="E1027" s="7">
        <v>24</v>
      </c>
      <c r="F1027" s="7">
        <v>0</v>
      </c>
      <c r="G1027" s="7">
        <v>0</v>
      </c>
      <c r="H1027" s="10" t="s">
        <v>2287</v>
      </c>
      <c r="I1027" s="9">
        <v>8.0500000000000007</v>
      </c>
      <c r="K1027" s="10" t="s">
        <v>45</v>
      </c>
    </row>
    <row r="1028" spans="1:14">
      <c r="A1028" s="7">
        <v>3</v>
      </c>
      <c r="B1028" s="7">
        <v>0</v>
      </c>
      <c r="C1028" s="7" t="s">
        <v>2288</v>
      </c>
      <c r="D1028" s="7" t="s">
        <v>1146</v>
      </c>
      <c r="E1028" s="7">
        <v>24</v>
      </c>
      <c r="F1028" s="7">
        <v>0</v>
      </c>
      <c r="G1028" s="7">
        <v>0</v>
      </c>
      <c r="H1028" s="10" t="s">
        <v>2289</v>
      </c>
      <c r="I1028" s="9">
        <v>8.6624999999999996</v>
      </c>
      <c r="K1028" s="10" t="s">
        <v>45</v>
      </c>
    </row>
    <row r="1029" spans="1:14">
      <c r="A1029" s="7">
        <v>3</v>
      </c>
      <c r="B1029" s="7">
        <v>0</v>
      </c>
      <c r="C1029" s="7" t="s">
        <v>2290</v>
      </c>
      <c r="D1029" s="7" t="s">
        <v>1146</v>
      </c>
      <c r="E1029" s="7">
        <v>24</v>
      </c>
      <c r="F1029" s="7">
        <v>0</v>
      </c>
      <c r="G1029" s="7">
        <v>0</v>
      </c>
      <c r="H1029" s="10" t="s">
        <v>2291</v>
      </c>
      <c r="I1029" s="9">
        <v>9.3249999999999993</v>
      </c>
      <c r="K1029" s="10" t="s">
        <v>45</v>
      </c>
    </row>
    <row r="1030" spans="1:14">
      <c r="A1030" s="7">
        <v>3</v>
      </c>
      <c r="B1030" s="7">
        <v>0</v>
      </c>
      <c r="C1030" s="7" t="s">
        <v>2292</v>
      </c>
      <c r="D1030" s="7" t="s">
        <v>1146</v>
      </c>
      <c r="E1030" s="7">
        <v>24</v>
      </c>
      <c r="F1030" s="7">
        <v>0</v>
      </c>
      <c r="G1030" s="7">
        <v>0</v>
      </c>
      <c r="H1030" s="10" t="s">
        <v>2293</v>
      </c>
      <c r="I1030" s="9">
        <v>7.7957999999999998</v>
      </c>
      <c r="K1030" s="10" t="s">
        <v>45</v>
      </c>
    </row>
    <row r="1031" spans="1:14">
      <c r="A1031" s="7">
        <v>3</v>
      </c>
      <c r="B1031" s="7">
        <v>0</v>
      </c>
      <c r="C1031" s="7" t="s">
        <v>2294</v>
      </c>
      <c r="D1031" s="7" t="s">
        <v>1146</v>
      </c>
      <c r="E1031" s="7">
        <v>24.5</v>
      </c>
      <c r="F1031" s="7">
        <v>0</v>
      </c>
      <c r="G1031" s="7">
        <v>0</v>
      </c>
      <c r="H1031" s="10" t="s">
        <v>2295</v>
      </c>
      <c r="I1031" s="9">
        <v>8.0500000000000007</v>
      </c>
      <c r="K1031" s="10" t="s">
        <v>45</v>
      </c>
      <c r="M1031" s="10">
        <v>284</v>
      </c>
    </row>
    <row r="1032" spans="1:14">
      <c r="A1032" s="7">
        <v>3</v>
      </c>
      <c r="B1032" s="7">
        <v>0</v>
      </c>
      <c r="C1032" s="7" t="s">
        <v>2296</v>
      </c>
      <c r="D1032" s="7" t="s">
        <v>1146</v>
      </c>
      <c r="E1032" s="7">
        <v>25</v>
      </c>
      <c r="F1032" s="7">
        <v>0</v>
      </c>
      <c r="G1032" s="7">
        <v>0</v>
      </c>
      <c r="H1032" s="10" t="s">
        <v>2297</v>
      </c>
      <c r="I1032" s="9">
        <v>7.05</v>
      </c>
      <c r="K1032" s="10" t="s">
        <v>45</v>
      </c>
      <c r="M1032" s="10">
        <v>79</v>
      </c>
      <c r="N1032" s="10" t="s">
        <v>2298</v>
      </c>
    </row>
    <row r="1033" spans="1:14">
      <c r="A1033" s="7">
        <v>3</v>
      </c>
      <c r="B1033" s="7">
        <v>0</v>
      </c>
      <c r="C1033" s="7" t="s">
        <v>2299</v>
      </c>
      <c r="D1033" s="7" t="s">
        <v>1146</v>
      </c>
      <c r="E1033" s="7">
        <v>25</v>
      </c>
      <c r="F1033" s="7">
        <v>1</v>
      </c>
      <c r="G1033" s="7">
        <v>0</v>
      </c>
      <c r="H1033" s="10" t="s">
        <v>980</v>
      </c>
      <c r="I1033" s="9">
        <v>17.8</v>
      </c>
      <c r="K1033" s="10" t="s">
        <v>45</v>
      </c>
      <c r="N1033" s="10" t="s">
        <v>981</v>
      </c>
    </row>
    <row r="1034" spans="1:14">
      <c r="A1034" s="7">
        <v>3</v>
      </c>
      <c r="B1034" s="7">
        <v>0</v>
      </c>
      <c r="C1034" s="7" t="s">
        <v>2300</v>
      </c>
      <c r="D1034" s="7" t="s">
        <v>1146</v>
      </c>
      <c r="E1034" s="7">
        <v>25</v>
      </c>
      <c r="F1034" s="7">
        <v>0</v>
      </c>
      <c r="G1034" s="7">
        <v>0</v>
      </c>
      <c r="H1034" s="10" t="s">
        <v>2301</v>
      </c>
      <c r="I1034" s="9">
        <v>7.8958000000000004</v>
      </c>
      <c r="K1034" s="10" t="s">
        <v>45</v>
      </c>
      <c r="N1034" s="10" t="s">
        <v>2302</v>
      </c>
    </row>
    <row r="1035" spans="1:14">
      <c r="A1035" s="7">
        <v>3</v>
      </c>
      <c r="B1035" s="7">
        <v>0</v>
      </c>
      <c r="C1035" s="7" t="s">
        <v>2303</v>
      </c>
      <c r="D1035" s="7" t="s">
        <v>1146</v>
      </c>
      <c r="E1035" s="7">
        <v>25</v>
      </c>
      <c r="F1035" s="7">
        <v>0</v>
      </c>
      <c r="G1035" s="7">
        <v>0</v>
      </c>
      <c r="H1035" s="10" t="s">
        <v>2304</v>
      </c>
      <c r="I1035" s="9">
        <v>7.8958000000000004</v>
      </c>
      <c r="K1035" s="10" t="s">
        <v>45</v>
      </c>
    </row>
    <row r="1036" spans="1:14">
      <c r="A1036" s="7">
        <v>3</v>
      </c>
      <c r="B1036" s="7">
        <v>0</v>
      </c>
      <c r="C1036" s="7" t="s">
        <v>2305</v>
      </c>
      <c r="D1036" s="7" t="s">
        <v>1146</v>
      </c>
      <c r="E1036" s="7">
        <v>25</v>
      </c>
      <c r="F1036" s="7">
        <v>0</v>
      </c>
      <c r="G1036" s="7">
        <v>0</v>
      </c>
      <c r="H1036" s="10" t="s">
        <v>2306</v>
      </c>
      <c r="I1036" s="9">
        <v>7.7416999999999998</v>
      </c>
      <c r="K1036" s="10" t="s">
        <v>213</v>
      </c>
      <c r="N1036" s="10" t="s">
        <v>78</v>
      </c>
    </row>
    <row r="1037" spans="1:14">
      <c r="A1037" s="7">
        <v>3</v>
      </c>
      <c r="B1037" s="7">
        <v>0</v>
      </c>
      <c r="C1037" s="7" t="s">
        <v>2307</v>
      </c>
      <c r="D1037" s="7" t="s">
        <v>1146</v>
      </c>
      <c r="E1037" s="7">
        <v>25</v>
      </c>
      <c r="F1037" s="7">
        <v>0</v>
      </c>
      <c r="G1037" s="7">
        <v>0</v>
      </c>
      <c r="H1037" s="10" t="s">
        <v>2308</v>
      </c>
      <c r="I1037" s="9">
        <v>7.25</v>
      </c>
      <c r="K1037" s="10" t="s">
        <v>45</v>
      </c>
      <c r="L1037" s="10" t="s">
        <v>1153</v>
      </c>
    </row>
    <row r="1038" spans="1:14">
      <c r="A1038" s="7">
        <v>3</v>
      </c>
      <c r="B1038" s="7">
        <v>0</v>
      </c>
      <c r="C1038" s="7" t="s">
        <v>2309</v>
      </c>
      <c r="D1038" s="7" t="s">
        <v>1146</v>
      </c>
      <c r="E1038" s="7">
        <v>25</v>
      </c>
      <c r="F1038" s="7">
        <v>0</v>
      </c>
      <c r="G1038" s="7">
        <v>0</v>
      </c>
      <c r="H1038" s="10" t="s">
        <v>2310</v>
      </c>
      <c r="I1038" s="9">
        <v>7.65</v>
      </c>
      <c r="J1038" s="10" t="s">
        <v>2141</v>
      </c>
      <c r="K1038" s="10" t="s">
        <v>45</v>
      </c>
      <c r="M1038" s="10">
        <v>309</v>
      </c>
    </row>
    <row r="1039" spans="1:14">
      <c r="A1039" s="7">
        <v>3</v>
      </c>
      <c r="B1039" s="7">
        <v>0</v>
      </c>
      <c r="C1039" s="7" t="s">
        <v>2311</v>
      </c>
      <c r="D1039" s="7" t="s">
        <v>1146</v>
      </c>
      <c r="E1039" s="7">
        <v>25</v>
      </c>
      <c r="F1039" s="7">
        <v>0</v>
      </c>
      <c r="G1039" s="7">
        <v>0</v>
      </c>
      <c r="H1039" s="10" t="s">
        <v>2312</v>
      </c>
      <c r="I1039" s="9">
        <v>7.9249999999999998</v>
      </c>
      <c r="K1039" s="10" t="s">
        <v>45</v>
      </c>
    </row>
    <row r="1040" spans="1:14">
      <c r="A1040" s="7">
        <v>3</v>
      </c>
      <c r="B1040" s="7">
        <v>0</v>
      </c>
      <c r="C1040" s="7" t="s">
        <v>2313</v>
      </c>
      <c r="D1040" s="7" t="s">
        <v>1146</v>
      </c>
      <c r="E1040" s="7">
        <v>25</v>
      </c>
      <c r="F1040" s="7">
        <v>1</v>
      </c>
      <c r="G1040" s="7">
        <v>0</v>
      </c>
      <c r="H1040" s="10" t="s">
        <v>2314</v>
      </c>
      <c r="I1040" s="9">
        <v>7.7750000000000004</v>
      </c>
      <c r="K1040" s="10" t="s">
        <v>45</v>
      </c>
    </row>
    <row r="1041" spans="1:14">
      <c r="A1041" s="7">
        <v>3</v>
      </c>
      <c r="B1041" s="7">
        <v>0</v>
      </c>
      <c r="C1041" s="7" t="s">
        <v>2315</v>
      </c>
      <c r="D1041" s="7" t="s">
        <v>1146</v>
      </c>
      <c r="E1041" s="7">
        <v>25</v>
      </c>
      <c r="F1041" s="7">
        <v>0</v>
      </c>
      <c r="G1041" s="7">
        <v>0</v>
      </c>
      <c r="H1041" s="10" t="s">
        <v>2316</v>
      </c>
      <c r="I1041" s="9">
        <v>7.2249999999999996</v>
      </c>
      <c r="K1041" s="10" t="s">
        <v>56</v>
      </c>
    </row>
    <row r="1042" spans="1:14">
      <c r="A1042" s="7">
        <v>3</v>
      </c>
      <c r="B1042" s="7">
        <v>0</v>
      </c>
      <c r="C1042" s="7" t="s">
        <v>2317</v>
      </c>
      <c r="D1042" s="7" t="s">
        <v>1146</v>
      </c>
      <c r="E1042" s="7">
        <v>25</v>
      </c>
      <c r="F1042" s="7">
        <v>0</v>
      </c>
      <c r="G1042" s="7">
        <v>0</v>
      </c>
      <c r="H1042" s="10" t="s">
        <v>2318</v>
      </c>
      <c r="I1042" s="9">
        <v>7.05</v>
      </c>
      <c r="K1042" s="10" t="s">
        <v>45</v>
      </c>
    </row>
    <row r="1043" spans="1:14">
      <c r="A1043" s="7">
        <v>3</v>
      </c>
      <c r="B1043" s="7">
        <v>0</v>
      </c>
      <c r="C1043" s="7" t="s">
        <v>2319</v>
      </c>
      <c r="D1043" s="7" t="s">
        <v>1146</v>
      </c>
      <c r="E1043" s="7">
        <v>26</v>
      </c>
      <c r="F1043" s="7">
        <v>0</v>
      </c>
      <c r="G1043" s="7">
        <v>0</v>
      </c>
      <c r="H1043" s="10" t="s">
        <v>2320</v>
      </c>
      <c r="I1043" s="9">
        <v>8.0500000000000007</v>
      </c>
      <c r="K1043" s="10" t="s">
        <v>45</v>
      </c>
      <c r="M1043" s="10">
        <v>103</v>
      </c>
      <c r="N1043" s="10" t="s">
        <v>2321</v>
      </c>
    </row>
    <row r="1044" spans="1:14">
      <c r="A1044" s="7">
        <v>3</v>
      </c>
      <c r="B1044" s="7">
        <v>0</v>
      </c>
      <c r="C1044" s="7" t="s">
        <v>2322</v>
      </c>
      <c r="D1044" s="7" t="s">
        <v>1146</v>
      </c>
      <c r="E1044" s="7">
        <v>26</v>
      </c>
      <c r="F1044" s="7">
        <v>0</v>
      </c>
      <c r="G1044" s="7">
        <v>0</v>
      </c>
      <c r="H1044" s="10" t="s">
        <v>2323</v>
      </c>
      <c r="I1044" s="9">
        <v>7.8875000000000002</v>
      </c>
      <c r="K1044" s="10" t="s">
        <v>45</v>
      </c>
      <c r="N1044" s="10" t="s">
        <v>1371</v>
      </c>
    </row>
    <row r="1045" spans="1:14">
      <c r="A1045" s="7">
        <v>3</v>
      </c>
      <c r="B1045" s="7">
        <v>0</v>
      </c>
      <c r="C1045" s="7" t="s">
        <v>2324</v>
      </c>
      <c r="D1045" s="7" t="s">
        <v>1146</v>
      </c>
      <c r="E1045" s="7">
        <v>26</v>
      </c>
      <c r="F1045" s="7">
        <v>0</v>
      </c>
      <c r="G1045" s="7">
        <v>0</v>
      </c>
      <c r="H1045" s="10" t="s">
        <v>2325</v>
      </c>
      <c r="I1045" s="9">
        <v>7.7750000000000004</v>
      </c>
      <c r="K1045" s="10" t="s">
        <v>45</v>
      </c>
      <c r="N1045" s="10" t="s">
        <v>2326</v>
      </c>
    </row>
    <row r="1046" spans="1:14">
      <c r="A1046" s="7">
        <v>3</v>
      </c>
      <c r="B1046" s="7">
        <v>0</v>
      </c>
      <c r="C1046" s="7" t="s">
        <v>2327</v>
      </c>
      <c r="D1046" s="7" t="s">
        <v>1146</v>
      </c>
      <c r="E1046" s="7">
        <v>26</v>
      </c>
      <c r="F1046" s="7">
        <v>0</v>
      </c>
      <c r="G1046" s="7">
        <v>0</v>
      </c>
      <c r="H1046" s="10" t="s">
        <v>2328</v>
      </c>
      <c r="I1046" s="9">
        <v>7.8958000000000004</v>
      </c>
      <c r="K1046" s="10" t="s">
        <v>45</v>
      </c>
      <c r="N1046" s="10" t="s">
        <v>2302</v>
      </c>
    </row>
    <row r="1047" spans="1:14">
      <c r="A1047" s="7">
        <v>3</v>
      </c>
      <c r="B1047" s="7">
        <v>0</v>
      </c>
      <c r="C1047" s="7" t="s">
        <v>2329</v>
      </c>
      <c r="D1047" s="7" t="s">
        <v>1146</v>
      </c>
      <c r="E1047" s="7">
        <v>26</v>
      </c>
      <c r="F1047" s="7">
        <v>0</v>
      </c>
      <c r="G1047" s="7">
        <v>0</v>
      </c>
      <c r="H1047" s="10" t="s">
        <v>2330</v>
      </c>
      <c r="I1047" s="9">
        <v>7.8958000000000004</v>
      </c>
      <c r="K1047" s="10" t="s">
        <v>45</v>
      </c>
    </row>
    <row r="1048" spans="1:14">
      <c r="A1048" s="7">
        <v>3</v>
      </c>
      <c r="B1048" s="7">
        <v>0</v>
      </c>
      <c r="C1048" s="7" t="s">
        <v>2331</v>
      </c>
      <c r="D1048" s="7" t="s">
        <v>1146</v>
      </c>
      <c r="E1048" s="7">
        <v>26</v>
      </c>
      <c r="F1048" s="7">
        <v>0</v>
      </c>
      <c r="G1048" s="7">
        <v>0</v>
      </c>
      <c r="H1048" s="10" t="s">
        <v>2332</v>
      </c>
      <c r="I1048" s="9">
        <v>7.7750000000000004</v>
      </c>
      <c r="K1048" s="10" t="s">
        <v>45</v>
      </c>
      <c r="N1048" s="10" t="s">
        <v>2333</v>
      </c>
    </row>
    <row r="1049" spans="1:14">
      <c r="A1049" s="7">
        <v>3</v>
      </c>
      <c r="B1049" s="7">
        <v>0</v>
      </c>
      <c r="C1049" s="7" t="s">
        <v>2334</v>
      </c>
      <c r="D1049" s="7" t="s">
        <v>1146</v>
      </c>
      <c r="E1049" s="7">
        <v>26</v>
      </c>
      <c r="F1049" s="7">
        <v>0</v>
      </c>
      <c r="G1049" s="7">
        <v>0</v>
      </c>
      <c r="H1049" s="10" t="s">
        <v>2335</v>
      </c>
      <c r="I1049" s="9">
        <v>7.8958000000000004</v>
      </c>
      <c r="K1049" s="10" t="s">
        <v>45</v>
      </c>
      <c r="N1049" s="10" t="s">
        <v>2302</v>
      </c>
    </row>
    <row r="1050" spans="1:14">
      <c r="A1050" s="7">
        <v>3</v>
      </c>
      <c r="B1050" s="7">
        <v>0</v>
      </c>
      <c r="C1050" s="7" t="s">
        <v>2336</v>
      </c>
      <c r="D1050" s="7" t="s">
        <v>1146</v>
      </c>
      <c r="E1050" s="7">
        <v>26</v>
      </c>
      <c r="F1050" s="7">
        <v>1</v>
      </c>
      <c r="G1050" s="7">
        <v>0</v>
      </c>
      <c r="H1050" s="10" t="s">
        <v>2101</v>
      </c>
      <c r="I1050" s="9">
        <v>14.4542</v>
      </c>
      <c r="K1050" s="10" t="s">
        <v>56</v>
      </c>
      <c r="N1050" s="10" t="s">
        <v>2102</v>
      </c>
    </row>
    <row r="1051" spans="1:14">
      <c r="A1051" s="7">
        <v>3</v>
      </c>
      <c r="B1051" s="7">
        <v>0</v>
      </c>
      <c r="C1051" s="7" t="s">
        <v>2337</v>
      </c>
      <c r="D1051" s="7" t="s">
        <v>1146</v>
      </c>
      <c r="E1051" s="7">
        <v>26</v>
      </c>
      <c r="F1051" s="7">
        <v>1</v>
      </c>
      <c r="G1051" s="7">
        <v>2</v>
      </c>
      <c r="H1051" s="10" t="s">
        <v>662</v>
      </c>
      <c r="I1051" s="9">
        <v>20.574999999999999</v>
      </c>
      <c r="K1051" s="10" t="s">
        <v>45</v>
      </c>
      <c r="N1051" s="10" t="s">
        <v>663</v>
      </c>
    </row>
    <row r="1052" spans="1:14">
      <c r="A1052" s="7">
        <v>3</v>
      </c>
      <c r="B1052" s="7">
        <v>0</v>
      </c>
      <c r="C1052" s="7" t="s">
        <v>2338</v>
      </c>
      <c r="D1052" s="7" t="s">
        <v>1146</v>
      </c>
      <c r="E1052" s="7">
        <v>26</v>
      </c>
      <c r="F1052" s="7">
        <v>0</v>
      </c>
      <c r="G1052" s="7">
        <v>0</v>
      </c>
      <c r="H1052" s="10" t="s">
        <v>2339</v>
      </c>
      <c r="I1052" s="9">
        <v>7.8792</v>
      </c>
      <c r="K1052" s="10" t="s">
        <v>213</v>
      </c>
      <c r="N1052" s="10" t="s">
        <v>1067</v>
      </c>
    </row>
    <row r="1053" spans="1:14">
      <c r="A1053" s="7">
        <v>3</v>
      </c>
      <c r="B1053" s="7">
        <v>0</v>
      </c>
      <c r="C1053" s="7" t="s">
        <v>2340</v>
      </c>
      <c r="D1053" s="7" t="s">
        <v>1146</v>
      </c>
      <c r="E1053" s="7">
        <v>26</v>
      </c>
      <c r="F1053" s="7">
        <v>1</v>
      </c>
      <c r="G1053" s="7">
        <v>0</v>
      </c>
      <c r="H1053" s="10" t="s">
        <v>2341</v>
      </c>
      <c r="I1053" s="9">
        <v>7.8541999999999996</v>
      </c>
      <c r="K1053" s="10" t="s">
        <v>45</v>
      </c>
    </row>
    <row r="1054" spans="1:14">
      <c r="A1054" s="7">
        <v>3</v>
      </c>
      <c r="B1054" s="7">
        <v>0</v>
      </c>
      <c r="C1054" s="7" t="s">
        <v>2342</v>
      </c>
      <c r="D1054" s="7" t="s">
        <v>1146</v>
      </c>
      <c r="E1054" s="7">
        <v>26</v>
      </c>
      <c r="F1054" s="7">
        <v>2</v>
      </c>
      <c r="G1054" s="7">
        <v>0</v>
      </c>
      <c r="H1054" s="10" t="s">
        <v>2343</v>
      </c>
      <c r="I1054" s="9">
        <v>8.6624999999999996</v>
      </c>
      <c r="K1054" s="10" t="s">
        <v>45</v>
      </c>
    </row>
    <row r="1055" spans="1:14">
      <c r="A1055" s="7">
        <v>3</v>
      </c>
      <c r="B1055" s="7">
        <v>0</v>
      </c>
      <c r="C1055" s="7" t="s">
        <v>2344</v>
      </c>
      <c r="D1055" s="7" t="s">
        <v>1146</v>
      </c>
      <c r="E1055" s="7">
        <v>26.5</v>
      </c>
      <c r="F1055" s="7">
        <v>0</v>
      </c>
      <c r="G1055" s="7">
        <v>0</v>
      </c>
      <c r="H1055" s="10" t="s">
        <v>2345</v>
      </c>
      <c r="I1055" s="9">
        <v>7.2249999999999996</v>
      </c>
      <c r="K1055" s="10" t="s">
        <v>56</v>
      </c>
      <c r="M1055" s="10">
        <v>304</v>
      </c>
    </row>
    <row r="1056" spans="1:14">
      <c r="A1056" s="7">
        <v>3</v>
      </c>
      <c r="B1056" s="7">
        <v>0</v>
      </c>
      <c r="C1056" s="7" t="s">
        <v>2346</v>
      </c>
      <c r="D1056" s="7" t="s">
        <v>1146</v>
      </c>
      <c r="E1056" s="7">
        <v>27</v>
      </c>
      <c r="F1056" s="7">
        <v>0</v>
      </c>
      <c r="G1056" s="7">
        <v>0</v>
      </c>
      <c r="H1056" s="10" t="s">
        <v>2347</v>
      </c>
      <c r="I1056" s="9">
        <v>7.8958000000000004</v>
      </c>
      <c r="K1056" s="10" t="s">
        <v>45</v>
      </c>
      <c r="N1056" s="10" t="s">
        <v>2125</v>
      </c>
    </row>
    <row r="1057" spans="1:14">
      <c r="A1057" s="7">
        <v>3</v>
      </c>
      <c r="B1057" s="7">
        <v>0</v>
      </c>
      <c r="C1057" s="7" t="s">
        <v>2348</v>
      </c>
      <c r="D1057" s="7" t="s">
        <v>1146</v>
      </c>
      <c r="E1057" s="7">
        <v>27</v>
      </c>
      <c r="F1057" s="7">
        <v>0</v>
      </c>
      <c r="G1057" s="7">
        <v>0</v>
      </c>
      <c r="H1057" s="10" t="s">
        <v>2349</v>
      </c>
      <c r="I1057" s="9">
        <v>7.8958000000000004</v>
      </c>
      <c r="K1057" s="10" t="s">
        <v>45</v>
      </c>
      <c r="N1057" s="10" t="s">
        <v>2302</v>
      </c>
    </row>
    <row r="1058" spans="1:14">
      <c r="A1058" s="7">
        <v>3</v>
      </c>
      <c r="B1058" s="7">
        <v>0</v>
      </c>
      <c r="C1058" s="7" t="s">
        <v>2350</v>
      </c>
      <c r="D1058" s="7" t="s">
        <v>1146</v>
      </c>
      <c r="E1058" s="7">
        <v>27</v>
      </c>
      <c r="F1058" s="7">
        <v>0</v>
      </c>
      <c r="G1058" s="7">
        <v>0</v>
      </c>
      <c r="H1058" s="10" t="s">
        <v>2351</v>
      </c>
      <c r="I1058" s="9">
        <v>7.8541999999999996</v>
      </c>
      <c r="K1058" s="10" t="s">
        <v>45</v>
      </c>
    </row>
    <row r="1059" spans="1:14">
      <c r="A1059" s="7">
        <v>3</v>
      </c>
      <c r="B1059" s="7">
        <v>0</v>
      </c>
      <c r="C1059" s="7" t="s">
        <v>2352</v>
      </c>
      <c r="D1059" s="7" t="s">
        <v>1146</v>
      </c>
      <c r="E1059" s="7">
        <v>27</v>
      </c>
      <c r="F1059" s="7">
        <v>0</v>
      </c>
      <c r="G1059" s="7">
        <v>0</v>
      </c>
      <c r="H1059" s="10" t="s">
        <v>2353</v>
      </c>
      <c r="I1059" s="9">
        <v>8.6624999999999996</v>
      </c>
      <c r="K1059" s="10" t="s">
        <v>45</v>
      </c>
    </row>
    <row r="1060" spans="1:14">
      <c r="A1060" s="7">
        <v>3</v>
      </c>
      <c r="B1060" s="7">
        <v>0</v>
      </c>
      <c r="C1060" s="7" t="s">
        <v>2354</v>
      </c>
      <c r="D1060" s="7" t="s">
        <v>1146</v>
      </c>
      <c r="E1060" s="7">
        <v>27</v>
      </c>
      <c r="F1060" s="7">
        <v>0</v>
      </c>
      <c r="G1060" s="7">
        <v>0</v>
      </c>
      <c r="H1060" s="10" t="s">
        <v>2355</v>
      </c>
      <c r="I1060" s="9">
        <v>8.6624999999999996</v>
      </c>
      <c r="K1060" s="10" t="s">
        <v>45</v>
      </c>
      <c r="M1060" s="10">
        <v>131</v>
      </c>
    </row>
    <row r="1061" spans="1:14">
      <c r="A1061" s="7">
        <v>3</v>
      </c>
      <c r="B1061" s="7">
        <v>0</v>
      </c>
      <c r="C1061" s="7" t="s">
        <v>2356</v>
      </c>
      <c r="D1061" s="7" t="s">
        <v>1146</v>
      </c>
      <c r="E1061" s="7">
        <v>27</v>
      </c>
      <c r="F1061" s="7">
        <v>1</v>
      </c>
      <c r="G1061" s="7">
        <v>0</v>
      </c>
      <c r="H1061" s="10" t="s">
        <v>701</v>
      </c>
      <c r="I1061" s="9">
        <v>14.4542</v>
      </c>
      <c r="K1061" s="10" t="s">
        <v>56</v>
      </c>
      <c r="L1061" s="10" t="s">
        <v>56</v>
      </c>
    </row>
    <row r="1062" spans="1:14">
      <c r="A1062" s="7">
        <v>3</v>
      </c>
      <c r="B1062" s="7">
        <v>0</v>
      </c>
      <c r="C1062" s="7" t="s">
        <v>2357</v>
      </c>
      <c r="D1062" s="7" t="s">
        <v>1146</v>
      </c>
      <c r="E1062" s="7">
        <v>27</v>
      </c>
      <c r="F1062" s="7">
        <v>0</v>
      </c>
      <c r="G1062" s="7">
        <v>0</v>
      </c>
      <c r="H1062" s="10" t="s">
        <v>2358</v>
      </c>
      <c r="I1062" s="9">
        <v>7.2249999999999996</v>
      </c>
      <c r="K1062" s="10" t="s">
        <v>56</v>
      </c>
    </row>
    <row r="1063" spans="1:14">
      <c r="A1063" s="7">
        <v>3</v>
      </c>
      <c r="B1063" s="7">
        <v>0</v>
      </c>
      <c r="C1063" s="7" t="s">
        <v>2359</v>
      </c>
      <c r="D1063" s="7" t="s">
        <v>1146</v>
      </c>
      <c r="E1063" s="7">
        <v>28</v>
      </c>
      <c r="F1063" s="7">
        <v>0</v>
      </c>
      <c r="G1063" s="7">
        <v>0</v>
      </c>
      <c r="H1063" s="10" t="s">
        <v>2360</v>
      </c>
      <c r="I1063" s="9">
        <v>7.7957999999999998</v>
      </c>
      <c r="K1063" s="10" t="s">
        <v>45</v>
      </c>
      <c r="N1063" s="10" t="s">
        <v>2361</v>
      </c>
    </row>
    <row r="1064" spans="1:14">
      <c r="A1064" s="7">
        <v>3</v>
      </c>
      <c r="B1064" s="7">
        <v>0</v>
      </c>
      <c r="C1064" s="7" t="s">
        <v>2362</v>
      </c>
      <c r="D1064" s="7" t="s">
        <v>1146</v>
      </c>
      <c r="E1064" s="7">
        <v>28</v>
      </c>
      <c r="F1064" s="7">
        <v>0</v>
      </c>
      <c r="G1064" s="7">
        <v>0</v>
      </c>
      <c r="H1064" s="10" t="s">
        <v>2363</v>
      </c>
      <c r="I1064" s="9">
        <v>7.25</v>
      </c>
      <c r="K1064" s="10" t="s">
        <v>45</v>
      </c>
      <c r="N1064" s="10" t="s">
        <v>2364</v>
      </c>
    </row>
    <row r="1065" spans="1:14">
      <c r="A1065" s="7">
        <v>3</v>
      </c>
      <c r="B1065" s="7">
        <v>0</v>
      </c>
      <c r="C1065" s="7" t="s">
        <v>2365</v>
      </c>
      <c r="D1065" s="7" t="s">
        <v>1146</v>
      </c>
      <c r="E1065" s="7">
        <v>28</v>
      </c>
      <c r="F1065" s="7">
        <v>2</v>
      </c>
      <c r="G1065" s="7">
        <v>0</v>
      </c>
      <c r="H1065" s="10" t="s">
        <v>2366</v>
      </c>
      <c r="I1065" s="9">
        <v>7.9249999999999998</v>
      </c>
      <c r="K1065" s="10" t="s">
        <v>45</v>
      </c>
      <c r="N1065" s="10" t="s">
        <v>797</v>
      </c>
    </row>
    <row r="1066" spans="1:14">
      <c r="A1066" s="7">
        <v>3</v>
      </c>
      <c r="B1066" s="7">
        <v>0</v>
      </c>
      <c r="C1066" s="7" t="s">
        <v>2367</v>
      </c>
      <c r="D1066" s="7" t="s">
        <v>1146</v>
      </c>
      <c r="E1066" s="7">
        <v>28</v>
      </c>
      <c r="F1066" s="7">
        <v>1</v>
      </c>
      <c r="G1066" s="7">
        <v>0</v>
      </c>
      <c r="H1066" s="10" t="s">
        <v>768</v>
      </c>
      <c r="I1066" s="9">
        <v>15.85</v>
      </c>
      <c r="K1066" s="10" t="s">
        <v>45</v>
      </c>
    </row>
    <row r="1067" spans="1:14">
      <c r="A1067" s="7">
        <v>3</v>
      </c>
      <c r="B1067" s="7">
        <v>0</v>
      </c>
      <c r="C1067" s="7" t="s">
        <v>2368</v>
      </c>
      <c r="D1067" s="7" t="s">
        <v>1146</v>
      </c>
      <c r="E1067" s="7">
        <v>28</v>
      </c>
      <c r="F1067" s="7">
        <v>0</v>
      </c>
      <c r="G1067" s="7">
        <v>0</v>
      </c>
      <c r="H1067" s="10" t="s">
        <v>2369</v>
      </c>
      <c r="I1067" s="9">
        <v>7.8958000000000004</v>
      </c>
      <c r="K1067" s="10" t="s">
        <v>45</v>
      </c>
      <c r="M1067" s="10">
        <v>306</v>
      </c>
    </row>
    <row r="1068" spans="1:14">
      <c r="A1068" s="7">
        <v>3</v>
      </c>
      <c r="B1068" s="7">
        <v>0</v>
      </c>
      <c r="C1068" s="7" t="s">
        <v>2370</v>
      </c>
      <c r="D1068" s="7" t="s">
        <v>1146</v>
      </c>
      <c r="E1068" s="7">
        <v>28</v>
      </c>
      <c r="F1068" s="7">
        <v>0</v>
      </c>
      <c r="G1068" s="7">
        <v>0</v>
      </c>
      <c r="H1068" s="10" t="s">
        <v>2371</v>
      </c>
      <c r="I1068" s="9">
        <v>22.524999999999999</v>
      </c>
      <c r="K1068" s="10" t="s">
        <v>45</v>
      </c>
    </row>
    <row r="1069" spans="1:14">
      <c r="A1069" s="7">
        <v>3</v>
      </c>
      <c r="B1069" s="7">
        <v>0</v>
      </c>
      <c r="C1069" s="7" t="s">
        <v>2372</v>
      </c>
      <c r="D1069" s="7" t="s">
        <v>1146</v>
      </c>
      <c r="E1069" s="7">
        <v>28</v>
      </c>
      <c r="F1069" s="7">
        <v>0</v>
      </c>
      <c r="G1069" s="7">
        <v>0</v>
      </c>
      <c r="H1069" s="10" t="s">
        <v>1395</v>
      </c>
      <c r="I1069" s="9">
        <v>56.495800000000003</v>
      </c>
      <c r="K1069" s="10" t="s">
        <v>45</v>
      </c>
    </row>
    <row r="1070" spans="1:14">
      <c r="A1070" s="7">
        <v>3</v>
      </c>
      <c r="B1070" s="7">
        <v>0</v>
      </c>
      <c r="C1070" s="7" t="s">
        <v>2373</v>
      </c>
      <c r="D1070" s="7" t="s">
        <v>1146</v>
      </c>
      <c r="E1070" s="7">
        <v>28</v>
      </c>
      <c r="F1070" s="7">
        <v>0</v>
      </c>
      <c r="G1070" s="7">
        <v>0</v>
      </c>
      <c r="H1070" s="10" t="s">
        <v>2374</v>
      </c>
      <c r="I1070" s="9">
        <v>7.8958000000000004</v>
      </c>
      <c r="K1070" s="10" t="s">
        <v>45</v>
      </c>
    </row>
    <row r="1071" spans="1:14">
      <c r="A1071" s="7">
        <v>3</v>
      </c>
      <c r="B1071" s="7">
        <v>0</v>
      </c>
      <c r="C1071" s="7" t="s">
        <v>2375</v>
      </c>
      <c r="D1071" s="7" t="s">
        <v>1146</v>
      </c>
      <c r="E1071" s="7">
        <v>28</v>
      </c>
      <c r="F1071" s="7">
        <v>0</v>
      </c>
      <c r="G1071" s="7">
        <v>0</v>
      </c>
      <c r="H1071" s="10" t="s">
        <v>2376</v>
      </c>
      <c r="I1071" s="9">
        <v>8.0500000000000007</v>
      </c>
      <c r="K1071" s="10" t="s">
        <v>45</v>
      </c>
    </row>
    <row r="1072" spans="1:14">
      <c r="A1072" s="7">
        <v>3</v>
      </c>
      <c r="B1072" s="7">
        <v>0</v>
      </c>
      <c r="C1072" s="7" t="s">
        <v>2377</v>
      </c>
      <c r="D1072" s="7" t="s">
        <v>1146</v>
      </c>
      <c r="E1072" s="7">
        <v>28</v>
      </c>
      <c r="F1072" s="7">
        <v>0</v>
      </c>
      <c r="G1072" s="7">
        <v>0</v>
      </c>
      <c r="H1072" s="10" t="s">
        <v>2371</v>
      </c>
      <c r="I1072" s="9">
        <v>22.524999999999999</v>
      </c>
      <c r="K1072" s="10" t="s">
        <v>45</v>
      </c>
      <c r="M1072" s="10">
        <v>173</v>
      </c>
    </row>
    <row r="1073" spans="1:14">
      <c r="A1073" s="7">
        <v>3</v>
      </c>
      <c r="B1073" s="7">
        <v>0</v>
      </c>
      <c r="C1073" s="7" t="s">
        <v>2378</v>
      </c>
      <c r="D1073" s="7" t="s">
        <v>1146</v>
      </c>
      <c r="E1073" s="7">
        <v>28</v>
      </c>
      <c r="F1073" s="7">
        <v>0</v>
      </c>
      <c r="G1073" s="7">
        <v>0</v>
      </c>
      <c r="H1073" s="10" t="s">
        <v>2379</v>
      </c>
      <c r="I1073" s="9">
        <v>7.8541999999999996</v>
      </c>
      <c r="K1073" s="10" t="s">
        <v>45</v>
      </c>
    </row>
    <row r="1074" spans="1:14">
      <c r="A1074" s="7">
        <v>3</v>
      </c>
      <c r="B1074" s="7">
        <v>0</v>
      </c>
      <c r="C1074" s="7" t="s">
        <v>2380</v>
      </c>
      <c r="D1074" s="7" t="s">
        <v>1146</v>
      </c>
      <c r="E1074" s="7">
        <v>28</v>
      </c>
      <c r="F1074" s="7">
        <v>0</v>
      </c>
      <c r="G1074" s="7">
        <v>0</v>
      </c>
      <c r="H1074" s="10" t="s">
        <v>2381</v>
      </c>
      <c r="I1074" s="9">
        <v>9.5</v>
      </c>
      <c r="K1074" s="10" t="s">
        <v>45</v>
      </c>
    </row>
    <row r="1075" spans="1:14">
      <c r="A1075" s="7">
        <v>3</v>
      </c>
      <c r="B1075" s="7">
        <v>0</v>
      </c>
      <c r="C1075" s="7" t="s">
        <v>2382</v>
      </c>
      <c r="D1075" s="7" t="s">
        <v>1146</v>
      </c>
      <c r="E1075" s="7">
        <v>28</v>
      </c>
      <c r="F1075" s="7">
        <v>0</v>
      </c>
      <c r="G1075" s="7">
        <v>0</v>
      </c>
      <c r="H1075" s="10" t="s">
        <v>2383</v>
      </c>
      <c r="I1075" s="9">
        <v>9.5</v>
      </c>
      <c r="K1075" s="10" t="s">
        <v>45</v>
      </c>
    </row>
    <row r="1076" spans="1:14">
      <c r="A1076" s="7">
        <v>3</v>
      </c>
      <c r="B1076" s="7">
        <v>0</v>
      </c>
      <c r="C1076" s="7" t="s">
        <v>2384</v>
      </c>
      <c r="D1076" s="7" t="s">
        <v>1146</v>
      </c>
      <c r="E1076" s="7">
        <v>28.5</v>
      </c>
      <c r="F1076" s="7">
        <v>0</v>
      </c>
      <c r="G1076" s="7">
        <v>0</v>
      </c>
      <c r="H1076" s="10" t="s">
        <v>2385</v>
      </c>
      <c r="I1076" s="9">
        <v>7.2291999999999996</v>
      </c>
      <c r="K1076" s="10" t="s">
        <v>56</v>
      </c>
      <c r="M1076" s="10">
        <v>181</v>
      </c>
    </row>
    <row r="1077" spans="1:14">
      <c r="A1077" s="7">
        <v>3</v>
      </c>
      <c r="B1077" s="7">
        <v>0</v>
      </c>
      <c r="C1077" s="7" t="s">
        <v>2386</v>
      </c>
      <c r="D1077" s="7" t="s">
        <v>1146</v>
      </c>
      <c r="E1077" s="7">
        <v>28.5</v>
      </c>
      <c r="F1077" s="7">
        <v>0</v>
      </c>
      <c r="G1077" s="7">
        <v>0</v>
      </c>
      <c r="H1077" s="10" t="s">
        <v>2180</v>
      </c>
      <c r="I1077" s="9">
        <v>16.100000000000001</v>
      </c>
      <c r="K1077" s="10" t="s">
        <v>45</v>
      </c>
      <c r="M1077" s="10">
        <v>14</v>
      </c>
    </row>
    <row r="1078" spans="1:14">
      <c r="A1078" s="7">
        <v>3</v>
      </c>
      <c r="B1078" s="7">
        <v>0</v>
      </c>
      <c r="C1078" s="7" t="s">
        <v>2387</v>
      </c>
      <c r="D1078" s="7" t="s">
        <v>1146</v>
      </c>
      <c r="E1078" s="7">
        <v>29</v>
      </c>
      <c r="F1078" s="7">
        <v>1</v>
      </c>
      <c r="G1078" s="7">
        <v>0</v>
      </c>
      <c r="H1078" s="10" t="s">
        <v>2388</v>
      </c>
      <c r="I1078" s="9">
        <v>7.0457999999999998</v>
      </c>
      <c r="K1078" s="10" t="s">
        <v>45</v>
      </c>
      <c r="N1078" s="10" t="s">
        <v>2223</v>
      </c>
    </row>
    <row r="1079" spans="1:14">
      <c r="A1079" s="7">
        <v>3</v>
      </c>
      <c r="B1079" s="7">
        <v>0</v>
      </c>
      <c r="C1079" s="7" t="s">
        <v>2389</v>
      </c>
      <c r="D1079" s="7" t="s">
        <v>1146</v>
      </c>
      <c r="E1079" s="7">
        <v>29</v>
      </c>
      <c r="F1079" s="7">
        <v>0</v>
      </c>
      <c r="G1079" s="7">
        <v>0</v>
      </c>
      <c r="H1079" s="10" t="s">
        <v>2390</v>
      </c>
      <c r="I1079" s="9">
        <v>8.0500000000000007</v>
      </c>
      <c r="K1079" s="10" t="s">
        <v>45</v>
      </c>
    </row>
    <row r="1080" spans="1:14">
      <c r="A1080" s="7">
        <v>3</v>
      </c>
      <c r="B1080" s="7">
        <v>0</v>
      </c>
      <c r="C1080" s="7" t="s">
        <v>2391</v>
      </c>
      <c r="D1080" s="7" t="s">
        <v>1146</v>
      </c>
      <c r="E1080" s="7">
        <v>29</v>
      </c>
      <c r="F1080" s="7">
        <v>0</v>
      </c>
      <c r="G1080" s="7">
        <v>0</v>
      </c>
      <c r="H1080" s="10" t="s">
        <v>2392</v>
      </c>
      <c r="I1080" s="9">
        <v>7.8541999999999996</v>
      </c>
      <c r="K1080" s="10" t="s">
        <v>45</v>
      </c>
    </row>
    <row r="1081" spans="1:14">
      <c r="A1081" s="7">
        <v>3</v>
      </c>
      <c r="B1081" s="7">
        <v>0</v>
      </c>
      <c r="C1081" s="7" t="s">
        <v>2393</v>
      </c>
      <c r="D1081" s="7" t="s">
        <v>1146</v>
      </c>
      <c r="E1081" s="7">
        <v>29</v>
      </c>
      <c r="F1081" s="7">
        <v>0</v>
      </c>
      <c r="G1081" s="7">
        <v>0</v>
      </c>
      <c r="H1081" s="10" t="s">
        <v>2394</v>
      </c>
      <c r="I1081" s="9">
        <v>9.4832999999999998</v>
      </c>
      <c r="K1081" s="10" t="s">
        <v>45</v>
      </c>
    </row>
    <row r="1082" spans="1:14">
      <c r="A1082" s="7">
        <v>3</v>
      </c>
      <c r="B1082" s="7">
        <v>0</v>
      </c>
      <c r="C1082" s="7" t="s">
        <v>2395</v>
      </c>
      <c r="D1082" s="7" t="s">
        <v>1146</v>
      </c>
      <c r="E1082" s="7">
        <v>29</v>
      </c>
      <c r="F1082" s="7">
        <v>0</v>
      </c>
      <c r="G1082" s="7">
        <v>0</v>
      </c>
      <c r="H1082" s="10" t="s">
        <v>2396</v>
      </c>
      <c r="I1082" s="9">
        <v>7.7750000000000004</v>
      </c>
      <c r="K1082" s="10" t="s">
        <v>45</v>
      </c>
    </row>
    <row r="1083" spans="1:14">
      <c r="A1083" s="7">
        <v>3</v>
      </c>
      <c r="B1083" s="7">
        <v>0</v>
      </c>
      <c r="C1083" s="7" t="s">
        <v>2397</v>
      </c>
      <c r="D1083" s="7" t="s">
        <v>1146</v>
      </c>
      <c r="E1083" s="7">
        <v>29</v>
      </c>
      <c r="F1083" s="7">
        <v>0</v>
      </c>
      <c r="G1083" s="7">
        <v>0</v>
      </c>
      <c r="H1083" s="10" t="s">
        <v>2398</v>
      </c>
      <c r="I1083" s="9">
        <v>7.9249999999999998</v>
      </c>
      <c r="K1083" s="10" t="s">
        <v>45</v>
      </c>
    </row>
    <row r="1084" spans="1:14">
      <c r="A1084" s="7">
        <v>3</v>
      </c>
      <c r="B1084" s="7">
        <v>0</v>
      </c>
      <c r="C1084" s="7" t="s">
        <v>2399</v>
      </c>
      <c r="D1084" s="7" t="s">
        <v>1146</v>
      </c>
      <c r="E1084" s="7">
        <v>29</v>
      </c>
      <c r="F1084" s="7">
        <v>0</v>
      </c>
      <c r="G1084" s="7">
        <v>0</v>
      </c>
      <c r="H1084" s="10" t="s">
        <v>2400</v>
      </c>
      <c r="I1084" s="9">
        <v>7.875</v>
      </c>
      <c r="K1084" s="10" t="s">
        <v>45</v>
      </c>
    </row>
    <row r="1085" spans="1:14">
      <c r="A1085" s="7">
        <v>3</v>
      </c>
      <c r="B1085" s="7">
        <v>0</v>
      </c>
      <c r="C1085" s="7" t="s">
        <v>2401</v>
      </c>
      <c r="D1085" s="7" t="s">
        <v>1146</v>
      </c>
      <c r="E1085" s="7">
        <v>30</v>
      </c>
      <c r="F1085" s="7">
        <v>0</v>
      </c>
      <c r="G1085" s="7">
        <v>0</v>
      </c>
      <c r="H1085" s="10" t="s">
        <v>2402</v>
      </c>
      <c r="I1085" s="9">
        <v>7.25</v>
      </c>
      <c r="K1085" s="10" t="s">
        <v>45</v>
      </c>
      <c r="M1085" s="10">
        <v>72</v>
      </c>
      <c r="N1085" s="10" t="s">
        <v>2403</v>
      </c>
    </row>
    <row r="1086" spans="1:14">
      <c r="A1086" s="7">
        <v>3</v>
      </c>
      <c r="B1086" s="7">
        <v>0</v>
      </c>
      <c r="C1086" s="7" t="s">
        <v>2404</v>
      </c>
      <c r="D1086" s="7" t="s">
        <v>1146</v>
      </c>
      <c r="E1086" s="7">
        <v>30</v>
      </c>
      <c r="F1086" s="7">
        <v>0</v>
      </c>
      <c r="G1086" s="7">
        <v>0</v>
      </c>
      <c r="H1086" s="10" t="s">
        <v>2405</v>
      </c>
      <c r="I1086" s="9">
        <v>7.2249999999999996</v>
      </c>
      <c r="K1086" s="10" t="s">
        <v>56</v>
      </c>
      <c r="N1086" s="10" t="s">
        <v>815</v>
      </c>
    </row>
    <row r="1087" spans="1:14">
      <c r="A1087" s="7">
        <v>3</v>
      </c>
      <c r="B1087" s="7">
        <v>0</v>
      </c>
      <c r="C1087" s="7" t="s">
        <v>2406</v>
      </c>
      <c r="D1087" s="7" t="s">
        <v>1146</v>
      </c>
      <c r="E1087" s="7">
        <v>30</v>
      </c>
      <c r="F1087" s="7">
        <v>0</v>
      </c>
      <c r="G1087" s="7">
        <v>0</v>
      </c>
      <c r="H1087" s="10" t="s">
        <v>2407</v>
      </c>
      <c r="I1087" s="9">
        <v>8.0500000000000007</v>
      </c>
      <c r="K1087" s="10" t="s">
        <v>45</v>
      </c>
      <c r="N1087" s="10" t="s">
        <v>530</v>
      </c>
    </row>
    <row r="1088" spans="1:14">
      <c r="A1088" s="7">
        <v>3</v>
      </c>
      <c r="B1088" s="7">
        <v>0</v>
      </c>
      <c r="C1088" s="7" t="s">
        <v>2408</v>
      </c>
      <c r="D1088" s="7" t="s">
        <v>1146</v>
      </c>
      <c r="E1088" s="7">
        <v>30</v>
      </c>
      <c r="F1088" s="7">
        <v>0</v>
      </c>
      <c r="G1088" s="7">
        <v>0</v>
      </c>
      <c r="H1088" s="10" t="s">
        <v>2409</v>
      </c>
      <c r="I1088" s="9">
        <v>7.2291999999999996</v>
      </c>
      <c r="K1088" s="10" t="s">
        <v>56</v>
      </c>
    </row>
    <row r="1089" spans="1:14">
      <c r="A1089" s="7">
        <v>3</v>
      </c>
      <c r="B1089" s="7">
        <v>0</v>
      </c>
      <c r="C1089" s="7" t="s">
        <v>2410</v>
      </c>
      <c r="D1089" s="7" t="s">
        <v>1146</v>
      </c>
      <c r="E1089" s="7">
        <v>30</v>
      </c>
      <c r="F1089" s="7">
        <v>0</v>
      </c>
      <c r="G1089" s="7">
        <v>0</v>
      </c>
      <c r="H1089" s="10" t="s">
        <v>2411</v>
      </c>
      <c r="I1089" s="9">
        <v>7.8958000000000004</v>
      </c>
      <c r="K1089" s="10" t="s">
        <v>45</v>
      </c>
    </row>
    <row r="1090" spans="1:14">
      <c r="A1090" s="7">
        <v>3</v>
      </c>
      <c r="B1090" s="7">
        <v>0</v>
      </c>
      <c r="C1090" s="7" t="s">
        <v>2412</v>
      </c>
      <c r="D1090" s="7" t="s">
        <v>1146</v>
      </c>
      <c r="E1090" s="7">
        <v>30</v>
      </c>
      <c r="F1090" s="7">
        <v>1</v>
      </c>
      <c r="G1090" s="7">
        <v>0</v>
      </c>
      <c r="H1090" s="10" t="s">
        <v>1036</v>
      </c>
      <c r="I1090" s="9">
        <v>16.100000000000001</v>
      </c>
      <c r="K1090" s="10" t="s">
        <v>45</v>
      </c>
    </row>
    <row r="1091" spans="1:14">
      <c r="A1091" s="7">
        <v>3</v>
      </c>
      <c r="B1091" s="7">
        <v>0</v>
      </c>
      <c r="C1091" s="7" t="s">
        <v>2413</v>
      </c>
      <c r="D1091" s="7" t="s">
        <v>1146</v>
      </c>
      <c r="E1091" s="7">
        <v>30</v>
      </c>
      <c r="F1091" s="7">
        <v>0</v>
      </c>
      <c r="G1091" s="7">
        <v>0</v>
      </c>
      <c r="H1091" s="10" t="s">
        <v>2414</v>
      </c>
      <c r="I1091" s="9">
        <v>8.0500000000000007</v>
      </c>
      <c r="K1091" s="10" t="s">
        <v>45</v>
      </c>
    </row>
    <row r="1092" spans="1:14">
      <c r="A1092" s="7">
        <v>3</v>
      </c>
      <c r="B1092" s="7">
        <v>0</v>
      </c>
      <c r="C1092" s="7" t="s">
        <v>2415</v>
      </c>
      <c r="D1092" s="7" t="s">
        <v>1146</v>
      </c>
      <c r="E1092" s="7">
        <v>30.5</v>
      </c>
      <c r="F1092" s="7">
        <v>0</v>
      </c>
      <c r="G1092" s="7">
        <v>0</v>
      </c>
      <c r="H1092" s="10" t="s">
        <v>2416</v>
      </c>
      <c r="I1092" s="9">
        <v>8.0500000000000007</v>
      </c>
      <c r="K1092" s="10" t="s">
        <v>45</v>
      </c>
      <c r="M1092" s="10">
        <v>50</v>
      </c>
    </row>
    <row r="1093" spans="1:14">
      <c r="A1093" s="7">
        <v>3</v>
      </c>
      <c r="B1093" s="7">
        <v>0</v>
      </c>
      <c r="C1093" s="7" t="s">
        <v>2417</v>
      </c>
      <c r="D1093" s="7" t="s">
        <v>1146</v>
      </c>
      <c r="E1093" s="7">
        <v>31</v>
      </c>
      <c r="F1093" s="7">
        <v>0</v>
      </c>
      <c r="G1093" s="7">
        <v>0</v>
      </c>
      <c r="H1093" s="10" t="s">
        <v>2418</v>
      </c>
      <c r="I1093" s="9">
        <v>7.7332999999999998</v>
      </c>
      <c r="K1093" s="10" t="s">
        <v>213</v>
      </c>
      <c r="N1093" s="10" t="s">
        <v>384</v>
      </c>
    </row>
    <row r="1094" spans="1:14">
      <c r="A1094" s="7">
        <v>3</v>
      </c>
      <c r="B1094" s="7">
        <v>0</v>
      </c>
      <c r="C1094" s="7" t="s">
        <v>2419</v>
      </c>
      <c r="D1094" s="7" t="s">
        <v>1146</v>
      </c>
      <c r="E1094" s="7">
        <v>31</v>
      </c>
      <c r="F1094" s="7">
        <v>0</v>
      </c>
      <c r="G1094" s="7">
        <v>0</v>
      </c>
      <c r="H1094" s="10" t="s">
        <v>2420</v>
      </c>
      <c r="I1094" s="9">
        <v>7.75</v>
      </c>
      <c r="K1094" s="10" t="s">
        <v>213</v>
      </c>
      <c r="N1094" s="10" t="s">
        <v>2421</v>
      </c>
    </row>
    <row r="1095" spans="1:14">
      <c r="A1095" s="7">
        <v>3</v>
      </c>
      <c r="B1095" s="7">
        <v>0</v>
      </c>
      <c r="C1095" s="7" t="s">
        <v>2422</v>
      </c>
      <c r="D1095" s="7" t="s">
        <v>1146</v>
      </c>
      <c r="E1095" s="7">
        <v>31</v>
      </c>
      <c r="F1095" s="7">
        <v>0</v>
      </c>
      <c r="G1095" s="7">
        <v>0</v>
      </c>
      <c r="H1095" s="10" t="s">
        <v>2423</v>
      </c>
      <c r="I1095" s="9">
        <v>7.7750000000000004</v>
      </c>
      <c r="K1095" s="10" t="s">
        <v>45</v>
      </c>
    </row>
    <row r="1096" spans="1:14">
      <c r="A1096" s="7">
        <v>3</v>
      </c>
      <c r="B1096" s="7">
        <v>0</v>
      </c>
      <c r="C1096" s="7" t="s">
        <v>2424</v>
      </c>
      <c r="D1096" s="7" t="s">
        <v>1146</v>
      </c>
      <c r="E1096" s="7">
        <v>31</v>
      </c>
      <c r="F1096" s="7">
        <v>3</v>
      </c>
      <c r="G1096" s="7">
        <v>0</v>
      </c>
      <c r="H1096" s="10" t="s">
        <v>1064</v>
      </c>
      <c r="I1096" s="9">
        <v>18</v>
      </c>
      <c r="K1096" s="10" t="s">
        <v>45</v>
      </c>
    </row>
    <row r="1097" spans="1:14">
      <c r="A1097" s="7">
        <v>3</v>
      </c>
      <c r="B1097" s="7">
        <v>0</v>
      </c>
      <c r="C1097" s="7" t="s">
        <v>2425</v>
      </c>
      <c r="D1097" s="7" t="s">
        <v>1146</v>
      </c>
      <c r="E1097" s="7">
        <v>32</v>
      </c>
      <c r="F1097" s="7">
        <v>0</v>
      </c>
      <c r="G1097" s="7">
        <v>0</v>
      </c>
      <c r="H1097" s="10" t="s">
        <v>2371</v>
      </c>
      <c r="I1097" s="9">
        <v>22.524999999999999</v>
      </c>
      <c r="K1097" s="10" t="s">
        <v>45</v>
      </c>
      <c r="M1097" s="10">
        <v>260</v>
      </c>
      <c r="N1097" s="10" t="s">
        <v>2426</v>
      </c>
    </row>
    <row r="1098" spans="1:14">
      <c r="A1098" s="7">
        <v>3</v>
      </c>
      <c r="B1098" s="7">
        <v>0</v>
      </c>
      <c r="C1098" s="7" t="s">
        <v>2427</v>
      </c>
      <c r="D1098" s="7" t="s">
        <v>1146</v>
      </c>
      <c r="E1098" s="7">
        <v>32</v>
      </c>
      <c r="F1098" s="7">
        <v>1</v>
      </c>
      <c r="G1098" s="7">
        <v>0</v>
      </c>
      <c r="H1098" s="10" t="s">
        <v>796</v>
      </c>
      <c r="I1098" s="9">
        <v>15.85</v>
      </c>
      <c r="K1098" s="10" t="s">
        <v>45</v>
      </c>
      <c r="L1098" s="10" t="s">
        <v>227</v>
      </c>
      <c r="N1098" s="10" t="s">
        <v>797</v>
      </c>
    </row>
    <row r="1099" spans="1:14">
      <c r="A1099" s="7">
        <v>3</v>
      </c>
      <c r="B1099" s="7">
        <v>0</v>
      </c>
      <c r="C1099" s="7" t="s">
        <v>2428</v>
      </c>
      <c r="D1099" s="7" t="s">
        <v>1146</v>
      </c>
      <c r="E1099" s="7">
        <v>32</v>
      </c>
      <c r="F1099" s="7">
        <v>0</v>
      </c>
      <c r="G1099" s="7">
        <v>0</v>
      </c>
      <c r="H1099" s="10" t="s">
        <v>2429</v>
      </c>
      <c r="I1099" s="9">
        <v>7.75</v>
      </c>
      <c r="K1099" s="10" t="s">
        <v>213</v>
      </c>
      <c r="N1099" s="10" t="s">
        <v>1028</v>
      </c>
    </row>
    <row r="1100" spans="1:14">
      <c r="A1100" s="7">
        <v>3</v>
      </c>
      <c r="B1100" s="7">
        <v>0</v>
      </c>
      <c r="C1100" s="7" t="s">
        <v>2430</v>
      </c>
      <c r="D1100" s="7" t="s">
        <v>1146</v>
      </c>
      <c r="E1100" s="7">
        <v>32</v>
      </c>
      <c r="F1100" s="7">
        <v>0</v>
      </c>
      <c r="G1100" s="7">
        <v>0</v>
      </c>
      <c r="H1100" s="10" t="s">
        <v>2431</v>
      </c>
      <c r="I1100" s="9">
        <v>8.3625000000000007</v>
      </c>
      <c r="K1100" s="10" t="s">
        <v>45</v>
      </c>
      <c r="N1100" s="10" t="s">
        <v>2432</v>
      </c>
    </row>
    <row r="1101" spans="1:14">
      <c r="A1101" s="7">
        <v>3</v>
      </c>
      <c r="B1101" s="7">
        <v>0</v>
      </c>
      <c r="C1101" s="7" t="s">
        <v>2433</v>
      </c>
      <c r="D1101" s="7" t="s">
        <v>1146</v>
      </c>
      <c r="E1101" s="7">
        <v>32</v>
      </c>
      <c r="F1101" s="7">
        <v>0</v>
      </c>
      <c r="G1101" s="7">
        <v>0</v>
      </c>
      <c r="H1101" s="10" t="s">
        <v>2434</v>
      </c>
      <c r="I1101" s="9">
        <v>7.9249999999999998</v>
      </c>
      <c r="K1101" s="10" t="s">
        <v>45</v>
      </c>
    </row>
    <row r="1102" spans="1:14">
      <c r="A1102" s="7">
        <v>3</v>
      </c>
      <c r="B1102" s="7">
        <v>0</v>
      </c>
      <c r="C1102" s="7" t="s">
        <v>2435</v>
      </c>
      <c r="D1102" s="7" t="s">
        <v>1146</v>
      </c>
      <c r="E1102" s="7">
        <v>32</v>
      </c>
      <c r="F1102" s="7">
        <v>0</v>
      </c>
      <c r="G1102" s="7">
        <v>0</v>
      </c>
      <c r="H1102" s="10" t="s">
        <v>2436</v>
      </c>
      <c r="I1102" s="9">
        <v>7.8958000000000004</v>
      </c>
      <c r="K1102" s="10" t="s">
        <v>45</v>
      </c>
    </row>
    <row r="1103" spans="1:14">
      <c r="A1103" s="7">
        <v>3</v>
      </c>
      <c r="B1103" s="7">
        <v>0</v>
      </c>
      <c r="C1103" s="7" t="s">
        <v>2437</v>
      </c>
      <c r="D1103" s="7" t="s">
        <v>1146</v>
      </c>
      <c r="E1103" s="7">
        <v>32</v>
      </c>
      <c r="F1103" s="7">
        <v>0</v>
      </c>
      <c r="G1103" s="7">
        <v>0</v>
      </c>
      <c r="H1103" s="10" t="s">
        <v>2438</v>
      </c>
      <c r="I1103" s="9">
        <v>8.0500000000000007</v>
      </c>
      <c r="K1103" s="10" t="s">
        <v>45</v>
      </c>
    </row>
    <row r="1104" spans="1:14">
      <c r="A1104" s="7">
        <v>3</v>
      </c>
      <c r="B1104" s="7">
        <v>0</v>
      </c>
      <c r="C1104" s="7" t="s">
        <v>2439</v>
      </c>
      <c r="D1104" s="7" t="s">
        <v>1146</v>
      </c>
      <c r="E1104" s="7">
        <v>32</v>
      </c>
      <c r="F1104" s="7">
        <v>0</v>
      </c>
      <c r="G1104" s="7">
        <v>0</v>
      </c>
      <c r="H1104" s="10" t="s">
        <v>2440</v>
      </c>
      <c r="I1104" s="9">
        <v>7.9249999999999998</v>
      </c>
      <c r="K1104" s="10" t="s">
        <v>45</v>
      </c>
    </row>
    <row r="1105" spans="1:14">
      <c r="A1105" s="7">
        <v>3</v>
      </c>
      <c r="B1105" s="7">
        <v>0</v>
      </c>
      <c r="C1105" s="7" t="s">
        <v>2441</v>
      </c>
      <c r="D1105" s="7" t="s">
        <v>1146</v>
      </c>
      <c r="E1105" s="7">
        <v>32.5</v>
      </c>
      <c r="F1105" s="7">
        <v>0</v>
      </c>
      <c r="G1105" s="7">
        <v>0</v>
      </c>
      <c r="H1105" s="10" t="s">
        <v>2442</v>
      </c>
      <c r="I1105" s="9">
        <v>9.5</v>
      </c>
      <c r="K1105" s="10" t="s">
        <v>45</v>
      </c>
      <c r="M1105" s="10">
        <v>298</v>
      </c>
    </row>
    <row r="1106" spans="1:14">
      <c r="A1106" s="7">
        <v>3</v>
      </c>
      <c r="B1106" s="7">
        <v>0</v>
      </c>
      <c r="C1106" s="7" t="s">
        <v>2443</v>
      </c>
      <c r="D1106" s="7" t="s">
        <v>1146</v>
      </c>
      <c r="E1106" s="7">
        <v>33</v>
      </c>
      <c r="F1106" s="7">
        <v>0</v>
      </c>
      <c r="G1106" s="7">
        <v>0</v>
      </c>
      <c r="H1106" s="10" t="s">
        <v>2444</v>
      </c>
      <c r="I1106" s="9">
        <v>7.8958000000000004</v>
      </c>
      <c r="K1106" s="10" t="s">
        <v>56</v>
      </c>
      <c r="M1106" s="10">
        <v>51</v>
      </c>
      <c r="N1106" s="10" t="s">
        <v>2445</v>
      </c>
    </row>
    <row r="1107" spans="1:14">
      <c r="A1107" s="7">
        <v>3</v>
      </c>
      <c r="B1107" s="7">
        <v>0</v>
      </c>
      <c r="C1107" s="7" t="s">
        <v>2446</v>
      </c>
      <c r="D1107" s="7" t="s">
        <v>1146</v>
      </c>
      <c r="E1107" s="7">
        <v>33</v>
      </c>
      <c r="F1107" s="7">
        <v>1</v>
      </c>
      <c r="G1107" s="7">
        <v>1</v>
      </c>
      <c r="H1107" s="10" t="s">
        <v>790</v>
      </c>
      <c r="I1107" s="9">
        <v>20.524999999999999</v>
      </c>
      <c r="K1107" s="10" t="s">
        <v>45</v>
      </c>
      <c r="N1107" s="10" t="s">
        <v>792</v>
      </c>
    </row>
    <row r="1108" spans="1:14">
      <c r="A1108" s="7">
        <v>3</v>
      </c>
      <c r="B1108" s="7">
        <v>0</v>
      </c>
      <c r="C1108" s="7" t="s">
        <v>2447</v>
      </c>
      <c r="D1108" s="7" t="s">
        <v>1146</v>
      </c>
      <c r="E1108" s="7">
        <v>33</v>
      </c>
      <c r="F1108" s="7">
        <v>0</v>
      </c>
      <c r="G1108" s="7">
        <v>0</v>
      </c>
      <c r="H1108" s="10" t="s">
        <v>2448</v>
      </c>
      <c r="I1108" s="9">
        <v>8.6541999999999994</v>
      </c>
      <c r="K1108" s="10" t="s">
        <v>45</v>
      </c>
      <c r="M1108" s="10">
        <v>285</v>
      </c>
    </row>
    <row r="1109" spans="1:14">
      <c r="A1109" s="7">
        <v>3</v>
      </c>
      <c r="B1109" s="7">
        <v>0</v>
      </c>
      <c r="C1109" s="7" t="s">
        <v>2449</v>
      </c>
      <c r="D1109" s="7" t="s">
        <v>1146</v>
      </c>
      <c r="E1109" s="7">
        <v>33</v>
      </c>
      <c r="F1109" s="7">
        <v>0</v>
      </c>
      <c r="G1109" s="7">
        <v>0</v>
      </c>
      <c r="H1109" s="10" t="s">
        <v>2450</v>
      </c>
      <c r="I1109" s="9">
        <v>7.7750000000000004</v>
      </c>
      <c r="K1109" s="10" t="s">
        <v>45</v>
      </c>
      <c r="M1109" s="10">
        <v>37</v>
      </c>
    </row>
    <row r="1110" spans="1:14">
      <c r="A1110" s="7">
        <v>3</v>
      </c>
      <c r="B1110" s="7">
        <v>0</v>
      </c>
      <c r="C1110" s="7" t="s">
        <v>2451</v>
      </c>
      <c r="D1110" s="7" t="s">
        <v>1146</v>
      </c>
      <c r="E1110" s="7">
        <v>33</v>
      </c>
      <c r="F1110" s="7">
        <v>0</v>
      </c>
      <c r="G1110" s="7">
        <v>0</v>
      </c>
      <c r="H1110" s="10" t="s">
        <v>2452</v>
      </c>
      <c r="I1110" s="9">
        <v>7.8541999999999996</v>
      </c>
      <c r="K1110" s="10" t="s">
        <v>45</v>
      </c>
    </row>
    <row r="1111" spans="1:14">
      <c r="A1111" s="7">
        <v>3</v>
      </c>
      <c r="B1111" s="7">
        <v>0</v>
      </c>
      <c r="C1111" s="7" t="s">
        <v>2453</v>
      </c>
      <c r="D1111" s="7" t="s">
        <v>1146</v>
      </c>
      <c r="E1111" s="7">
        <v>33</v>
      </c>
      <c r="F1111" s="7">
        <v>0</v>
      </c>
      <c r="G1111" s="7">
        <v>0</v>
      </c>
      <c r="H1111" s="10" t="s">
        <v>2454</v>
      </c>
      <c r="I1111" s="9">
        <v>7.8958000000000004</v>
      </c>
      <c r="K1111" s="10" t="s">
        <v>45</v>
      </c>
    </row>
    <row r="1112" spans="1:14">
      <c r="A1112" s="7">
        <v>3</v>
      </c>
      <c r="B1112" s="7">
        <v>0</v>
      </c>
      <c r="C1112" s="7" t="s">
        <v>2455</v>
      </c>
      <c r="D1112" s="7" t="s">
        <v>1146</v>
      </c>
      <c r="E1112" s="7">
        <v>33</v>
      </c>
      <c r="F1112" s="7">
        <v>0</v>
      </c>
      <c r="G1112" s="7">
        <v>0</v>
      </c>
      <c r="H1112" s="10" t="s">
        <v>2456</v>
      </c>
      <c r="I1112" s="9">
        <v>8.0500000000000007</v>
      </c>
      <c r="K1112" s="10" t="s">
        <v>45</v>
      </c>
    </row>
    <row r="1113" spans="1:14">
      <c r="A1113" s="7">
        <v>3</v>
      </c>
      <c r="B1113" s="7">
        <v>0</v>
      </c>
      <c r="C1113" s="7" t="s">
        <v>2457</v>
      </c>
      <c r="D1113" s="7" t="s">
        <v>1146</v>
      </c>
      <c r="E1113" s="7">
        <v>33</v>
      </c>
      <c r="F1113" s="7">
        <v>0</v>
      </c>
      <c r="G1113" s="7">
        <v>0</v>
      </c>
      <c r="H1113" s="10" t="s">
        <v>2458</v>
      </c>
      <c r="I1113" s="9">
        <v>8.6624999999999996</v>
      </c>
      <c r="K1113" s="10" t="s">
        <v>56</v>
      </c>
    </row>
    <row r="1114" spans="1:14">
      <c r="A1114" s="7">
        <v>3</v>
      </c>
      <c r="B1114" s="7">
        <v>0</v>
      </c>
      <c r="C1114" s="7" t="s">
        <v>2459</v>
      </c>
      <c r="D1114" s="7" t="s">
        <v>1146</v>
      </c>
      <c r="E1114" s="7">
        <v>33</v>
      </c>
      <c r="F1114" s="7">
        <v>0</v>
      </c>
      <c r="G1114" s="7">
        <v>0</v>
      </c>
      <c r="H1114" s="10" t="s">
        <v>2460</v>
      </c>
      <c r="I1114" s="9">
        <v>9.5</v>
      </c>
      <c r="K1114" s="10" t="s">
        <v>45</v>
      </c>
    </row>
    <row r="1115" spans="1:14">
      <c r="A1115" s="7">
        <v>3</v>
      </c>
      <c r="B1115" s="7">
        <v>0</v>
      </c>
      <c r="C1115" s="7" t="s">
        <v>2461</v>
      </c>
      <c r="D1115" s="7" t="s">
        <v>1146</v>
      </c>
      <c r="E1115" s="7">
        <v>34</v>
      </c>
      <c r="F1115" s="7">
        <v>1</v>
      </c>
      <c r="G1115" s="7">
        <v>1</v>
      </c>
      <c r="H1115" s="10" t="s">
        <v>1043</v>
      </c>
      <c r="I1115" s="9">
        <v>14.4</v>
      </c>
      <c r="K1115" s="10" t="s">
        <v>45</v>
      </c>
      <c r="M1115" s="10">
        <v>197</v>
      </c>
      <c r="N1115" s="10" t="s">
        <v>1044</v>
      </c>
    </row>
    <row r="1116" spans="1:14">
      <c r="A1116" s="7">
        <v>3</v>
      </c>
      <c r="B1116" s="7">
        <v>0</v>
      </c>
      <c r="C1116" s="7" t="s">
        <v>2462</v>
      </c>
      <c r="D1116" s="7" t="s">
        <v>1146</v>
      </c>
      <c r="E1116" s="7">
        <v>34</v>
      </c>
      <c r="F1116" s="7">
        <v>0</v>
      </c>
      <c r="G1116" s="7">
        <v>0</v>
      </c>
      <c r="H1116" s="10" t="s">
        <v>2463</v>
      </c>
      <c r="I1116" s="9">
        <v>6.4958</v>
      </c>
      <c r="K1116" s="10" t="s">
        <v>45</v>
      </c>
      <c r="M1116" s="10">
        <v>143</v>
      </c>
    </row>
    <row r="1117" spans="1:14">
      <c r="A1117" s="7">
        <v>3</v>
      </c>
      <c r="B1117" s="7">
        <v>0</v>
      </c>
      <c r="C1117" s="7" t="s">
        <v>2464</v>
      </c>
      <c r="D1117" s="7" t="s">
        <v>1146</v>
      </c>
      <c r="E1117" s="7">
        <v>34</v>
      </c>
      <c r="F1117" s="7">
        <v>0</v>
      </c>
      <c r="G1117" s="7">
        <v>0</v>
      </c>
      <c r="H1117" s="10" t="s">
        <v>2465</v>
      </c>
      <c r="I1117" s="9">
        <v>8.0500000000000007</v>
      </c>
      <c r="K1117" s="10" t="s">
        <v>45</v>
      </c>
    </row>
    <row r="1118" spans="1:14">
      <c r="A1118" s="7">
        <v>3</v>
      </c>
      <c r="B1118" s="7">
        <v>0</v>
      </c>
      <c r="C1118" s="7" t="s">
        <v>2466</v>
      </c>
      <c r="D1118" s="7" t="s">
        <v>1146</v>
      </c>
      <c r="E1118" s="7">
        <v>34</v>
      </c>
      <c r="F1118" s="7">
        <v>0</v>
      </c>
      <c r="G1118" s="7">
        <v>0</v>
      </c>
      <c r="H1118" s="10" t="s">
        <v>2467</v>
      </c>
      <c r="I1118" s="9">
        <v>8.0500000000000007</v>
      </c>
      <c r="K1118" s="10" t="s">
        <v>45</v>
      </c>
      <c r="M1118" s="10">
        <v>176</v>
      </c>
    </row>
    <row r="1119" spans="1:14">
      <c r="A1119" s="7">
        <v>3</v>
      </c>
      <c r="B1119" s="7">
        <v>0</v>
      </c>
      <c r="C1119" s="7" t="s">
        <v>2468</v>
      </c>
      <c r="D1119" s="7" t="s">
        <v>1146</v>
      </c>
      <c r="E1119" s="7">
        <v>34.5</v>
      </c>
      <c r="F1119" s="7">
        <v>0</v>
      </c>
      <c r="G1119" s="7">
        <v>0</v>
      </c>
      <c r="H1119" s="10" t="s">
        <v>2469</v>
      </c>
      <c r="I1119" s="9">
        <v>7.8292000000000002</v>
      </c>
      <c r="K1119" s="10" t="s">
        <v>213</v>
      </c>
      <c r="M1119" s="10">
        <v>70</v>
      </c>
    </row>
    <row r="1120" spans="1:14">
      <c r="A1120" s="7">
        <v>3</v>
      </c>
      <c r="B1120" s="7">
        <v>0</v>
      </c>
      <c r="C1120" s="7" t="s">
        <v>2470</v>
      </c>
      <c r="D1120" s="7" t="s">
        <v>1146</v>
      </c>
      <c r="E1120" s="7">
        <v>34.5</v>
      </c>
      <c r="F1120" s="7">
        <v>0</v>
      </c>
      <c r="G1120" s="7">
        <v>0</v>
      </c>
      <c r="H1120" s="10" t="s">
        <v>2471</v>
      </c>
      <c r="I1120" s="9">
        <v>6.4375</v>
      </c>
      <c r="K1120" s="10" t="s">
        <v>56</v>
      </c>
      <c r="M1120" s="10">
        <v>196</v>
      </c>
    </row>
    <row r="1121" spans="1:14">
      <c r="A1121" s="7">
        <v>3</v>
      </c>
      <c r="B1121" s="7">
        <v>0</v>
      </c>
      <c r="C1121" s="7" t="s">
        <v>2472</v>
      </c>
      <c r="D1121" s="7" t="s">
        <v>1146</v>
      </c>
      <c r="E1121" s="7">
        <v>35</v>
      </c>
      <c r="F1121" s="7">
        <v>0</v>
      </c>
      <c r="G1121" s="7">
        <v>0</v>
      </c>
      <c r="H1121" s="10" t="s">
        <v>2473</v>
      </c>
      <c r="I1121" s="9">
        <v>8.0500000000000007</v>
      </c>
      <c r="K1121" s="10" t="s">
        <v>45</v>
      </c>
      <c r="N1121" s="10" t="s">
        <v>2474</v>
      </c>
    </row>
    <row r="1122" spans="1:14">
      <c r="A1122" s="7">
        <v>3</v>
      </c>
      <c r="B1122" s="7">
        <v>0</v>
      </c>
      <c r="C1122" s="7" t="s">
        <v>2475</v>
      </c>
      <c r="D1122" s="7" t="s">
        <v>1146</v>
      </c>
      <c r="E1122" s="7">
        <v>35</v>
      </c>
      <c r="F1122" s="7">
        <v>0</v>
      </c>
      <c r="G1122" s="7">
        <v>0</v>
      </c>
      <c r="H1122" s="10" t="s">
        <v>2476</v>
      </c>
      <c r="I1122" s="9">
        <v>7.05</v>
      </c>
      <c r="K1122" s="10" t="s">
        <v>45</v>
      </c>
    </row>
    <row r="1123" spans="1:14">
      <c r="A1123" s="7">
        <v>3</v>
      </c>
      <c r="B1123" s="7">
        <v>0</v>
      </c>
      <c r="C1123" s="7" t="s">
        <v>2477</v>
      </c>
      <c r="D1123" s="7" t="s">
        <v>1146</v>
      </c>
      <c r="E1123" s="7">
        <v>35</v>
      </c>
      <c r="F1123" s="7">
        <v>0</v>
      </c>
      <c r="G1123" s="7">
        <v>0</v>
      </c>
      <c r="H1123" s="10" t="s">
        <v>2478</v>
      </c>
      <c r="I1123" s="9">
        <v>8.0500000000000007</v>
      </c>
      <c r="K1123" s="10" t="s">
        <v>45</v>
      </c>
      <c r="N1123" s="10" t="s">
        <v>2479</v>
      </c>
    </row>
    <row r="1124" spans="1:14">
      <c r="A1124" s="7">
        <v>3</v>
      </c>
      <c r="B1124" s="7">
        <v>0</v>
      </c>
      <c r="C1124" s="7" t="s">
        <v>2480</v>
      </c>
      <c r="D1124" s="7" t="s">
        <v>1146</v>
      </c>
      <c r="E1124" s="7">
        <v>35</v>
      </c>
      <c r="F1124" s="7">
        <v>0</v>
      </c>
      <c r="G1124" s="7">
        <v>0</v>
      </c>
      <c r="H1124" s="10" t="s">
        <v>2481</v>
      </c>
      <c r="I1124" s="9">
        <v>7.8958000000000004</v>
      </c>
      <c r="K1124" s="10" t="s">
        <v>45</v>
      </c>
      <c r="N1124" s="10" t="s">
        <v>2125</v>
      </c>
    </row>
    <row r="1125" spans="1:14">
      <c r="A1125" s="7">
        <v>3</v>
      </c>
      <c r="B1125" s="7">
        <v>0</v>
      </c>
      <c r="C1125" s="7" t="s">
        <v>2482</v>
      </c>
      <c r="D1125" s="7" t="s">
        <v>1146</v>
      </c>
      <c r="E1125" s="7">
        <v>35</v>
      </c>
      <c r="F1125" s="7">
        <v>0</v>
      </c>
      <c r="G1125" s="7">
        <v>0</v>
      </c>
      <c r="H1125" s="10" t="s">
        <v>2483</v>
      </c>
      <c r="I1125" s="9">
        <v>7.8958000000000004</v>
      </c>
      <c r="K1125" s="10" t="s">
        <v>56</v>
      </c>
    </row>
    <row r="1126" spans="1:14">
      <c r="A1126" s="7">
        <v>3</v>
      </c>
      <c r="B1126" s="7">
        <v>0</v>
      </c>
      <c r="C1126" s="7" t="s">
        <v>2484</v>
      </c>
      <c r="D1126" s="7" t="s">
        <v>1146</v>
      </c>
      <c r="E1126" s="7">
        <v>35</v>
      </c>
      <c r="F1126" s="7">
        <v>0</v>
      </c>
      <c r="G1126" s="7">
        <v>0</v>
      </c>
      <c r="H1126" s="10" t="s">
        <v>2485</v>
      </c>
      <c r="I1126" s="9">
        <v>7.125</v>
      </c>
      <c r="K1126" s="10" t="s">
        <v>45</v>
      </c>
    </row>
    <row r="1127" spans="1:14">
      <c r="A1127" s="7">
        <v>3</v>
      </c>
      <c r="B1127" s="7">
        <v>0</v>
      </c>
      <c r="C1127" s="7" t="s">
        <v>2486</v>
      </c>
      <c r="D1127" s="7" t="s">
        <v>1146</v>
      </c>
      <c r="E1127" s="7">
        <v>36</v>
      </c>
      <c r="F1127" s="7">
        <v>0</v>
      </c>
      <c r="G1127" s="7">
        <v>0</v>
      </c>
      <c r="H1127" s="10" t="s">
        <v>2487</v>
      </c>
      <c r="I1127" s="9">
        <v>7.4958</v>
      </c>
      <c r="K1127" s="10" t="s">
        <v>45</v>
      </c>
      <c r="N1127" s="10" t="s">
        <v>2302</v>
      </c>
    </row>
    <row r="1128" spans="1:14">
      <c r="A1128" s="7">
        <v>3</v>
      </c>
      <c r="B1128" s="7">
        <v>0</v>
      </c>
      <c r="C1128" s="7" t="s">
        <v>2488</v>
      </c>
      <c r="D1128" s="7" t="s">
        <v>1146</v>
      </c>
      <c r="E1128" s="7">
        <v>36</v>
      </c>
      <c r="F1128" s="7">
        <v>0</v>
      </c>
      <c r="G1128" s="7">
        <v>0</v>
      </c>
      <c r="H1128" s="10" t="s">
        <v>2489</v>
      </c>
      <c r="I1128" s="9">
        <v>7.25</v>
      </c>
      <c r="K1128" s="10" t="s">
        <v>45</v>
      </c>
    </row>
    <row r="1129" spans="1:14">
      <c r="A1129" s="7">
        <v>3</v>
      </c>
      <c r="B1129" s="7">
        <v>0</v>
      </c>
      <c r="C1129" s="7" t="s">
        <v>2490</v>
      </c>
      <c r="D1129" s="7" t="s">
        <v>1146</v>
      </c>
      <c r="E1129" s="7">
        <v>36</v>
      </c>
      <c r="F1129" s="7">
        <v>0</v>
      </c>
      <c r="G1129" s="7">
        <v>0</v>
      </c>
      <c r="H1129" s="10" t="s">
        <v>1388</v>
      </c>
      <c r="I1129" s="9">
        <v>0</v>
      </c>
      <c r="K1129" s="10" t="s">
        <v>45</v>
      </c>
    </row>
    <row r="1130" spans="1:14">
      <c r="A1130" s="7">
        <v>3</v>
      </c>
      <c r="B1130" s="7">
        <v>0</v>
      </c>
      <c r="C1130" s="7" t="s">
        <v>2491</v>
      </c>
      <c r="D1130" s="7" t="s">
        <v>1146</v>
      </c>
      <c r="E1130" s="7">
        <v>36</v>
      </c>
      <c r="F1130" s="7">
        <v>1</v>
      </c>
      <c r="G1130" s="7">
        <v>0</v>
      </c>
      <c r="H1130" s="10" t="s">
        <v>1057</v>
      </c>
      <c r="I1130" s="9">
        <v>15.55</v>
      </c>
      <c r="K1130" s="10" t="s">
        <v>45</v>
      </c>
      <c r="L1130" s="10" t="s">
        <v>801</v>
      </c>
    </row>
    <row r="1131" spans="1:14">
      <c r="A1131" s="7">
        <v>3</v>
      </c>
      <c r="B1131" s="7">
        <v>0</v>
      </c>
      <c r="C1131" s="7" t="s">
        <v>2492</v>
      </c>
      <c r="D1131" s="7" t="s">
        <v>1146</v>
      </c>
      <c r="E1131" s="7">
        <v>36</v>
      </c>
      <c r="F1131" s="7">
        <v>0</v>
      </c>
      <c r="G1131" s="7">
        <v>0</v>
      </c>
      <c r="H1131" s="10" t="s">
        <v>2493</v>
      </c>
      <c r="I1131" s="9">
        <v>7.8958000000000004</v>
      </c>
      <c r="K1131" s="10" t="s">
        <v>45</v>
      </c>
    </row>
    <row r="1132" spans="1:14">
      <c r="A1132" s="7">
        <v>3</v>
      </c>
      <c r="B1132" s="7">
        <v>0</v>
      </c>
      <c r="C1132" s="7" t="s">
        <v>2494</v>
      </c>
      <c r="D1132" s="7" t="s">
        <v>1146</v>
      </c>
      <c r="E1132" s="7">
        <v>36</v>
      </c>
      <c r="F1132" s="7">
        <v>1</v>
      </c>
      <c r="G1132" s="7">
        <v>1</v>
      </c>
      <c r="H1132" s="10" t="s">
        <v>967</v>
      </c>
      <c r="I1132" s="9">
        <v>24.15</v>
      </c>
      <c r="K1132" s="10" t="s">
        <v>45</v>
      </c>
    </row>
    <row r="1133" spans="1:14">
      <c r="A1133" s="7">
        <v>3</v>
      </c>
      <c r="B1133" s="7">
        <v>0</v>
      </c>
      <c r="C1133" s="7" t="s">
        <v>2495</v>
      </c>
      <c r="D1133" s="7" t="s">
        <v>1146</v>
      </c>
      <c r="E1133" s="7">
        <v>36</v>
      </c>
      <c r="F1133" s="7">
        <v>0</v>
      </c>
      <c r="G1133" s="7">
        <v>0</v>
      </c>
      <c r="H1133" s="10" t="s">
        <v>2496</v>
      </c>
      <c r="I1133" s="9">
        <v>9.5</v>
      </c>
      <c r="K1133" s="10" t="s">
        <v>45</v>
      </c>
    </row>
    <row r="1134" spans="1:14">
      <c r="A1134" s="7">
        <v>3</v>
      </c>
      <c r="B1134" s="7">
        <v>0</v>
      </c>
      <c r="C1134" s="7" t="s">
        <v>2497</v>
      </c>
      <c r="D1134" s="7" t="s">
        <v>1146</v>
      </c>
      <c r="E1134" s="7">
        <v>37</v>
      </c>
      <c r="F1134" s="7">
        <v>2</v>
      </c>
      <c r="G1134" s="7">
        <v>0</v>
      </c>
      <c r="H1134" s="10" t="s">
        <v>2498</v>
      </c>
      <c r="I1134" s="9">
        <v>7.9249999999999998</v>
      </c>
      <c r="K1134" s="10" t="s">
        <v>45</v>
      </c>
      <c r="M1134" s="10">
        <v>98</v>
      </c>
      <c r="N1134" s="10" t="s">
        <v>797</v>
      </c>
    </row>
    <row r="1135" spans="1:14">
      <c r="A1135" s="7">
        <v>3</v>
      </c>
      <c r="B1135" s="7">
        <v>0</v>
      </c>
      <c r="C1135" s="7" t="s">
        <v>2499</v>
      </c>
      <c r="D1135" s="7" t="s">
        <v>1146</v>
      </c>
      <c r="E1135" s="7">
        <v>38</v>
      </c>
      <c r="F1135" s="7">
        <v>0</v>
      </c>
      <c r="G1135" s="7">
        <v>0</v>
      </c>
      <c r="H1135" s="10" t="s">
        <v>2500</v>
      </c>
      <c r="I1135" s="9">
        <v>8.6624999999999996</v>
      </c>
      <c r="K1135" s="10" t="s">
        <v>45</v>
      </c>
      <c r="N1135" s="10" t="s">
        <v>2501</v>
      </c>
    </row>
    <row r="1136" spans="1:14">
      <c r="A1136" s="7">
        <v>3</v>
      </c>
      <c r="B1136" s="7">
        <v>0</v>
      </c>
      <c r="C1136" s="7" t="s">
        <v>2502</v>
      </c>
      <c r="D1136" s="7" t="s">
        <v>1146</v>
      </c>
      <c r="E1136" s="7">
        <v>38</v>
      </c>
      <c r="F1136" s="7">
        <v>0</v>
      </c>
      <c r="G1136" s="7">
        <v>0</v>
      </c>
      <c r="H1136" s="10" t="s">
        <v>2503</v>
      </c>
      <c r="I1136" s="9">
        <v>7.05</v>
      </c>
      <c r="K1136" s="10" t="s">
        <v>45</v>
      </c>
      <c r="N1136" s="10" t="s">
        <v>2156</v>
      </c>
    </row>
    <row r="1137" spans="1:14">
      <c r="A1137" s="7">
        <v>3</v>
      </c>
      <c r="B1137" s="7">
        <v>0</v>
      </c>
      <c r="C1137" s="7" t="s">
        <v>2504</v>
      </c>
      <c r="D1137" s="7" t="s">
        <v>1146</v>
      </c>
      <c r="E1137" s="7">
        <v>38</v>
      </c>
      <c r="F1137" s="7">
        <v>0</v>
      </c>
      <c r="G1137" s="7">
        <v>0</v>
      </c>
      <c r="H1137" s="10" t="s">
        <v>2505</v>
      </c>
      <c r="I1137" s="9">
        <v>7.8958000000000004</v>
      </c>
      <c r="K1137" s="10" t="s">
        <v>45</v>
      </c>
    </row>
    <row r="1138" spans="1:14">
      <c r="A1138" s="7">
        <v>3</v>
      </c>
      <c r="B1138" s="7">
        <v>0</v>
      </c>
      <c r="C1138" s="7" t="s">
        <v>2506</v>
      </c>
      <c r="D1138" s="7" t="s">
        <v>1146</v>
      </c>
      <c r="E1138" s="7">
        <v>38.5</v>
      </c>
      <c r="F1138" s="7">
        <v>0</v>
      </c>
      <c r="G1138" s="7">
        <v>0</v>
      </c>
      <c r="H1138" s="10" t="s">
        <v>2507</v>
      </c>
      <c r="I1138" s="9">
        <v>7.25</v>
      </c>
      <c r="K1138" s="10" t="s">
        <v>45</v>
      </c>
      <c r="M1138" s="10">
        <v>32</v>
      </c>
    </row>
    <row r="1139" spans="1:14">
      <c r="A1139" s="7">
        <v>3</v>
      </c>
      <c r="B1139" s="7">
        <v>0</v>
      </c>
      <c r="C1139" s="7" t="s">
        <v>2508</v>
      </c>
      <c r="D1139" s="7" t="s">
        <v>1146</v>
      </c>
      <c r="E1139" s="7">
        <v>39</v>
      </c>
      <c r="F1139" s="7">
        <v>1</v>
      </c>
      <c r="G1139" s="7">
        <v>5</v>
      </c>
      <c r="H1139" s="10" t="s">
        <v>941</v>
      </c>
      <c r="I1139" s="9">
        <v>31.274999999999999</v>
      </c>
      <c r="K1139" s="10" t="s">
        <v>45</v>
      </c>
      <c r="N1139" s="10" t="s">
        <v>942</v>
      </c>
    </row>
    <row r="1140" spans="1:14">
      <c r="A1140" s="7">
        <v>3</v>
      </c>
      <c r="B1140" s="7">
        <v>0</v>
      </c>
      <c r="C1140" s="7" t="s">
        <v>2509</v>
      </c>
      <c r="D1140" s="7" t="s">
        <v>1146</v>
      </c>
      <c r="E1140" s="7">
        <v>39</v>
      </c>
      <c r="F1140" s="7">
        <v>0</v>
      </c>
      <c r="G1140" s="7">
        <v>2</v>
      </c>
      <c r="H1140" s="10" t="s">
        <v>2510</v>
      </c>
      <c r="I1140" s="9">
        <v>7.2291999999999996</v>
      </c>
      <c r="K1140" s="10" t="s">
        <v>56</v>
      </c>
      <c r="N1140" s="10" t="s">
        <v>984</v>
      </c>
    </row>
    <row r="1141" spans="1:14">
      <c r="A1141" s="7">
        <v>3</v>
      </c>
      <c r="B1141" s="7">
        <v>0</v>
      </c>
      <c r="C1141" s="7" t="s">
        <v>2511</v>
      </c>
      <c r="D1141" s="7" t="s">
        <v>1146</v>
      </c>
      <c r="E1141" s="7">
        <v>39</v>
      </c>
      <c r="F1141" s="7">
        <v>0</v>
      </c>
      <c r="G1141" s="7">
        <v>0</v>
      </c>
      <c r="H1141" s="10" t="s">
        <v>2190</v>
      </c>
      <c r="I1141" s="9">
        <v>24.15</v>
      </c>
      <c r="K1141" s="10" t="s">
        <v>45</v>
      </c>
    </row>
    <row r="1142" spans="1:14">
      <c r="A1142" s="7">
        <v>3</v>
      </c>
      <c r="B1142" s="7">
        <v>0</v>
      </c>
      <c r="C1142" s="7" t="s">
        <v>2512</v>
      </c>
      <c r="D1142" s="7" t="s">
        <v>1146</v>
      </c>
      <c r="E1142" s="7">
        <v>39</v>
      </c>
      <c r="F1142" s="7">
        <v>0</v>
      </c>
      <c r="G1142" s="7">
        <v>0</v>
      </c>
      <c r="H1142" s="10" t="s">
        <v>2513</v>
      </c>
      <c r="I1142" s="9">
        <v>7.9249999999999998</v>
      </c>
      <c r="K1142" s="10" t="s">
        <v>45</v>
      </c>
    </row>
    <row r="1143" spans="1:14">
      <c r="A1143" s="7">
        <v>3</v>
      </c>
      <c r="B1143" s="7">
        <v>0</v>
      </c>
      <c r="C1143" s="7" t="s">
        <v>2514</v>
      </c>
      <c r="D1143" s="7" t="s">
        <v>1146</v>
      </c>
      <c r="E1143" s="7">
        <v>40</v>
      </c>
      <c r="F1143" s="7">
        <v>1</v>
      </c>
      <c r="G1143" s="7">
        <v>5</v>
      </c>
      <c r="H1143" s="10" t="s">
        <v>684</v>
      </c>
      <c r="I1143" s="9">
        <v>31.387499999999999</v>
      </c>
      <c r="K1143" s="10" t="s">
        <v>45</v>
      </c>
      <c r="M1143" s="10">
        <v>142</v>
      </c>
      <c r="N1143" s="10" t="s">
        <v>810</v>
      </c>
    </row>
    <row r="1144" spans="1:14">
      <c r="A1144" s="7">
        <v>3</v>
      </c>
      <c r="B1144" s="7">
        <v>0</v>
      </c>
      <c r="C1144" s="7" t="s">
        <v>2515</v>
      </c>
      <c r="D1144" s="7" t="s">
        <v>1146</v>
      </c>
      <c r="E1144" s="7">
        <v>40</v>
      </c>
      <c r="F1144" s="7">
        <v>0</v>
      </c>
      <c r="G1144" s="7">
        <v>0</v>
      </c>
      <c r="H1144" s="10" t="s">
        <v>2516</v>
      </c>
      <c r="I1144" s="9">
        <v>7.2249999999999996</v>
      </c>
      <c r="K1144" s="10" t="s">
        <v>56</v>
      </c>
    </row>
    <row r="1145" spans="1:14">
      <c r="A1145" s="7">
        <v>3</v>
      </c>
      <c r="B1145" s="7">
        <v>0</v>
      </c>
      <c r="C1145" s="7" t="s">
        <v>2517</v>
      </c>
      <c r="D1145" s="7" t="s">
        <v>1146</v>
      </c>
      <c r="E1145" s="7">
        <v>40</v>
      </c>
      <c r="F1145" s="7">
        <v>1</v>
      </c>
      <c r="G1145" s="7">
        <v>1</v>
      </c>
      <c r="H1145" s="10" t="s">
        <v>1066</v>
      </c>
      <c r="I1145" s="9">
        <v>15.5</v>
      </c>
      <c r="K1145" s="10" t="s">
        <v>213</v>
      </c>
      <c r="N1145" s="10" t="s">
        <v>1067</v>
      </c>
    </row>
    <row r="1146" spans="1:14">
      <c r="A1146" s="7">
        <v>3</v>
      </c>
      <c r="B1146" s="7">
        <v>0</v>
      </c>
      <c r="C1146" s="7" t="s">
        <v>2518</v>
      </c>
      <c r="D1146" s="7" t="s">
        <v>1146</v>
      </c>
      <c r="E1146" s="7">
        <v>40</v>
      </c>
      <c r="F1146" s="7">
        <v>1</v>
      </c>
      <c r="G1146" s="7">
        <v>6</v>
      </c>
      <c r="H1146" s="10" t="s">
        <v>964</v>
      </c>
      <c r="I1146" s="9">
        <v>46.9</v>
      </c>
      <c r="K1146" s="10" t="s">
        <v>45</v>
      </c>
      <c r="N1146" s="10" t="s">
        <v>965</v>
      </c>
    </row>
    <row r="1147" spans="1:14">
      <c r="A1147" s="7">
        <v>3</v>
      </c>
      <c r="B1147" s="7">
        <v>0</v>
      </c>
      <c r="C1147" s="7" t="s">
        <v>2519</v>
      </c>
      <c r="D1147" s="7" t="s">
        <v>1146</v>
      </c>
      <c r="E1147" s="7">
        <v>40</v>
      </c>
      <c r="F1147" s="7">
        <v>0</v>
      </c>
      <c r="G1147" s="7">
        <v>0</v>
      </c>
      <c r="H1147" s="10" t="s">
        <v>2520</v>
      </c>
      <c r="I1147" s="9">
        <v>7.8958000000000004</v>
      </c>
      <c r="K1147" s="10" t="s">
        <v>45</v>
      </c>
    </row>
    <row r="1148" spans="1:14">
      <c r="A1148" s="7">
        <v>3</v>
      </c>
      <c r="B1148" s="7">
        <v>0</v>
      </c>
      <c r="C1148" s="7" t="s">
        <v>2521</v>
      </c>
      <c r="D1148" s="7" t="s">
        <v>1146</v>
      </c>
      <c r="E1148" s="7">
        <v>40</v>
      </c>
      <c r="F1148" s="7">
        <v>1</v>
      </c>
      <c r="G1148" s="7">
        <v>4</v>
      </c>
      <c r="H1148" s="10" t="s">
        <v>946</v>
      </c>
      <c r="I1148" s="9">
        <v>27.9</v>
      </c>
      <c r="K1148" s="10" t="s">
        <v>45</v>
      </c>
    </row>
    <row r="1149" spans="1:14">
      <c r="A1149" s="7">
        <v>3</v>
      </c>
      <c r="B1149" s="7">
        <v>0</v>
      </c>
      <c r="C1149" s="7" t="s">
        <v>2522</v>
      </c>
      <c r="D1149" s="7" t="s">
        <v>1146</v>
      </c>
      <c r="E1149" s="7">
        <v>40.5</v>
      </c>
      <c r="F1149" s="7">
        <v>0</v>
      </c>
      <c r="G1149" s="7">
        <v>0</v>
      </c>
      <c r="H1149" s="10" t="s">
        <v>2523</v>
      </c>
      <c r="I1149" s="9">
        <v>15.1</v>
      </c>
      <c r="K1149" s="10" t="s">
        <v>45</v>
      </c>
      <c r="M1149" s="10">
        <v>187</v>
      </c>
    </row>
    <row r="1150" spans="1:14">
      <c r="A1150" s="7">
        <v>3</v>
      </c>
      <c r="B1150" s="7">
        <v>0</v>
      </c>
      <c r="C1150" s="7" t="s">
        <v>2524</v>
      </c>
      <c r="D1150" s="7" t="s">
        <v>1146</v>
      </c>
      <c r="E1150" s="7">
        <v>40.5</v>
      </c>
      <c r="F1150" s="7">
        <v>0</v>
      </c>
      <c r="G1150" s="7">
        <v>0</v>
      </c>
      <c r="H1150" s="10" t="s">
        <v>2525</v>
      </c>
      <c r="I1150" s="9">
        <v>7.75</v>
      </c>
      <c r="K1150" s="10" t="s">
        <v>213</v>
      </c>
      <c r="M1150" s="10">
        <v>68</v>
      </c>
      <c r="N1150" s="10" t="s">
        <v>2526</v>
      </c>
    </row>
    <row r="1151" spans="1:14">
      <c r="A1151" s="7">
        <v>3</v>
      </c>
      <c r="B1151" s="7">
        <v>0</v>
      </c>
      <c r="C1151" s="7" t="s">
        <v>2527</v>
      </c>
      <c r="D1151" s="7" t="s">
        <v>1146</v>
      </c>
      <c r="E1151" s="7">
        <v>40.5</v>
      </c>
      <c r="F1151" s="7">
        <v>0</v>
      </c>
      <c r="G1151" s="7">
        <v>2</v>
      </c>
      <c r="H1151" s="10" t="s">
        <v>2050</v>
      </c>
      <c r="I1151" s="9">
        <v>14.5</v>
      </c>
      <c r="K1151" s="10" t="s">
        <v>45</v>
      </c>
      <c r="M1151" s="10">
        <v>255</v>
      </c>
    </row>
    <row r="1152" spans="1:14">
      <c r="A1152" s="7">
        <v>3</v>
      </c>
      <c r="B1152" s="7">
        <v>0</v>
      </c>
      <c r="C1152" s="7" t="s">
        <v>2528</v>
      </c>
      <c r="D1152" s="7" t="s">
        <v>1146</v>
      </c>
      <c r="E1152" s="7">
        <v>41</v>
      </c>
      <c r="F1152" s="7">
        <v>0</v>
      </c>
      <c r="G1152" s="7">
        <v>0</v>
      </c>
      <c r="H1152" s="10" t="s">
        <v>2529</v>
      </c>
      <c r="I1152" s="9">
        <v>7.85</v>
      </c>
      <c r="K1152" s="10" t="s">
        <v>45</v>
      </c>
      <c r="N1152" s="10" t="s">
        <v>384</v>
      </c>
    </row>
    <row r="1153" spans="1:14">
      <c r="A1153" s="7">
        <v>3</v>
      </c>
      <c r="B1153" s="7">
        <v>0</v>
      </c>
      <c r="C1153" s="7" t="s">
        <v>2530</v>
      </c>
      <c r="D1153" s="7" t="s">
        <v>1146</v>
      </c>
      <c r="E1153" s="7">
        <v>41</v>
      </c>
      <c r="F1153" s="7">
        <v>2</v>
      </c>
      <c r="G1153" s="7">
        <v>0</v>
      </c>
      <c r="H1153" s="10" t="s">
        <v>817</v>
      </c>
      <c r="I1153" s="9">
        <v>14.1083</v>
      </c>
      <c r="K1153" s="10" t="s">
        <v>45</v>
      </c>
    </row>
    <row r="1154" spans="1:14">
      <c r="A1154" s="7">
        <v>3</v>
      </c>
      <c r="B1154" s="7">
        <v>0</v>
      </c>
      <c r="C1154" s="7" t="s">
        <v>2531</v>
      </c>
      <c r="D1154" s="7" t="s">
        <v>1146</v>
      </c>
      <c r="E1154" s="7">
        <v>41</v>
      </c>
      <c r="F1154" s="7">
        <v>0</v>
      </c>
      <c r="G1154" s="7">
        <v>0</v>
      </c>
      <c r="H1154" s="10" t="s">
        <v>2532</v>
      </c>
      <c r="I1154" s="9">
        <v>7.125</v>
      </c>
      <c r="K1154" s="10" t="s">
        <v>45</v>
      </c>
      <c r="N1154" s="10" t="s">
        <v>2533</v>
      </c>
    </row>
    <row r="1155" spans="1:14">
      <c r="A1155" s="7">
        <v>3</v>
      </c>
      <c r="B1155" s="7">
        <v>0</v>
      </c>
      <c r="C1155" s="7" t="s">
        <v>2534</v>
      </c>
      <c r="D1155" s="7" t="s">
        <v>1146</v>
      </c>
      <c r="E1155" s="7">
        <v>42</v>
      </c>
      <c r="F1155" s="7">
        <v>0</v>
      </c>
      <c r="G1155" s="7">
        <v>0</v>
      </c>
      <c r="H1155" s="10" t="s">
        <v>2535</v>
      </c>
      <c r="I1155" s="9">
        <v>7.55</v>
      </c>
      <c r="K1155" s="10" t="s">
        <v>45</v>
      </c>
    </row>
    <row r="1156" spans="1:14">
      <c r="A1156" s="7">
        <v>3</v>
      </c>
      <c r="B1156" s="7">
        <v>0</v>
      </c>
      <c r="C1156" s="7" t="s">
        <v>2536</v>
      </c>
      <c r="D1156" s="7" t="s">
        <v>1146</v>
      </c>
      <c r="E1156" s="7">
        <v>42</v>
      </c>
      <c r="F1156" s="7">
        <v>0</v>
      </c>
      <c r="G1156" s="7">
        <v>0</v>
      </c>
      <c r="H1156" s="10" t="s">
        <v>2537</v>
      </c>
      <c r="I1156" s="9">
        <v>8.6624999999999996</v>
      </c>
      <c r="K1156" s="10" t="s">
        <v>45</v>
      </c>
    </row>
    <row r="1157" spans="1:14">
      <c r="A1157" s="7">
        <v>3</v>
      </c>
      <c r="B1157" s="7">
        <v>0</v>
      </c>
      <c r="C1157" s="7" t="s">
        <v>2538</v>
      </c>
      <c r="D1157" s="7" t="s">
        <v>1146</v>
      </c>
      <c r="E1157" s="7">
        <v>42</v>
      </c>
      <c r="F1157" s="7">
        <v>0</v>
      </c>
      <c r="G1157" s="7">
        <v>0</v>
      </c>
      <c r="H1157" s="10" t="s">
        <v>2539</v>
      </c>
      <c r="I1157" s="9">
        <v>7.65</v>
      </c>
      <c r="J1157" s="10" t="s">
        <v>1376</v>
      </c>
      <c r="K1157" s="10" t="s">
        <v>45</v>
      </c>
      <c r="M1157" s="10">
        <v>120</v>
      </c>
    </row>
    <row r="1158" spans="1:14">
      <c r="A1158" s="7">
        <v>3</v>
      </c>
      <c r="B1158" s="7">
        <v>0</v>
      </c>
      <c r="C1158" s="7" t="s">
        <v>2540</v>
      </c>
      <c r="D1158" s="7" t="s">
        <v>1146</v>
      </c>
      <c r="E1158" s="7">
        <v>42</v>
      </c>
      <c r="F1158" s="7">
        <v>0</v>
      </c>
      <c r="G1158" s="7">
        <v>1</v>
      </c>
      <c r="H1158" s="10" t="s">
        <v>2541</v>
      </c>
      <c r="I1158" s="9">
        <v>8.4041999999999994</v>
      </c>
      <c r="K1158" s="10" t="s">
        <v>45</v>
      </c>
    </row>
    <row r="1159" spans="1:14">
      <c r="A1159" s="7">
        <v>3</v>
      </c>
      <c r="B1159" s="7">
        <v>0</v>
      </c>
      <c r="C1159" s="7" t="s">
        <v>2542</v>
      </c>
      <c r="D1159" s="7" t="s">
        <v>1146</v>
      </c>
      <c r="E1159" s="7">
        <v>43</v>
      </c>
      <c r="F1159" s="7">
        <v>0</v>
      </c>
      <c r="G1159" s="7">
        <v>0</v>
      </c>
      <c r="H1159" s="10" t="s">
        <v>2543</v>
      </c>
      <c r="I1159" s="9">
        <v>8.0500000000000007</v>
      </c>
      <c r="K1159" s="10" t="s">
        <v>45</v>
      </c>
    </row>
    <row r="1160" spans="1:14">
      <c r="A1160" s="7">
        <v>3</v>
      </c>
      <c r="B1160" s="7">
        <v>0</v>
      </c>
      <c r="C1160" s="7" t="s">
        <v>2544</v>
      </c>
      <c r="D1160" s="7" t="s">
        <v>1146</v>
      </c>
      <c r="E1160" s="7">
        <v>43</v>
      </c>
      <c r="F1160" s="7">
        <v>0</v>
      </c>
      <c r="G1160" s="7">
        <v>0</v>
      </c>
      <c r="H1160" s="10" t="s">
        <v>2545</v>
      </c>
      <c r="I1160" s="9">
        <v>7.8958000000000004</v>
      </c>
      <c r="K1160" s="10" t="s">
        <v>45</v>
      </c>
    </row>
    <row r="1161" spans="1:14">
      <c r="A1161" s="7">
        <v>3</v>
      </c>
      <c r="B1161" s="7">
        <v>0</v>
      </c>
      <c r="C1161" s="7" t="s">
        <v>2546</v>
      </c>
      <c r="D1161" s="7" t="s">
        <v>1146</v>
      </c>
      <c r="E1161" s="7">
        <v>43</v>
      </c>
      <c r="F1161" s="7">
        <v>0</v>
      </c>
      <c r="G1161" s="7">
        <v>0</v>
      </c>
      <c r="H1161" s="10" t="s">
        <v>2547</v>
      </c>
      <c r="I1161" s="9">
        <v>6.45</v>
      </c>
      <c r="K1161" s="10" t="s">
        <v>45</v>
      </c>
    </row>
    <row r="1162" spans="1:14">
      <c r="A1162" s="7">
        <v>3</v>
      </c>
      <c r="B1162" s="7">
        <v>0</v>
      </c>
      <c r="C1162" s="7" t="s">
        <v>2548</v>
      </c>
      <c r="D1162" s="7" t="s">
        <v>1146</v>
      </c>
      <c r="E1162" s="7">
        <v>44</v>
      </c>
      <c r="F1162" s="7">
        <v>0</v>
      </c>
      <c r="G1162" s="7">
        <v>1</v>
      </c>
      <c r="H1162" s="10" t="s">
        <v>716</v>
      </c>
      <c r="I1162" s="9">
        <v>16.100000000000001</v>
      </c>
      <c r="K1162" s="10" t="s">
        <v>45</v>
      </c>
      <c r="N1162" s="10" t="s">
        <v>717</v>
      </c>
    </row>
    <row r="1163" spans="1:14">
      <c r="A1163" s="7">
        <v>3</v>
      </c>
      <c r="B1163" s="7">
        <v>0</v>
      </c>
      <c r="C1163" s="7" t="s">
        <v>2468</v>
      </c>
      <c r="D1163" s="7" t="s">
        <v>1146</v>
      </c>
      <c r="E1163" s="7">
        <v>44</v>
      </c>
      <c r="F1163" s="7">
        <v>0</v>
      </c>
      <c r="G1163" s="7">
        <v>0</v>
      </c>
      <c r="H1163" s="10" t="s">
        <v>2549</v>
      </c>
      <c r="I1163" s="9">
        <v>8.0500000000000007</v>
      </c>
      <c r="K1163" s="10" t="s">
        <v>45</v>
      </c>
    </row>
    <row r="1164" spans="1:14">
      <c r="A1164" s="7">
        <v>3</v>
      </c>
      <c r="B1164" s="7">
        <v>0</v>
      </c>
      <c r="C1164" s="7" t="s">
        <v>2550</v>
      </c>
      <c r="D1164" s="7" t="s">
        <v>1146</v>
      </c>
      <c r="E1164" s="7">
        <v>44</v>
      </c>
      <c r="F1164" s="7">
        <v>0</v>
      </c>
      <c r="G1164" s="7">
        <v>0</v>
      </c>
      <c r="H1164" s="10" t="s">
        <v>2551</v>
      </c>
      <c r="I1164" s="9">
        <v>8.0500000000000007</v>
      </c>
      <c r="K1164" s="10" t="s">
        <v>45</v>
      </c>
    </row>
    <row r="1165" spans="1:14">
      <c r="A1165" s="7">
        <v>3</v>
      </c>
      <c r="B1165" s="7">
        <v>0</v>
      </c>
      <c r="C1165" s="7" t="s">
        <v>2552</v>
      </c>
      <c r="D1165" s="7" t="s">
        <v>1146</v>
      </c>
      <c r="E1165" s="7">
        <v>45</v>
      </c>
      <c r="F1165" s="7">
        <v>0</v>
      </c>
      <c r="G1165" s="7">
        <v>0</v>
      </c>
      <c r="H1165" s="10" t="s">
        <v>2553</v>
      </c>
      <c r="I1165" s="9">
        <v>6.9749999999999996</v>
      </c>
      <c r="K1165" s="10" t="s">
        <v>45</v>
      </c>
      <c r="N1165" s="10" t="s">
        <v>2554</v>
      </c>
    </row>
    <row r="1166" spans="1:14">
      <c r="A1166" s="7">
        <v>3</v>
      </c>
      <c r="B1166" s="7">
        <v>0</v>
      </c>
      <c r="C1166" s="7" t="s">
        <v>2555</v>
      </c>
      <c r="D1166" s="7" t="s">
        <v>1146</v>
      </c>
      <c r="E1166" s="7">
        <v>45.5</v>
      </c>
      <c r="F1166" s="7">
        <v>0</v>
      </c>
      <c r="G1166" s="7">
        <v>0</v>
      </c>
      <c r="H1166" s="10" t="s">
        <v>2556</v>
      </c>
      <c r="I1166" s="9">
        <v>7.2249999999999996</v>
      </c>
      <c r="K1166" s="10" t="s">
        <v>56</v>
      </c>
      <c r="M1166" s="10">
        <v>312</v>
      </c>
    </row>
    <row r="1167" spans="1:14">
      <c r="A1167" s="7">
        <v>3</v>
      </c>
      <c r="B1167" s="7">
        <v>0</v>
      </c>
      <c r="C1167" s="7" t="s">
        <v>2557</v>
      </c>
      <c r="D1167" s="7" t="s">
        <v>1146</v>
      </c>
      <c r="E1167" s="7">
        <v>47</v>
      </c>
      <c r="F1167" s="7">
        <v>0</v>
      </c>
      <c r="G1167" s="7">
        <v>0</v>
      </c>
      <c r="H1167" s="10" t="s">
        <v>2558</v>
      </c>
      <c r="I1167" s="9">
        <v>7.25</v>
      </c>
      <c r="K1167" s="10" t="s">
        <v>45</v>
      </c>
      <c r="N1167" s="10" t="s">
        <v>2559</v>
      </c>
    </row>
    <row r="1168" spans="1:14">
      <c r="A1168" s="7">
        <v>3</v>
      </c>
      <c r="B1168" s="7">
        <v>0</v>
      </c>
      <c r="C1168" s="7" t="s">
        <v>2560</v>
      </c>
      <c r="D1168" s="7" t="s">
        <v>1146</v>
      </c>
      <c r="E1168" s="7">
        <v>47</v>
      </c>
      <c r="F1168" s="7">
        <v>0</v>
      </c>
      <c r="G1168" s="7">
        <v>0</v>
      </c>
      <c r="H1168" s="10" t="s">
        <v>2561</v>
      </c>
      <c r="I1168" s="9">
        <v>9</v>
      </c>
      <c r="K1168" s="10" t="s">
        <v>45</v>
      </c>
    </row>
    <row r="1169" spans="1:14">
      <c r="A1169" s="7">
        <v>3</v>
      </c>
      <c r="B1169" s="7">
        <v>0</v>
      </c>
      <c r="C1169" s="7" t="s">
        <v>2562</v>
      </c>
      <c r="D1169" s="7" t="s">
        <v>1146</v>
      </c>
      <c r="E1169" s="7">
        <v>48</v>
      </c>
      <c r="F1169" s="7">
        <v>0</v>
      </c>
      <c r="G1169" s="7">
        <v>0</v>
      </c>
      <c r="H1169" s="10" t="s">
        <v>2563</v>
      </c>
      <c r="I1169" s="9">
        <v>7.8541999999999996</v>
      </c>
      <c r="K1169" s="10" t="s">
        <v>45</v>
      </c>
    </row>
    <row r="1170" spans="1:14">
      <c r="A1170" s="7">
        <v>3</v>
      </c>
      <c r="B1170" s="7">
        <v>0</v>
      </c>
      <c r="C1170" s="7" t="s">
        <v>2564</v>
      </c>
      <c r="D1170" s="7" t="s">
        <v>1146</v>
      </c>
      <c r="E1170" s="7">
        <v>49</v>
      </c>
      <c r="F1170" s="7">
        <v>0</v>
      </c>
      <c r="G1170" s="7">
        <v>0</v>
      </c>
      <c r="H1170" s="10" t="s">
        <v>1388</v>
      </c>
      <c r="I1170" s="9">
        <v>0</v>
      </c>
      <c r="K1170" s="10" t="s">
        <v>45</v>
      </c>
    </row>
    <row r="1171" spans="1:14">
      <c r="A1171" s="7">
        <v>3</v>
      </c>
      <c r="B1171" s="7">
        <v>0</v>
      </c>
      <c r="C1171" s="7" t="s">
        <v>2565</v>
      </c>
      <c r="D1171" s="7" t="s">
        <v>1146</v>
      </c>
      <c r="E1171" s="7">
        <v>50</v>
      </c>
      <c r="F1171" s="7">
        <v>1</v>
      </c>
      <c r="G1171" s="7">
        <v>0</v>
      </c>
      <c r="H1171" s="10" t="s">
        <v>1093</v>
      </c>
      <c r="I1171" s="9">
        <v>14.5</v>
      </c>
      <c r="K1171" s="10" t="s">
        <v>45</v>
      </c>
      <c r="M1171" s="10">
        <v>119</v>
      </c>
    </row>
    <row r="1172" spans="1:14">
      <c r="A1172" s="7">
        <v>3</v>
      </c>
      <c r="B1172" s="7">
        <v>0</v>
      </c>
      <c r="C1172" s="7" t="s">
        <v>2566</v>
      </c>
      <c r="D1172" s="7" t="s">
        <v>1146</v>
      </c>
      <c r="E1172" s="7">
        <v>50</v>
      </c>
      <c r="F1172" s="7">
        <v>0</v>
      </c>
      <c r="G1172" s="7">
        <v>0</v>
      </c>
      <c r="H1172" s="10" t="s">
        <v>2567</v>
      </c>
      <c r="I1172" s="9">
        <v>8.0500000000000007</v>
      </c>
      <c r="K1172" s="10" t="s">
        <v>45</v>
      </c>
    </row>
    <row r="1173" spans="1:14">
      <c r="A1173" s="7">
        <v>3</v>
      </c>
      <c r="B1173" s="7">
        <v>0</v>
      </c>
      <c r="C1173" s="7" t="s">
        <v>2568</v>
      </c>
      <c r="D1173" s="7" t="s">
        <v>1146</v>
      </c>
      <c r="E1173" s="7">
        <v>51</v>
      </c>
      <c r="F1173" s="7">
        <v>0</v>
      </c>
      <c r="G1173" s="7">
        <v>0</v>
      </c>
      <c r="H1173" s="10" t="s">
        <v>2569</v>
      </c>
      <c r="I1173" s="9">
        <v>8.0500000000000007</v>
      </c>
      <c r="K1173" s="10" t="s">
        <v>45</v>
      </c>
      <c r="N1173" s="10" t="s">
        <v>2570</v>
      </c>
    </row>
    <row r="1174" spans="1:14">
      <c r="A1174" s="7">
        <v>3</v>
      </c>
      <c r="B1174" s="7">
        <v>0</v>
      </c>
      <c r="C1174" s="7" t="s">
        <v>2571</v>
      </c>
      <c r="D1174" s="7" t="s">
        <v>1146</v>
      </c>
      <c r="E1174" s="7">
        <v>51</v>
      </c>
      <c r="F1174" s="7">
        <v>0</v>
      </c>
      <c r="G1174" s="7">
        <v>0</v>
      </c>
      <c r="H1174" s="10" t="s">
        <v>2572</v>
      </c>
      <c r="I1174" s="9">
        <v>7.0541999999999998</v>
      </c>
      <c r="K1174" s="10" t="s">
        <v>45</v>
      </c>
    </row>
    <row r="1175" spans="1:14">
      <c r="A1175" s="7">
        <v>3</v>
      </c>
      <c r="B1175" s="7">
        <v>0</v>
      </c>
      <c r="C1175" s="7" t="s">
        <v>2573</v>
      </c>
      <c r="D1175" s="7" t="s">
        <v>1146</v>
      </c>
      <c r="E1175" s="7">
        <v>51</v>
      </c>
      <c r="F1175" s="7">
        <v>0</v>
      </c>
      <c r="G1175" s="7">
        <v>0</v>
      </c>
      <c r="H1175" s="10" t="s">
        <v>2574</v>
      </c>
      <c r="I1175" s="9">
        <v>7.75</v>
      </c>
      <c r="K1175" s="10" t="s">
        <v>45</v>
      </c>
    </row>
    <row r="1176" spans="1:14">
      <c r="A1176" s="7">
        <v>3</v>
      </c>
      <c r="B1176" s="7">
        <v>0</v>
      </c>
      <c r="C1176" s="7" t="s">
        <v>2575</v>
      </c>
      <c r="D1176" s="7" t="s">
        <v>1146</v>
      </c>
      <c r="E1176" s="7">
        <v>55.5</v>
      </c>
      <c r="F1176" s="7">
        <v>0</v>
      </c>
      <c r="G1176" s="7">
        <v>0</v>
      </c>
      <c r="H1176" s="10" t="s">
        <v>2576</v>
      </c>
      <c r="I1176" s="9">
        <v>8.0500000000000007</v>
      </c>
      <c r="K1176" s="10" t="s">
        <v>45</v>
      </c>
      <c r="M1176" s="10">
        <v>201</v>
      </c>
    </row>
    <row r="1177" spans="1:14">
      <c r="A1177" s="7">
        <v>3</v>
      </c>
      <c r="B1177" s="7">
        <v>0</v>
      </c>
      <c r="C1177" s="7" t="s">
        <v>2577</v>
      </c>
      <c r="D1177" s="7" t="s">
        <v>1146</v>
      </c>
      <c r="E1177" s="7">
        <v>59</v>
      </c>
      <c r="F1177" s="7">
        <v>0</v>
      </c>
      <c r="G1177" s="7">
        <v>0</v>
      </c>
      <c r="H1177" s="10" t="s">
        <v>2578</v>
      </c>
      <c r="I1177" s="9">
        <v>7.25</v>
      </c>
      <c r="K1177" s="10" t="s">
        <v>45</v>
      </c>
      <c r="N1177" s="10" t="s">
        <v>2579</v>
      </c>
    </row>
    <row r="1178" spans="1:14">
      <c r="A1178" s="7">
        <v>3</v>
      </c>
      <c r="B1178" s="7">
        <v>0</v>
      </c>
      <c r="C1178" s="7" t="s">
        <v>2580</v>
      </c>
      <c r="D1178" s="7" t="s">
        <v>1146</v>
      </c>
      <c r="E1178" s="7">
        <v>60.5</v>
      </c>
      <c r="F1178" s="7">
        <v>0</v>
      </c>
      <c r="G1178" s="7">
        <v>0</v>
      </c>
      <c r="H1178" s="10" t="s">
        <v>2581</v>
      </c>
      <c r="K1178" s="10" t="s">
        <v>45</v>
      </c>
      <c r="M1178" s="10">
        <v>261</v>
      </c>
    </row>
    <row r="1179" spans="1:14">
      <c r="A1179" s="7">
        <v>3</v>
      </c>
      <c r="B1179" s="7">
        <v>0</v>
      </c>
      <c r="C1179" s="7" t="s">
        <v>2582</v>
      </c>
      <c r="D1179" s="7" t="s">
        <v>1146</v>
      </c>
      <c r="E1179" s="7">
        <v>61</v>
      </c>
      <c r="F1179" s="7">
        <v>0</v>
      </c>
      <c r="G1179" s="7">
        <v>0</v>
      </c>
      <c r="H1179" s="10" t="s">
        <v>2583</v>
      </c>
      <c r="I1179" s="9">
        <v>6.2374999999999998</v>
      </c>
      <c r="K1179" s="10" t="s">
        <v>45</v>
      </c>
    </row>
    <row r="1180" spans="1:14">
      <c r="A1180" s="7">
        <v>3</v>
      </c>
      <c r="B1180" s="7">
        <v>0</v>
      </c>
      <c r="C1180" s="7" t="s">
        <v>2584</v>
      </c>
      <c r="D1180" s="7" t="s">
        <v>1146</v>
      </c>
      <c r="E1180" s="7">
        <v>65</v>
      </c>
      <c r="F1180" s="7">
        <v>0</v>
      </c>
      <c r="G1180" s="7">
        <v>0</v>
      </c>
      <c r="H1180" s="10" t="s">
        <v>2585</v>
      </c>
      <c r="I1180" s="9">
        <v>7.75</v>
      </c>
      <c r="K1180" s="10" t="s">
        <v>213</v>
      </c>
    </row>
    <row r="1181" spans="1:14">
      <c r="A1181" s="7">
        <v>3</v>
      </c>
      <c r="B1181" s="7">
        <v>0</v>
      </c>
      <c r="C1181" s="7" t="s">
        <v>2586</v>
      </c>
      <c r="D1181" s="7" t="s">
        <v>1146</v>
      </c>
      <c r="E1181" s="7">
        <v>70.5</v>
      </c>
      <c r="F1181" s="7">
        <v>0</v>
      </c>
      <c r="G1181" s="7">
        <v>0</v>
      </c>
      <c r="H1181" s="10" t="s">
        <v>2587</v>
      </c>
      <c r="I1181" s="9">
        <v>7.75</v>
      </c>
      <c r="K1181" s="10" t="s">
        <v>213</v>
      </c>
      <c r="M1181" s="10">
        <v>171</v>
      </c>
    </row>
    <row r="1182" spans="1:14">
      <c r="A1182" s="7">
        <v>3</v>
      </c>
      <c r="B1182" s="7">
        <v>0</v>
      </c>
      <c r="C1182" s="7" t="s">
        <v>2588</v>
      </c>
      <c r="D1182" s="7" t="s">
        <v>1146</v>
      </c>
      <c r="E1182" s="7">
        <v>74</v>
      </c>
      <c r="F1182" s="7">
        <v>0</v>
      </c>
      <c r="G1182" s="7">
        <v>0</v>
      </c>
      <c r="H1182" s="10" t="s">
        <v>2589</v>
      </c>
      <c r="I1182" s="9">
        <v>7.7750000000000004</v>
      </c>
      <c r="K1182" s="10" t="s">
        <v>45</v>
      </c>
    </row>
    <row r="1183" spans="1:14">
      <c r="A1183" s="7">
        <v>3</v>
      </c>
      <c r="B1183" s="7">
        <v>0</v>
      </c>
      <c r="C1183" s="7" t="s">
        <v>2590</v>
      </c>
      <c r="D1183" s="7" t="s">
        <v>1146</v>
      </c>
      <c r="F1183" s="7">
        <v>0</v>
      </c>
      <c r="G1183" s="7">
        <v>0</v>
      </c>
      <c r="H1183" s="10" t="s">
        <v>2591</v>
      </c>
      <c r="I1183" s="9">
        <v>7.2291999999999996</v>
      </c>
      <c r="K1183" s="10" t="s">
        <v>56</v>
      </c>
    </row>
    <row r="1184" spans="1:14">
      <c r="A1184" s="7">
        <v>3</v>
      </c>
      <c r="B1184" s="7">
        <v>0</v>
      </c>
      <c r="C1184" s="7" t="s">
        <v>2592</v>
      </c>
      <c r="D1184" s="7" t="s">
        <v>1146</v>
      </c>
      <c r="F1184" s="7">
        <v>0</v>
      </c>
      <c r="G1184" s="7">
        <v>0</v>
      </c>
      <c r="H1184" s="10" t="s">
        <v>2593</v>
      </c>
      <c r="I1184" s="9">
        <v>7.2249999999999996</v>
      </c>
      <c r="K1184" s="10" t="s">
        <v>56</v>
      </c>
      <c r="N1184" s="10" t="s">
        <v>2058</v>
      </c>
    </row>
    <row r="1185" spans="1:14">
      <c r="A1185" s="7">
        <v>3</v>
      </c>
      <c r="B1185" s="7">
        <v>0</v>
      </c>
      <c r="C1185" s="7" t="s">
        <v>2594</v>
      </c>
      <c r="D1185" s="7" t="s">
        <v>1146</v>
      </c>
      <c r="F1185" s="7">
        <v>1</v>
      </c>
      <c r="G1185" s="7">
        <v>0</v>
      </c>
      <c r="H1185" s="10" t="s">
        <v>1099</v>
      </c>
      <c r="I1185" s="9">
        <v>14.458299999999999</v>
      </c>
      <c r="K1185" s="10" t="s">
        <v>56</v>
      </c>
      <c r="N1185" s="10" t="s">
        <v>815</v>
      </c>
    </row>
    <row r="1186" spans="1:14">
      <c r="A1186" s="7">
        <v>3</v>
      </c>
      <c r="B1186" s="7">
        <v>0</v>
      </c>
      <c r="C1186" s="7" t="s">
        <v>2595</v>
      </c>
      <c r="D1186" s="7" t="s">
        <v>1146</v>
      </c>
      <c r="F1186" s="7">
        <v>1</v>
      </c>
      <c r="G1186" s="7">
        <v>0</v>
      </c>
      <c r="H1186" s="10" t="s">
        <v>823</v>
      </c>
      <c r="I1186" s="9">
        <v>16.100000000000001</v>
      </c>
      <c r="K1186" s="10" t="s">
        <v>45</v>
      </c>
      <c r="N1186" s="10" t="s">
        <v>824</v>
      </c>
    </row>
    <row r="1187" spans="1:14">
      <c r="A1187" s="7">
        <v>3</v>
      </c>
      <c r="B1187" s="7">
        <v>0</v>
      </c>
      <c r="C1187" s="7" t="s">
        <v>2596</v>
      </c>
      <c r="D1187" s="7" t="s">
        <v>1146</v>
      </c>
      <c r="F1187" s="7">
        <v>0</v>
      </c>
      <c r="G1187" s="7">
        <v>0</v>
      </c>
      <c r="H1187" s="10" t="s">
        <v>2597</v>
      </c>
      <c r="I1187" s="9">
        <v>7.8958000000000004</v>
      </c>
      <c r="K1187" s="10" t="s">
        <v>45</v>
      </c>
    </row>
    <row r="1188" spans="1:14">
      <c r="A1188" s="7">
        <v>3</v>
      </c>
      <c r="B1188" s="7">
        <v>0</v>
      </c>
      <c r="C1188" s="7" t="s">
        <v>2598</v>
      </c>
      <c r="D1188" s="7" t="s">
        <v>1146</v>
      </c>
      <c r="F1188" s="7">
        <v>0</v>
      </c>
      <c r="G1188" s="7">
        <v>0</v>
      </c>
      <c r="H1188" s="10" t="s">
        <v>2599</v>
      </c>
      <c r="I1188" s="9">
        <v>7.8958000000000004</v>
      </c>
      <c r="K1188" s="10" t="s">
        <v>45</v>
      </c>
      <c r="N1188" s="10" t="s">
        <v>2600</v>
      </c>
    </row>
    <row r="1189" spans="1:14">
      <c r="A1189" s="7">
        <v>3</v>
      </c>
      <c r="B1189" s="7">
        <v>0</v>
      </c>
      <c r="C1189" s="7" t="s">
        <v>2601</v>
      </c>
      <c r="D1189" s="7" t="s">
        <v>1146</v>
      </c>
      <c r="F1189" s="7">
        <v>0</v>
      </c>
      <c r="G1189" s="7">
        <v>0</v>
      </c>
      <c r="H1189" s="10" t="s">
        <v>2602</v>
      </c>
      <c r="I1189" s="9">
        <v>7.2291999999999996</v>
      </c>
      <c r="K1189" s="10" t="s">
        <v>56</v>
      </c>
    </row>
    <row r="1190" spans="1:14">
      <c r="A1190" s="7">
        <v>3</v>
      </c>
      <c r="B1190" s="7">
        <v>0</v>
      </c>
      <c r="C1190" s="7" t="s">
        <v>2603</v>
      </c>
      <c r="D1190" s="7" t="s">
        <v>1146</v>
      </c>
      <c r="F1190" s="7">
        <v>0</v>
      </c>
      <c r="G1190" s="7">
        <v>0</v>
      </c>
      <c r="H1190" s="10" t="s">
        <v>2604</v>
      </c>
      <c r="I1190" s="9">
        <v>7.2249999999999996</v>
      </c>
      <c r="K1190" s="10" t="s">
        <v>56</v>
      </c>
    </row>
    <row r="1191" spans="1:14">
      <c r="A1191" s="7">
        <v>3</v>
      </c>
      <c r="B1191" s="7">
        <v>0</v>
      </c>
      <c r="C1191" s="7" t="s">
        <v>2605</v>
      </c>
      <c r="D1191" s="7" t="s">
        <v>1146</v>
      </c>
      <c r="F1191" s="7">
        <v>0</v>
      </c>
      <c r="G1191" s="7">
        <v>0</v>
      </c>
      <c r="H1191" s="10" t="s">
        <v>2606</v>
      </c>
      <c r="I1191" s="9">
        <v>7.2249999999999996</v>
      </c>
      <c r="K1191" s="10" t="s">
        <v>56</v>
      </c>
    </row>
    <row r="1192" spans="1:14">
      <c r="A1192" s="7">
        <v>3</v>
      </c>
      <c r="B1192" s="7">
        <v>0</v>
      </c>
      <c r="C1192" s="7" t="s">
        <v>2607</v>
      </c>
      <c r="D1192" s="7" t="s">
        <v>1146</v>
      </c>
      <c r="F1192" s="7">
        <v>0</v>
      </c>
      <c r="G1192" s="7">
        <v>0</v>
      </c>
      <c r="H1192" s="10" t="s">
        <v>2608</v>
      </c>
      <c r="I1192" s="9">
        <v>7.75</v>
      </c>
      <c r="K1192" s="10" t="s">
        <v>213</v>
      </c>
    </row>
    <row r="1193" spans="1:14">
      <c r="A1193" s="7">
        <v>3</v>
      </c>
      <c r="B1193" s="7">
        <v>0</v>
      </c>
      <c r="C1193" s="7" t="s">
        <v>2609</v>
      </c>
      <c r="D1193" s="7" t="s">
        <v>1146</v>
      </c>
      <c r="F1193" s="7">
        <v>0</v>
      </c>
      <c r="G1193" s="7">
        <v>0</v>
      </c>
      <c r="H1193" s="10" t="s">
        <v>2610</v>
      </c>
      <c r="I1193" s="9">
        <v>6.95</v>
      </c>
      <c r="K1193" s="10" t="s">
        <v>213</v>
      </c>
    </row>
    <row r="1194" spans="1:14">
      <c r="A1194" s="7">
        <v>3</v>
      </c>
      <c r="B1194" s="7">
        <v>0</v>
      </c>
      <c r="C1194" s="7" t="s">
        <v>2611</v>
      </c>
      <c r="D1194" s="7" t="s">
        <v>1146</v>
      </c>
      <c r="F1194" s="7">
        <v>0</v>
      </c>
      <c r="G1194" s="7">
        <v>0</v>
      </c>
      <c r="H1194" s="10" t="s">
        <v>2612</v>
      </c>
      <c r="I1194" s="9">
        <v>7.75</v>
      </c>
      <c r="K1194" s="10" t="s">
        <v>213</v>
      </c>
      <c r="N1194" s="10" t="s">
        <v>746</v>
      </c>
    </row>
    <row r="1195" spans="1:14">
      <c r="A1195" s="7">
        <v>3</v>
      </c>
      <c r="B1195" s="7">
        <v>0</v>
      </c>
      <c r="C1195" s="7" t="s">
        <v>2613</v>
      </c>
      <c r="D1195" s="7" t="s">
        <v>1146</v>
      </c>
      <c r="F1195" s="7">
        <v>0</v>
      </c>
      <c r="G1195" s="7">
        <v>0</v>
      </c>
      <c r="H1195" s="10" t="s">
        <v>2614</v>
      </c>
      <c r="I1195" s="9">
        <v>8.0500000000000007</v>
      </c>
      <c r="K1195" s="10" t="s">
        <v>45</v>
      </c>
      <c r="N1195" s="10" t="s">
        <v>2615</v>
      </c>
    </row>
    <row r="1196" spans="1:14">
      <c r="A1196" s="7">
        <v>3</v>
      </c>
      <c r="B1196" s="7">
        <v>0</v>
      </c>
      <c r="C1196" s="7" t="s">
        <v>2616</v>
      </c>
      <c r="D1196" s="7" t="s">
        <v>1146</v>
      </c>
      <c r="F1196" s="7">
        <v>0</v>
      </c>
      <c r="G1196" s="7">
        <v>0</v>
      </c>
      <c r="H1196" s="10" t="s">
        <v>2617</v>
      </c>
      <c r="I1196" s="9">
        <v>7.75</v>
      </c>
      <c r="K1196" s="10" t="s">
        <v>213</v>
      </c>
      <c r="N1196" s="10" t="s">
        <v>1028</v>
      </c>
    </row>
    <row r="1197" spans="1:14">
      <c r="A1197" s="7">
        <v>3</v>
      </c>
      <c r="B1197" s="7">
        <v>0</v>
      </c>
      <c r="C1197" s="7" t="s">
        <v>2618</v>
      </c>
      <c r="D1197" s="7" t="s">
        <v>1146</v>
      </c>
      <c r="F1197" s="7">
        <v>0</v>
      </c>
      <c r="G1197" s="7">
        <v>0</v>
      </c>
      <c r="H1197" s="10" t="s">
        <v>2619</v>
      </c>
      <c r="I1197" s="9">
        <v>7.25</v>
      </c>
      <c r="K1197" s="10" t="s">
        <v>45</v>
      </c>
    </row>
    <row r="1198" spans="1:14">
      <c r="A1198" s="7">
        <v>3</v>
      </c>
      <c r="B1198" s="7">
        <v>0</v>
      </c>
      <c r="C1198" s="7" t="s">
        <v>2620</v>
      </c>
      <c r="D1198" s="7" t="s">
        <v>1146</v>
      </c>
      <c r="F1198" s="7">
        <v>0</v>
      </c>
      <c r="G1198" s="7">
        <v>0</v>
      </c>
      <c r="H1198" s="10" t="s">
        <v>2136</v>
      </c>
      <c r="I1198" s="9">
        <v>14.5</v>
      </c>
      <c r="K1198" s="10" t="s">
        <v>45</v>
      </c>
    </row>
    <row r="1199" spans="1:14">
      <c r="A1199" s="7">
        <v>3</v>
      </c>
      <c r="B1199" s="7">
        <v>0</v>
      </c>
      <c r="C1199" s="7" t="s">
        <v>2621</v>
      </c>
      <c r="D1199" s="7" t="s">
        <v>1146</v>
      </c>
      <c r="F1199" s="7">
        <v>0</v>
      </c>
      <c r="G1199" s="7">
        <v>0</v>
      </c>
      <c r="H1199" s="10" t="s">
        <v>2622</v>
      </c>
      <c r="I1199" s="9">
        <v>7.8958000000000004</v>
      </c>
      <c r="K1199" s="10" t="s">
        <v>56</v>
      </c>
    </row>
    <row r="1200" spans="1:14">
      <c r="A1200" s="7">
        <v>3</v>
      </c>
      <c r="B1200" s="7">
        <v>0</v>
      </c>
      <c r="C1200" s="7" t="s">
        <v>2623</v>
      </c>
      <c r="D1200" s="7" t="s">
        <v>1146</v>
      </c>
      <c r="F1200" s="7">
        <v>0</v>
      </c>
      <c r="G1200" s="7">
        <v>0</v>
      </c>
      <c r="H1200" s="10" t="s">
        <v>2624</v>
      </c>
      <c r="I1200" s="9">
        <v>8.0500000000000007</v>
      </c>
      <c r="K1200" s="10" t="s">
        <v>45</v>
      </c>
    </row>
    <row r="1201" spans="1:12">
      <c r="A1201" s="7">
        <v>3</v>
      </c>
      <c r="B1201" s="7">
        <v>0</v>
      </c>
      <c r="C1201" s="7" t="s">
        <v>2625</v>
      </c>
      <c r="D1201" s="7" t="s">
        <v>1146</v>
      </c>
      <c r="F1201" s="7">
        <v>1</v>
      </c>
      <c r="G1201" s="7">
        <v>0</v>
      </c>
      <c r="H1201" s="10" t="s">
        <v>2626</v>
      </c>
      <c r="I1201" s="9">
        <v>19.966699999999999</v>
      </c>
      <c r="K1201" s="10" t="s">
        <v>45</v>
      </c>
    </row>
    <row r="1202" spans="1:12">
      <c r="A1202" s="7">
        <v>3</v>
      </c>
      <c r="B1202" s="7">
        <v>0</v>
      </c>
      <c r="C1202" s="7" t="s">
        <v>2627</v>
      </c>
      <c r="D1202" s="7" t="s">
        <v>1146</v>
      </c>
      <c r="F1202" s="7">
        <v>1</v>
      </c>
      <c r="G1202" s="7">
        <v>0</v>
      </c>
      <c r="H1202" s="10" t="s">
        <v>2628</v>
      </c>
      <c r="I1202" s="9">
        <v>19.966699999999999</v>
      </c>
      <c r="K1202" s="10" t="s">
        <v>45</v>
      </c>
    </row>
    <row r="1203" spans="1:12">
      <c r="A1203" s="7">
        <v>3</v>
      </c>
      <c r="B1203" s="7">
        <v>0</v>
      </c>
      <c r="C1203" s="7" t="s">
        <v>2629</v>
      </c>
      <c r="D1203" s="7" t="s">
        <v>1146</v>
      </c>
      <c r="F1203" s="7">
        <v>0</v>
      </c>
      <c r="G1203" s="7">
        <v>0</v>
      </c>
      <c r="H1203" s="10" t="s">
        <v>2630</v>
      </c>
      <c r="I1203" s="9">
        <v>6.8582999999999998</v>
      </c>
      <c r="K1203" s="10" t="s">
        <v>213</v>
      </c>
    </row>
    <row r="1204" spans="1:12">
      <c r="A1204" s="7">
        <v>3</v>
      </c>
      <c r="B1204" s="7">
        <v>0</v>
      </c>
      <c r="C1204" s="7" t="s">
        <v>2631</v>
      </c>
      <c r="D1204" s="7" t="s">
        <v>1146</v>
      </c>
      <c r="F1204" s="7">
        <v>0</v>
      </c>
      <c r="G1204" s="7">
        <v>0</v>
      </c>
      <c r="H1204" s="10" t="s">
        <v>2632</v>
      </c>
      <c r="I1204" s="9">
        <v>7.75</v>
      </c>
      <c r="K1204" s="10" t="s">
        <v>213</v>
      </c>
    </row>
    <row r="1205" spans="1:12">
      <c r="A1205" s="7">
        <v>3</v>
      </c>
      <c r="B1205" s="7">
        <v>0</v>
      </c>
      <c r="C1205" s="7" t="s">
        <v>2633</v>
      </c>
      <c r="D1205" s="7" t="s">
        <v>1146</v>
      </c>
      <c r="F1205" s="7">
        <v>0</v>
      </c>
      <c r="G1205" s="7">
        <v>0</v>
      </c>
      <c r="H1205" s="10" t="s">
        <v>2634</v>
      </c>
      <c r="I1205" s="9">
        <v>7.8958000000000004</v>
      </c>
      <c r="K1205" s="10" t="s">
        <v>45</v>
      </c>
    </row>
    <row r="1206" spans="1:12">
      <c r="A1206" s="7">
        <v>3</v>
      </c>
      <c r="B1206" s="7">
        <v>0</v>
      </c>
      <c r="C1206" s="7" t="s">
        <v>2635</v>
      </c>
      <c r="D1206" s="7" t="s">
        <v>1146</v>
      </c>
      <c r="F1206" s="7">
        <v>0</v>
      </c>
      <c r="G1206" s="7">
        <v>0</v>
      </c>
      <c r="H1206" s="10" t="s">
        <v>2636</v>
      </c>
      <c r="I1206" s="9">
        <v>7.8958000000000004</v>
      </c>
      <c r="K1206" s="10" t="s">
        <v>45</v>
      </c>
    </row>
    <row r="1207" spans="1:12">
      <c r="A1207" s="7">
        <v>3</v>
      </c>
      <c r="B1207" s="7">
        <v>0</v>
      </c>
      <c r="C1207" s="7" t="s">
        <v>2637</v>
      </c>
      <c r="D1207" s="7" t="s">
        <v>1146</v>
      </c>
      <c r="F1207" s="7">
        <v>0</v>
      </c>
      <c r="G1207" s="7">
        <v>0</v>
      </c>
      <c r="H1207" s="10" t="s">
        <v>2638</v>
      </c>
      <c r="I1207" s="9">
        <v>7.05</v>
      </c>
      <c r="K1207" s="10" t="s">
        <v>45</v>
      </c>
    </row>
    <row r="1208" spans="1:12">
      <c r="A1208" s="7">
        <v>3</v>
      </c>
      <c r="B1208" s="7">
        <v>0</v>
      </c>
      <c r="C1208" s="7" t="s">
        <v>2639</v>
      </c>
      <c r="D1208" s="7" t="s">
        <v>1146</v>
      </c>
      <c r="F1208" s="7">
        <v>1</v>
      </c>
      <c r="G1208" s="7">
        <v>2</v>
      </c>
      <c r="H1208" s="10" t="s">
        <v>1107</v>
      </c>
      <c r="I1208" s="9">
        <v>23.45</v>
      </c>
      <c r="K1208" s="10" t="s">
        <v>45</v>
      </c>
    </row>
    <row r="1209" spans="1:12">
      <c r="A1209" s="7">
        <v>3</v>
      </c>
      <c r="B1209" s="7">
        <v>0</v>
      </c>
      <c r="C1209" s="7" t="s">
        <v>2640</v>
      </c>
      <c r="D1209" s="7" t="s">
        <v>1146</v>
      </c>
      <c r="F1209" s="7">
        <v>1</v>
      </c>
      <c r="G1209" s="7">
        <v>2</v>
      </c>
      <c r="H1209" s="10" t="s">
        <v>1107</v>
      </c>
      <c r="I1209" s="9">
        <v>23.45</v>
      </c>
      <c r="K1209" s="10" t="s">
        <v>45</v>
      </c>
    </row>
    <row r="1210" spans="1:12">
      <c r="A1210" s="7">
        <v>3</v>
      </c>
      <c r="B1210" s="7">
        <v>0</v>
      </c>
      <c r="C1210" s="7" t="s">
        <v>2641</v>
      </c>
      <c r="D1210" s="7" t="s">
        <v>1146</v>
      </c>
      <c r="F1210" s="7">
        <v>0</v>
      </c>
      <c r="G1210" s="7">
        <v>0</v>
      </c>
      <c r="H1210" s="10" t="s">
        <v>2642</v>
      </c>
      <c r="I1210" s="9">
        <v>7.2291999999999996</v>
      </c>
      <c r="K1210" s="10" t="s">
        <v>56</v>
      </c>
    </row>
    <row r="1211" spans="1:12">
      <c r="A1211" s="7">
        <v>3</v>
      </c>
      <c r="B1211" s="7">
        <v>0</v>
      </c>
      <c r="C1211" s="7" t="s">
        <v>2643</v>
      </c>
      <c r="D1211" s="7" t="s">
        <v>1146</v>
      </c>
      <c r="F1211" s="7">
        <v>0</v>
      </c>
      <c r="G1211" s="7">
        <v>0</v>
      </c>
      <c r="H1211" s="10" t="s">
        <v>2644</v>
      </c>
      <c r="I1211" s="9">
        <v>7.75</v>
      </c>
      <c r="K1211" s="10" t="s">
        <v>213</v>
      </c>
    </row>
    <row r="1212" spans="1:12">
      <c r="A1212" s="7">
        <v>3</v>
      </c>
      <c r="B1212" s="7">
        <v>0</v>
      </c>
      <c r="C1212" s="7" t="s">
        <v>2645</v>
      </c>
      <c r="D1212" s="7" t="s">
        <v>1146</v>
      </c>
      <c r="F1212" s="7">
        <v>0</v>
      </c>
      <c r="G1212" s="7">
        <v>0</v>
      </c>
      <c r="H1212" s="10" t="s">
        <v>2646</v>
      </c>
      <c r="I1212" s="9">
        <v>7.25</v>
      </c>
      <c r="K1212" s="10" t="s">
        <v>45</v>
      </c>
      <c r="L1212" s="10" t="s">
        <v>801</v>
      </c>
    </row>
    <row r="1213" spans="1:12">
      <c r="A1213" s="7">
        <v>3</v>
      </c>
      <c r="B1213" s="7">
        <v>0</v>
      </c>
      <c r="C1213" s="7" t="s">
        <v>2647</v>
      </c>
      <c r="D1213" s="7" t="s">
        <v>1146</v>
      </c>
      <c r="F1213" s="7">
        <v>1</v>
      </c>
      <c r="G1213" s="7">
        <v>0</v>
      </c>
      <c r="H1213" s="10" t="s">
        <v>1110</v>
      </c>
      <c r="I1213" s="9">
        <v>14.4542</v>
      </c>
      <c r="K1213" s="10" t="s">
        <v>56</v>
      </c>
    </row>
    <row r="1214" spans="1:12">
      <c r="A1214" s="7">
        <v>3</v>
      </c>
      <c r="B1214" s="7">
        <v>0</v>
      </c>
      <c r="C1214" s="7" t="s">
        <v>2648</v>
      </c>
      <c r="D1214" s="7" t="s">
        <v>1146</v>
      </c>
      <c r="F1214" s="7">
        <v>1</v>
      </c>
      <c r="G1214" s="7">
        <v>0</v>
      </c>
      <c r="H1214" s="10" t="s">
        <v>2649</v>
      </c>
      <c r="I1214" s="9">
        <v>7.75</v>
      </c>
      <c r="K1214" s="10" t="s">
        <v>213</v>
      </c>
    </row>
    <row r="1215" spans="1:12">
      <c r="A1215" s="7">
        <v>3</v>
      </c>
      <c r="B1215" s="7">
        <v>0</v>
      </c>
      <c r="C1215" s="7" t="s">
        <v>2650</v>
      </c>
      <c r="D1215" s="7" t="s">
        <v>1146</v>
      </c>
      <c r="F1215" s="7">
        <v>1</v>
      </c>
      <c r="G1215" s="7">
        <v>0</v>
      </c>
      <c r="H1215" s="10" t="s">
        <v>2651</v>
      </c>
      <c r="I1215" s="9">
        <v>7.75</v>
      </c>
      <c r="K1215" s="10" t="s">
        <v>213</v>
      </c>
    </row>
    <row r="1216" spans="1:12">
      <c r="A1216" s="7">
        <v>3</v>
      </c>
      <c r="B1216" s="7">
        <v>0</v>
      </c>
      <c r="C1216" s="7" t="s">
        <v>2652</v>
      </c>
      <c r="D1216" s="7" t="s">
        <v>1146</v>
      </c>
      <c r="F1216" s="7">
        <v>0</v>
      </c>
      <c r="G1216" s="7">
        <v>0</v>
      </c>
      <c r="H1216" s="10" t="s">
        <v>2653</v>
      </c>
      <c r="I1216" s="9">
        <v>7.7374999999999998</v>
      </c>
      <c r="K1216" s="10" t="s">
        <v>213</v>
      </c>
    </row>
    <row r="1217" spans="1:13">
      <c r="A1217" s="7">
        <v>3</v>
      </c>
      <c r="B1217" s="7">
        <v>0</v>
      </c>
      <c r="C1217" s="7" t="s">
        <v>2654</v>
      </c>
      <c r="D1217" s="7" t="s">
        <v>1146</v>
      </c>
      <c r="F1217" s="7">
        <v>0</v>
      </c>
      <c r="G1217" s="7">
        <v>0</v>
      </c>
      <c r="H1217" s="10" t="s">
        <v>2655</v>
      </c>
      <c r="I1217" s="9">
        <v>7.8958000000000004</v>
      </c>
      <c r="K1217" s="10" t="s">
        <v>56</v>
      </c>
    </row>
    <row r="1218" spans="1:13">
      <c r="A1218" s="7">
        <v>3</v>
      </c>
      <c r="B1218" s="7">
        <v>0</v>
      </c>
      <c r="C1218" s="7" t="s">
        <v>2656</v>
      </c>
      <c r="D1218" s="7" t="s">
        <v>1146</v>
      </c>
      <c r="F1218" s="7">
        <v>0</v>
      </c>
      <c r="G1218" s="7">
        <v>0</v>
      </c>
      <c r="H1218" s="10" t="s">
        <v>2657</v>
      </c>
      <c r="I1218" s="9">
        <v>7.2249999999999996</v>
      </c>
      <c r="K1218" s="10" t="s">
        <v>56</v>
      </c>
    </row>
    <row r="1219" spans="1:13">
      <c r="A1219" s="7">
        <v>3</v>
      </c>
      <c r="B1219" s="7">
        <v>0</v>
      </c>
      <c r="C1219" s="7" t="s">
        <v>2658</v>
      </c>
      <c r="D1219" s="7" t="s">
        <v>1146</v>
      </c>
      <c r="F1219" s="7">
        <v>0</v>
      </c>
      <c r="G1219" s="7">
        <v>0</v>
      </c>
      <c r="H1219" s="10" t="s">
        <v>2659</v>
      </c>
      <c r="I1219" s="9">
        <v>7.8958000000000004</v>
      </c>
      <c r="K1219" s="10" t="s">
        <v>45</v>
      </c>
    </row>
    <row r="1220" spans="1:13">
      <c r="A1220" s="7">
        <v>3</v>
      </c>
      <c r="B1220" s="7">
        <v>0</v>
      </c>
      <c r="C1220" s="7" t="s">
        <v>2660</v>
      </c>
      <c r="D1220" s="7" t="s">
        <v>1146</v>
      </c>
      <c r="F1220" s="7">
        <v>0</v>
      </c>
      <c r="G1220" s="7">
        <v>0</v>
      </c>
      <c r="H1220" s="10" t="s">
        <v>1395</v>
      </c>
      <c r="I1220" s="9">
        <v>56.495800000000003</v>
      </c>
      <c r="K1220" s="10" t="s">
        <v>45</v>
      </c>
    </row>
    <row r="1221" spans="1:13">
      <c r="A1221" s="7">
        <v>3</v>
      </c>
      <c r="B1221" s="7">
        <v>0</v>
      </c>
      <c r="C1221" s="7" t="s">
        <v>2661</v>
      </c>
      <c r="D1221" s="7" t="s">
        <v>1146</v>
      </c>
      <c r="F1221" s="7">
        <v>0</v>
      </c>
      <c r="G1221" s="7">
        <v>0</v>
      </c>
      <c r="H1221" s="10" t="s">
        <v>2662</v>
      </c>
      <c r="I1221" s="9">
        <v>7.75</v>
      </c>
      <c r="K1221" s="10" t="s">
        <v>213</v>
      </c>
    </row>
    <row r="1222" spans="1:13">
      <c r="A1222" s="7">
        <v>3</v>
      </c>
      <c r="B1222" s="7">
        <v>0</v>
      </c>
      <c r="C1222" s="7" t="s">
        <v>2663</v>
      </c>
      <c r="D1222" s="7" t="s">
        <v>1146</v>
      </c>
      <c r="F1222" s="7">
        <v>3</v>
      </c>
      <c r="G1222" s="7">
        <v>1</v>
      </c>
      <c r="H1222" s="10" t="s">
        <v>1112</v>
      </c>
      <c r="I1222" s="9">
        <v>25.466699999999999</v>
      </c>
      <c r="K1222" s="10" t="s">
        <v>45</v>
      </c>
    </row>
    <row r="1223" spans="1:13">
      <c r="A1223" s="7">
        <v>3</v>
      </c>
      <c r="B1223" s="7">
        <v>0</v>
      </c>
      <c r="C1223" s="7" t="s">
        <v>2664</v>
      </c>
      <c r="D1223" s="7" t="s">
        <v>1146</v>
      </c>
      <c r="F1223" s="7">
        <v>1</v>
      </c>
      <c r="G1223" s="7">
        <v>0</v>
      </c>
      <c r="H1223" s="10" t="s">
        <v>1117</v>
      </c>
      <c r="I1223" s="9">
        <v>15.5</v>
      </c>
      <c r="K1223" s="10" t="s">
        <v>213</v>
      </c>
    </row>
    <row r="1224" spans="1:13">
      <c r="A1224" s="7">
        <v>3</v>
      </c>
      <c r="B1224" s="7">
        <v>0</v>
      </c>
      <c r="C1224" s="7" t="s">
        <v>2665</v>
      </c>
      <c r="D1224" s="7" t="s">
        <v>1146</v>
      </c>
      <c r="F1224" s="7">
        <v>0</v>
      </c>
      <c r="G1224" s="7">
        <v>0</v>
      </c>
      <c r="H1224" s="10" t="s">
        <v>2666</v>
      </c>
      <c r="I1224" s="9">
        <v>7.8792</v>
      </c>
      <c r="K1224" s="10" t="s">
        <v>213</v>
      </c>
    </row>
    <row r="1225" spans="1:13">
      <c r="A1225" s="7">
        <v>3</v>
      </c>
      <c r="B1225" s="7">
        <v>0</v>
      </c>
      <c r="C1225" s="7" t="s">
        <v>2667</v>
      </c>
      <c r="D1225" s="7" t="s">
        <v>1146</v>
      </c>
      <c r="F1225" s="7">
        <v>0</v>
      </c>
      <c r="G1225" s="7">
        <v>0</v>
      </c>
      <c r="H1225" s="10" t="s">
        <v>2668</v>
      </c>
      <c r="I1225" s="9">
        <v>7.55</v>
      </c>
      <c r="K1225" s="10" t="s">
        <v>45</v>
      </c>
    </row>
    <row r="1226" spans="1:13">
      <c r="A1226" s="7">
        <v>3</v>
      </c>
      <c r="B1226" s="7">
        <v>0</v>
      </c>
      <c r="C1226" s="7" t="s">
        <v>2669</v>
      </c>
      <c r="D1226" s="7" t="s">
        <v>1146</v>
      </c>
      <c r="F1226" s="7">
        <v>0</v>
      </c>
      <c r="G1226" s="7">
        <v>0</v>
      </c>
      <c r="H1226" s="10" t="s">
        <v>2670</v>
      </c>
      <c r="I1226" s="9">
        <v>7.8792</v>
      </c>
      <c r="K1226" s="10" t="s">
        <v>45</v>
      </c>
      <c r="M1226" s="10">
        <v>153</v>
      </c>
    </row>
    <row r="1227" spans="1:13">
      <c r="A1227" s="7">
        <v>3</v>
      </c>
      <c r="B1227" s="7">
        <v>0</v>
      </c>
      <c r="C1227" s="7" t="s">
        <v>2671</v>
      </c>
      <c r="D1227" s="7" t="s">
        <v>1146</v>
      </c>
      <c r="F1227" s="7">
        <v>0</v>
      </c>
      <c r="G1227" s="7">
        <v>0</v>
      </c>
      <c r="H1227" s="10" t="s">
        <v>2672</v>
      </c>
      <c r="I1227" s="9">
        <v>7.8958000000000004</v>
      </c>
      <c r="K1227" s="10" t="s">
        <v>45</v>
      </c>
    </row>
    <row r="1228" spans="1:13">
      <c r="A1228" s="7">
        <v>3</v>
      </c>
      <c r="B1228" s="7">
        <v>0</v>
      </c>
      <c r="C1228" s="7" t="s">
        <v>2673</v>
      </c>
      <c r="D1228" s="7" t="s">
        <v>1146</v>
      </c>
      <c r="F1228" s="7">
        <v>0</v>
      </c>
      <c r="G1228" s="7">
        <v>0</v>
      </c>
      <c r="H1228" s="10" t="s">
        <v>2674</v>
      </c>
      <c r="I1228" s="9">
        <v>7.55</v>
      </c>
      <c r="K1228" s="10" t="s">
        <v>45</v>
      </c>
    </row>
    <row r="1229" spans="1:13">
      <c r="A1229" s="7">
        <v>3</v>
      </c>
      <c r="B1229" s="7">
        <v>0</v>
      </c>
      <c r="C1229" s="7" t="s">
        <v>2675</v>
      </c>
      <c r="D1229" s="7" t="s">
        <v>1146</v>
      </c>
      <c r="F1229" s="7">
        <v>0</v>
      </c>
      <c r="G1229" s="7">
        <v>0</v>
      </c>
      <c r="H1229" s="10" t="s">
        <v>2676</v>
      </c>
      <c r="I1229" s="9">
        <v>7.75</v>
      </c>
      <c r="K1229" s="10" t="s">
        <v>213</v>
      </c>
    </row>
    <row r="1230" spans="1:13">
      <c r="A1230" s="7">
        <v>3</v>
      </c>
      <c r="B1230" s="7">
        <v>0</v>
      </c>
      <c r="C1230" s="7" t="s">
        <v>2677</v>
      </c>
      <c r="D1230" s="7" t="s">
        <v>1146</v>
      </c>
      <c r="F1230" s="7">
        <v>0</v>
      </c>
      <c r="G1230" s="7">
        <v>0</v>
      </c>
      <c r="H1230" s="10" t="s">
        <v>2678</v>
      </c>
      <c r="I1230" s="9">
        <v>8.0500000000000007</v>
      </c>
      <c r="K1230" s="10" t="s">
        <v>45</v>
      </c>
    </row>
    <row r="1231" spans="1:13">
      <c r="A1231" s="7">
        <v>3</v>
      </c>
      <c r="B1231" s="7">
        <v>0</v>
      </c>
      <c r="C1231" s="7" t="s">
        <v>2679</v>
      </c>
      <c r="D1231" s="7" t="s">
        <v>1146</v>
      </c>
      <c r="F1231" s="7">
        <v>0</v>
      </c>
      <c r="G1231" s="7">
        <v>0</v>
      </c>
      <c r="H1231" s="10" t="s">
        <v>2680</v>
      </c>
      <c r="I1231" s="9">
        <v>7.2291999999999996</v>
      </c>
      <c r="J1231" s="10" t="s">
        <v>2681</v>
      </c>
      <c r="K1231" s="10" t="s">
        <v>56</v>
      </c>
    </row>
    <row r="1232" spans="1:13">
      <c r="A1232" s="7">
        <v>3</v>
      </c>
      <c r="B1232" s="7">
        <v>0</v>
      </c>
      <c r="C1232" s="7" t="s">
        <v>2682</v>
      </c>
      <c r="D1232" s="7" t="s">
        <v>1146</v>
      </c>
      <c r="F1232" s="7">
        <v>0</v>
      </c>
      <c r="G1232" s="7">
        <v>0</v>
      </c>
      <c r="H1232" s="10" t="s">
        <v>2683</v>
      </c>
      <c r="I1232" s="9">
        <v>7.8958000000000004</v>
      </c>
      <c r="K1232" s="10" t="s">
        <v>56</v>
      </c>
    </row>
    <row r="1233" spans="1:11">
      <c r="A1233" s="7">
        <v>3</v>
      </c>
      <c r="B1233" s="7">
        <v>0</v>
      </c>
      <c r="C1233" s="7" t="s">
        <v>2684</v>
      </c>
      <c r="D1233" s="7" t="s">
        <v>1146</v>
      </c>
      <c r="F1233" s="7">
        <v>0</v>
      </c>
      <c r="G1233" s="7">
        <v>0</v>
      </c>
      <c r="H1233" s="10" t="s">
        <v>868</v>
      </c>
      <c r="I1233" s="9">
        <v>15.5</v>
      </c>
      <c r="K1233" s="10" t="s">
        <v>213</v>
      </c>
    </row>
    <row r="1234" spans="1:11">
      <c r="A1234" s="7">
        <v>3</v>
      </c>
      <c r="B1234" s="7">
        <v>0</v>
      </c>
      <c r="C1234" s="7" t="s">
        <v>2685</v>
      </c>
      <c r="D1234" s="7" t="s">
        <v>1146</v>
      </c>
      <c r="F1234" s="7">
        <v>0</v>
      </c>
      <c r="G1234" s="7">
        <v>0</v>
      </c>
      <c r="H1234" s="10" t="s">
        <v>2686</v>
      </c>
      <c r="I1234" s="9">
        <v>7.75</v>
      </c>
      <c r="K1234" s="10" t="s">
        <v>213</v>
      </c>
    </row>
    <row r="1235" spans="1:11">
      <c r="A1235" s="7">
        <v>3</v>
      </c>
      <c r="B1235" s="7">
        <v>0</v>
      </c>
      <c r="C1235" s="7" t="s">
        <v>2687</v>
      </c>
      <c r="D1235" s="7" t="s">
        <v>1146</v>
      </c>
      <c r="F1235" s="7">
        <v>0</v>
      </c>
      <c r="G1235" s="7">
        <v>0</v>
      </c>
      <c r="H1235" s="10" t="s">
        <v>2688</v>
      </c>
      <c r="I1235" s="9">
        <v>7.75</v>
      </c>
      <c r="K1235" s="10" t="s">
        <v>213</v>
      </c>
    </row>
    <row r="1236" spans="1:11">
      <c r="A1236" s="7">
        <v>3</v>
      </c>
      <c r="B1236" s="7">
        <v>0</v>
      </c>
      <c r="C1236" s="7" t="s">
        <v>2689</v>
      </c>
      <c r="D1236" s="7" t="s">
        <v>1146</v>
      </c>
      <c r="F1236" s="7">
        <v>0</v>
      </c>
      <c r="G1236" s="7">
        <v>0</v>
      </c>
      <c r="H1236" s="10" t="s">
        <v>2690</v>
      </c>
      <c r="I1236" s="9">
        <v>8.0500000000000007</v>
      </c>
      <c r="K1236" s="10" t="s">
        <v>45</v>
      </c>
    </row>
    <row r="1237" spans="1:11">
      <c r="A1237" s="7">
        <v>3</v>
      </c>
      <c r="B1237" s="7">
        <v>0</v>
      </c>
      <c r="C1237" s="7" t="s">
        <v>2691</v>
      </c>
      <c r="D1237" s="7" t="s">
        <v>1146</v>
      </c>
      <c r="F1237" s="7">
        <v>0</v>
      </c>
      <c r="G1237" s="7">
        <v>0</v>
      </c>
      <c r="H1237" s="10" t="s">
        <v>2692</v>
      </c>
      <c r="I1237" s="9">
        <v>7.8958000000000004</v>
      </c>
      <c r="K1237" s="10" t="s">
        <v>45</v>
      </c>
    </row>
    <row r="1238" spans="1:11">
      <c r="A1238" s="7">
        <v>3</v>
      </c>
      <c r="B1238" s="7">
        <v>0</v>
      </c>
      <c r="C1238" s="7" t="s">
        <v>2693</v>
      </c>
      <c r="D1238" s="7" t="s">
        <v>1146</v>
      </c>
      <c r="F1238" s="7">
        <v>0</v>
      </c>
      <c r="G1238" s="7">
        <v>0</v>
      </c>
      <c r="H1238" s="10" t="s">
        <v>2694</v>
      </c>
      <c r="I1238" s="9">
        <v>8.0500000000000007</v>
      </c>
      <c r="K1238" s="10" t="s">
        <v>45</v>
      </c>
    </row>
    <row r="1239" spans="1:11">
      <c r="A1239" s="7">
        <v>3</v>
      </c>
      <c r="B1239" s="7">
        <v>0</v>
      </c>
      <c r="C1239" s="7" t="s">
        <v>2695</v>
      </c>
      <c r="D1239" s="7" t="s">
        <v>1146</v>
      </c>
      <c r="F1239" s="7">
        <v>1</v>
      </c>
      <c r="G1239" s="7">
        <v>0</v>
      </c>
      <c r="H1239" s="10" t="s">
        <v>857</v>
      </c>
      <c r="I1239" s="9">
        <v>24.15</v>
      </c>
      <c r="K1239" s="10" t="s">
        <v>213</v>
      </c>
    </row>
    <row r="1240" spans="1:11">
      <c r="A1240" s="7">
        <v>3</v>
      </c>
      <c r="B1240" s="7">
        <v>0</v>
      </c>
      <c r="C1240" s="7" t="s">
        <v>2696</v>
      </c>
      <c r="D1240" s="7" t="s">
        <v>1146</v>
      </c>
      <c r="F1240" s="7">
        <v>0</v>
      </c>
      <c r="G1240" s="7">
        <v>0</v>
      </c>
      <c r="H1240" s="10" t="s">
        <v>2697</v>
      </c>
      <c r="I1240" s="9">
        <v>8.4582999999999995</v>
      </c>
      <c r="K1240" s="10" t="s">
        <v>213</v>
      </c>
    </row>
    <row r="1241" spans="1:11">
      <c r="A1241" s="7">
        <v>3</v>
      </c>
      <c r="B1241" s="7">
        <v>0</v>
      </c>
      <c r="C1241" s="7" t="s">
        <v>2698</v>
      </c>
      <c r="D1241" s="7" t="s">
        <v>1146</v>
      </c>
      <c r="F1241" s="7">
        <v>0</v>
      </c>
      <c r="G1241" s="7">
        <v>0</v>
      </c>
      <c r="H1241" s="10" t="s">
        <v>2699</v>
      </c>
      <c r="I1241" s="9">
        <v>7.75</v>
      </c>
      <c r="K1241" s="10" t="s">
        <v>213</v>
      </c>
    </row>
    <row r="1242" spans="1:11">
      <c r="A1242" s="7">
        <v>3</v>
      </c>
      <c r="B1242" s="7">
        <v>0</v>
      </c>
      <c r="C1242" s="7" t="s">
        <v>2700</v>
      </c>
      <c r="D1242" s="7" t="s">
        <v>1146</v>
      </c>
      <c r="F1242" s="7">
        <v>0</v>
      </c>
      <c r="G1242" s="7">
        <v>0</v>
      </c>
      <c r="H1242" s="10" t="s">
        <v>2701</v>
      </c>
      <c r="I1242" s="9">
        <v>8.0500000000000007</v>
      </c>
      <c r="K1242" s="10" t="s">
        <v>45</v>
      </c>
    </row>
    <row r="1243" spans="1:11">
      <c r="A1243" s="7">
        <v>3</v>
      </c>
      <c r="B1243" s="7">
        <v>0</v>
      </c>
      <c r="C1243" s="7" t="s">
        <v>2702</v>
      </c>
      <c r="D1243" s="7" t="s">
        <v>1146</v>
      </c>
      <c r="F1243" s="7">
        <v>0</v>
      </c>
      <c r="G1243" s="7">
        <v>0</v>
      </c>
      <c r="H1243" s="10" t="s">
        <v>2703</v>
      </c>
      <c r="I1243" s="9">
        <v>8.0500000000000007</v>
      </c>
      <c r="K1243" s="10" t="s">
        <v>45</v>
      </c>
    </row>
    <row r="1244" spans="1:11">
      <c r="A1244" s="7">
        <v>3</v>
      </c>
      <c r="B1244" s="7">
        <v>0</v>
      </c>
      <c r="C1244" s="7" t="s">
        <v>2704</v>
      </c>
      <c r="D1244" s="7" t="s">
        <v>1146</v>
      </c>
      <c r="F1244" s="7">
        <v>0</v>
      </c>
      <c r="G1244" s="7">
        <v>0</v>
      </c>
      <c r="H1244" s="10" t="s">
        <v>2705</v>
      </c>
      <c r="I1244" s="9">
        <v>7.8958000000000004</v>
      </c>
      <c r="K1244" s="10" t="s">
        <v>45</v>
      </c>
    </row>
    <row r="1245" spans="1:11">
      <c r="A1245" s="7">
        <v>3</v>
      </c>
      <c r="B1245" s="7">
        <v>0</v>
      </c>
      <c r="C1245" s="7" t="s">
        <v>2706</v>
      </c>
      <c r="D1245" s="7" t="s">
        <v>1146</v>
      </c>
      <c r="F1245" s="7">
        <v>0</v>
      </c>
      <c r="G1245" s="7">
        <v>0</v>
      </c>
      <c r="H1245" s="10" t="s">
        <v>2707</v>
      </c>
      <c r="I1245" s="9">
        <v>7.2291999999999996</v>
      </c>
      <c r="K1245" s="10" t="s">
        <v>56</v>
      </c>
    </row>
    <row r="1246" spans="1:11">
      <c r="A1246" s="7">
        <v>3</v>
      </c>
      <c r="B1246" s="7">
        <v>0</v>
      </c>
      <c r="C1246" s="7" t="s">
        <v>2708</v>
      </c>
      <c r="D1246" s="7" t="s">
        <v>1146</v>
      </c>
      <c r="F1246" s="7">
        <v>0</v>
      </c>
      <c r="G1246" s="7">
        <v>0</v>
      </c>
      <c r="H1246" s="10" t="s">
        <v>2709</v>
      </c>
      <c r="I1246" s="9">
        <v>7.8958000000000004</v>
      </c>
      <c r="K1246" s="10" t="s">
        <v>45</v>
      </c>
    </row>
    <row r="1247" spans="1:11">
      <c r="A1247" s="7">
        <v>3</v>
      </c>
      <c r="B1247" s="7">
        <v>0</v>
      </c>
      <c r="C1247" s="7" t="s">
        <v>2710</v>
      </c>
      <c r="D1247" s="7" t="s">
        <v>1146</v>
      </c>
      <c r="F1247" s="7">
        <v>1</v>
      </c>
      <c r="G1247" s="7">
        <v>0</v>
      </c>
      <c r="H1247" s="10" t="s">
        <v>870</v>
      </c>
      <c r="I1247" s="9">
        <v>15.5</v>
      </c>
      <c r="K1247" s="10" t="s">
        <v>213</v>
      </c>
    </row>
    <row r="1248" spans="1:11">
      <c r="A1248" s="7">
        <v>3</v>
      </c>
      <c r="B1248" s="7">
        <v>0</v>
      </c>
      <c r="C1248" s="7" t="s">
        <v>2711</v>
      </c>
      <c r="D1248" s="7" t="s">
        <v>1146</v>
      </c>
      <c r="F1248" s="7">
        <v>0</v>
      </c>
      <c r="G1248" s="7">
        <v>0</v>
      </c>
      <c r="H1248" s="10" t="s">
        <v>2712</v>
      </c>
      <c r="I1248" s="9">
        <v>7.8292000000000002</v>
      </c>
      <c r="K1248" s="10" t="s">
        <v>213</v>
      </c>
    </row>
    <row r="1249" spans="1:11">
      <c r="A1249" s="7">
        <v>3</v>
      </c>
      <c r="B1249" s="7">
        <v>0</v>
      </c>
      <c r="C1249" s="7" t="s">
        <v>2713</v>
      </c>
      <c r="D1249" s="7" t="s">
        <v>1146</v>
      </c>
      <c r="F1249" s="7">
        <v>0</v>
      </c>
      <c r="G1249" s="7">
        <v>0</v>
      </c>
      <c r="H1249" s="10" t="s">
        <v>2714</v>
      </c>
      <c r="I1249" s="9">
        <v>7.7332999999999998</v>
      </c>
      <c r="K1249" s="10" t="s">
        <v>213</v>
      </c>
    </row>
    <row r="1250" spans="1:11">
      <c r="A1250" s="7">
        <v>3</v>
      </c>
      <c r="B1250" s="7">
        <v>0</v>
      </c>
      <c r="C1250" s="7" t="s">
        <v>2715</v>
      </c>
      <c r="D1250" s="7" t="s">
        <v>1146</v>
      </c>
      <c r="F1250" s="7">
        <v>0</v>
      </c>
      <c r="G1250" s="7">
        <v>0</v>
      </c>
      <c r="H1250" s="10" t="s">
        <v>2716</v>
      </c>
      <c r="I1250" s="9">
        <v>7.75</v>
      </c>
      <c r="K1250" s="10" t="s">
        <v>213</v>
      </c>
    </row>
    <row r="1251" spans="1:11">
      <c r="A1251" s="7">
        <v>3</v>
      </c>
      <c r="B1251" s="7">
        <v>0</v>
      </c>
      <c r="C1251" s="7" t="s">
        <v>2717</v>
      </c>
      <c r="D1251" s="7" t="s">
        <v>1146</v>
      </c>
      <c r="F1251" s="7">
        <v>0</v>
      </c>
      <c r="G1251" s="7">
        <v>0</v>
      </c>
      <c r="H1251" s="10" t="s">
        <v>2718</v>
      </c>
      <c r="I1251" s="9">
        <v>7.75</v>
      </c>
      <c r="K1251" s="10" t="s">
        <v>213</v>
      </c>
    </row>
    <row r="1252" spans="1:11">
      <c r="A1252" s="7">
        <v>3</v>
      </c>
      <c r="B1252" s="7">
        <v>0</v>
      </c>
      <c r="C1252" s="7" t="s">
        <v>2719</v>
      </c>
      <c r="D1252" s="7" t="s">
        <v>1146</v>
      </c>
      <c r="F1252" s="7">
        <v>0</v>
      </c>
      <c r="G1252" s="7">
        <v>0</v>
      </c>
      <c r="H1252" s="10" t="s">
        <v>2720</v>
      </c>
      <c r="I1252" s="9">
        <v>7.3125</v>
      </c>
      <c r="K1252" s="10" t="s">
        <v>45</v>
      </c>
    </row>
    <row r="1253" spans="1:11">
      <c r="A1253" s="7">
        <v>3</v>
      </c>
      <c r="B1253" s="7">
        <v>0</v>
      </c>
      <c r="C1253" s="7" t="s">
        <v>2721</v>
      </c>
      <c r="D1253" s="7" t="s">
        <v>1146</v>
      </c>
      <c r="F1253" s="7">
        <v>0</v>
      </c>
      <c r="G1253" s="7">
        <v>0</v>
      </c>
      <c r="H1253" s="10" t="s">
        <v>2722</v>
      </c>
      <c r="I1253" s="9">
        <v>8.7125000000000004</v>
      </c>
      <c r="K1253" s="10" t="s">
        <v>56</v>
      </c>
    </row>
    <row r="1254" spans="1:11">
      <c r="A1254" s="7">
        <v>3</v>
      </c>
      <c r="B1254" s="7">
        <v>0</v>
      </c>
      <c r="C1254" s="7" t="s">
        <v>2723</v>
      </c>
      <c r="D1254" s="7" t="s">
        <v>1146</v>
      </c>
      <c r="F1254" s="7">
        <v>0</v>
      </c>
      <c r="G1254" s="7">
        <v>0</v>
      </c>
      <c r="H1254" s="10" t="s">
        <v>2724</v>
      </c>
      <c r="I1254" s="9">
        <v>7</v>
      </c>
      <c r="K1254" s="10" t="s">
        <v>45</v>
      </c>
    </row>
    <row r="1255" spans="1:11">
      <c r="A1255" s="7">
        <v>3</v>
      </c>
      <c r="B1255" s="7">
        <v>0</v>
      </c>
      <c r="C1255" s="7" t="s">
        <v>2725</v>
      </c>
      <c r="D1255" s="7" t="s">
        <v>1146</v>
      </c>
      <c r="F1255" s="7">
        <v>0</v>
      </c>
      <c r="G1255" s="7">
        <v>0</v>
      </c>
      <c r="H1255" s="10" t="s">
        <v>2726</v>
      </c>
      <c r="I1255" s="9">
        <v>7.7750000000000004</v>
      </c>
      <c r="K1255" s="10" t="s">
        <v>45</v>
      </c>
    </row>
    <row r="1256" spans="1:11">
      <c r="A1256" s="7">
        <v>3</v>
      </c>
      <c r="B1256" s="7">
        <v>0</v>
      </c>
      <c r="C1256" s="7" t="s">
        <v>2727</v>
      </c>
      <c r="D1256" s="7" t="s">
        <v>1146</v>
      </c>
      <c r="F1256" s="7">
        <v>0</v>
      </c>
      <c r="G1256" s="7">
        <v>0</v>
      </c>
      <c r="H1256" s="10" t="s">
        <v>2728</v>
      </c>
      <c r="I1256" s="9">
        <v>8.0500000000000007</v>
      </c>
      <c r="K1256" s="10" t="s">
        <v>45</v>
      </c>
    </row>
    <row r="1257" spans="1:11">
      <c r="A1257" s="7">
        <v>3</v>
      </c>
      <c r="B1257" s="7">
        <v>0</v>
      </c>
      <c r="C1257" s="7" t="s">
        <v>2729</v>
      </c>
      <c r="D1257" s="7" t="s">
        <v>1146</v>
      </c>
      <c r="F1257" s="7">
        <v>0</v>
      </c>
      <c r="G1257" s="7">
        <v>0</v>
      </c>
      <c r="H1257" s="10" t="s">
        <v>2730</v>
      </c>
      <c r="I1257" s="9">
        <v>7.8958000000000004</v>
      </c>
      <c r="K1257" s="10" t="s">
        <v>45</v>
      </c>
    </row>
    <row r="1258" spans="1:11">
      <c r="A1258" s="7">
        <v>3</v>
      </c>
      <c r="B1258" s="7">
        <v>0</v>
      </c>
      <c r="C1258" s="7" t="s">
        <v>2731</v>
      </c>
      <c r="D1258" s="7" t="s">
        <v>1146</v>
      </c>
      <c r="F1258" s="7">
        <v>0</v>
      </c>
      <c r="G1258" s="7">
        <v>0</v>
      </c>
      <c r="H1258" s="10" t="s">
        <v>2732</v>
      </c>
      <c r="I1258" s="9">
        <v>7.8958000000000004</v>
      </c>
      <c r="K1258" s="10" t="s">
        <v>45</v>
      </c>
    </row>
    <row r="1259" spans="1:11">
      <c r="A1259" s="7">
        <v>3</v>
      </c>
      <c r="B1259" s="7">
        <v>0</v>
      </c>
      <c r="C1259" s="7" t="s">
        <v>2733</v>
      </c>
      <c r="D1259" s="7" t="s">
        <v>1146</v>
      </c>
      <c r="F1259" s="7">
        <v>0</v>
      </c>
      <c r="G1259" s="7">
        <v>0</v>
      </c>
      <c r="H1259" s="10" t="s">
        <v>2734</v>
      </c>
      <c r="I1259" s="9">
        <v>7.8958000000000004</v>
      </c>
      <c r="K1259" s="10" t="s">
        <v>45</v>
      </c>
    </row>
    <row r="1260" spans="1:11">
      <c r="A1260" s="7">
        <v>3</v>
      </c>
      <c r="B1260" s="7">
        <v>0</v>
      </c>
      <c r="C1260" s="7" t="s">
        <v>2735</v>
      </c>
      <c r="D1260" s="7" t="s">
        <v>1146</v>
      </c>
      <c r="F1260" s="7">
        <v>0</v>
      </c>
      <c r="G1260" s="7">
        <v>0</v>
      </c>
      <c r="H1260" s="10" t="s">
        <v>2736</v>
      </c>
      <c r="I1260" s="9">
        <v>7.2291999999999996</v>
      </c>
      <c r="K1260" s="10" t="s">
        <v>56</v>
      </c>
    </row>
    <row r="1261" spans="1:11">
      <c r="A1261" s="7">
        <v>3</v>
      </c>
      <c r="B1261" s="7">
        <v>0</v>
      </c>
      <c r="C1261" s="7" t="s">
        <v>2737</v>
      </c>
      <c r="D1261" s="7" t="s">
        <v>1146</v>
      </c>
      <c r="F1261" s="7">
        <v>0</v>
      </c>
      <c r="G1261" s="7">
        <v>0</v>
      </c>
      <c r="H1261" s="10" t="s">
        <v>2738</v>
      </c>
      <c r="I1261" s="9">
        <v>7.25</v>
      </c>
      <c r="K1261" s="10" t="s">
        <v>45</v>
      </c>
    </row>
    <row r="1262" spans="1:11">
      <c r="A1262" s="7">
        <v>3</v>
      </c>
      <c r="B1262" s="7">
        <v>0</v>
      </c>
      <c r="C1262" s="7" t="s">
        <v>2739</v>
      </c>
      <c r="D1262" s="7" t="s">
        <v>1146</v>
      </c>
      <c r="F1262" s="7">
        <v>0</v>
      </c>
      <c r="G1262" s="7">
        <v>0</v>
      </c>
      <c r="H1262" s="10" t="s">
        <v>1137</v>
      </c>
      <c r="I1262" s="9">
        <v>14.5</v>
      </c>
      <c r="K1262" s="10" t="s">
        <v>45</v>
      </c>
    </row>
    <row r="1263" spans="1:11">
      <c r="A1263" s="7">
        <v>3</v>
      </c>
      <c r="B1263" s="7">
        <v>0</v>
      </c>
      <c r="C1263" s="7" t="s">
        <v>2740</v>
      </c>
      <c r="D1263" s="7" t="s">
        <v>1146</v>
      </c>
      <c r="F1263" s="7">
        <v>0</v>
      </c>
      <c r="G1263" s="7">
        <v>0</v>
      </c>
      <c r="H1263" s="10" t="s">
        <v>2741</v>
      </c>
      <c r="I1263" s="9">
        <v>8.0500000000000007</v>
      </c>
      <c r="K1263" s="10" t="s">
        <v>45</v>
      </c>
    </row>
    <row r="1264" spans="1:11">
      <c r="A1264" s="7">
        <v>3</v>
      </c>
      <c r="B1264" s="7">
        <v>0</v>
      </c>
      <c r="C1264" s="7" t="s">
        <v>2742</v>
      </c>
      <c r="D1264" s="7" t="s">
        <v>1146</v>
      </c>
      <c r="F1264" s="7">
        <v>0</v>
      </c>
      <c r="G1264" s="7">
        <v>0</v>
      </c>
      <c r="H1264" s="10" t="s">
        <v>2743</v>
      </c>
      <c r="I1264" s="9">
        <v>7.7750000000000004</v>
      </c>
      <c r="K1264" s="10" t="s">
        <v>45</v>
      </c>
    </row>
    <row r="1265" spans="1:11">
      <c r="A1265" s="7">
        <v>3</v>
      </c>
      <c r="B1265" s="7">
        <v>0</v>
      </c>
      <c r="C1265" s="7" t="s">
        <v>2744</v>
      </c>
      <c r="D1265" s="7" t="s">
        <v>1146</v>
      </c>
      <c r="F1265" s="7">
        <v>0</v>
      </c>
      <c r="G1265" s="7">
        <v>0</v>
      </c>
      <c r="H1265" s="10" t="s">
        <v>857</v>
      </c>
      <c r="I1265" s="9">
        <v>24.15</v>
      </c>
      <c r="K1265" s="10" t="s">
        <v>213</v>
      </c>
    </row>
    <row r="1266" spans="1:11">
      <c r="A1266" s="7">
        <v>3</v>
      </c>
      <c r="B1266" s="7">
        <v>0</v>
      </c>
      <c r="C1266" s="7" t="s">
        <v>2745</v>
      </c>
      <c r="D1266" s="7" t="s">
        <v>1146</v>
      </c>
      <c r="F1266" s="7">
        <v>0</v>
      </c>
      <c r="G1266" s="7">
        <v>0</v>
      </c>
      <c r="H1266" s="10" t="s">
        <v>2746</v>
      </c>
      <c r="I1266" s="9">
        <v>7.2291999999999996</v>
      </c>
      <c r="K1266" s="10" t="s">
        <v>56</v>
      </c>
    </row>
    <row r="1267" spans="1:11">
      <c r="A1267" s="7">
        <v>3</v>
      </c>
      <c r="B1267" s="7">
        <v>0</v>
      </c>
      <c r="C1267" s="7" t="s">
        <v>2747</v>
      </c>
      <c r="D1267" s="7" t="s">
        <v>1146</v>
      </c>
      <c r="F1267" s="7">
        <v>0</v>
      </c>
      <c r="G1267" s="7">
        <v>0</v>
      </c>
      <c r="H1267" s="10" t="s">
        <v>2748</v>
      </c>
      <c r="I1267" s="9">
        <v>7.2249999999999996</v>
      </c>
      <c r="K1267" s="10" t="s">
        <v>56</v>
      </c>
    </row>
    <row r="1268" spans="1:11">
      <c r="A1268" s="7">
        <v>3</v>
      </c>
      <c r="B1268" s="7">
        <v>0</v>
      </c>
      <c r="C1268" s="7" t="s">
        <v>2749</v>
      </c>
      <c r="D1268" s="7" t="s">
        <v>1146</v>
      </c>
      <c r="F1268" s="7">
        <v>0</v>
      </c>
      <c r="G1268" s="7">
        <v>0</v>
      </c>
      <c r="H1268" s="10" t="s">
        <v>2750</v>
      </c>
      <c r="I1268" s="9">
        <v>7.7291999999999996</v>
      </c>
      <c r="K1268" s="10" t="s">
        <v>213</v>
      </c>
    </row>
    <row r="1269" spans="1:11">
      <c r="A1269" s="7">
        <v>3</v>
      </c>
      <c r="B1269" s="7">
        <v>0</v>
      </c>
      <c r="C1269" s="7" t="s">
        <v>2751</v>
      </c>
      <c r="D1269" s="7" t="s">
        <v>1146</v>
      </c>
      <c r="F1269" s="7">
        <v>0</v>
      </c>
      <c r="G1269" s="7">
        <v>0</v>
      </c>
      <c r="H1269" s="10" t="s">
        <v>2752</v>
      </c>
      <c r="I1269" s="9">
        <v>7.5750000000000002</v>
      </c>
      <c r="K1269" s="10" t="s">
        <v>45</v>
      </c>
    </row>
    <row r="1270" spans="1:11">
      <c r="A1270" s="7">
        <v>3</v>
      </c>
      <c r="B1270" s="7">
        <v>0</v>
      </c>
      <c r="C1270" s="7" t="s">
        <v>2753</v>
      </c>
      <c r="D1270" s="7" t="s">
        <v>1146</v>
      </c>
      <c r="F1270" s="7">
        <v>8</v>
      </c>
      <c r="G1270" s="7">
        <v>2</v>
      </c>
      <c r="H1270" s="10" t="s">
        <v>1139</v>
      </c>
      <c r="I1270" s="9">
        <v>69.55</v>
      </c>
      <c r="K1270" s="10" t="s">
        <v>45</v>
      </c>
    </row>
    <row r="1271" spans="1:11">
      <c r="A1271" s="7">
        <v>3</v>
      </c>
      <c r="B1271" s="7">
        <v>0</v>
      </c>
      <c r="C1271" s="7" t="s">
        <v>2754</v>
      </c>
      <c r="D1271" s="7" t="s">
        <v>1146</v>
      </c>
      <c r="F1271" s="7">
        <v>8</v>
      </c>
      <c r="G1271" s="7">
        <v>2</v>
      </c>
      <c r="H1271" s="10" t="s">
        <v>1139</v>
      </c>
      <c r="I1271" s="9">
        <v>69.55</v>
      </c>
      <c r="K1271" s="10" t="s">
        <v>45</v>
      </c>
    </row>
    <row r="1272" spans="1:11">
      <c r="A1272" s="7">
        <v>3</v>
      </c>
      <c r="B1272" s="7">
        <v>0</v>
      </c>
      <c r="C1272" s="7" t="s">
        <v>2755</v>
      </c>
      <c r="D1272" s="7" t="s">
        <v>1146</v>
      </c>
      <c r="F1272" s="7">
        <v>8</v>
      </c>
      <c r="G1272" s="7">
        <v>2</v>
      </c>
      <c r="H1272" s="10" t="s">
        <v>1139</v>
      </c>
      <c r="I1272" s="9">
        <v>69.55</v>
      </c>
      <c r="K1272" s="10" t="s">
        <v>45</v>
      </c>
    </row>
    <row r="1273" spans="1:11">
      <c r="A1273" s="7">
        <v>3</v>
      </c>
      <c r="B1273" s="7">
        <v>0</v>
      </c>
      <c r="C1273" s="7" t="s">
        <v>2756</v>
      </c>
      <c r="D1273" s="7" t="s">
        <v>1146</v>
      </c>
      <c r="F1273" s="7">
        <v>8</v>
      </c>
      <c r="G1273" s="7">
        <v>2</v>
      </c>
      <c r="H1273" s="10" t="s">
        <v>1139</v>
      </c>
      <c r="I1273" s="9">
        <v>69.55</v>
      </c>
      <c r="K1273" s="10" t="s">
        <v>45</v>
      </c>
    </row>
    <row r="1274" spans="1:11">
      <c r="A1274" s="7">
        <v>3</v>
      </c>
      <c r="B1274" s="7">
        <v>0</v>
      </c>
      <c r="C1274" s="7" t="s">
        <v>2757</v>
      </c>
      <c r="D1274" s="7" t="s">
        <v>1146</v>
      </c>
      <c r="F1274" s="7">
        <v>1</v>
      </c>
      <c r="G1274" s="7">
        <v>9</v>
      </c>
      <c r="H1274" s="10" t="s">
        <v>1139</v>
      </c>
      <c r="I1274" s="9">
        <v>69.55</v>
      </c>
      <c r="K1274" s="10" t="s">
        <v>45</v>
      </c>
    </row>
    <row r="1275" spans="1:11">
      <c r="A1275" s="7">
        <v>3</v>
      </c>
      <c r="B1275" s="7">
        <v>0</v>
      </c>
      <c r="C1275" s="7" t="s">
        <v>2758</v>
      </c>
      <c r="D1275" s="7" t="s">
        <v>1146</v>
      </c>
      <c r="F1275" s="7">
        <v>2</v>
      </c>
      <c r="G1275" s="7">
        <v>0</v>
      </c>
      <c r="H1275" s="10" t="s">
        <v>2759</v>
      </c>
      <c r="I1275" s="9">
        <v>21.679200000000002</v>
      </c>
      <c r="K1275" s="10" t="s">
        <v>56</v>
      </c>
    </row>
    <row r="1276" spans="1:11">
      <c r="A1276" s="7">
        <v>3</v>
      </c>
      <c r="B1276" s="7">
        <v>0</v>
      </c>
      <c r="C1276" s="7" t="s">
        <v>2760</v>
      </c>
      <c r="D1276" s="7" t="s">
        <v>1146</v>
      </c>
      <c r="F1276" s="7">
        <v>2</v>
      </c>
      <c r="G1276" s="7">
        <v>0</v>
      </c>
      <c r="H1276" s="10" t="s">
        <v>2759</v>
      </c>
      <c r="I1276" s="9">
        <v>21.679200000000002</v>
      </c>
      <c r="K1276" s="10" t="s">
        <v>56</v>
      </c>
    </row>
    <row r="1277" spans="1:11">
      <c r="A1277" s="7">
        <v>3</v>
      </c>
      <c r="B1277" s="7">
        <v>0</v>
      </c>
      <c r="C1277" s="7" t="s">
        <v>2761</v>
      </c>
      <c r="D1277" s="7" t="s">
        <v>1146</v>
      </c>
      <c r="F1277" s="7">
        <v>2</v>
      </c>
      <c r="G1277" s="7">
        <v>0</v>
      </c>
      <c r="H1277" s="10" t="s">
        <v>2759</v>
      </c>
      <c r="I1277" s="9">
        <v>21.679200000000002</v>
      </c>
      <c r="K1277" s="10" t="s">
        <v>56</v>
      </c>
    </row>
    <row r="1278" spans="1:11">
      <c r="A1278" s="7">
        <v>3</v>
      </c>
      <c r="B1278" s="7">
        <v>0</v>
      </c>
      <c r="C1278" s="7" t="s">
        <v>2762</v>
      </c>
      <c r="D1278" s="7" t="s">
        <v>1146</v>
      </c>
      <c r="F1278" s="7">
        <v>0</v>
      </c>
      <c r="G1278" s="7">
        <v>0</v>
      </c>
      <c r="H1278" s="10" t="s">
        <v>2763</v>
      </c>
      <c r="I1278" s="9">
        <v>7.7249999999999996</v>
      </c>
      <c r="K1278" s="10" t="s">
        <v>213</v>
      </c>
    </row>
    <row r="1279" spans="1:11">
      <c r="A1279" s="7">
        <v>3</v>
      </c>
      <c r="B1279" s="7">
        <v>0</v>
      </c>
      <c r="C1279" s="7" t="s">
        <v>2764</v>
      </c>
      <c r="D1279" s="7" t="s">
        <v>1146</v>
      </c>
      <c r="F1279" s="7">
        <v>0</v>
      </c>
      <c r="G1279" s="7">
        <v>0</v>
      </c>
      <c r="H1279" s="10" t="s">
        <v>2765</v>
      </c>
      <c r="I1279" s="9">
        <v>7.8958000000000004</v>
      </c>
      <c r="K1279" s="10" t="s">
        <v>45</v>
      </c>
    </row>
    <row r="1280" spans="1:11">
      <c r="A1280" s="7">
        <v>3</v>
      </c>
      <c r="B1280" s="7">
        <v>0</v>
      </c>
      <c r="C1280" s="7" t="s">
        <v>2766</v>
      </c>
      <c r="D1280" s="7" t="s">
        <v>1146</v>
      </c>
      <c r="F1280" s="7">
        <v>0</v>
      </c>
      <c r="G1280" s="7">
        <v>0</v>
      </c>
      <c r="H1280" s="10" t="s">
        <v>2767</v>
      </c>
      <c r="I1280" s="9">
        <v>7.75</v>
      </c>
      <c r="K1280" s="10" t="s">
        <v>213</v>
      </c>
    </row>
    <row r="1281" spans="1:11">
      <c r="A1281" s="7">
        <v>3</v>
      </c>
      <c r="B1281" s="7">
        <v>0</v>
      </c>
      <c r="C1281" s="7" t="s">
        <v>2768</v>
      </c>
      <c r="D1281" s="7" t="s">
        <v>1146</v>
      </c>
      <c r="F1281" s="7">
        <v>0</v>
      </c>
      <c r="G1281" s="7">
        <v>0</v>
      </c>
      <c r="H1281" s="10" t="s">
        <v>2523</v>
      </c>
      <c r="I1281" s="9">
        <v>15.1</v>
      </c>
      <c r="K1281" s="10" t="s">
        <v>45</v>
      </c>
    </row>
    <row r="1282" spans="1:11">
      <c r="A1282" s="7">
        <v>3</v>
      </c>
      <c r="B1282" s="7">
        <v>0</v>
      </c>
      <c r="C1282" s="7" t="s">
        <v>2769</v>
      </c>
      <c r="D1282" s="7" t="s">
        <v>1146</v>
      </c>
      <c r="F1282" s="7">
        <v>0</v>
      </c>
      <c r="G1282" s="7">
        <v>0</v>
      </c>
      <c r="H1282" s="10" t="s">
        <v>2770</v>
      </c>
      <c r="I1282" s="9">
        <v>8.0500000000000007</v>
      </c>
      <c r="K1282" s="10" t="s">
        <v>45</v>
      </c>
    </row>
    <row r="1283" spans="1:11">
      <c r="A1283" s="7">
        <v>3</v>
      </c>
      <c r="B1283" s="7">
        <v>0</v>
      </c>
      <c r="C1283" s="7" t="s">
        <v>2771</v>
      </c>
      <c r="D1283" s="7" t="s">
        <v>1146</v>
      </c>
      <c r="F1283" s="7">
        <v>0</v>
      </c>
      <c r="G1283" s="7">
        <v>0</v>
      </c>
      <c r="H1283" s="10" t="s">
        <v>2772</v>
      </c>
      <c r="I1283" s="9">
        <v>8.0500000000000007</v>
      </c>
      <c r="K1283" s="10" t="s">
        <v>45</v>
      </c>
    </row>
    <row r="1284" spans="1:11">
      <c r="A1284" s="7">
        <v>3</v>
      </c>
      <c r="B1284" s="7">
        <v>0</v>
      </c>
      <c r="C1284" s="7" t="s">
        <v>2773</v>
      </c>
      <c r="D1284" s="7" t="s">
        <v>1146</v>
      </c>
      <c r="F1284" s="7">
        <v>0</v>
      </c>
      <c r="G1284" s="7">
        <v>0</v>
      </c>
      <c r="H1284" s="10" t="s">
        <v>2774</v>
      </c>
      <c r="I1284" s="9">
        <v>8.0500000000000007</v>
      </c>
      <c r="K1284" s="10" t="s">
        <v>45</v>
      </c>
    </row>
    <row r="1285" spans="1:11">
      <c r="A1285" s="7">
        <v>3</v>
      </c>
      <c r="B1285" s="7">
        <v>0</v>
      </c>
      <c r="C1285" s="7" t="s">
        <v>2775</v>
      </c>
      <c r="D1285" s="7" t="s">
        <v>1146</v>
      </c>
      <c r="F1285" s="7">
        <v>0</v>
      </c>
      <c r="G1285" s="7">
        <v>0</v>
      </c>
      <c r="H1285" s="10" t="s">
        <v>2776</v>
      </c>
      <c r="I1285" s="9">
        <v>7.8958000000000004</v>
      </c>
      <c r="K1285" s="10" t="s">
        <v>45</v>
      </c>
    </row>
    <row r="1286" spans="1:11">
      <c r="A1286" s="7">
        <v>3</v>
      </c>
      <c r="B1286" s="7">
        <v>0</v>
      </c>
      <c r="C1286" s="7" t="s">
        <v>2777</v>
      </c>
      <c r="D1286" s="7" t="s">
        <v>1146</v>
      </c>
      <c r="F1286" s="7">
        <v>0</v>
      </c>
      <c r="G1286" s="7">
        <v>0</v>
      </c>
      <c r="H1286" s="10" t="s">
        <v>2778</v>
      </c>
      <c r="I1286" s="9">
        <v>8.0500000000000007</v>
      </c>
      <c r="K1286" s="10" t="s">
        <v>45</v>
      </c>
    </row>
    <row r="1287" spans="1:11">
      <c r="A1287" s="7">
        <v>3</v>
      </c>
      <c r="B1287" s="7">
        <v>0</v>
      </c>
      <c r="C1287" s="7" t="s">
        <v>2779</v>
      </c>
      <c r="D1287" s="7" t="s">
        <v>1146</v>
      </c>
      <c r="F1287" s="7">
        <v>0</v>
      </c>
      <c r="G1287" s="7">
        <v>0</v>
      </c>
      <c r="H1287" s="10" t="s">
        <v>2780</v>
      </c>
      <c r="I1287" s="9">
        <v>8.6624999999999996</v>
      </c>
      <c r="K1287" s="10" t="s">
        <v>45</v>
      </c>
    </row>
    <row r="1288" spans="1:11">
      <c r="A1288" s="7">
        <v>3</v>
      </c>
      <c r="B1288" s="7">
        <v>0</v>
      </c>
      <c r="C1288" s="7" t="s">
        <v>2781</v>
      </c>
      <c r="D1288" s="7" t="s">
        <v>1146</v>
      </c>
      <c r="F1288" s="7">
        <v>0</v>
      </c>
      <c r="G1288" s="7">
        <v>0</v>
      </c>
      <c r="H1288" s="10" t="s">
        <v>2782</v>
      </c>
      <c r="I1288" s="9">
        <v>7.75</v>
      </c>
      <c r="K1288" s="10" t="s">
        <v>213</v>
      </c>
    </row>
    <row r="1289" spans="1:11">
      <c r="A1289" s="7">
        <v>3</v>
      </c>
      <c r="B1289" s="7">
        <v>0</v>
      </c>
      <c r="C1289" s="7" t="s">
        <v>2783</v>
      </c>
      <c r="D1289" s="7" t="s">
        <v>1146</v>
      </c>
      <c r="F1289" s="7">
        <v>0</v>
      </c>
      <c r="G1289" s="7">
        <v>0</v>
      </c>
      <c r="H1289" s="10" t="s">
        <v>2784</v>
      </c>
      <c r="I1289" s="9">
        <v>8.0500000000000007</v>
      </c>
      <c r="K1289" s="10" t="s">
        <v>45</v>
      </c>
    </row>
    <row r="1290" spans="1:11">
      <c r="A1290" s="7">
        <v>3</v>
      </c>
      <c r="B1290" s="7">
        <v>0</v>
      </c>
      <c r="C1290" s="7" t="s">
        <v>2785</v>
      </c>
      <c r="D1290" s="7" t="s">
        <v>1146</v>
      </c>
      <c r="F1290" s="7">
        <v>0</v>
      </c>
      <c r="G1290" s="7">
        <v>0</v>
      </c>
      <c r="H1290" s="10" t="s">
        <v>2786</v>
      </c>
      <c r="I1290" s="9">
        <v>7.8958000000000004</v>
      </c>
      <c r="K1290" s="10" t="s">
        <v>45</v>
      </c>
    </row>
    <row r="1291" spans="1:11">
      <c r="A1291" s="7">
        <v>3</v>
      </c>
      <c r="B1291" s="7">
        <v>0</v>
      </c>
      <c r="C1291" s="7" t="s">
        <v>2787</v>
      </c>
      <c r="D1291" s="7" t="s">
        <v>1146</v>
      </c>
      <c r="F1291" s="7">
        <v>1</v>
      </c>
      <c r="G1291" s="7">
        <v>0</v>
      </c>
      <c r="H1291" s="10" t="s">
        <v>2788</v>
      </c>
      <c r="I1291" s="9">
        <v>6.4375</v>
      </c>
      <c r="K1291" s="10" t="s">
        <v>56</v>
      </c>
    </row>
    <row r="1292" spans="1:11">
      <c r="A1292" s="7">
        <v>3</v>
      </c>
      <c r="B1292" s="7">
        <v>0</v>
      </c>
      <c r="C1292" s="7" t="s">
        <v>2789</v>
      </c>
      <c r="D1292" s="7" t="s">
        <v>1146</v>
      </c>
      <c r="F1292" s="7">
        <v>0</v>
      </c>
      <c r="G1292" s="7">
        <v>0</v>
      </c>
      <c r="H1292" s="10" t="s">
        <v>2790</v>
      </c>
      <c r="I1292" s="9">
        <v>6.4375</v>
      </c>
      <c r="K1292" s="10" t="s">
        <v>56</v>
      </c>
    </row>
    <row r="1293" spans="1:11">
      <c r="A1293" s="7">
        <v>3</v>
      </c>
      <c r="B1293" s="7">
        <v>0</v>
      </c>
      <c r="C1293" s="7" t="s">
        <v>2791</v>
      </c>
      <c r="D1293" s="7" t="s">
        <v>1146</v>
      </c>
      <c r="F1293" s="7">
        <v>0</v>
      </c>
      <c r="G1293" s="7">
        <v>0</v>
      </c>
      <c r="H1293" s="10" t="s">
        <v>2792</v>
      </c>
      <c r="I1293" s="9">
        <v>7.2249999999999996</v>
      </c>
      <c r="K1293" s="10" t="s">
        <v>56</v>
      </c>
    </row>
    <row r="1294" spans="1:11">
      <c r="A1294" s="7">
        <v>3</v>
      </c>
      <c r="B1294" s="7">
        <v>0</v>
      </c>
      <c r="C1294" s="7" t="s">
        <v>2793</v>
      </c>
      <c r="D1294" s="7" t="s">
        <v>1146</v>
      </c>
      <c r="F1294" s="7">
        <v>0</v>
      </c>
      <c r="G1294" s="7">
        <v>0</v>
      </c>
      <c r="H1294" s="10" t="s">
        <v>2794</v>
      </c>
      <c r="I1294" s="9">
        <v>8.0500000000000007</v>
      </c>
      <c r="K1294" s="10" t="s">
        <v>45</v>
      </c>
    </row>
    <row r="1295" spans="1:11">
      <c r="A1295" s="7">
        <v>3</v>
      </c>
      <c r="B1295" s="7">
        <v>0</v>
      </c>
      <c r="C1295" s="7" t="s">
        <v>2795</v>
      </c>
      <c r="D1295" s="7" t="s">
        <v>1146</v>
      </c>
      <c r="F1295" s="7">
        <v>1</v>
      </c>
      <c r="G1295" s="7">
        <v>0</v>
      </c>
      <c r="H1295" s="10" t="s">
        <v>890</v>
      </c>
      <c r="I1295" s="9">
        <v>16.100000000000001</v>
      </c>
      <c r="K1295" s="10" t="s">
        <v>45</v>
      </c>
    </row>
    <row r="1296" spans="1:11">
      <c r="A1296" s="7">
        <v>3</v>
      </c>
      <c r="B1296" s="7">
        <v>0</v>
      </c>
      <c r="C1296" s="7" t="s">
        <v>2796</v>
      </c>
      <c r="D1296" s="7" t="s">
        <v>1146</v>
      </c>
      <c r="F1296" s="7">
        <v>0</v>
      </c>
      <c r="G1296" s="7">
        <v>0</v>
      </c>
      <c r="H1296" s="10" t="s">
        <v>2797</v>
      </c>
      <c r="I1296" s="9">
        <v>7.75</v>
      </c>
      <c r="J1296" s="10" t="s">
        <v>2798</v>
      </c>
      <c r="K1296" s="10" t="s">
        <v>213</v>
      </c>
    </row>
    <row r="1297" spans="1:14">
      <c r="A1297" s="7">
        <v>3</v>
      </c>
      <c r="B1297" s="7">
        <v>0</v>
      </c>
      <c r="C1297" s="7" t="s">
        <v>2799</v>
      </c>
      <c r="D1297" s="7" t="s">
        <v>1146</v>
      </c>
      <c r="F1297" s="7">
        <v>0</v>
      </c>
      <c r="G1297" s="7">
        <v>0</v>
      </c>
      <c r="H1297" s="10" t="s">
        <v>2800</v>
      </c>
      <c r="I1297" s="9">
        <v>7.8958000000000004</v>
      </c>
      <c r="K1297" s="10" t="s">
        <v>45</v>
      </c>
    </row>
    <row r="1298" spans="1:14">
      <c r="A1298" s="7">
        <v>3</v>
      </c>
      <c r="B1298" s="7">
        <v>0</v>
      </c>
      <c r="C1298" s="7" t="s">
        <v>2801</v>
      </c>
      <c r="D1298" s="7" t="s">
        <v>1146</v>
      </c>
      <c r="F1298" s="7">
        <v>0</v>
      </c>
      <c r="G1298" s="7">
        <v>0</v>
      </c>
      <c r="H1298" s="10" t="s">
        <v>2802</v>
      </c>
      <c r="I1298" s="9">
        <v>7.2291999999999996</v>
      </c>
      <c r="K1298" s="10" t="s">
        <v>56</v>
      </c>
    </row>
    <row r="1299" spans="1:14">
      <c r="A1299" s="7">
        <v>3</v>
      </c>
      <c r="B1299" s="7">
        <v>0</v>
      </c>
      <c r="C1299" s="7" t="s">
        <v>2803</v>
      </c>
      <c r="D1299" s="7" t="s">
        <v>1146</v>
      </c>
      <c r="F1299" s="7">
        <v>0</v>
      </c>
      <c r="G1299" s="7">
        <v>0</v>
      </c>
      <c r="H1299" s="10" t="s">
        <v>2804</v>
      </c>
      <c r="I1299" s="9">
        <v>7.2291999999999996</v>
      </c>
      <c r="K1299" s="10" t="s">
        <v>56</v>
      </c>
    </row>
    <row r="1300" spans="1:14">
      <c r="A1300" s="7">
        <v>3</v>
      </c>
      <c r="B1300" s="7">
        <v>0</v>
      </c>
      <c r="C1300" s="7" t="s">
        <v>2805</v>
      </c>
      <c r="D1300" s="7" t="s">
        <v>1146</v>
      </c>
      <c r="F1300" s="7">
        <v>1</v>
      </c>
      <c r="G1300" s="7">
        <v>1</v>
      </c>
      <c r="H1300" s="10" t="s">
        <v>2050</v>
      </c>
      <c r="I1300" s="9">
        <v>14.5</v>
      </c>
      <c r="K1300" s="10" t="s">
        <v>45</v>
      </c>
    </row>
    <row r="1301" spans="1:14">
      <c r="A1301" s="7">
        <v>3</v>
      </c>
      <c r="B1301" s="7">
        <v>0</v>
      </c>
      <c r="C1301" s="7" t="s">
        <v>2806</v>
      </c>
      <c r="D1301" s="7" t="s">
        <v>1146</v>
      </c>
      <c r="F1301" s="7">
        <v>0</v>
      </c>
      <c r="G1301" s="7">
        <v>0</v>
      </c>
      <c r="H1301" s="10" t="s">
        <v>2807</v>
      </c>
      <c r="I1301" s="9">
        <v>9.5</v>
      </c>
      <c r="K1301" s="10" t="s">
        <v>45</v>
      </c>
    </row>
    <row r="1302" spans="1:14">
      <c r="A1302" s="7">
        <v>3</v>
      </c>
      <c r="B1302" s="7">
        <v>0</v>
      </c>
      <c r="C1302" s="7" t="s">
        <v>2808</v>
      </c>
      <c r="D1302" s="7" t="s">
        <v>1146</v>
      </c>
      <c r="F1302" s="7">
        <v>0</v>
      </c>
      <c r="G1302" s="7">
        <v>0</v>
      </c>
      <c r="H1302" s="10" t="s">
        <v>2809</v>
      </c>
      <c r="I1302" s="9">
        <v>8.0500000000000007</v>
      </c>
      <c r="K1302" s="10" t="s">
        <v>45</v>
      </c>
    </row>
    <row r="1303" spans="1:14">
      <c r="A1303" s="7">
        <v>3</v>
      </c>
      <c r="B1303" s="7">
        <v>0</v>
      </c>
      <c r="C1303" s="7" t="s">
        <v>2810</v>
      </c>
      <c r="D1303" s="7" t="s">
        <v>1146</v>
      </c>
      <c r="F1303" s="7">
        <v>0</v>
      </c>
      <c r="G1303" s="7">
        <v>0</v>
      </c>
      <c r="H1303" s="10" t="s">
        <v>2811</v>
      </c>
      <c r="I1303" s="9">
        <v>7.55</v>
      </c>
      <c r="K1303" s="10" t="s">
        <v>45</v>
      </c>
    </row>
    <row r="1304" spans="1:14">
      <c r="A1304" s="7">
        <v>3</v>
      </c>
      <c r="B1304" s="7">
        <v>0</v>
      </c>
      <c r="C1304" s="7" t="s">
        <v>2812</v>
      </c>
      <c r="D1304" s="7" t="s">
        <v>1146</v>
      </c>
      <c r="F1304" s="7">
        <v>0</v>
      </c>
      <c r="G1304" s="7">
        <v>0</v>
      </c>
      <c r="H1304" s="10" t="s">
        <v>2813</v>
      </c>
      <c r="I1304" s="9">
        <v>8.0500000000000007</v>
      </c>
      <c r="K1304" s="10" t="s">
        <v>45</v>
      </c>
    </row>
    <row r="1305" spans="1:14">
      <c r="A1305" s="7">
        <v>3</v>
      </c>
      <c r="B1305" s="7">
        <v>0</v>
      </c>
      <c r="C1305" s="7" t="s">
        <v>2814</v>
      </c>
      <c r="D1305" s="7" t="s">
        <v>1146</v>
      </c>
      <c r="F1305" s="7">
        <v>0</v>
      </c>
      <c r="G1305" s="7">
        <v>0</v>
      </c>
      <c r="H1305" s="10" t="s">
        <v>2815</v>
      </c>
      <c r="I1305" s="9">
        <v>8.7125000000000004</v>
      </c>
      <c r="K1305" s="10" t="s">
        <v>45</v>
      </c>
    </row>
    <row r="1306" spans="1:14">
      <c r="A1306" s="7">
        <v>3</v>
      </c>
      <c r="B1306" s="7">
        <v>0</v>
      </c>
      <c r="C1306" s="7" t="s">
        <v>2816</v>
      </c>
      <c r="D1306" s="7" t="s">
        <v>1146</v>
      </c>
      <c r="F1306" s="7">
        <v>0</v>
      </c>
      <c r="G1306" s="7">
        <v>0</v>
      </c>
      <c r="H1306" s="10" t="s">
        <v>2817</v>
      </c>
      <c r="I1306" s="9">
        <v>7.55</v>
      </c>
      <c r="K1306" s="10" t="s">
        <v>45</v>
      </c>
    </row>
    <row r="1307" spans="1:14">
      <c r="A1307" s="7">
        <v>3</v>
      </c>
      <c r="B1307" s="7">
        <v>0</v>
      </c>
      <c r="C1307" s="7" t="s">
        <v>2818</v>
      </c>
      <c r="D1307" s="7" t="s">
        <v>1146</v>
      </c>
      <c r="F1307" s="7">
        <v>0</v>
      </c>
      <c r="G1307" s="7">
        <v>0</v>
      </c>
      <c r="H1307" s="10" t="s">
        <v>2819</v>
      </c>
      <c r="I1307" s="9">
        <v>8.0500000000000007</v>
      </c>
      <c r="K1307" s="10" t="s">
        <v>45</v>
      </c>
    </row>
    <row r="1308" spans="1:14">
      <c r="A1308" s="7">
        <v>3</v>
      </c>
      <c r="B1308" s="7">
        <v>0</v>
      </c>
      <c r="C1308" s="7" t="s">
        <v>2820</v>
      </c>
      <c r="D1308" s="7" t="s">
        <v>1146</v>
      </c>
      <c r="F1308" s="7">
        <v>0</v>
      </c>
      <c r="G1308" s="7">
        <v>0</v>
      </c>
      <c r="H1308" s="10" t="s">
        <v>2821</v>
      </c>
      <c r="I1308" s="9">
        <v>7.25</v>
      </c>
      <c r="K1308" s="10" t="s">
        <v>45</v>
      </c>
    </row>
    <row r="1309" spans="1:14">
      <c r="A1309" s="7">
        <v>3</v>
      </c>
      <c r="B1309" s="7">
        <v>0</v>
      </c>
      <c r="C1309" s="7" t="s">
        <v>2822</v>
      </c>
      <c r="D1309" s="7" t="s">
        <v>1146</v>
      </c>
      <c r="F1309" s="7">
        <v>0</v>
      </c>
      <c r="G1309" s="7">
        <v>0</v>
      </c>
      <c r="H1309" s="10" t="s">
        <v>2823</v>
      </c>
      <c r="I1309" s="9">
        <v>7.2249999999999996</v>
      </c>
      <c r="K1309" s="10" t="s">
        <v>56</v>
      </c>
    </row>
    <row r="1310" spans="1:14">
      <c r="A1310" s="7">
        <v>3</v>
      </c>
      <c r="B1310" s="7">
        <v>0</v>
      </c>
      <c r="C1310" s="7" t="s">
        <v>2824</v>
      </c>
      <c r="D1310" s="7" t="s">
        <v>1146</v>
      </c>
      <c r="F1310" s="7">
        <v>0</v>
      </c>
      <c r="G1310" s="7">
        <v>0</v>
      </c>
      <c r="H1310" s="10" t="s">
        <v>976</v>
      </c>
      <c r="I1310" s="9">
        <v>14.458299999999999</v>
      </c>
      <c r="K1310" s="10" t="s">
        <v>56</v>
      </c>
    </row>
    <row r="1311" spans="1:14">
      <c r="E1311" s="7">
        <v>14</v>
      </c>
      <c r="F1311" s="7">
        <v>1</v>
      </c>
      <c r="G1311" s="7">
        <v>2</v>
      </c>
      <c r="H1311" s="10">
        <v>113760</v>
      </c>
      <c r="I1311" s="9">
        <v>120</v>
      </c>
      <c r="J1311" s="10" t="s">
        <v>44</v>
      </c>
      <c r="K1311" s="10" t="s">
        <v>45</v>
      </c>
      <c r="L1311" s="10" t="s">
        <v>46</v>
      </c>
      <c r="N1311" s="10" t="s">
        <v>47</v>
      </c>
    </row>
    <row r="1312" spans="1:14">
      <c r="E1312" s="7">
        <v>15</v>
      </c>
      <c r="F1312" s="7">
        <v>0</v>
      </c>
      <c r="G1312" s="7">
        <v>1</v>
      </c>
      <c r="H1312" s="10" t="s">
        <v>49</v>
      </c>
      <c r="I1312" s="9">
        <v>211.33750000000001</v>
      </c>
      <c r="J1312" s="10" t="s">
        <v>50</v>
      </c>
      <c r="K1312" s="10" t="s">
        <v>45</v>
      </c>
      <c r="L1312" s="10" t="s">
        <v>51</v>
      </c>
      <c r="N1312" s="10" t="s">
        <v>52</v>
      </c>
    </row>
    <row r="1313" spans="5:17">
      <c r="E1313" s="7">
        <v>16</v>
      </c>
      <c r="F1313" s="7">
        <v>0</v>
      </c>
      <c r="G1313" s="7">
        <v>1</v>
      </c>
      <c r="H1313" s="10" t="s">
        <v>54</v>
      </c>
      <c r="I1313" s="9">
        <v>57.979199999999999</v>
      </c>
      <c r="J1313" s="10" t="s">
        <v>55</v>
      </c>
      <c r="K1313" s="10" t="s">
        <v>56</v>
      </c>
      <c r="L1313" s="10" t="s">
        <v>46</v>
      </c>
      <c r="N1313" s="10" t="s">
        <v>57</v>
      </c>
    </row>
    <row r="1314" spans="5:17">
      <c r="E1314" s="7">
        <v>16</v>
      </c>
      <c r="F1314" s="7">
        <v>0</v>
      </c>
      <c r="G1314" s="7">
        <v>1</v>
      </c>
      <c r="H1314" s="10" t="s">
        <v>59</v>
      </c>
      <c r="I1314" s="9">
        <v>39.4</v>
      </c>
      <c r="J1314" s="10" t="s">
        <v>60</v>
      </c>
      <c r="K1314" s="10" t="s">
        <v>45</v>
      </c>
      <c r="L1314" s="10" t="s">
        <v>61</v>
      </c>
      <c r="N1314" s="10" t="s">
        <v>62</v>
      </c>
    </row>
    <row r="1315" spans="5:17">
      <c r="E1315" s="7">
        <v>16</v>
      </c>
      <c r="F1315" s="7">
        <v>0</v>
      </c>
      <c r="G1315" s="7">
        <v>0</v>
      </c>
      <c r="H1315" s="10" t="s">
        <v>64</v>
      </c>
      <c r="I1315" s="9">
        <v>86.5</v>
      </c>
      <c r="J1315" s="10" t="s">
        <v>65</v>
      </c>
      <c r="K1315" s="10" t="s">
        <v>45</v>
      </c>
      <c r="L1315" s="10" t="s">
        <v>66</v>
      </c>
    </row>
    <row r="1316" spans="5:17">
      <c r="E1316" s="7">
        <v>17</v>
      </c>
      <c r="F1316" s="7">
        <v>1</v>
      </c>
      <c r="G1316" s="7">
        <v>0</v>
      </c>
      <c r="H1316" s="10">
        <v>17474</v>
      </c>
      <c r="I1316" s="9">
        <v>57</v>
      </c>
      <c r="J1316" s="10" t="s">
        <v>68</v>
      </c>
      <c r="K1316" s="10" t="s">
        <v>45</v>
      </c>
      <c r="L1316" s="10" t="s">
        <v>69</v>
      </c>
      <c r="N1316" s="10" t="s">
        <v>70</v>
      </c>
      <c r="Q1316" s="7"/>
    </row>
    <row r="1317" spans="5:17">
      <c r="E1317" s="7">
        <v>17</v>
      </c>
      <c r="F1317" s="7">
        <v>1</v>
      </c>
      <c r="G1317" s="7">
        <v>0</v>
      </c>
      <c r="H1317" s="10" t="s">
        <v>72</v>
      </c>
      <c r="I1317" s="9">
        <v>108.9</v>
      </c>
      <c r="J1317" s="10" t="s">
        <v>73</v>
      </c>
      <c r="K1317" s="10" t="s">
        <v>56</v>
      </c>
      <c r="L1317" s="10" t="s">
        <v>66</v>
      </c>
      <c r="N1317" s="10" t="s">
        <v>74</v>
      </c>
      <c r="Q1317" s="19"/>
    </row>
    <row r="1318" spans="5:17">
      <c r="E1318" s="7">
        <v>18</v>
      </c>
      <c r="F1318" s="7">
        <v>1</v>
      </c>
      <c r="G1318" s="7">
        <v>0</v>
      </c>
      <c r="H1318" s="10" t="s">
        <v>76</v>
      </c>
      <c r="I1318" s="9">
        <v>227.52500000000001</v>
      </c>
      <c r="J1318" s="10" t="s">
        <v>77</v>
      </c>
      <c r="K1318" s="10" t="s">
        <v>56</v>
      </c>
      <c r="L1318" s="10" t="s">
        <v>46</v>
      </c>
      <c r="N1318" s="10" t="s">
        <v>78</v>
      </c>
      <c r="Q1318" s="19"/>
    </row>
    <row r="1319" spans="5:17">
      <c r="E1319" s="7">
        <v>18</v>
      </c>
      <c r="F1319" s="7">
        <v>1</v>
      </c>
      <c r="G1319" s="7">
        <v>0</v>
      </c>
      <c r="H1319" s="10" t="s">
        <v>80</v>
      </c>
      <c r="I1319" s="9">
        <v>53.1</v>
      </c>
      <c r="J1319" s="10" t="s">
        <v>81</v>
      </c>
      <c r="K1319" s="10" t="s">
        <v>45</v>
      </c>
      <c r="L1319" s="10" t="s">
        <v>82</v>
      </c>
      <c r="N1319" s="10" t="s">
        <v>78</v>
      </c>
      <c r="Q1319" s="19"/>
    </row>
    <row r="1320" spans="5:17">
      <c r="E1320" s="7">
        <v>18</v>
      </c>
      <c r="F1320" s="7">
        <v>2</v>
      </c>
      <c r="G1320" s="7">
        <v>2</v>
      </c>
      <c r="H1320" s="10" t="s">
        <v>84</v>
      </c>
      <c r="I1320" s="9">
        <v>262.375</v>
      </c>
      <c r="J1320" s="10" t="s">
        <v>85</v>
      </c>
      <c r="K1320" s="10" t="s">
        <v>56</v>
      </c>
      <c r="L1320" s="10" t="s">
        <v>46</v>
      </c>
      <c r="N1320" s="10" t="s">
        <v>86</v>
      </c>
      <c r="Q1320" s="19"/>
    </row>
    <row r="1321" spans="5:17">
      <c r="E1321" s="7">
        <v>18</v>
      </c>
      <c r="F1321" s="7">
        <v>1</v>
      </c>
      <c r="G1321" s="7">
        <v>0</v>
      </c>
      <c r="H1321" s="10" t="s">
        <v>88</v>
      </c>
      <c r="I1321" s="9">
        <v>60</v>
      </c>
      <c r="J1321" s="10" t="s">
        <v>89</v>
      </c>
      <c r="K1321" s="10" t="s">
        <v>45</v>
      </c>
      <c r="L1321" s="10" t="s">
        <v>90</v>
      </c>
      <c r="N1321" s="10" t="s">
        <v>91</v>
      </c>
      <c r="Q1321" s="19"/>
    </row>
    <row r="1322" spans="5:17">
      <c r="E1322" s="7">
        <v>18</v>
      </c>
      <c r="F1322" s="7">
        <v>0</v>
      </c>
      <c r="G1322" s="7">
        <v>2</v>
      </c>
      <c r="H1322" s="10" t="s">
        <v>93</v>
      </c>
      <c r="I1322" s="9">
        <v>79.650000000000006</v>
      </c>
      <c r="J1322" s="10" t="s">
        <v>94</v>
      </c>
      <c r="K1322" s="10" t="s">
        <v>45</v>
      </c>
      <c r="L1322" s="10" t="s">
        <v>66</v>
      </c>
      <c r="N1322" s="10" t="s">
        <v>78</v>
      </c>
      <c r="Q1322" s="19"/>
    </row>
    <row r="1323" spans="5:17">
      <c r="E1323" s="7">
        <v>19</v>
      </c>
      <c r="F1323" s="7">
        <v>1</v>
      </c>
      <c r="G1323" s="7">
        <v>0</v>
      </c>
      <c r="H1323" s="10">
        <v>11967</v>
      </c>
      <c r="I1323" s="9">
        <v>91.0792</v>
      </c>
      <c r="J1323" s="10" t="s">
        <v>96</v>
      </c>
      <c r="K1323" s="10" t="s">
        <v>56</v>
      </c>
      <c r="L1323" s="10" t="s">
        <v>97</v>
      </c>
      <c r="N1323" s="10" t="s">
        <v>98</v>
      </c>
      <c r="Q1323" s="19"/>
    </row>
    <row r="1324" spans="5:17">
      <c r="E1324" s="7">
        <v>19</v>
      </c>
      <c r="F1324" s="7">
        <v>0</v>
      </c>
      <c r="G1324" s="7">
        <v>0</v>
      </c>
      <c r="H1324" s="10" t="s">
        <v>100</v>
      </c>
      <c r="I1324" s="9">
        <v>30</v>
      </c>
      <c r="J1324" s="10" t="s">
        <v>101</v>
      </c>
      <c r="K1324" s="10" t="s">
        <v>45</v>
      </c>
      <c r="L1324" s="10" t="s">
        <v>69</v>
      </c>
      <c r="N1324" s="10" t="s">
        <v>102</v>
      </c>
      <c r="Q1324" s="19"/>
    </row>
    <row r="1325" spans="5:17">
      <c r="E1325" s="7">
        <v>19</v>
      </c>
      <c r="F1325" s="7">
        <v>0</v>
      </c>
      <c r="G1325" s="7">
        <v>2</v>
      </c>
      <c r="H1325" s="10" t="s">
        <v>104</v>
      </c>
      <c r="I1325" s="9">
        <v>26.283300000000001</v>
      </c>
      <c r="J1325" s="10" t="s">
        <v>105</v>
      </c>
      <c r="K1325" s="10" t="s">
        <v>45</v>
      </c>
      <c r="L1325" s="10" t="s">
        <v>106</v>
      </c>
      <c r="N1325" s="10" t="s">
        <v>78</v>
      </c>
      <c r="Q1325" s="19"/>
    </row>
    <row r="1326" spans="5:17">
      <c r="E1326" s="7">
        <v>21</v>
      </c>
      <c r="F1326" s="7">
        <v>0</v>
      </c>
      <c r="G1326" s="7">
        <v>0</v>
      </c>
      <c r="H1326" s="10" t="s">
        <v>108</v>
      </c>
      <c r="I1326" s="9">
        <v>77.958299999999994</v>
      </c>
      <c r="J1326" s="10" t="s">
        <v>109</v>
      </c>
      <c r="K1326" s="10" t="s">
        <v>45</v>
      </c>
      <c r="L1326" s="10" t="s">
        <v>82</v>
      </c>
      <c r="N1326" s="10" t="s">
        <v>110</v>
      </c>
      <c r="Q1326" s="19"/>
    </row>
    <row r="1327" spans="5:17">
      <c r="E1327" s="7">
        <v>21</v>
      </c>
      <c r="F1327" s="7">
        <v>2</v>
      </c>
      <c r="G1327" s="7">
        <v>2</v>
      </c>
      <c r="H1327" s="10" t="s">
        <v>84</v>
      </c>
      <c r="I1327" s="9">
        <v>262.375</v>
      </c>
      <c r="J1327" s="10" t="s">
        <v>85</v>
      </c>
      <c r="K1327" s="10" t="s">
        <v>56</v>
      </c>
      <c r="L1327" s="10" t="s">
        <v>46</v>
      </c>
      <c r="N1327" s="10" t="s">
        <v>86</v>
      </c>
      <c r="Q1327" s="19"/>
    </row>
    <row r="1328" spans="5:17">
      <c r="E1328" s="7">
        <v>21</v>
      </c>
      <c r="F1328" s="7">
        <v>0</v>
      </c>
      <c r="G1328" s="7">
        <v>0</v>
      </c>
      <c r="H1328" s="10" t="s">
        <v>113</v>
      </c>
      <c r="I1328" s="9">
        <v>26.55</v>
      </c>
      <c r="K1328" s="10" t="s">
        <v>45</v>
      </c>
      <c r="L1328" s="10" t="s">
        <v>114</v>
      </c>
      <c r="N1328" s="10" t="s">
        <v>115</v>
      </c>
    </row>
    <row r="1329" spans="5:14">
      <c r="E1329" s="7">
        <v>22</v>
      </c>
      <c r="F1329" s="7">
        <v>0</v>
      </c>
      <c r="G1329" s="7">
        <v>1</v>
      </c>
      <c r="H1329" s="10">
        <v>113505</v>
      </c>
      <c r="I1329" s="9">
        <v>55</v>
      </c>
      <c r="J1329" s="10" t="s">
        <v>117</v>
      </c>
      <c r="K1329" s="10" t="s">
        <v>45</v>
      </c>
      <c r="L1329" s="10" t="s">
        <v>90</v>
      </c>
      <c r="N1329" s="10" t="s">
        <v>118</v>
      </c>
    </row>
    <row r="1330" spans="5:14">
      <c r="E1330" s="7">
        <v>22</v>
      </c>
      <c r="F1330" s="7">
        <v>0</v>
      </c>
      <c r="G1330" s="7">
        <v>0</v>
      </c>
      <c r="H1330" s="10">
        <v>113781</v>
      </c>
      <c r="I1330" s="9">
        <v>151.55000000000001</v>
      </c>
      <c r="K1330" s="10" t="s">
        <v>45</v>
      </c>
      <c r="L1330" s="10" t="s">
        <v>120</v>
      </c>
    </row>
    <row r="1331" spans="5:14">
      <c r="E1331" s="7">
        <v>22</v>
      </c>
      <c r="F1331" s="7">
        <v>0</v>
      </c>
      <c r="G1331" s="7">
        <v>2</v>
      </c>
      <c r="H1331" s="10" t="s">
        <v>122</v>
      </c>
      <c r="I1331" s="9">
        <v>49.5</v>
      </c>
      <c r="J1331" s="10" t="s">
        <v>123</v>
      </c>
      <c r="K1331" s="10" t="s">
        <v>56</v>
      </c>
      <c r="L1331" s="10" t="s">
        <v>106</v>
      </c>
      <c r="N1331" s="10" t="s">
        <v>124</v>
      </c>
    </row>
    <row r="1332" spans="5:14">
      <c r="E1332" s="7">
        <v>22</v>
      </c>
      <c r="F1332" s="7">
        <v>0</v>
      </c>
      <c r="G1332" s="7">
        <v>1</v>
      </c>
      <c r="H1332" s="10" t="s">
        <v>126</v>
      </c>
      <c r="I1332" s="9">
        <v>59.4</v>
      </c>
      <c r="K1332" s="10" t="s">
        <v>56</v>
      </c>
      <c r="L1332" s="10" t="s">
        <v>97</v>
      </c>
      <c r="N1332" s="10" t="s">
        <v>78</v>
      </c>
    </row>
    <row r="1333" spans="5:14">
      <c r="E1333" s="7">
        <v>22</v>
      </c>
      <c r="F1333" s="7">
        <v>0</v>
      </c>
      <c r="G1333" s="7">
        <v>1</v>
      </c>
      <c r="H1333" s="10" t="s">
        <v>128</v>
      </c>
      <c r="I1333" s="9">
        <v>61.979199999999999</v>
      </c>
      <c r="J1333" s="10" t="s">
        <v>129</v>
      </c>
      <c r="K1333" s="10" t="s">
        <v>56</v>
      </c>
      <c r="L1333" s="10" t="s">
        <v>106</v>
      </c>
      <c r="N1333" s="10" t="s">
        <v>130</v>
      </c>
    </row>
    <row r="1334" spans="5:14">
      <c r="E1334" s="7">
        <v>22</v>
      </c>
      <c r="F1334" s="7">
        <v>1</v>
      </c>
      <c r="G1334" s="7">
        <v>0</v>
      </c>
      <c r="H1334" s="10" t="s">
        <v>132</v>
      </c>
      <c r="I1334" s="9">
        <v>66.599999999999994</v>
      </c>
      <c r="J1334" s="10" t="s">
        <v>133</v>
      </c>
      <c r="K1334" s="10" t="s">
        <v>45</v>
      </c>
      <c r="L1334" s="10" t="s">
        <v>66</v>
      </c>
      <c r="N1334" s="10" t="s">
        <v>134</v>
      </c>
    </row>
    <row r="1335" spans="5:14">
      <c r="E1335" s="7">
        <v>23</v>
      </c>
      <c r="F1335" s="7">
        <v>0</v>
      </c>
      <c r="G1335" s="7">
        <v>1</v>
      </c>
      <c r="H1335" s="10">
        <v>11767</v>
      </c>
      <c r="I1335" s="9">
        <v>83.158299999999997</v>
      </c>
      <c r="J1335" s="10" t="s">
        <v>136</v>
      </c>
      <c r="K1335" s="10" t="s">
        <v>56</v>
      </c>
      <c r="L1335" s="10" t="s">
        <v>97</v>
      </c>
      <c r="N1335" s="10" t="s">
        <v>137</v>
      </c>
    </row>
    <row r="1336" spans="5:14">
      <c r="E1336" s="7">
        <v>23</v>
      </c>
      <c r="F1336" s="7">
        <v>3</v>
      </c>
      <c r="G1336" s="7">
        <v>2</v>
      </c>
      <c r="H1336" s="10" t="s">
        <v>139</v>
      </c>
      <c r="I1336" s="9">
        <v>263</v>
      </c>
      <c r="J1336" s="10" t="s">
        <v>140</v>
      </c>
      <c r="K1336" s="10" t="s">
        <v>45</v>
      </c>
      <c r="L1336" s="10" t="s">
        <v>82</v>
      </c>
      <c r="N1336" s="10" t="s">
        <v>141</v>
      </c>
    </row>
    <row r="1337" spans="5:14">
      <c r="E1337" s="7">
        <v>23</v>
      </c>
      <c r="F1337" s="7">
        <v>1</v>
      </c>
      <c r="G1337" s="7">
        <v>0</v>
      </c>
      <c r="H1337" s="10" t="s">
        <v>143</v>
      </c>
      <c r="I1337" s="9">
        <v>113.27500000000001</v>
      </c>
      <c r="J1337" s="10" t="s">
        <v>144</v>
      </c>
      <c r="K1337" s="10" t="s">
        <v>56</v>
      </c>
      <c r="L1337" s="10" t="s">
        <v>90</v>
      </c>
      <c r="N1337" s="10" t="s">
        <v>145</v>
      </c>
    </row>
    <row r="1338" spans="5:14">
      <c r="E1338" s="7">
        <v>23</v>
      </c>
      <c r="F1338" s="7">
        <v>1</v>
      </c>
      <c r="G1338" s="7">
        <v>0</v>
      </c>
      <c r="H1338" s="10" t="s">
        <v>147</v>
      </c>
      <c r="I1338" s="9">
        <v>82.2667</v>
      </c>
      <c r="J1338" s="10" t="s">
        <v>148</v>
      </c>
      <c r="K1338" s="10" t="s">
        <v>45</v>
      </c>
      <c r="L1338" s="10" t="s">
        <v>97</v>
      </c>
      <c r="N1338" s="10" t="s">
        <v>149</v>
      </c>
    </row>
    <row r="1339" spans="5:14">
      <c r="E1339" s="7">
        <v>24</v>
      </c>
      <c r="F1339" s="7">
        <v>0</v>
      </c>
      <c r="G1339" s="7">
        <v>0</v>
      </c>
      <c r="H1339" s="10" t="s">
        <v>151</v>
      </c>
      <c r="I1339" s="9">
        <v>69.3</v>
      </c>
      <c r="J1339" s="10" t="s">
        <v>152</v>
      </c>
      <c r="K1339" s="10" t="s">
        <v>56</v>
      </c>
      <c r="L1339" s="10" t="s">
        <v>61</v>
      </c>
      <c r="N1339" s="10" t="s">
        <v>62</v>
      </c>
    </row>
    <row r="1340" spans="5:14">
      <c r="E1340" s="7">
        <v>24</v>
      </c>
      <c r="F1340" s="7">
        <v>3</v>
      </c>
      <c r="G1340" s="7">
        <v>2</v>
      </c>
      <c r="H1340" s="10" t="s">
        <v>139</v>
      </c>
      <c r="I1340" s="9">
        <v>263</v>
      </c>
      <c r="J1340" s="10" t="s">
        <v>140</v>
      </c>
      <c r="K1340" s="10" t="s">
        <v>45</v>
      </c>
      <c r="L1340" s="10" t="s">
        <v>82</v>
      </c>
      <c r="N1340" s="10" t="s">
        <v>141</v>
      </c>
    </row>
    <row r="1341" spans="5:14">
      <c r="E1341" s="7">
        <v>24</v>
      </c>
      <c r="F1341" s="7">
        <v>0</v>
      </c>
      <c r="G1341" s="7">
        <v>0</v>
      </c>
      <c r="H1341" s="10" t="s">
        <v>155</v>
      </c>
      <c r="I1341" s="9">
        <v>83.158299999999997</v>
      </c>
      <c r="J1341" s="10" t="s">
        <v>136</v>
      </c>
      <c r="K1341" s="10" t="s">
        <v>56</v>
      </c>
      <c r="L1341" s="10" t="s">
        <v>97</v>
      </c>
      <c r="N1341" s="10" t="s">
        <v>78</v>
      </c>
    </row>
    <row r="1342" spans="5:14">
      <c r="E1342" s="7">
        <v>24</v>
      </c>
      <c r="F1342" s="7">
        <v>0</v>
      </c>
      <c r="G1342" s="7">
        <v>0</v>
      </c>
      <c r="H1342" s="10" t="s">
        <v>157</v>
      </c>
      <c r="I1342" s="9">
        <v>49.504199999999997</v>
      </c>
      <c r="J1342" s="10" t="s">
        <v>158</v>
      </c>
      <c r="K1342" s="10" t="s">
        <v>56</v>
      </c>
      <c r="L1342" s="10" t="s">
        <v>90</v>
      </c>
      <c r="N1342" s="10" t="s">
        <v>159</v>
      </c>
    </row>
    <row r="1343" spans="5:14">
      <c r="E1343" s="7">
        <v>24</v>
      </c>
      <c r="F1343" s="7">
        <v>0</v>
      </c>
      <c r="G1343" s="7">
        <v>0</v>
      </c>
      <c r="H1343" s="10" t="s">
        <v>151</v>
      </c>
      <c r="I1343" s="9">
        <v>69.3</v>
      </c>
      <c r="J1343" s="10" t="s">
        <v>152</v>
      </c>
      <c r="K1343" s="10" t="s">
        <v>56</v>
      </c>
      <c r="L1343" s="10" t="s">
        <v>61</v>
      </c>
    </row>
    <row r="1344" spans="5:14">
      <c r="E1344" s="7">
        <v>25</v>
      </c>
      <c r="F1344" s="7">
        <v>1</v>
      </c>
      <c r="G1344" s="7">
        <v>0</v>
      </c>
      <c r="H1344" s="10" t="s">
        <v>162</v>
      </c>
      <c r="I1344" s="9">
        <v>55.441699999999997</v>
      </c>
      <c r="J1344" s="10" t="s">
        <v>163</v>
      </c>
      <c r="K1344" s="10" t="s">
        <v>56</v>
      </c>
      <c r="L1344" s="10" t="s">
        <v>106</v>
      </c>
      <c r="N1344" s="10" t="s">
        <v>164</v>
      </c>
    </row>
    <row r="1345" spans="5:14">
      <c r="E1345" s="7">
        <v>26</v>
      </c>
      <c r="F1345" s="7">
        <v>0</v>
      </c>
      <c r="G1345" s="7">
        <v>0</v>
      </c>
      <c r="H1345" s="10">
        <v>19877</v>
      </c>
      <c r="I1345" s="9">
        <v>78.849999999999994</v>
      </c>
      <c r="K1345" s="10" t="s">
        <v>45</v>
      </c>
      <c r="L1345" s="10" t="s">
        <v>90</v>
      </c>
    </row>
    <row r="1346" spans="5:14">
      <c r="E1346" s="7">
        <v>26</v>
      </c>
      <c r="F1346" s="7">
        <v>1</v>
      </c>
      <c r="G1346" s="7">
        <v>0</v>
      </c>
      <c r="H1346" s="10">
        <v>13508</v>
      </c>
      <c r="I1346" s="9">
        <v>136.7792</v>
      </c>
      <c r="J1346" s="10" t="s">
        <v>167</v>
      </c>
      <c r="K1346" s="10" t="s">
        <v>56</v>
      </c>
      <c r="L1346" s="10" t="s">
        <v>46</v>
      </c>
      <c r="N1346" s="10" t="s">
        <v>168</v>
      </c>
    </row>
    <row r="1347" spans="5:14">
      <c r="E1347" s="7">
        <v>27</v>
      </c>
      <c r="F1347" s="7">
        <v>1</v>
      </c>
      <c r="G1347" s="7">
        <v>2</v>
      </c>
      <c r="H1347" s="10" t="s">
        <v>170</v>
      </c>
      <c r="I1347" s="9">
        <v>52</v>
      </c>
      <c r="J1347" s="10" t="s">
        <v>171</v>
      </c>
      <c r="K1347" s="10" t="s">
        <v>45</v>
      </c>
      <c r="L1347" s="10" t="s">
        <v>69</v>
      </c>
      <c r="N1347" s="10" t="s">
        <v>172</v>
      </c>
    </row>
    <row r="1348" spans="5:14">
      <c r="E1348" s="7">
        <v>27</v>
      </c>
      <c r="F1348" s="7">
        <v>1</v>
      </c>
      <c r="G1348" s="7">
        <v>1</v>
      </c>
      <c r="H1348" s="10" t="s">
        <v>174</v>
      </c>
      <c r="I1348" s="9">
        <v>247.52080000000001</v>
      </c>
      <c r="J1348" s="10" t="s">
        <v>175</v>
      </c>
      <c r="K1348" s="10" t="s">
        <v>56</v>
      </c>
      <c r="L1348" s="10" t="s">
        <v>90</v>
      </c>
      <c r="N1348" s="10" t="s">
        <v>172</v>
      </c>
    </row>
    <row r="1349" spans="5:14">
      <c r="E1349" s="7">
        <v>28</v>
      </c>
      <c r="F1349" s="7">
        <v>3</v>
      </c>
      <c r="G1349" s="7">
        <v>2</v>
      </c>
      <c r="H1349" s="10" t="s">
        <v>139</v>
      </c>
      <c r="I1349" s="9">
        <v>263</v>
      </c>
      <c r="J1349" s="10" t="s">
        <v>140</v>
      </c>
      <c r="K1349" s="10" t="s">
        <v>45</v>
      </c>
      <c r="L1349" s="10" t="s">
        <v>82</v>
      </c>
      <c r="N1349" s="10" t="s">
        <v>141</v>
      </c>
    </row>
    <row r="1350" spans="5:14">
      <c r="E1350" s="7">
        <v>29</v>
      </c>
      <c r="F1350" s="7">
        <v>0</v>
      </c>
      <c r="G1350" s="7">
        <v>0</v>
      </c>
      <c r="H1350" s="8">
        <v>24160</v>
      </c>
      <c r="I1350" s="9">
        <v>211.33750000000001</v>
      </c>
      <c r="J1350" s="10" t="s">
        <v>50</v>
      </c>
      <c r="K1350" s="10" t="s">
        <v>45</v>
      </c>
      <c r="L1350" s="10">
        <v>2</v>
      </c>
      <c r="N1350" s="10" t="s">
        <v>52</v>
      </c>
    </row>
    <row r="1351" spans="5:14">
      <c r="E1351" s="7">
        <v>29</v>
      </c>
      <c r="F1351" s="7">
        <v>0</v>
      </c>
      <c r="G1351" s="7">
        <v>0</v>
      </c>
      <c r="H1351" s="10" t="s">
        <v>179</v>
      </c>
      <c r="I1351" s="9">
        <v>221.7792</v>
      </c>
      <c r="J1351" s="10" t="s">
        <v>180</v>
      </c>
      <c r="K1351" s="10" t="s">
        <v>45</v>
      </c>
      <c r="L1351" s="10" t="s">
        <v>66</v>
      </c>
    </row>
    <row r="1352" spans="5:14">
      <c r="E1352" s="7">
        <v>30</v>
      </c>
      <c r="F1352" s="7">
        <v>0</v>
      </c>
      <c r="G1352" s="7">
        <v>0</v>
      </c>
      <c r="H1352" s="10">
        <v>36928</v>
      </c>
      <c r="I1352" s="9">
        <v>164.86670000000001</v>
      </c>
      <c r="J1352" s="10" t="s">
        <v>182</v>
      </c>
      <c r="K1352" s="10" t="s">
        <v>45</v>
      </c>
      <c r="L1352" s="10" t="s">
        <v>66</v>
      </c>
      <c r="N1352" s="10" t="s">
        <v>183</v>
      </c>
    </row>
    <row r="1353" spans="5:14">
      <c r="E1353" s="7">
        <v>30</v>
      </c>
      <c r="F1353" s="7">
        <v>0</v>
      </c>
      <c r="G1353" s="7">
        <v>0</v>
      </c>
      <c r="H1353" s="10">
        <v>110152</v>
      </c>
      <c r="I1353" s="9">
        <v>86.5</v>
      </c>
      <c r="J1353" s="10" t="s">
        <v>185</v>
      </c>
      <c r="K1353" s="10" t="s">
        <v>45</v>
      </c>
      <c r="L1353" s="10" t="s">
        <v>66</v>
      </c>
      <c r="N1353" s="10" t="s">
        <v>186</v>
      </c>
    </row>
    <row r="1354" spans="5:14">
      <c r="E1354" s="7">
        <v>30</v>
      </c>
      <c r="F1354" s="7">
        <v>0</v>
      </c>
      <c r="G1354" s="7">
        <v>0</v>
      </c>
      <c r="H1354" s="10" t="s">
        <v>188</v>
      </c>
      <c r="I1354" s="9">
        <v>56.929200000000002</v>
      </c>
      <c r="J1354" s="10" t="s">
        <v>189</v>
      </c>
      <c r="K1354" s="10" t="s">
        <v>56</v>
      </c>
      <c r="L1354" s="10" t="s">
        <v>190</v>
      </c>
    </row>
    <row r="1355" spans="5:14">
      <c r="E1355" s="7">
        <v>30</v>
      </c>
      <c r="F1355" s="7">
        <v>0</v>
      </c>
      <c r="G1355" s="7">
        <v>0</v>
      </c>
      <c r="H1355" s="10" t="s">
        <v>192</v>
      </c>
      <c r="I1355" s="9">
        <v>106.425</v>
      </c>
      <c r="K1355" s="10" t="s">
        <v>56</v>
      </c>
      <c r="L1355" s="10" t="s">
        <v>51</v>
      </c>
    </row>
    <row r="1356" spans="5:14">
      <c r="E1356" s="7">
        <v>30</v>
      </c>
      <c r="F1356" s="7">
        <v>0</v>
      </c>
      <c r="G1356" s="7">
        <v>0</v>
      </c>
      <c r="H1356" s="10" t="s">
        <v>194</v>
      </c>
      <c r="I1356" s="9">
        <v>93.5</v>
      </c>
      <c r="J1356" s="10" t="s">
        <v>195</v>
      </c>
      <c r="K1356" s="10" t="s">
        <v>45</v>
      </c>
      <c r="L1356" s="10" t="s">
        <v>69</v>
      </c>
    </row>
    <row r="1357" spans="5:14">
      <c r="E1357" s="7">
        <v>30</v>
      </c>
      <c r="F1357" s="7">
        <v>0</v>
      </c>
      <c r="G1357" s="7">
        <v>0</v>
      </c>
      <c r="H1357" s="10" t="s">
        <v>197</v>
      </c>
      <c r="I1357" s="9">
        <v>31</v>
      </c>
      <c r="K1357" s="10" t="s">
        <v>56</v>
      </c>
      <c r="L1357" s="10" t="s">
        <v>46</v>
      </c>
    </row>
    <row r="1358" spans="5:14">
      <c r="E1358" s="7">
        <v>31</v>
      </c>
      <c r="F1358" s="7">
        <v>1</v>
      </c>
      <c r="G1358" s="7">
        <v>0</v>
      </c>
      <c r="H1358" s="10" t="s">
        <v>143</v>
      </c>
      <c r="I1358" s="9">
        <v>113.27500000000001</v>
      </c>
      <c r="J1358" s="10" t="s">
        <v>144</v>
      </c>
      <c r="K1358" s="10" t="s">
        <v>56</v>
      </c>
      <c r="L1358" s="10" t="s">
        <v>90</v>
      </c>
      <c r="N1358" s="10" t="s">
        <v>145</v>
      </c>
    </row>
    <row r="1359" spans="5:14">
      <c r="E1359" s="7">
        <v>31</v>
      </c>
      <c r="F1359" s="7">
        <v>0</v>
      </c>
      <c r="G1359" s="7">
        <v>2</v>
      </c>
      <c r="H1359" s="10" t="s">
        <v>200</v>
      </c>
      <c r="I1359" s="9">
        <v>164.86670000000001</v>
      </c>
      <c r="J1359" s="10" t="s">
        <v>182</v>
      </c>
      <c r="K1359" s="10" t="s">
        <v>45</v>
      </c>
      <c r="L1359" s="10" t="s">
        <v>66</v>
      </c>
      <c r="N1359" s="10" t="s">
        <v>183</v>
      </c>
    </row>
    <row r="1360" spans="5:14">
      <c r="E1360" s="7">
        <v>31</v>
      </c>
      <c r="F1360" s="7">
        <v>0</v>
      </c>
      <c r="G1360" s="7">
        <v>0</v>
      </c>
      <c r="H1360" s="10" t="s">
        <v>202</v>
      </c>
      <c r="I1360" s="9">
        <v>134.5</v>
      </c>
      <c r="J1360" s="10" t="s">
        <v>203</v>
      </c>
      <c r="K1360" s="10" t="s">
        <v>56</v>
      </c>
      <c r="L1360" s="10" t="s">
        <v>69</v>
      </c>
    </row>
    <row r="1361" spans="5:14">
      <c r="E1361" s="7">
        <v>32</v>
      </c>
      <c r="F1361" s="7">
        <v>0</v>
      </c>
      <c r="G1361" s="7">
        <v>0</v>
      </c>
      <c r="H1361" s="10">
        <v>11813</v>
      </c>
      <c r="I1361" s="9">
        <v>76.291700000000006</v>
      </c>
      <c r="J1361" s="10" t="s">
        <v>205</v>
      </c>
      <c r="K1361" s="10" t="s">
        <v>56</v>
      </c>
      <c r="L1361" s="10" t="s">
        <v>66</v>
      </c>
    </row>
    <row r="1362" spans="5:14">
      <c r="E1362" s="7">
        <v>33</v>
      </c>
      <c r="F1362" s="7">
        <v>1</v>
      </c>
      <c r="G1362" s="7">
        <v>0</v>
      </c>
      <c r="H1362" s="10">
        <v>113806</v>
      </c>
      <c r="I1362" s="9">
        <v>53.1</v>
      </c>
      <c r="J1362" s="10" t="s">
        <v>207</v>
      </c>
      <c r="K1362" s="10" t="s">
        <v>45</v>
      </c>
      <c r="L1362" s="10" t="s">
        <v>106</v>
      </c>
      <c r="N1362" s="10" t="s">
        <v>208</v>
      </c>
    </row>
    <row r="1363" spans="5:14">
      <c r="E1363" s="7">
        <v>33</v>
      </c>
      <c r="F1363" s="7">
        <v>0</v>
      </c>
      <c r="G1363" s="7">
        <v>0</v>
      </c>
      <c r="H1363" s="10">
        <v>113781</v>
      </c>
      <c r="I1363" s="9">
        <v>151.55000000000001</v>
      </c>
      <c r="K1363" s="10" t="s">
        <v>45</v>
      </c>
      <c r="L1363" s="10" t="s">
        <v>66</v>
      </c>
    </row>
    <row r="1364" spans="5:14">
      <c r="E1364" s="7">
        <v>33</v>
      </c>
      <c r="F1364" s="7">
        <v>1</v>
      </c>
      <c r="G1364" s="7">
        <v>0</v>
      </c>
      <c r="H1364" s="10" t="s">
        <v>211</v>
      </c>
      <c r="I1364" s="9">
        <v>90</v>
      </c>
      <c r="J1364" s="10" t="s">
        <v>212</v>
      </c>
      <c r="K1364" s="10" t="s">
        <v>213</v>
      </c>
      <c r="L1364" s="10" t="s">
        <v>214</v>
      </c>
      <c r="N1364" s="10" t="s">
        <v>215</v>
      </c>
    </row>
    <row r="1365" spans="5:14">
      <c r="E1365" s="7">
        <v>33</v>
      </c>
      <c r="F1365" s="7">
        <v>0</v>
      </c>
      <c r="G1365" s="7">
        <v>0</v>
      </c>
      <c r="H1365" s="10" t="s">
        <v>217</v>
      </c>
      <c r="I1365" s="9">
        <v>27.720800000000001</v>
      </c>
      <c r="J1365" s="10" t="s">
        <v>218</v>
      </c>
      <c r="K1365" s="10" t="s">
        <v>56</v>
      </c>
      <c r="L1365" s="10" t="s">
        <v>120</v>
      </c>
      <c r="N1365" s="10" t="s">
        <v>62</v>
      </c>
    </row>
    <row r="1366" spans="5:14">
      <c r="E1366" s="7">
        <v>33</v>
      </c>
      <c r="F1366" s="7">
        <v>0</v>
      </c>
      <c r="G1366" s="7">
        <v>0</v>
      </c>
      <c r="H1366" s="10" t="s">
        <v>64</v>
      </c>
      <c r="I1366" s="9">
        <v>86.5</v>
      </c>
      <c r="J1366" s="10" t="s">
        <v>185</v>
      </c>
      <c r="K1366" s="10" t="s">
        <v>45</v>
      </c>
      <c r="L1366" s="10" t="s">
        <v>66</v>
      </c>
      <c r="N1366" s="10" t="s">
        <v>220</v>
      </c>
    </row>
    <row r="1367" spans="5:14">
      <c r="E1367" s="7">
        <v>35</v>
      </c>
      <c r="F1367" s="7">
        <v>0</v>
      </c>
      <c r="G1367" s="7">
        <v>0</v>
      </c>
      <c r="H1367" s="10" t="s">
        <v>222</v>
      </c>
      <c r="I1367" s="9">
        <v>135.63329999999999</v>
      </c>
      <c r="J1367" s="10" t="s">
        <v>223</v>
      </c>
      <c r="K1367" s="10" t="s">
        <v>45</v>
      </c>
      <c r="L1367" s="10" t="s">
        <v>66</v>
      </c>
    </row>
    <row r="1368" spans="5:14">
      <c r="E1368" s="7">
        <v>35</v>
      </c>
      <c r="F1368" s="7">
        <v>1</v>
      </c>
      <c r="G1368" s="7">
        <v>0</v>
      </c>
      <c r="H1368" s="10" t="s">
        <v>225</v>
      </c>
      <c r="I1368" s="9">
        <v>53.1</v>
      </c>
      <c r="J1368" s="10" t="s">
        <v>226</v>
      </c>
      <c r="K1368" s="10" t="s">
        <v>45</v>
      </c>
      <c r="L1368" s="10" t="s">
        <v>227</v>
      </c>
      <c r="N1368" s="10" t="s">
        <v>228</v>
      </c>
    </row>
    <row r="1369" spans="5:14">
      <c r="E1369" s="7">
        <v>35</v>
      </c>
      <c r="F1369" s="7">
        <v>0</v>
      </c>
      <c r="G1369" s="7">
        <v>0</v>
      </c>
      <c r="H1369" s="10" t="s">
        <v>230</v>
      </c>
      <c r="I1369" s="9">
        <v>211.5</v>
      </c>
      <c r="J1369" s="10" t="s">
        <v>231</v>
      </c>
      <c r="K1369" s="10" t="s">
        <v>56</v>
      </c>
      <c r="L1369" s="10" t="s">
        <v>46</v>
      </c>
    </row>
    <row r="1370" spans="5:14">
      <c r="E1370" s="7">
        <v>35</v>
      </c>
      <c r="F1370" s="7">
        <v>1</v>
      </c>
      <c r="G1370" s="7">
        <v>0</v>
      </c>
      <c r="H1370" s="10" t="s">
        <v>233</v>
      </c>
      <c r="I1370" s="9">
        <v>83.474999999999994</v>
      </c>
      <c r="J1370" s="10" t="s">
        <v>234</v>
      </c>
      <c r="K1370" s="10" t="s">
        <v>45</v>
      </c>
      <c r="L1370" s="10" t="s">
        <v>227</v>
      </c>
      <c r="N1370" s="10" t="s">
        <v>78</v>
      </c>
    </row>
    <row r="1371" spans="5:14">
      <c r="E1371" s="7">
        <v>35</v>
      </c>
      <c r="F1371" s="7">
        <v>1</v>
      </c>
      <c r="G1371" s="7">
        <v>0</v>
      </c>
      <c r="H1371" s="10" t="s">
        <v>236</v>
      </c>
      <c r="I1371" s="9">
        <v>52</v>
      </c>
      <c r="K1371" s="10" t="s">
        <v>45</v>
      </c>
      <c r="L1371" s="10" t="s">
        <v>66</v>
      </c>
      <c r="N1371" s="10" t="s">
        <v>78</v>
      </c>
    </row>
    <row r="1372" spans="5:14">
      <c r="E1372" s="7">
        <v>35</v>
      </c>
      <c r="F1372" s="7">
        <v>1</v>
      </c>
      <c r="G1372" s="7">
        <v>0</v>
      </c>
      <c r="H1372" s="10" t="s">
        <v>238</v>
      </c>
      <c r="I1372" s="9">
        <v>90</v>
      </c>
      <c r="J1372" s="10" t="s">
        <v>239</v>
      </c>
      <c r="K1372" s="10" t="s">
        <v>45</v>
      </c>
      <c r="L1372" s="10" t="s">
        <v>227</v>
      </c>
      <c r="N1372" s="10" t="s">
        <v>240</v>
      </c>
    </row>
    <row r="1373" spans="5:14">
      <c r="E1373" s="7">
        <v>35</v>
      </c>
      <c r="F1373" s="7">
        <v>1</v>
      </c>
      <c r="G1373" s="7">
        <v>0</v>
      </c>
      <c r="H1373" s="10" t="s">
        <v>242</v>
      </c>
      <c r="I1373" s="9">
        <v>57.75</v>
      </c>
      <c r="J1373" s="10" t="s">
        <v>243</v>
      </c>
      <c r="K1373" s="10" t="s">
        <v>56</v>
      </c>
      <c r="L1373" s="10" t="s">
        <v>120</v>
      </c>
      <c r="N1373" s="10" t="s">
        <v>78</v>
      </c>
    </row>
    <row r="1374" spans="5:14">
      <c r="E1374" s="7">
        <v>35</v>
      </c>
      <c r="F1374" s="7">
        <v>0</v>
      </c>
      <c r="G1374" s="7">
        <v>0</v>
      </c>
      <c r="H1374" s="10" t="s">
        <v>245</v>
      </c>
      <c r="I1374" s="9">
        <v>512.32920000000001</v>
      </c>
      <c r="K1374" s="10" t="s">
        <v>56</v>
      </c>
      <c r="L1374" s="10" t="s">
        <v>69</v>
      </c>
    </row>
    <row r="1375" spans="5:14">
      <c r="E1375" s="7">
        <v>36</v>
      </c>
      <c r="F1375" s="7">
        <v>1</v>
      </c>
      <c r="G1375" s="7">
        <v>2</v>
      </c>
      <c r="H1375" s="10">
        <v>113760</v>
      </c>
      <c r="I1375" s="9">
        <v>120</v>
      </c>
      <c r="J1375" s="10" t="s">
        <v>44</v>
      </c>
      <c r="K1375" s="10" t="s">
        <v>45</v>
      </c>
      <c r="L1375" s="10" t="s">
        <v>46</v>
      </c>
      <c r="N1375" s="10" t="s">
        <v>47</v>
      </c>
    </row>
    <row r="1376" spans="5:14">
      <c r="E1376" s="7">
        <v>36</v>
      </c>
      <c r="F1376" s="7">
        <v>0</v>
      </c>
      <c r="G1376" s="7">
        <v>0</v>
      </c>
      <c r="H1376" s="10" t="s">
        <v>84</v>
      </c>
      <c r="I1376" s="9">
        <v>262.375</v>
      </c>
      <c r="J1376" s="10" t="s">
        <v>248</v>
      </c>
      <c r="K1376" s="10" t="s">
        <v>56</v>
      </c>
      <c r="L1376" s="10" t="s">
        <v>46</v>
      </c>
    </row>
    <row r="1377" spans="5:14">
      <c r="E1377" s="7">
        <v>36</v>
      </c>
      <c r="F1377" s="7">
        <v>0</v>
      </c>
      <c r="G1377" s="7">
        <v>2</v>
      </c>
      <c r="H1377" s="10" t="s">
        <v>250</v>
      </c>
      <c r="I1377" s="9">
        <v>71</v>
      </c>
      <c r="J1377" s="10" t="s">
        <v>251</v>
      </c>
      <c r="K1377" s="10" t="s">
        <v>45</v>
      </c>
      <c r="L1377" s="10" t="s">
        <v>97</v>
      </c>
      <c r="N1377" s="10" t="s">
        <v>252</v>
      </c>
    </row>
    <row r="1378" spans="5:14">
      <c r="E1378" s="7">
        <v>36</v>
      </c>
      <c r="F1378" s="7">
        <v>0</v>
      </c>
      <c r="G1378" s="7">
        <v>0</v>
      </c>
      <c r="H1378" s="10" t="s">
        <v>222</v>
      </c>
      <c r="I1378" s="9">
        <v>135.63329999999999</v>
      </c>
      <c r="J1378" s="10" t="s">
        <v>254</v>
      </c>
      <c r="K1378" s="10" t="s">
        <v>56</v>
      </c>
      <c r="L1378" s="10" t="s">
        <v>66</v>
      </c>
      <c r="N1378" s="10" t="s">
        <v>255</v>
      </c>
    </row>
    <row r="1379" spans="5:14">
      <c r="E1379" s="7">
        <v>37</v>
      </c>
      <c r="F1379" s="7">
        <v>1</v>
      </c>
      <c r="G1379" s="7">
        <v>0</v>
      </c>
      <c r="H1379" s="10" t="s">
        <v>211</v>
      </c>
      <c r="I1379" s="9">
        <v>90</v>
      </c>
      <c r="J1379" s="10" t="s">
        <v>212</v>
      </c>
      <c r="K1379" s="10" t="s">
        <v>213</v>
      </c>
      <c r="L1379" s="10" t="s">
        <v>214</v>
      </c>
      <c r="N1379" s="10" t="s">
        <v>257</v>
      </c>
    </row>
    <row r="1380" spans="5:14">
      <c r="E1380" s="7">
        <v>38</v>
      </c>
      <c r="F1380" s="7">
        <v>1</v>
      </c>
      <c r="G1380" s="7">
        <v>0</v>
      </c>
      <c r="H1380" s="10" t="s">
        <v>259</v>
      </c>
      <c r="I1380" s="9">
        <v>71.283299999999997</v>
      </c>
      <c r="J1380" s="10" t="s">
        <v>260</v>
      </c>
      <c r="K1380" s="10" t="s">
        <v>56</v>
      </c>
      <c r="L1380" s="10" t="s">
        <v>46</v>
      </c>
      <c r="N1380" s="10" t="s">
        <v>78</v>
      </c>
    </row>
    <row r="1381" spans="5:14">
      <c r="E1381" s="7">
        <v>38</v>
      </c>
      <c r="F1381" s="7">
        <v>0</v>
      </c>
      <c r="G1381" s="7">
        <v>0</v>
      </c>
      <c r="H1381" s="10" t="s">
        <v>76</v>
      </c>
      <c r="I1381" s="9">
        <v>227.52500000000001</v>
      </c>
      <c r="J1381" s="10" t="s">
        <v>262</v>
      </c>
      <c r="K1381" s="10" t="s">
        <v>56</v>
      </c>
      <c r="L1381" s="10" t="s">
        <v>46</v>
      </c>
      <c r="N1381" s="10" t="s">
        <v>78</v>
      </c>
    </row>
    <row r="1382" spans="5:14">
      <c r="E1382" s="7">
        <v>38</v>
      </c>
      <c r="F1382" s="7">
        <v>0</v>
      </c>
      <c r="G1382" s="7">
        <v>0</v>
      </c>
      <c r="H1382" s="10" t="s">
        <v>264</v>
      </c>
      <c r="I1382" s="9">
        <v>80</v>
      </c>
      <c r="J1382" s="10" t="s">
        <v>265</v>
      </c>
      <c r="L1382" s="10" t="s">
        <v>90</v>
      </c>
    </row>
    <row r="1383" spans="5:14">
      <c r="E1383" s="7">
        <v>39</v>
      </c>
      <c r="F1383" s="7">
        <v>1</v>
      </c>
      <c r="G1383" s="7">
        <v>1</v>
      </c>
      <c r="H1383" s="10" t="s">
        <v>267</v>
      </c>
      <c r="I1383" s="9">
        <v>83.158299999999997</v>
      </c>
      <c r="J1383" s="10" t="s">
        <v>268</v>
      </c>
      <c r="K1383" s="10" t="s">
        <v>56</v>
      </c>
      <c r="L1383" s="10" t="s">
        <v>214</v>
      </c>
      <c r="N1383" s="10" t="s">
        <v>269</v>
      </c>
    </row>
    <row r="1384" spans="5:14">
      <c r="E1384" s="7">
        <v>39</v>
      </c>
      <c r="F1384" s="7">
        <v>0</v>
      </c>
      <c r="G1384" s="7">
        <v>0</v>
      </c>
      <c r="H1384" s="10" t="s">
        <v>49</v>
      </c>
      <c r="I1384" s="9">
        <v>211.33750000000001</v>
      </c>
      <c r="K1384" s="10" t="s">
        <v>45</v>
      </c>
      <c r="L1384" s="10" t="s">
        <v>51</v>
      </c>
    </row>
    <row r="1385" spans="5:14">
      <c r="E1385" s="7">
        <v>39</v>
      </c>
      <c r="F1385" s="7">
        <v>0</v>
      </c>
      <c r="G1385" s="7">
        <v>0</v>
      </c>
      <c r="H1385" s="10" t="s">
        <v>72</v>
      </c>
      <c r="I1385" s="9">
        <v>108.9</v>
      </c>
      <c r="J1385" s="10" t="s">
        <v>272</v>
      </c>
      <c r="K1385" s="10" t="s">
        <v>56</v>
      </c>
      <c r="L1385" s="10" t="s">
        <v>66</v>
      </c>
    </row>
    <row r="1386" spans="5:14">
      <c r="E1386" s="7">
        <v>39</v>
      </c>
      <c r="F1386" s="7">
        <v>1</v>
      </c>
      <c r="G1386" s="7">
        <v>0</v>
      </c>
      <c r="H1386" s="10" t="s">
        <v>274</v>
      </c>
      <c r="I1386" s="9">
        <v>55.9</v>
      </c>
      <c r="J1386" s="10" t="s">
        <v>275</v>
      </c>
      <c r="K1386" s="10" t="s">
        <v>45</v>
      </c>
      <c r="L1386" s="10" t="s">
        <v>120</v>
      </c>
      <c r="N1386" s="10" t="s">
        <v>115</v>
      </c>
    </row>
    <row r="1387" spans="5:14">
      <c r="E1387" s="7">
        <v>39</v>
      </c>
      <c r="F1387" s="7">
        <v>1</v>
      </c>
      <c r="G1387" s="7">
        <v>1</v>
      </c>
      <c r="H1387" s="10" t="s">
        <v>93</v>
      </c>
      <c r="I1387" s="9">
        <v>79.650000000000006</v>
      </c>
      <c r="J1387" s="10" t="s">
        <v>277</v>
      </c>
      <c r="K1387" s="10" t="s">
        <v>45</v>
      </c>
      <c r="L1387" s="10" t="s">
        <v>66</v>
      </c>
      <c r="N1387" s="10" t="s">
        <v>78</v>
      </c>
    </row>
    <row r="1388" spans="5:14">
      <c r="E1388" s="7">
        <v>39</v>
      </c>
      <c r="F1388" s="7">
        <v>1</v>
      </c>
      <c r="G1388" s="7">
        <v>1</v>
      </c>
      <c r="H1388" s="10" t="s">
        <v>279</v>
      </c>
      <c r="I1388" s="9">
        <v>110.88330000000001</v>
      </c>
      <c r="J1388" s="10" t="s">
        <v>280</v>
      </c>
      <c r="K1388" s="10" t="s">
        <v>56</v>
      </c>
      <c r="L1388" s="10" t="s">
        <v>46</v>
      </c>
      <c r="N1388" s="10" t="s">
        <v>281</v>
      </c>
    </row>
    <row r="1389" spans="5:14">
      <c r="E1389" s="7">
        <v>40</v>
      </c>
      <c r="F1389" s="7">
        <v>0</v>
      </c>
      <c r="G1389" s="7">
        <v>0</v>
      </c>
      <c r="H1389" s="10" t="s">
        <v>283</v>
      </c>
      <c r="I1389" s="9">
        <v>153.46250000000001</v>
      </c>
      <c r="J1389" s="10" t="s">
        <v>284</v>
      </c>
      <c r="K1389" s="10" t="s">
        <v>45</v>
      </c>
      <c r="L1389" s="10" t="s">
        <v>69</v>
      </c>
      <c r="N1389" s="10" t="s">
        <v>285</v>
      </c>
    </row>
    <row r="1390" spans="5:14">
      <c r="E1390" s="7">
        <v>40</v>
      </c>
      <c r="F1390" s="7">
        <v>1</v>
      </c>
      <c r="G1390" s="7">
        <v>1</v>
      </c>
      <c r="H1390" s="10" t="s">
        <v>202</v>
      </c>
      <c r="I1390" s="9">
        <v>134.5</v>
      </c>
      <c r="J1390" s="10" t="s">
        <v>287</v>
      </c>
      <c r="K1390" s="10" t="s">
        <v>56</v>
      </c>
      <c r="L1390" s="10" t="s">
        <v>69</v>
      </c>
      <c r="N1390" s="10" t="s">
        <v>288</v>
      </c>
    </row>
    <row r="1391" spans="5:14">
      <c r="E1391" s="7">
        <v>41</v>
      </c>
      <c r="F1391" s="7">
        <v>0</v>
      </c>
      <c r="G1391" s="7">
        <v>0</v>
      </c>
      <c r="H1391" s="10">
        <v>16966</v>
      </c>
      <c r="I1391" s="9">
        <v>134.5</v>
      </c>
      <c r="J1391" s="10" t="s">
        <v>290</v>
      </c>
      <c r="K1391" s="10" t="s">
        <v>56</v>
      </c>
      <c r="L1391" s="10" t="s">
        <v>69</v>
      </c>
    </row>
    <row r="1392" spans="5:14">
      <c r="E1392" s="7">
        <v>42</v>
      </c>
      <c r="F1392" s="7">
        <v>0</v>
      </c>
      <c r="G1392" s="7">
        <v>0</v>
      </c>
      <c r="H1392" s="10" t="s">
        <v>76</v>
      </c>
      <c r="I1392" s="9">
        <v>227.52500000000001</v>
      </c>
      <c r="K1392" s="10" t="s">
        <v>56</v>
      </c>
      <c r="L1392" s="10" t="s">
        <v>46</v>
      </c>
    </row>
    <row r="1393" spans="5:14">
      <c r="E1393" s="7">
        <v>43</v>
      </c>
      <c r="F1393" s="7">
        <v>0</v>
      </c>
      <c r="G1393" s="7">
        <v>1</v>
      </c>
      <c r="H1393" s="10" t="s">
        <v>49</v>
      </c>
      <c r="I1393" s="9">
        <v>211.33750000000001</v>
      </c>
      <c r="J1393" s="10" t="s">
        <v>293</v>
      </c>
      <c r="K1393" s="10" t="s">
        <v>45</v>
      </c>
      <c r="L1393" s="10" t="s">
        <v>51</v>
      </c>
      <c r="N1393" s="10" t="s">
        <v>52</v>
      </c>
    </row>
    <row r="1394" spans="5:14">
      <c r="E1394" s="7">
        <v>43</v>
      </c>
      <c r="F1394" s="7">
        <v>1</v>
      </c>
      <c r="G1394" s="7">
        <v>0</v>
      </c>
      <c r="H1394" s="10" t="s">
        <v>295</v>
      </c>
      <c r="I1394" s="9">
        <v>55.441699999999997</v>
      </c>
      <c r="J1394" s="10" t="s">
        <v>296</v>
      </c>
      <c r="K1394" s="10" t="s">
        <v>56</v>
      </c>
      <c r="L1394" s="10" t="s">
        <v>106</v>
      </c>
      <c r="N1394" s="10" t="s">
        <v>297</v>
      </c>
    </row>
    <row r="1395" spans="5:14">
      <c r="E1395" s="7">
        <v>44</v>
      </c>
      <c r="F1395" s="7">
        <v>0</v>
      </c>
      <c r="G1395" s="7">
        <v>0</v>
      </c>
      <c r="H1395" s="10" t="s">
        <v>299</v>
      </c>
      <c r="I1395" s="9">
        <v>27.720800000000001</v>
      </c>
      <c r="J1395" s="10" t="s">
        <v>300</v>
      </c>
      <c r="K1395" s="10" t="s">
        <v>56</v>
      </c>
      <c r="L1395" s="10" t="s">
        <v>90</v>
      </c>
      <c r="N1395" s="10" t="s">
        <v>301</v>
      </c>
    </row>
    <row r="1396" spans="5:14">
      <c r="E1396" s="7">
        <v>44</v>
      </c>
      <c r="F1396" s="7">
        <v>0</v>
      </c>
      <c r="G1396" s="7">
        <v>1</v>
      </c>
      <c r="H1396" s="10" t="s">
        <v>54</v>
      </c>
      <c r="I1396" s="9">
        <v>57.979199999999999</v>
      </c>
      <c r="J1396" s="10" t="s">
        <v>55</v>
      </c>
      <c r="K1396" s="10" t="s">
        <v>56</v>
      </c>
      <c r="L1396" s="10" t="s">
        <v>46</v>
      </c>
      <c r="N1396" s="10" t="s">
        <v>57</v>
      </c>
    </row>
    <row r="1397" spans="5:14">
      <c r="E1397" s="7">
        <v>45</v>
      </c>
      <c r="F1397" s="7">
        <v>0</v>
      </c>
      <c r="G1397" s="7">
        <v>0</v>
      </c>
      <c r="H1397" s="10" t="s">
        <v>84</v>
      </c>
      <c r="I1397" s="9">
        <v>262.375</v>
      </c>
      <c r="K1397" s="10" t="s">
        <v>56</v>
      </c>
      <c r="L1397" s="10" t="s">
        <v>46</v>
      </c>
      <c r="N1397" s="10" t="s">
        <v>304</v>
      </c>
    </row>
    <row r="1398" spans="5:14">
      <c r="E1398" s="7">
        <v>45</v>
      </c>
      <c r="F1398" s="7">
        <v>0</v>
      </c>
      <c r="G1398" s="7">
        <v>1</v>
      </c>
      <c r="H1398" s="10" t="s">
        <v>126</v>
      </c>
      <c r="I1398" s="9">
        <v>59.4</v>
      </c>
      <c r="K1398" s="10" t="s">
        <v>56</v>
      </c>
      <c r="L1398" s="10" t="s">
        <v>97</v>
      </c>
      <c r="N1398" s="10" t="s">
        <v>78</v>
      </c>
    </row>
    <row r="1399" spans="5:14">
      <c r="E1399" s="7">
        <v>45</v>
      </c>
      <c r="F1399" s="7">
        <v>0</v>
      </c>
      <c r="G1399" s="7">
        <v>1</v>
      </c>
      <c r="H1399" s="10" t="s">
        <v>307</v>
      </c>
      <c r="I1399" s="9">
        <v>63.3583</v>
      </c>
      <c r="J1399" s="10" t="s">
        <v>308</v>
      </c>
      <c r="K1399" s="10" t="s">
        <v>56</v>
      </c>
      <c r="L1399" s="10" t="s">
        <v>97</v>
      </c>
      <c r="N1399" s="10" t="s">
        <v>78</v>
      </c>
    </row>
    <row r="1400" spans="5:14">
      <c r="E1400" s="7">
        <v>45</v>
      </c>
      <c r="F1400" s="7">
        <v>1</v>
      </c>
      <c r="G1400" s="7">
        <v>0</v>
      </c>
      <c r="H1400" s="10" t="s">
        <v>310</v>
      </c>
      <c r="I1400" s="9">
        <v>52.554200000000002</v>
      </c>
      <c r="J1400" s="10" t="s">
        <v>311</v>
      </c>
      <c r="K1400" s="10" t="s">
        <v>45</v>
      </c>
      <c r="L1400" s="10" t="s">
        <v>106</v>
      </c>
      <c r="N1400" s="10" t="s">
        <v>312</v>
      </c>
    </row>
    <row r="1401" spans="5:14">
      <c r="E1401" s="7">
        <v>45</v>
      </c>
      <c r="F1401" s="7">
        <v>1</v>
      </c>
      <c r="G1401" s="7">
        <v>1</v>
      </c>
      <c r="H1401" s="10" t="s">
        <v>200</v>
      </c>
      <c r="I1401" s="9">
        <v>164.86670000000001</v>
      </c>
      <c r="K1401" s="10" t="s">
        <v>45</v>
      </c>
      <c r="L1401" s="10" t="s">
        <v>66</v>
      </c>
      <c r="N1401" s="10" t="s">
        <v>183</v>
      </c>
    </row>
    <row r="1402" spans="5:14">
      <c r="E1402" s="7">
        <v>47</v>
      </c>
      <c r="F1402" s="7">
        <v>1</v>
      </c>
      <c r="G1402" s="7">
        <v>1</v>
      </c>
      <c r="H1402" s="10">
        <v>11751</v>
      </c>
      <c r="I1402" s="9">
        <v>52.554200000000002</v>
      </c>
      <c r="J1402" s="10" t="s">
        <v>315</v>
      </c>
      <c r="K1402" s="10" t="s">
        <v>45</v>
      </c>
      <c r="L1402" s="10" t="s">
        <v>106</v>
      </c>
      <c r="N1402" s="10" t="s">
        <v>78</v>
      </c>
    </row>
    <row r="1403" spans="5:14">
      <c r="E1403" s="7">
        <v>47</v>
      </c>
      <c r="F1403" s="7">
        <v>1</v>
      </c>
      <c r="G1403" s="7">
        <v>0</v>
      </c>
      <c r="H1403" s="10" t="s">
        <v>317</v>
      </c>
      <c r="I1403" s="9">
        <v>61.174999999999997</v>
      </c>
      <c r="J1403" s="10" t="s">
        <v>318</v>
      </c>
      <c r="K1403" s="10" t="s">
        <v>45</v>
      </c>
      <c r="L1403" s="10" t="s">
        <v>46</v>
      </c>
      <c r="N1403" s="10" t="s">
        <v>319</v>
      </c>
    </row>
    <row r="1404" spans="5:14">
      <c r="E1404" s="7">
        <v>48</v>
      </c>
      <c r="F1404" s="7">
        <v>1</v>
      </c>
      <c r="G1404" s="7">
        <v>0</v>
      </c>
      <c r="H1404" s="10" t="s">
        <v>192</v>
      </c>
      <c r="I1404" s="9">
        <v>106.425</v>
      </c>
      <c r="J1404" s="10" t="s">
        <v>321</v>
      </c>
      <c r="K1404" s="10" t="s">
        <v>56</v>
      </c>
      <c r="L1404" s="10" t="s">
        <v>51</v>
      </c>
      <c r="N1404" s="10" t="s">
        <v>322</v>
      </c>
    </row>
    <row r="1405" spans="5:14">
      <c r="E1405" s="7">
        <v>48</v>
      </c>
      <c r="F1405" s="7">
        <v>1</v>
      </c>
      <c r="G1405" s="7">
        <v>0</v>
      </c>
      <c r="H1405" s="10">
        <v>11755</v>
      </c>
      <c r="I1405" s="9">
        <v>39.6</v>
      </c>
      <c r="J1405" s="10" t="s">
        <v>324</v>
      </c>
      <c r="K1405" s="10" t="s">
        <v>56</v>
      </c>
      <c r="L1405" s="10" t="s">
        <v>190</v>
      </c>
      <c r="N1405" s="10" t="s">
        <v>325</v>
      </c>
    </row>
    <row r="1406" spans="5:14">
      <c r="E1406" s="7">
        <v>48</v>
      </c>
      <c r="F1406" s="7">
        <v>1</v>
      </c>
      <c r="G1406" s="7">
        <v>1</v>
      </c>
      <c r="H1406" s="10" t="s">
        <v>327</v>
      </c>
      <c r="I1406" s="9">
        <v>79.2</v>
      </c>
      <c r="J1406" s="10" t="s">
        <v>328</v>
      </c>
      <c r="K1406" s="10" t="s">
        <v>56</v>
      </c>
      <c r="L1406" s="10" t="s">
        <v>106</v>
      </c>
      <c r="N1406" s="10" t="s">
        <v>124</v>
      </c>
    </row>
    <row r="1407" spans="5:14">
      <c r="E1407" s="7">
        <v>48</v>
      </c>
      <c r="F1407" s="7">
        <v>1</v>
      </c>
      <c r="G1407" s="7">
        <v>3</v>
      </c>
      <c r="H1407" s="10" t="s">
        <v>84</v>
      </c>
      <c r="I1407" s="9">
        <v>262.375</v>
      </c>
      <c r="J1407" s="10" t="s">
        <v>85</v>
      </c>
      <c r="K1407" s="10" t="s">
        <v>56</v>
      </c>
      <c r="L1407" s="10" t="s">
        <v>46</v>
      </c>
      <c r="N1407" s="10" t="s">
        <v>86</v>
      </c>
    </row>
    <row r="1408" spans="5:14">
      <c r="E1408" s="7">
        <v>48</v>
      </c>
      <c r="F1408" s="7">
        <v>0</v>
      </c>
      <c r="G1408" s="7">
        <v>0</v>
      </c>
      <c r="H1408" s="10" t="s">
        <v>331</v>
      </c>
      <c r="I1408" s="9">
        <v>25.929200000000002</v>
      </c>
      <c r="J1408" s="10" t="s">
        <v>332</v>
      </c>
      <c r="K1408" s="10" t="s">
        <v>45</v>
      </c>
      <c r="L1408" s="10" t="s">
        <v>66</v>
      </c>
      <c r="N1408" s="10" t="s">
        <v>164</v>
      </c>
    </row>
    <row r="1409" spans="5:14">
      <c r="E1409" s="7">
        <v>49</v>
      </c>
      <c r="F1409" s="7">
        <v>1</v>
      </c>
      <c r="G1409" s="7">
        <v>0</v>
      </c>
      <c r="H1409" s="10" t="s">
        <v>334</v>
      </c>
      <c r="I1409" s="9">
        <v>76.729200000000006</v>
      </c>
      <c r="J1409" s="10" t="s">
        <v>335</v>
      </c>
      <c r="K1409" s="10" t="s">
        <v>56</v>
      </c>
      <c r="L1409" s="10" t="s">
        <v>69</v>
      </c>
      <c r="N1409" s="10" t="s">
        <v>78</v>
      </c>
    </row>
    <row r="1410" spans="5:14">
      <c r="E1410" s="7">
        <v>49</v>
      </c>
      <c r="F1410" s="7">
        <v>0</v>
      </c>
      <c r="G1410" s="7">
        <v>0</v>
      </c>
      <c r="H1410" s="10" t="s">
        <v>337</v>
      </c>
      <c r="I1410" s="9">
        <v>25.929200000000002</v>
      </c>
      <c r="J1410" s="10" t="s">
        <v>332</v>
      </c>
      <c r="K1410" s="10" t="s">
        <v>45</v>
      </c>
      <c r="L1410" s="10" t="s">
        <v>66</v>
      </c>
      <c r="N1410" s="10" t="s">
        <v>78</v>
      </c>
    </row>
    <row r="1411" spans="5:14">
      <c r="E1411" s="7">
        <v>50</v>
      </c>
      <c r="F1411" s="7">
        <v>0</v>
      </c>
      <c r="G1411" s="7">
        <v>1</v>
      </c>
      <c r="H1411" s="10" t="s">
        <v>174</v>
      </c>
      <c r="I1411" s="9">
        <v>247.52080000000001</v>
      </c>
      <c r="J1411" s="10" t="s">
        <v>175</v>
      </c>
      <c r="K1411" s="10" t="s">
        <v>56</v>
      </c>
      <c r="L1411" s="10" t="s">
        <v>90</v>
      </c>
      <c r="N1411" s="10" t="s">
        <v>172</v>
      </c>
    </row>
    <row r="1412" spans="5:14">
      <c r="E1412" s="7">
        <v>50</v>
      </c>
      <c r="F1412" s="7">
        <v>1</v>
      </c>
      <c r="G1412" s="7">
        <v>1</v>
      </c>
      <c r="H1412" s="10" t="s">
        <v>230</v>
      </c>
      <c r="I1412" s="9">
        <v>211.5</v>
      </c>
      <c r="J1412" s="10" t="s">
        <v>340</v>
      </c>
      <c r="K1412" s="10" t="s">
        <v>56</v>
      </c>
      <c r="L1412" s="10" t="s">
        <v>46</v>
      </c>
      <c r="N1412" s="10" t="s">
        <v>341</v>
      </c>
    </row>
    <row r="1413" spans="5:14">
      <c r="E1413" s="7">
        <v>51</v>
      </c>
      <c r="F1413" s="7">
        <v>1</v>
      </c>
      <c r="G1413" s="7">
        <v>0</v>
      </c>
      <c r="H1413" s="10" t="s">
        <v>108</v>
      </c>
      <c r="I1413" s="9">
        <v>77.958299999999994</v>
      </c>
      <c r="J1413" s="10" t="s">
        <v>343</v>
      </c>
      <c r="K1413" s="10" t="s">
        <v>45</v>
      </c>
      <c r="L1413" s="10" t="s">
        <v>82</v>
      </c>
      <c r="N1413" s="10" t="s">
        <v>110</v>
      </c>
    </row>
    <row r="1414" spans="5:14">
      <c r="E1414" s="7">
        <v>51</v>
      </c>
      <c r="F1414" s="7">
        <v>0</v>
      </c>
      <c r="G1414" s="7">
        <v>1</v>
      </c>
      <c r="H1414" s="10" t="s">
        <v>59</v>
      </c>
      <c r="I1414" s="9">
        <v>39.4</v>
      </c>
      <c r="J1414" s="10" t="s">
        <v>60</v>
      </c>
      <c r="K1414" s="10" t="s">
        <v>45</v>
      </c>
      <c r="L1414" s="10" t="s">
        <v>61</v>
      </c>
      <c r="N1414" s="10" t="s">
        <v>62</v>
      </c>
    </row>
    <row r="1415" spans="5:14">
      <c r="E1415" s="7">
        <v>52</v>
      </c>
      <c r="F1415" s="7">
        <v>1</v>
      </c>
      <c r="G1415" s="7">
        <v>1</v>
      </c>
      <c r="H1415" s="10" t="s">
        <v>194</v>
      </c>
      <c r="I1415" s="9">
        <v>93.5</v>
      </c>
      <c r="J1415" s="10" t="s">
        <v>346</v>
      </c>
      <c r="K1415" s="10" t="s">
        <v>45</v>
      </c>
      <c r="L1415" s="10" t="s">
        <v>69</v>
      </c>
      <c r="N1415" s="10" t="s">
        <v>172</v>
      </c>
    </row>
    <row r="1416" spans="5:14">
      <c r="E1416" s="7">
        <v>52</v>
      </c>
      <c r="F1416" s="7">
        <v>1</v>
      </c>
      <c r="G1416" s="7">
        <v>0</v>
      </c>
      <c r="H1416" s="10" t="s">
        <v>348</v>
      </c>
      <c r="I1416" s="9">
        <v>78.2667</v>
      </c>
      <c r="J1416" s="10" t="s">
        <v>349</v>
      </c>
      <c r="K1416" s="10" t="s">
        <v>56</v>
      </c>
      <c r="L1416" s="10" t="s">
        <v>46</v>
      </c>
      <c r="N1416" s="10" t="s">
        <v>281</v>
      </c>
    </row>
    <row r="1417" spans="5:14">
      <c r="E1417" s="7">
        <v>53</v>
      </c>
      <c r="F1417" s="7">
        <v>2</v>
      </c>
      <c r="G1417" s="7">
        <v>0</v>
      </c>
      <c r="H1417" s="10">
        <v>11769</v>
      </c>
      <c r="I1417" s="9">
        <v>51.479199999999999</v>
      </c>
      <c r="J1417" s="10" t="s">
        <v>351</v>
      </c>
      <c r="K1417" s="10" t="s">
        <v>45</v>
      </c>
      <c r="L1417" s="10" t="s">
        <v>227</v>
      </c>
      <c r="N1417" s="10" t="s">
        <v>352</v>
      </c>
    </row>
    <row r="1418" spans="5:14">
      <c r="E1418" s="7">
        <v>53</v>
      </c>
      <c r="F1418" s="7">
        <v>0</v>
      </c>
      <c r="G1418" s="7">
        <v>0</v>
      </c>
      <c r="H1418" s="10" t="s">
        <v>354</v>
      </c>
      <c r="I1418" s="9">
        <v>27.445799999999998</v>
      </c>
      <c r="K1418" s="10" t="s">
        <v>56</v>
      </c>
      <c r="L1418" s="10" t="s">
        <v>90</v>
      </c>
      <c r="N1418" s="10" t="s">
        <v>355</v>
      </c>
    </row>
    <row r="1419" spans="5:14">
      <c r="E1419" s="7">
        <v>54</v>
      </c>
      <c r="F1419" s="7">
        <v>1</v>
      </c>
      <c r="G1419" s="7">
        <v>1</v>
      </c>
      <c r="H1419" s="10">
        <v>33638</v>
      </c>
      <c r="I1419" s="9">
        <v>81.8583</v>
      </c>
      <c r="J1419" s="10" t="s">
        <v>357</v>
      </c>
      <c r="K1419" s="10" t="s">
        <v>45</v>
      </c>
      <c r="L1419" s="10" t="s">
        <v>106</v>
      </c>
      <c r="N1419" s="10" t="s">
        <v>358</v>
      </c>
    </row>
    <row r="1420" spans="5:14">
      <c r="E1420" s="7">
        <v>54</v>
      </c>
      <c r="F1420" s="7">
        <v>1</v>
      </c>
      <c r="G1420" s="7">
        <v>0</v>
      </c>
      <c r="H1420" s="10">
        <v>36947</v>
      </c>
      <c r="I1420" s="9">
        <v>78.2667</v>
      </c>
      <c r="J1420" s="10" t="s">
        <v>349</v>
      </c>
      <c r="K1420" s="10" t="s">
        <v>56</v>
      </c>
      <c r="L1420" s="10" t="s">
        <v>46</v>
      </c>
      <c r="N1420" s="10" t="s">
        <v>360</v>
      </c>
    </row>
    <row r="1421" spans="5:14">
      <c r="E1421" s="7">
        <v>54</v>
      </c>
      <c r="F1421" s="7">
        <v>1</v>
      </c>
      <c r="G1421" s="7">
        <v>0</v>
      </c>
      <c r="H1421" s="10" t="s">
        <v>362</v>
      </c>
      <c r="I1421" s="9">
        <v>59.4</v>
      </c>
      <c r="K1421" s="10" t="s">
        <v>56</v>
      </c>
      <c r="L1421" s="10" t="s">
        <v>90</v>
      </c>
      <c r="N1421" s="10" t="s">
        <v>78</v>
      </c>
    </row>
    <row r="1422" spans="5:14">
      <c r="E1422" s="7">
        <v>55</v>
      </c>
      <c r="F1422" s="7">
        <v>2</v>
      </c>
      <c r="G1422" s="7">
        <v>0</v>
      </c>
      <c r="H1422" s="10">
        <v>11770</v>
      </c>
      <c r="I1422" s="9">
        <v>25.7</v>
      </c>
      <c r="J1422" s="10" t="s">
        <v>351</v>
      </c>
      <c r="K1422" s="10" t="s">
        <v>45</v>
      </c>
      <c r="L1422" s="10" t="s">
        <v>51</v>
      </c>
      <c r="N1422" s="10" t="s">
        <v>78</v>
      </c>
    </row>
    <row r="1423" spans="5:14">
      <c r="E1423" s="7">
        <v>55</v>
      </c>
      <c r="F1423" s="7">
        <v>0</v>
      </c>
      <c r="G1423" s="7">
        <v>0</v>
      </c>
      <c r="H1423" s="10" t="s">
        <v>365</v>
      </c>
      <c r="I1423" s="9">
        <v>27.720800000000001</v>
      </c>
      <c r="K1423" s="10" t="s">
        <v>56</v>
      </c>
      <c r="L1423" s="10" t="s">
        <v>90</v>
      </c>
      <c r="N1423" s="10" t="s">
        <v>366</v>
      </c>
    </row>
    <row r="1424" spans="5:14">
      <c r="E1424" s="7">
        <v>55</v>
      </c>
      <c r="F1424" s="7">
        <v>0</v>
      </c>
      <c r="G1424" s="7">
        <v>0</v>
      </c>
      <c r="H1424" s="10" t="s">
        <v>222</v>
      </c>
      <c r="I1424" s="9">
        <v>135.63329999999999</v>
      </c>
      <c r="J1424" s="10" t="s">
        <v>254</v>
      </c>
      <c r="K1424" s="10" t="s">
        <v>56</v>
      </c>
      <c r="L1424" s="10" t="s">
        <v>66</v>
      </c>
      <c r="N1424" s="10" t="s">
        <v>368</v>
      </c>
    </row>
    <row r="1425" spans="5:14">
      <c r="E1425" s="7">
        <v>56</v>
      </c>
      <c r="F1425" s="7">
        <v>0</v>
      </c>
      <c r="G1425" s="7">
        <v>1</v>
      </c>
      <c r="H1425" s="10" t="s">
        <v>155</v>
      </c>
      <c r="I1425" s="9">
        <v>83.158299999999997</v>
      </c>
      <c r="J1425" s="10" t="s">
        <v>370</v>
      </c>
      <c r="K1425" s="10" t="s">
        <v>56</v>
      </c>
      <c r="L1425" s="10" t="s">
        <v>97</v>
      </c>
      <c r="N1425" s="10" t="s">
        <v>137</v>
      </c>
    </row>
    <row r="1426" spans="5:14">
      <c r="E1426" s="7">
        <v>58</v>
      </c>
      <c r="F1426" s="7">
        <v>0</v>
      </c>
      <c r="G1426" s="7">
        <v>0</v>
      </c>
      <c r="H1426" s="10">
        <v>113783</v>
      </c>
      <c r="I1426" s="9">
        <v>26.55</v>
      </c>
      <c r="J1426" s="10" t="s">
        <v>372</v>
      </c>
      <c r="K1426" s="10" t="s">
        <v>45</v>
      </c>
      <c r="L1426" s="10" t="s">
        <v>66</v>
      </c>
      <c r="N1426" s="10" t="s">
        <v>373</v>
      </c>
    </row>
    <row r="1427" spans="5:14">
      <c r="E1427" s="7">
        <v>58</v>
      </c>
      <c r="F1427" s="7">
        <v>0</v>
      </c>
      <c r="G1427" s="7">
        <v>1</v>
      </c>
      <c r="H1427" s="10" t="s">
        <v>245</v>
      </c>
      <c r="I1427" s="9">
        <v>512.32920000000001</v>
      </c>
      <c r="J1427" s="10" t="s">
        <v>375</v>
      </c>
      <c r="K1427" s="10" t="s">
        <v>56</v>
      </c>
      <c r="L1427" s="10" t="s">
        <v>69</v>
      </c>
      <c r="N1427" s="10" t="s">
        <v>376</v>
      </c>
    </row>
    <row r="1428" spans="5:14">
      <c r="E1428" s="7">
        <v>58</v>
      </c>
      <c r="F1428" s="7">
        <v>0</v>
      </c>
      <c r="G1428" s="7">
        <v>1</v>
      </c>
      <c r="H1428" s="10" t="s">
        <v>283</v>
      </c>
      <c r="I1428" s="9">
        <v>153.46250000000001</v>
      </c>
      <c r="J1428" s="10" t="s">
        <v>284</v>
      </c>
      <c r="K1428" s="10" t="s">
        <v>45</v>
      </c>
      <c r="L1428" s="10" t="s">
        <v>69</v>
      </c>
      <c r="N1428" s="10" t="s">
        <v>102</v>
      </c>
    </row>
    <row r="1429" spans="5:14">
      <c r="E1429" s="7">
        <v>58</v>
      </c>
      <c r="F1429" s="7">
        <v>0</v>
      </c>
      <c r="G1429" s="7">
        <v>0</v>
      </c>
      <c r="H1429" s="10" t="s">
        <v>379</v>
      </c>
      <c r="I1429" s="9">
        <v>146.52080000000001</v>
      </c>
      <c r="J1429" s="10" t="s">
        <v>380</v>
      </c>
      <c r="K1429" s="10" t="s">
        <v>56</v>
      </c>
    </row>
    <row r="1430" spans="5:14">
      <c r="E1430" s="7">
        <v>59</v>
      </c>
      <c r="F1430" s="7">
        <v>2</v>
      </c>
      <c r="G1430" s="7">
        <v>0</v>
      </c>
      <c r="H1430" s="10">
        <v>11769</v>
      </c>
      <c r="I1430" s="9">
        <v>51.479199999999999</v>
      </c>
      <c r="J1430" s="10" t="s">
        <v>351</v>
      </c>
      <c r="K1430" s="10" t="s">
        <v>45</v>
      </c>
      <c r="L1430" s="10" t="s">
        <v>227</v>
      </c>
      <c r="N1430" s="10" t="s">
        <v>382</v>
      </c>
    </row>
    <row r="1431" spans="5:14">
      <c r="E1431" s="7">
        <v>60</v>
      </c>
      <c r="F1431" s="7">
        <v>0</v>
      </c>
      <c r="G1431" s="7">
        <v>0</v>
      </c>
      <c r="H1431" s="10">
        <v>11813</v>
      </c>
      <c r="I1431" s="9">
        <v>76.291700000000006</v>
      </c>
      <c r="J1431" s="10" t="s">
        <v>205</v>
      </c>
      <c r="K1431" s="10" t="s">
        <v>56</v>
      </c>
      <c r="L1431" s="10" t="s">
        <v>66</v>
      </c>
      <c r="N1431" s="10" t="s">
        <v>384</v>
      </c>
    </row>
    <row r="1432" spans="5:14">
      <c r="E1432" s="7">
        <v>60</v>
      </c>
      <c r="F1432" s="7">
        <v>1</v>
      </c>
      <c r="G1432" s="7">
        <v>4</v>
      </c>
      <c r="H1432" s="10" t="s">
        <v>139</v>
      </c>
      <c r="I1432" s="9">
        <v>263</v>
      </c>
      <c r="J1432" s="10" t="s">
        <v>140</v>
      </c>
      <c r="K1432" s="10" t="s">
        <v>45</v>
      </c>
      <c r="L1432" s="10" t="s">
        <v>82</v>
      </c>
      <c r="N1432" s="10" t="s">
        <v>141</v>
      </c>
    </row>
    <row r="1433" spans="5:14">
      <c r="E1433" s="7">
        <v>60</v>
      </c>
      <c r="F1433" s="7">
        <v>1</v>
      </c>
      <c r="G1433" s="7">
        <v>0</v>
      </c>
      <c r="H1433" s="10" t="s">
        <v>387</v>
      </c>
      <c r="I1433" s="9">
        <v>75.25</v>
      </c>
      <c r="J1433" s="10" t="s">
        <v>388</v>
      </c>
      <c r="K1433" s="10" t="s">
        <v>56</v>
      </c>
      <c r="L1433" s="10" t="s">
        <v>106</v>
      </c>
      <c r="N1433" s="10" t="s">
        <v>389</v>
      </c>
    </row>
    <row r="1434" spans="5:14">
      <c r="E1434" s="7">
        <v>62</v>
      </c>
      <c r="F1434" s="7">
        <v>0</v>
      </c>
      <c r="G1434" s="7">
        <v>0</v>
      </c>
      <c r="H1434" s="10" t="s">
        <v>264</v>
      </c>
      <c r="I1434" s="9">
        <v>80</v>
      </c>
      <c r="J1434" s="10" t="s">
        <v>265</v>
      </c>
      <c r="L1434" s="10" t="s">
        <v>90</v>
      </c>
      <c r="N1434" s="10" t="s">
        <v>391</v>
      </c>
    </row>
    <row r="1435" spans="5:14">
      <c r="E1435" s="7">
        <v>63</v>
      </c>
      <c r="F1435" s="7">
        <v>1</v>
      </c>
      <c r="G1435" s="7">
        <v>0</v>
      </c>
      <c r="H1435" s="10">
        <v>13502</v>
      </c>
      <c r="I1435" s="9">
        <v>77.958299999999994</v>
      </c>
      <c r="J1435" s="10" t="s">
        <v>393</v>
      </c>
      <c r="K1435" s="10" t="s">
        <v>45</v>
      </c>
      <c r="L1435" s="10" t="s">
        <v>82</v>
      </c>
      <c r="N1435" s="10" t="s">
        <v>110</v>
      </c>
    </row>
    <row r="1436" spans="5:14">
      <c r="E1436" s="7">
        <v>64</v>
      </c>
      <c r="F1436" s="7">
        <v>0</v>
      </c>
      <c r="G1436" s="7">
        <v>2</v>
      </c>
      <c r="H1436" s="10" t="s">
        <v>267</v>
      </c>
      <c r="I1436" s="9">
        <v>83.158299999999997</v>
      </c>
      <c r="J1436" s="10" t="s">
        <v>395</v>
      </c>
      <c r="K1436" s="10" t="s">
        <v>56</v>
      </c>
      <c r="L1436" s="10" t="s">
        <v>214</v>
      </c>
      <c r="N1436" s="10" t="s">
        <v>269</v>
      </c>
    </row>
    <row r="1437" spans="5:14">
      <c r="E1437" s="7">
        <v>64</v>
      </c>
      <c r="F1437" s="7">
        <v>1</v>
      </c>
      <c r="G1437" s="7">
        <v>1</v>
      </c>
      <c r="H1437" s="10">
        <v>112901</v>
      </c>
      <c r="I1437" s="9">
        <v>26.55</v>
      </c>
      <c r="J1437" s="10" t="s">
        <v>397</v>
      </c>
      <c r="K1437" s="10" t="s">
        <v>45</v>
      </c>
      <c r="L1437" s="10" t="s">
        <v>97</v>
      </c>
      <c r="N1437" s="10" t="s">
        <v>252</v>
      </c>
    </row>
    <row r="1438" spans="5:14">
      <c r="E1438" s="7">
        <v>76</v>
      </c>
      <c r="F1438" s="7">
        <v>1</v>
      </c>
      <c r="G1438" s="7">
        <v>0</v>
      </c>
      <c r="H1438" s="10">
        <v>19877</v>
      </c>
      <c r="I1438" s="9">
        <v>78.849999999999994</v>
      </c>
      <c r="J1438" s="10" t="s">
        <v>399</v>
      </c>
      <c r="K1438" s="10" t="s">
        <v>45</v>
      </c>
      <c r="L1438" s="10" t="s">
        <v>90</v>
      </c>
      <c r="N1438" s="10" t="s">
        <v>400</v>
      </c>
    </row>
    <row r="1439" spans="5:14">
      <c r="F1439" s="7">
        <v>0</v>
      </c>
      <c r="G1439" s="7">
        <v>0</v>
      </c>
      <c r="H1439" s="10">
        <v>17770</v>
      </c>
      <c r="I1439" s="9">
        <v>27.720800000000001</v>
      </c>
      <c r="K1439" s="10" t="s">
        <v>56</v>
      </c>
      <c r="L1439" s="10" t="s">
        <v>106</v>
      </c>
      <c r="N1439" s="10" t="s">
        <v>78</v>
      </c>
    </row>
    <row r="1440" spans="5:14">
      <c r="F1440" s="7">
        <v>0</v>
      </c>
      <c r="G1440" s="7">
        <v>1</v>
      </c>
      <c r="H1440" s="10">
        <v>113505</v>
      </c>
      <c r="I1440" s="9">
        <v>55</v>
      </c>
      <c r="J1440" s="10" t="s">
        <v>117</v>
      </c>
      <c r="K1440" s="10" t="s">
        <v>45</v>
      </c>
      <c r="L1440" s="10" t="s">
        <v>90</v>
      </c>
      <c r="N1440" s="10" t="s">
        <v>118</v>
      </c>
    </row>
    <row r="1441" spans="5:14">
      <c r="F1441" s="7">
        <v>0</v>
      </c>
      <c r="G1441" s="7">
        <v>0</v>
      </c>
      <c r="H1441" s="10" t="s">
        <v>404</v>
      </c>
      <c r="I1441" s="9">
        <v>31.683299999999999</v>
      </c>
      <c r="K1441" s="10" t="s">
        <v>45</v>
      </c>
      <c r="L1441" s="10" t="s">
        <v>97</v>
      </c>
      <c r="N1441" s="10" t="s">
        <v>78</v>
      </c>
    </row>
    <row r="1442" spans="5:14">
      <c r="F1442" s="7">
        <v>0</v>
      </c>
      <c r="G1442" s="7">
        <v>0</v>
      </c>
      <c r="H1442" s="10" t="s">
        <v>279</v>
      </c>
      <c r="I1442" s="9">
        <v>110.88330000000001</v>
      </c>
      <c r="K1442" s="10" t="s">
        <v>56</v>
      </c>
      <c r="L1442" s="10" t="s">
        <v>46</v>
      </c>
    </row>
    <row r="1443" spans="5:14">
      <c r="F1443" s="7">
        <v>1</v>
      </c>
      <c r="G1443" s="7">
        <v>0</v>
      </c>
      <c r="H1443" s="10" t="s">
        <v>407</v>
      </c>
      <c r="I1443" s="9">
        <v>133.65</v>
      </c>
      <c r="K1443" s="10" t="s">
        <v>45</v>
      </c>
      <c r="L1443" s="10" t="s">
        <v>106</v>
      </c>
      <c r="N1443" s="10" t="s">
        <v>78</v>
      </c>
    </row>
    <row r="1444" spans="5:14">
      <c r="F1444" s="7">
        <v>1</v>
      </c>
      <c r="G1444" s="7">
        <v>0</v>
      </c>
      <c r="H1444" s="10" t="s">
        <v>409</v>
      </c>
      <c r="I1444" s="9">
        <v>89.104200000000006</v>
      </c>
      <c r="J1444" s="10" t="s">
        <v>410</v>
      </c>
      <c r="K1444" s="10" t="s">
        <v>56</v>
      </c>
      <c r="L1444" s="10" t="s">
        <v>106</v>
      </c>
      <c r="N1444" s="10" t="s">
        <v>411</v>
      </c>
    </row>
    <row r="1445" spans="5:14">
      <c r="F1445" s="7">
        <v>1</v>
      </c>
      <c r="G1445" s="7">
        <v>0</v>
      </c>
      <c r="H1445" s="10" t="s">
        <v>413</v>
      </c>
      <c r="I1445" s="9">
        <v>51.862499999999997</v>
      </c>
      <c r="J1445" s="10" t="s">
        <v>414</v>
      </c>
      <c r="K1445" s="10" t="s">
        <v>45</v>
      </c>
      <c r="L1445" s="10" t="s">
        <v>66</v>
      </c>
      <c r="N1445" s="10" t="s">
        <v>415</v>
      </c>
    </row>
    <row r="1446" spans="5:14">
      <c r="F1446" s="7">
        <v>1</v>
      </c>
      <c r="G1446" s="7">
        <v>0</v>
      </c>
      <c r="H1446" s="10" t="s">
        <v>417</v>
      </c>
      <c r="I1446" s="9">
        <v>82.1708</v>
      </c>
      <c r="K1446" s="10" t="s">
        <v>56</v>
      </c>
      <c r="L1446" s="10" t="s">
        <v>90</v>
      </c>
      <c r="N1446" s="10" t="s">
        <v>78</v>
      </c>
    </row>
    <row r="1447" spans="5:14">
      <c r="F1447" s="7">
        <v>1</v>
      </c>
      <c r="G1447" s="7">
        <v>0</v>
      </c>
      <c r="H1447" s="10" t="s">
        <v>379</v>
      </c>
      <c r="I1447" s="9">
        <v>146.52080000000001</v>
      </c>
      <c r="J1447" s="10" t="s">
        <v>419</v>
      </c>
      <c r="K1447" s="10" t="s">
        <v>56</v>
      </c>
      <c r="L1447" s="10" t="s">
        <v>90</v>
      </c>
      <c r="N1447" s="10" t="s">
        <v>62</v>
      </c>
    </row>
    <row r="1448" spans="5:14">
      <c r="F1448" s="7">
        <v>1</v>
      </c>
      <c r="G1448" s="7">
        <v>0</v>
      </c>
      <c r="H1448" s="10" t="s">
        <v>421</v>
      </c>
      <c r="I1448" s="9">
        <v>52</v>
      </c>
      <c r="J1448" s="10" t="s">
        <v>422</v>
      </c>
      <c r="K1448" s="10" t="s">
        <v>45</v>
      </c>
      <c r="L1448" s="10" t="s">
        <v>423</v>
      </c>
      <c r="N1448" s="10" t="s">
        <v>424</v>
      </c>
    </row>
    <row r="1449" spans="5:14">
      <c r="F1449" s="7">
        <v>0</v>
      </c>
      <c r="G1449" s="7">
        <v>0</v>
      </c>
      <c r="H1449" s="10" t="s">
        <v>426</v>
      </c>
      <c r="I1449" s="9">
        <v>79.2</v>
      </c>
      <c r="K1449" s="10" t="s">
        <v>56</v>
      </c>
      <c r="L1449" s="10" t="s">
        <v>227</v>
      </c>
      <c r="N1449" s="10" t="s">
        <v>78</v>
      </c>
    </row>
    <row r="1450" spans="5:14">
      <c r="E1450" s="7">
        <v>0.91669999999999996</v>
      </c>
      <c r="F1450" s="7">
        <v>1</v>
      </c>
      <c r="G1450" s="7">
        <v>2</v>
      </c>
      <c r="H1450" s="10" t="s">
        <v>428</v>
      </c>
      <c r="I1450" s="9">
        <v>27.75</v>
      </c>
      <c r="K1450" s="10" t="s">
        <v>45</v>
      </c>
      <c r="L1450" s="10" t="s">
        <v>82</v>
      </c>
      <c r="N1450" s="10" t="s">
        <v>429</v>
      </c>
    </row>
    <row r="1451" spans="5:14">
      <c r="E1451" s="7">
        <v>1</v>
      </c>
      <c r="F1451" s="7">
        <v>1</v>
      </c>
      <c r="G1451" s="7">
        <v>2</v>
      </c>
      <c r="H1451" s="10" t="s">
        <v>431</v>
      </c>
      <c r="I1451" s="9">
        <v>41.5792</v>
      </c>
      <c r="K1451" s="10" t="s">
        <v>56</v>
      </c>
      <c r="L1451" s="10" t="s">
        <v>214</v>
      </c>
      <c r="N1451" s="10" t="s">
        <v>432</v>
      </c>
    </row>
    <row r="1452" spans="5:14">
      <c r="E1452" s="7">
        <v>2</v>
      </c>
      <c r="F1452" s="7">
        <v>1</v>
      </c>
      <c r="G1452" s="7">
        <v>1</v>
      </c>
      <c r="H1452" s="10" t="s">
        <v>434</v>
      </c>
      <c r="I1452" s="9">
        <v>26</v>
      </c>
      <c r="K1452" s="10" t="s">
        <v>45</v>
      </c>
      <c r="L1452" s="10" t="s">
        <v>120</v>
      </c>
      <c r="N1452" s="10" t="s">
        <v>435</v>
      </c>
    </row>
    <row r="1453" spans="5:14">
      <c r="E1453" s="7">
        <v>3</v>
      </c>
      <c r="F1453" s="7">
        <v>1</v>
      </c>
      <c r="G1453" s="7">
        <v>2</v>
      </c>
      <c r="H1453" s="10" t="s">
        <v>431</v>
      </c>
      <c r="I1453" s="9">
        <v>41.5792</v>
      </c>
      <c r="K1453" s="10" t="s">
        <v>56</v>
      </c>
      <c r="L1453" s="10" t="s">
        <v>214</v>
      </c>
      <c r="N1453" s="10" t="s">
        <v>432</v>
      </c>
    </row>
    <row r="1454" spans="5:14">
      <c r="E1454" s="7">
        <v>4</v>
      </c>
      <c r="F1454" s="7">
        <v>2</v>
      </c>
      <c r="G1454" s="7">
        <v>1</v>
      </c>
      <c r="H1454" s="10" t="s">
        <v>438</v>
      </c>
      <c r="I1454" s="9">
        <v>39</v>
      </c>
      <c r="J1454" s="10" t="s">
        <v>439</v>
      </c>
      <c r="K1454" s="10" t="s">
        <v>45</v>
      </c>
      <c r="L1454" s="10" t="s">
        <v>120</v>
      </c>
      <c r="N1454" s="10" t="s">
        <v>440</v>
      </c>
    </row>
    <row r="1455" spans="5:14">
      <c r="E1455" s="7">
        <v>4</v>
      </c>
      <c r="F1455" s="7">
        <v>1</v>
      </c>
      <c r="G1455" s="7">
        <v>1</v>
      </c>
      <c r="H1455" s="10" t="s">
        <v>442</v>
      </c>
      <c r="I1455" s="9">
        <v>23</v>
      </c>
      <c r="K1455" s="10" t="s">
        <v>45</v>
      </c>
      <c r="L1455" s="10" t="s">
        <v>214</v>
      </c>
      <c r="N1455" s="10" t="s">
        <v>443</v>
      </c>
    </row>
    <row r="1456" spans="5:14">
      <c r="E1456" s="7">
        <v>5</v>
      </c>
      <c r="F1456" s="7">
        <v>1</v>
      </c>
      <c r="G1456" s="7">
        <v>2</v>
      </c>
      <c r="H1456" s="10" t="s">
        <v>428</v>
      </c>
      <c r="I1456" s="9">
        <v>27.75</v>
      </c>
      <c r="K1456" s="10" t="s">
        <v>45</v>
      </c>
      <c r="L1456" s="10" t="s">
        <v>82</v>
      </c>
      <c r="N1456" s="10" t="s">
        <v>429</v>
      </c>
    </row>
    <row r="1457" spans="5:14">
      <c r="E1457" s="7">
        <v>6</v>
      </c>
      <c r="F1457" s="7">
        <v>0</v>
      </c>
      <c r="G1457" s="7">
        <v>1</v>
      </c>
      <c r="H1457" s="10" t="s">
        <v>446</v>
      </c>
      <c r="I1457" s="9">
        <v>33</v>
      </c>
      <c r="K1457" s="10" t="s">
        <v>45</v>
      </c>
      <c r="L1457" s="10" t="s">
        <v>120</v>
      </c>
      <c r="N1457" s="10" t="s">
        <v>447</v>
      </c>
    </row>
    <row r="1458" spans="5:14">
      <c r="E1458" s="7">
        <v>7</v>
      </c>
      <c r="F1458" s="7">
        <v>0</v>
      </c>
      <c r="G1458" s="7">
        <v>2</v>
      </c>
      <c r="H1458" s="10" t="s">
        <v>449</v>
      </c>
      <c r="I1458" s="9">
        <v>26.25</v>
      </c>
      <c r="K1458" s="10" t="s">
        <v>45</v>
      </c>
      <c r="L1458" s="10" t="s">
        <v>214</v>
      </c>
      <c r="N1458" s="10" t="s">
        <v>450</v>
      </c>
    </row>
    <row r="1459" spans="5:14">
      <c r="E1459" s="7">
        <v>8</v>
      </c>
      <c r="F1459" s="7">
        <v>0</v>
      </c>
      <c r="G1459" s="7">
        <v>2</v>
      </c>
      <c r="H1459" s="10" t="s">
        <v>452</v>
      </c>
      <c r="I1459" s="9">
        <v>26.25</v>
      </c>
      <c r="K1459" s="10" t="s">
        <v>45</v>
      </c>
      <c r="L1459" s="10" t="s">
        <v>214</v>
      </c>
      <c r="N1459" s="10" t="s">
        <v>453</v>
      </c>
    </row>
    <row r="1460" spans="5:14">
      <c r="E1460" s="7">
        <v>8</v>
      </c>
      <c r="F1460" s="7">
        <v>1</v>
      </c>
      <c r="G1460" s="7">
        <v>1</v>
      </c>
      <c r="H1460" s="10" t="s">
        <v>434</v>
      </c>
      <c r="I1460" s="9">
        <v>26</v>
      </c>
      <c r="K1460" s="10" t="s">
        <v>45</v>
      </c>
      <c r="L1460" s="10" t="s">
        <v>120</v>
      </c>
      <c r="N1460" s="10" t="s">
        <v>435</v>
      </c>
    </row>
    <row r="1461" spans="5:14">
      <c r="E1461" s="7">
        <v>12</v>
      </c>
      <c r="F1461" s="7">
        <v>2</v>
      </c>
      <c r="G1461" s="7">
        <v>1</v>
      </c>
      <c r="H1461" s="10" t="s">
        <v>438</v>
      </c>
      <c r="I1461" s="9">
        <v>39</v>
      </c>
      <c r="J1461" s="10" t="s">
        <v>439</v>
      </c>
      <c r="K1461" s="10" t="s">
        <v>45</v>
      </c>
      <c r="L1461" s="10" t="s">
        <v>456</v>
      </c>
      <c r="N1461" s="10" t="s">
        <v>440</v>
      </c>
    </row>
    <row r="1462" spans="5:14">
      <c r="E1462" s="7">
        <v>12</v>
      </c>
      <c r="F1462" s="7">
        <v>0</v>
      </c>
      <c r="G1462" s="7">
        <v>0</v>
      </c>
      <c r="H1462" s="10" t="s">
        <v>458</v>
      </c>
      <c r="I1462" s="9">
        <v>15.75</v>
      </c>
      <c r="K1462" s="10" t="s">
        <v>45</v>
      </c>
      <c r="L1462" s="10" t="s">
        <v>61</v>
      </c>
      <c r="N1462" s="10" t="s">
        <v>459</v>
      </c>
    </row>
    <row r="1463" spans="5:14">
      <c r="E1463" s="7">
        <v>13</v>
      </c>
      <c r="F1463" s="7">
        <v>0</v>
      </c>
      <c r="G1463" s="7">
        <v>1</v>
      </c>
      <c r="H1463" s="10" t="s">
        <v>461</v>
      </c>
      <c r="I1463" s="9">
        <v>19.5</v>
      </c>
      <c r="K1463" s="10" t="s">
        <v>45</v>
      </c>
      <c r="L1463" s="10" t="s">
        <v>214</v>
      </c>
      <c r="N1463" s="10" t="s">
        <v>462</v>
      </c>
    </row>
    <row r="1464" spans="5:14">
      <c r="E1464" s="7">
        <v>14</v>
      </c>
      <c r="F1464" s="7">
        <v>1</v>
      </c>
      <c r="G1464" s="7">
        <v>0</v>
      </c>
      <c r="H1464" s="10" t="s">
        <v>464</v>
      </c>
      <c r="I1464" s="9">
        <v>30.070799999999998</v>
      </c>
      <c r="K1464" s="10" t="s">
        <v>56</v>
      </c>
      <c r="N1464" s="10" t="s">
        <v>78</v>
      </c>
    </row>
    <row r="1465" spans="5:14">
      <c r="E1465" s="7">
        <v>15</v>
      </c>
      <c r="F1465" s="7">
        <v>0</v>
      </c>
      <c r="G1465" s="7">
        <v>2</v>
      </c>
      <c r="H1465" s="10" t="s">
        <v>466</v>
      </c>
      <c r="I1465" s="9">
        <v>39</v>
      </c>
      <c r="K1465" s="10" t="s">
        <v>45</v>
      </c>
      <c r="L1465" s="10" t="s">
        <v>214</v>
      </c>
      <c r="N1465" s="10" t="s">
        <v>467</v>
      </c>
    </row>
    <row r="1466" spans="5:14">
      <c r="E1466" s="7">
        <v>17</v>
      </c>
      <c r="F1466" s="7">
        <v>0</v>
      </c>
      <c r="G1466" s="7">
        <v>0</v>
      </c>
      <c r="H1466" s="10" t="s">
        <v>469</v>
      </c>
      <c r="I1466" s="9">
        <v>10.5</v>
      </c>
      <c r="K1466" s="10" t="s">
        <v>45</v>
      </c>
      <c r="N1466" s="10" t="s">
        <v>470</v>
      </c>
    </row>
    <row r="1467" spans="5:14">
      <c r="E1467" s="7">
        <v>17</v>
      </c>
      <c r="F1467" s="7">
        <v>0</v>
      </c>
      <c r="G1467" s="7">
        <v>0</v>
      </c>
      <c r="H1467" s="10" t="s">
        <v>472</v>
      </c>
      <c r="I1467" s="9">
        <v>12</v>
      </c>
      <c r="K1467" s="10" t="s">
        <v>56</v>
      </c>
      <c r="L1467" s="10" t="s">
        <v>473</v>
      </c>
      <c r="N1467" s="10" t="s">
        <v>474</v>
      </c>
    </row>
    <row r="1468" spans="5:14">
      <c r="E1468" s="7">
        <v>18</v>
      </c>
      <c r="F1468" s="7">
        <v>0</v>
      </c>
      <c r="G1468" s="7">
        <v>1</v>
      </c>
      <c r="H1468" s="10" t="s">
        <v>476</v>
      </c>
      <c r="I1468" s="9">
        <v>23</v>
      </c>
      <c r="K1468" s="10" t="s">
        <v>45</v>
      </c>
      <c r="N1468" s="10" t="s">
        <v>477</v>
      </c>
    </row>
    <row r="1469" spans="5:14">
      <c r="E1469" s="7">
        <v>18</v>
      </c>
      <c r="F1469" s="7">
        <v>0</v>
      </c>
      <c r="G1469" s="7">
        <v>2</v>
      </c>
      <c r="H1469" s="10" t="s">
        <v>479</v>
      </c>
      <c r="I1469" s="9">
        <v>13</v>
      </c>
      <c r="K1469" s="10" t="s">
        <v>45</v>
      </c>
      <c r="L1469" s="10" t="s">
        <v>480</v>
      </c>
      <c r="N1469" s="10" t="s">
        <v>481</v>
      </c>
    </row>
    <row r="1470" spans="5:14">
      <c r="E1470" s="7">
        <v>19</v>
      </c>
      <c r="F1470" s="7">
        <v>1</v>
      </c>
      <c r="G1470" s="7">
        <v>0</v>
      </c>
      <c r="H1470" s="10" t="s">
        <v>483</v>
      </c>
      <c r="I1470" s="9">
        <v>26</v>
      </c>
      <c r="K1470" s="10" t="s">
        <v>45</v>
      </c>
      <c r="L1470" s="10" t="s">
        <v>456</v>
      </c>
      <c r="N1470" s="10" t="s">
        <v>484</v>
      </c>
    </row>
    <row r="1471" spans="5:14">
      <c r="E1471" s="7">
        <v>19</v>
      </c>
      <c r="F1471" s="7">
        <v>0</v>
      </c>
      <c r="G1471" s="7">
        <v>0</v>
      </c>
      <c r="H1471" s="10" t="s">
        <v>486</v>
      </c>
      <c r="I1471" s="9">
        <v>13</v>
      </c>
      <c r="K1471" s="10" t="s">
        <v>45</v>
      </c>
      <c r="L1471" s="10" t="s">
        <v>473</v>
      </c>
      <c r="N1471" s="10" t="s">
        <v>487</v>
      </c>
    </row>
    <row r="1472" spans="5:14">
      <c r="E1472" s="7">
        <v>19</v>
      </c>
      <c r="F1472" s="7">
        <v>0</v>
      </c>
      <c r="G1472" s="7">
        <v>0</v>
      </c>
      <c r="H1472" s="10" t="s">
        <v>489</v>
      </c>
      <c r="I1472" s="9">
        <v>26</v>
      </c>
      <c r="K1472" s="10" t="s">
        <v>45</v>
      </c>
      <c r="L1472" s="10" t="s">
        <v>120</v>
      </c>
      <c r="N1472" s="10" t="s">
        <v>490</v>
      </c>
    </row>
    <row r="1473" spans="5:14">
      <c r="E1473" s="7">
        <v>20</v>
      </c>
      <c r="F1473" s="7">
        <v>1</v>
      </c>
      <c r="G1473" s="7">
        <v>0</v>
      </c>
      <c r="H1473" s="10" t="s">
        <v>492</v>
      </c>
      <c r="I1473" s="9">
        <v>26</v>
      </c>
      <c r="K1473" s="10" t="s">
        <v>45</v>
      </c>
      <c r="L1473" s="10" t="s">
        <v>473</v>
      </c>
      <c r="N1473" s="10" t="s">
        <v>493</v>
      </c>
    </row>
    <row r="1474" spans="5:14">
      <c r="E1474" s="7">
        <v>20</v>
      </c>
      <c r="F1474" s="7">
        <v>2</v>
      </c>
      <c r="G1474" s="7">
        <v>1</v>
      </c>
      <c r="H1474" s="10" t="s">
        <v>495</v>
      </c>
      <c r="I1474" s="9">
        <v>23</v>
      </c>
      <c r="K1474" s="10" t="s">
        <v>45</v>
      </c>
      <c r="L1474" s="10" t="s">
        <v>46</v>
      </c>
      <c r="N1474" s="10" t="s">
        <v>443</v>
      </c>
    </row>
    <row r="1475" spans="5:14">
      <c r="E1475" s="7">
        <v>20</v>
      </c>
      <c r="F1475" s="7">
        <v>0</v>
      </c>
      <c r="G1475" s="7">
        <v>0</v>
      </c>
      <c r="H1475" s="10" t="s">
        <v>497</v>
      </c>
      <c r="I1475" s="9">
        <v>36.75</v>
      </c>
      <c r="K1475" s="10" t="s">
        <v>45</v>
      </c>
      <c r="L1475" s="10" t="s">
        <v>120</v>
      </c>
      <c r="N1475" s="10" t="s">
        <v>498</v>
      </c>
    </row>
    <row r="1476" spans="5:14">
      <c r="E1476" s="7">
        <v>21</v>
      </c>
      <c r="F1476" s="7">
        <v>0</v>
      </c>
      <c r="G1476" s="7">
        <v>1</v>
      </c>
      <c r="H1476" s="10" t="s">
        <v>500</v>
      </c>
      <c r="I1476" s="9">
        <v>21</v>
      </c>
      <c r="K1476" s="10" t="s">
        <v>45</v>
      </c>
      <c r="L1476" s="10" t="s">
        <v>473</v>
      </c>
      <c r="N1476" s="10" t="s">
        <v>501</v>
      </c>
    </row>
    <row r="1477" spans="5:14">
      <c r="E1477" s="7">
        <v>21</v>
      </c>
      <c r="F1477" s="7">
        <v>0</v>
      </c>
      <c r="G1477" s="7">
        <v>0</v>
      </c>
      <c r="H1477" s="10" t="s">
        <v>503</v>
      </c>
      <c r="I1477" s="9">
        <v>10.5</v>
      </c>
      <c r="K1477" s="10" t="s">
        <v>45</v>
      </c>
      <c r="L1477" s="10" t="s">
        <v>473</v>
      </c>
      <c r="N1477" s="10" t="s">
        <v>504</v>
      </c>
    </row>
    <row r="1478" spans="5:14">
      <c r="E1478" s="7">
        <v>22</v>
      </c>
      <c r="F1478" s="7">
        <v>1</v>
      </c>
      <c r="G1478" s="7">
        <v>1</v>
      </c>
      <c r="H1478" s="10" t="s">
        <v>506</v>
      </c>
      <c r="I1478" s="9">
        <v>29</v>
      </c>
      <c r="K1478" s="10" t="s">
        <v>45</v>
      </c>
      <c r="L1478" s="10" t="s">
        <v>456</v>
      </c>
      <c r="N1478" s="10" t="s">
        <v>507</v>
      </c>
    </row>
    <row r="1479" spans="5:14">
      <c r="E1479" s="7">
        <v>22</v>
      </c>
      <c r="F1479" s="7">
        <v>0</v>
      </c>
      <c r="G1479" s="7">
        <v>0</v>
      </c>
      <c r="H1479" s="10" t="s">
        <v>509</v>
      </c>
      <c r="I1479" s="9">
        <v>10.5</v>
      </c>
      <c r="J1479" s="10" t="s">
        <v>510</v>
      </c>
      <c r="K1479" s="10" t="s">
        <v>45</v>
      </c>
      <c r="L1479" s="10" t="s">
        <v>214</v>
      </c>
      <c r="N1479" s="10" t="s">
        <v>511</v>
      </c>
    </row>
    <row r="1480" spans="5:14">
      <c r="E1480" s="7">
        <v>22</v>
      </c>
      <c r="F1480" s="7">
        <v>1</v>
      </c>
      <c r="G1480" s="7">
        <v>2</v>
      </c>
      <c r="H1480" s="10" t="s">
        <v>431</v>
      </c>
      <c r="I1480" s="9">
        <v>41.5792</v>
      </c>
      <c r="K1480" s="10" t="s">
        <v>56</v>
      </c>
      <c r="L1480" s="10" t="s">
        <v>214</v>
      </c>
      <c r="N1480" s="10" t="s">
        <v>432</v>
      </c>
    </row>
    <row r="1481" spans="5:14">
      <c r="E1481" s="7">
        <v>23</v>
      </c>
      <c r="F1481" s="7">
        <v>0</v>
      </c>
      <c r="G1481" s="7">
        <v>0</v>
      </c>
      <c r="H1481" s="10" t="s">
        <v>514</v>
      </c>
      <c r="I1481" s="9">
        <v>13.791700000000001</v>
      </c>
      <c r="J1481" s="10" t="s">
        <v>227</v>
      </c>
      <c r="K1481" s="10" t="s">
        <v>56</v>
      </c>
      <c r="L1481" s="10" t="s">
        <v>120</v>
      </c>
      <c r="N1481" s="10" t="s">
        <v>78</v>
      </c>
    </row>
    <row r="1482" spans="5:14">
      <c r="E1482" s="7">
        <v>24</v>
      </c>
      <c r="F1482" s="7">
        <v>0</v>
      </c>
      <c r="G1482" s="7">
        <v>0</v>
      </c>
      <c r="H1482" s="10" t="s">
        <v>516</v>
      </c>
      <c r="I1482" s="9">
        <v>13</v>
      </c>
      <c r="J1482" s="10" t="s">
        <v>510</v>
      </c>
      <c r="K1482" s="10" t="s">
        <v>45</v>
      </c>
      <c r="L1482" s="10" t="s">
        <v>120</v>
      </c>
      <c r="N1482" s="10" t="s">
        <v>517</v>
      </c>
    </row>
    <row r="1483" spans="5:14">
      <c r="E1483" s="7">
        <v>24</v>
      </c>
      <c r="F1483" s="7">
        <v>1</v>
      </c>
      <c r="G1483" s="7">
        <v>0</v>
      </c>
      <c r="H1483" s="10" t="s">
        <v>519</v>
      </c>
      <c r="I1483" s="9">
        <v>27.720800000000001</v>
      </c>
      <c r="K1483" s="10" t="s">
        <v>56</v>
      </c>
      <c r="L1483" s="10" t="s">
        <v>473</v>
      </c>
      <c r="N1483" s="10" t="s">
        <v>520</v>
      </c>
    </row>
    <row r="1484" spans="5:14">
      <c r="E1484" s="7">
        <v>24</v>
      </c>
      <c r="F1484" s="7">
        <v>0</v>
      </c>
      <c r="G1484" s="7">
        <v>2</v>
      </c>
      <c r="H1484" s="10" t="s">
        <v>522</v>
      </c>
      <c r="I1484" s="9">
        <v>14.5</v>
      </c>
      <c r="K1484" s="10" t="s">
        <v>45</v>
      </c>
      <c r="L1484" s="10" t="s">
        <v>46</v>
      </c>
      <c r="N1484" s="10" t="s">
        <v>523</v>
      </c>
    </row>
    <row r="1485" spans="5:14">
      <c r="E1485" s="7">
        <v>24</v>
      </c>
      <c r="F1485" s="7">
        <v>1</v>
      </c>
      <c r="G1485" s="7">
        <v>2</v>
      </c>
      <c r="H1485" s="10" t="s">
        <v>525</v>
      </c>
      <c r="I1485" s="9">
        <v>65</v>
      </c>
      <c r="K1485" s="10" t="s">
        <v>45</v>
      </c>
      <c r="L1485" s="10" t="s">
        <v>61</v>
      </c>
      <c r="N1485" s="10" t="s">
        <v>526</v>
      </c>
    </row>
    <row r="1486" spans="5:14">
      <c r="E1486" s="7">
        <v>24</v>
      </c>
      <c r="F1486" s="7">
        <v>1</v>
      </c>
      <c r="G1486" s="7">
        <v>2</v>
      </c>
      <c r="H1486" s="10" t="s">
        <v>525</v>
      </c>
      <c r="I1486" s="9">
        <v>65</v>
      </c>
      <c r="K1486" s="10" t="s">
        <v>45</v>
      </c>
      <c r="L1486" s="10" t="s">
        <v>61</v>
      </c>
      <c r="N1486" s="10" t="s">
        <v>526</v>
      </c>
    </row>
    <row r="1487" spans="5:14">
      <c r="E1487" s="7">
        <v>24</v>
      </c>
      <c r="F1487" s="7">
        <v>2</v>
      </c>
      <c r="G1487" s="7">
        <v>1</v>
      </c>
      <c r="H1487" s="10" t="s">
        <v>529</v>
      </c>
      <c r="I1487" s="9">
        <v>27</v>
      </c>
      <c r="K1487" s="10" t="s">
        <v>45</v>
      </c>
      <c r="L1487" s="10" t="s">
        <v>473</v>
      </c>
      <c r="N1487" s="10" t="s">
        <v>530</v>
      </c>
    </row>
    <row r="1488" spans="5:14">
      <c r="E1488" s="7">
        <v>24</v>
      </c>
      <c r="F1488" s="7">
        <v>1</v>
      </c>
      <c r="G1488" s="7">
        <v>0</v>
      </c>
      <c r="H1488" s="10" t="s">
        <v>532</v>
      </c>
      <c r="I1488" s="9">
        <v>26</v>
      </c>
      <c r="K1488" s="10" t="s">
        <v>45</v>
      </c>
      <c r="L1488" s="10" t="s">
        <v>473</v>
      </c>
      <c r="N1488" s="10" t="s">
        <v>533</v>
      </c>
    </row>
    <row r="1489" spans="5:14">
      <c r="E1489" s="7">
        <v>24</v>
      </c>
      <c r="F1489" s="7">
        <v>1</v>
      </c>
      <c r="G1489" s="7">
        <v>1</v>
      </c>
      <c r="H1489" s="10" t="s">
        <v>535</v>
      </c>
      <c r="I1489" s="9">
        <v>37.004199999999997</v>
      </c>
      <c r="K1489" s="10" t="s">
        <v>56</v>
      </c>
      <c r="L1489" s="10" t="s">
        <v>82</v>
      </c>
      <c r="N1489" s="10" t="s">
        <v>536</v>
      </c>
    </row>
    <row r="1490" spans="5:14">
      <c r="E1490" s="7">
        <v>24</v>
      </c>
      <c r="F1490" s="7">
        <v>2</v>
      </c>
      <c r="G1490" s="7">
        <v>3</v>
      </c>
      <c r="H1490" s="10" t="s">
        <v>538</v>
      </c>
      <c r="I1490" s="9">
        <v>18.75</v>
      </c>
      <c r="K1490" s="10" t="s">
        <v>45</v>
      </c>
      <c r="L1490" s="10" t="s">
        <v>46</v>
      </c>
      <c r="N1490" s="10" t="s">
        <v>443</v>
      </c>
    </row>
    <row r="1491" spans="5:14">
      <c r="E1491" s="7">
        <v>25</v>
      </c>
      <c r="F1491" s="7">
        <v>1</v>
      </c>
      <c r="G1491" s="7">
        <v>1</v>
      </c>
      <c r="H1491" s="10" t="s">
        <v>540</v>
      </c>
      <c r="I1491" s="9">
        <v>30</v>
      </c>
      <c r="K1491" s="10" t="s">
        <v>45</v>
      </c>
      <c r="L1491" s="10" t="s">
        <v>473</v>
      </c>
      <c r="N1491" s="10" t="s">
        <v>530</v>
      </c>
    </row>
    <row r="1492" spans="5:14">
      <c r="E1492" s="7">
        <v>25</v>
      </c>
      <c r="F1492" s="7">
        <v>0</v>
      </c>
      <c r="G1492" s="7">
        <v>1</v>
      </c>
      <c r="H1492" s="10" t="s">
        <v>542</v>
      </c>
      <c r="I1492" s="9">
        <v>26</v>
      </c>
      <c r="K1492" s="10" t="s">
        <v>45</v>
      </c>
      <c r="L1492" s="10" t="s">
        <v>473</v>
      </c>
      <c r="N1492" s="10" t="s">
        <v>543</v>
      </c>
    </row>
    <row r="1493" spans="5:14">
      <c r="E1493" s="7">
        <v>26</v>
      </c>
      <c r="F1493" s="7">
        <v>0</v>
      </c>
      <c r="G1493" s="7">
        <v>0</v>
      </c>
      <c r="H1493" s="10" t="s">
        <v>545</v>
      </c>
      <c r="I1493" s="9">
        <v>13.5</v>
      </c>
      <c r="K1493" s="10" t="s">
        <v>45</v>
      </c>
      <c r="L1493" s="10" t="s">
        <v>61</v>
      </c>
      <c r="N1493" s="10" t="s">
        <v>546</v>
      </c>
    </row>
    <row r="1494" spans="5:14">
      <c r="E1494" s="7">
        <v>27</v>
      </c>
      <c r="F1494" s="7">
        <v>1</v>
      </c>
      <c r="G1494" s="7">
        <v>0</v>
      </c>
      <c r="H1494" s="10" t="s">
        <v>548</v>
      </c>
      <c r="I1494" s="9">
        <v>13.8583</v>
      </c>
      <c r="K1494" s="10" t="s">
        <v>56</v>
      </c>
      <c r="L1494" s="10" t="s">
        <v>473</v>
      </c>
      <c r="N1494" s="10" t="s">
        <v>549</v>
      </c>
    </row>
    <row r="1495" spans="5:14">
      <c r="E1495" s="7">
        <v>27</v>
      </c>
      <c r="F1495" s="7">
        <v>0</v>
      </c>
      <c r="G1495" s="7">
        <v>0</v>
      </c>
      <c r="H1495" s="10" t="s">
        <v>551</v>
      </c>
      <c r="I1495" s="9">
        <v>10.5</v>
      </c>
      <c r="J1495" s="10" t="s">
        <v>552</v>
      </c>
      <c r="K1495" s="10" t="s">
        <v>45</v>
      </c>
      <c r="L1495" s="10" t="s">
        <v>480</v>
      </c>
      <c r="N1495" s="10" t="s">
        <v>553</v>
      </c>
    </row>
    <row r="1496" spans="5:14">
      <c r="E1496" s="7">
        <v>28</v>
      </c>
      <c r="F1496" s="7">
        <v>1</v>
      </c>
      <c r="G1496" s="7">
        <v>0</v>
      </c>
      <c r="H1496" s="10" t="s">
        <v>555</v>
      </c>
      <c r="I1496" s="9">
        <v>24</v>
      </c>
      <c r="K1496" s="10" t="s">
        <v>56</v>
      </c>
      <c r="L1496" s="10" t="s">
        <v>82</v>
      </c>
      <c r="N1496" s="10" t="s">
        <v>556</v>
      </c>
    </row>
    <row r="1497" spans="5:14">
      <c r="E1497" s="7">
        <v>28</v>
      </c>
      <c r="F1497" s="7">
        <v>1</v>
      </c>
      <c r="G1497" s="7">
        <v>0</v>
      </c>
      <c r="H1497" s="10" t="s">
        <v>558</v>
      </c>
      <c r="I1497" s="9">
        <v>26</v>
      </c>
      <c r="K1497" s="10" t="s">
        <v>45</v>
      </c>
      <c r="L1497" s="10" t="s">
        <v>214</v>
      </c>
      <c r="N1497" s="10" t="s">
        <v>559</v>
      </c>
    </row>
    <row r="1498" spans="5:14">
      <c r="E1498" s="7">
        <v>28</v>
      </c>
      <c r="F1498" s="7">
        <v>0</v>
      </c>
      <c r="G1498" s="7">
        <v>0</v>
      </c>
      <c r="H1498" s="10" t="s">
        <v>561</v>
      </c>
      <c r="I1498" s="9">
        <v>13</v>
      </c>
      <c r="K1498" s="10" t="s">
        <v>45</v>
      </c>
      <c r="L1498" s="10" t="s">
        <v>456</v>
      </c>
      <c r="N1498" s="10" t="s">
        <v>562</v>
      </c>
    </row>
    <row r="1499" spans="5:14">
      <c r="E1499" s="7">
        <v>28</v>
      </c>
      <c r="F1499" s="7">
        <v>0</v>
      </c>
      <c r="G1499" s="7">
        <v>0</v>
      </c>
      <c r="H1499" s="10" t="s">
        <v>564</v>
      </c>
      <c r="I1499" s="9">
        <v>13</v>
      </c>
      <c r="K1499" s="10" t="s">
        <v>45</v>
      </c>
      <c r="L1499" s="10" t="s">
        <v>61</v>
      </c>
      <c r="N1499" s="10" t="s">
        <v>565</v>
      </c>
    </row>
    <row r="1500" spans="5:14">
      <c r="E1500" s="7">
        <v>28</v>
      </c>
      <c r="F1500" s="7">
        <v>0</v>
      </c>
      <c r="G1500" s="7">
        <v>0</v>
      </c>
      <c r="H1500" s="10" t="s">
        <v>567</v>
      </c>
      <c r="I1500" s="9">
        <v>12.65</v>
      </c>
      <c r="K1500" s="10" t="s">
        <v>45</v>
      </c>
      <c r="N1500" s="10" t="s">
        <v>568</v>
      </c>
    </row>
    <row r="1501" spans="5:14">
      <c r="E1501" s="7">
        <v>29</v>
      </c>
      <c r="F1501" s="7">
        <v>1</v>
      </c>
      <c r="G1501" s="7">
        <v>0</v>
      </c>
      <c r="H1501" s="10" t="s">
        <v>570</v>
      </c>
      <c r="I1501" s="9">
        <v>26</v>
      </c>
      <c r="K1501" s="10" t="s">
        <v>45</v>
      </c>
      <c r="L1501" s="10" t="s">
        <v>480</v>
      </c>
    </row>
    <row r="1502" spans="5:14">
      <c r="E1502" s="7">
        <v>29</v>
      </c>
      <c r="F1502" s="7">
        <v>1</v>
      </c>
      <c r="G1502" s="7">
        <v>0</v>
      </c>
      <c r="H1502" s="10" t="s">
        <v>572</v>
      </c>
      <c r="I1502" s="9">
        <v>26</v>
      </c>
      <c r="K1502" s="10" t="s">
        <v>45</v>
      </c>
      <c r="L1502" s="10" t="s">
        <v>82</v>
      </c>
      <c r="N1502" s="10" t="s">
        <v>573</v>
      </c>
    </row>
    <row r="1503" spans="5:14">
      <c r="E1503" s="7">
        <v>29</v>
      </c>
      <c r="F1503" s="7">
        <v>0</v>
      </c>
      <c r="G1503" s="7">
        <v>0</v>
      </c>
      <c r="H1503" s="10" t="s">
        <v>575</v>
      </c>
      <c r="I1503" s="9">
        <v>10.5</v>
      </c>
      <c r="J1503" s="10" t="s">
        <v>510</v>
      </c>
      <c r="K1503" s="10" t="s">
        <v>45</v>
      </c>
      <c r="L1503" s="10" t="s">
        <v>120</v>
      </c>
      <c r="N1503" s="10" t="s">
        <v>576</v>
      </c>
    </row>
    <row r="1504" spans="5:14">
      <c r="E1504" s="7">
        <v>29</v>
      </c>
      <c r="F1504" s="7">
        <v>1</v>
      </c>
      <c r="G1504" s="7">
        <v>0</v>
      </c>
      <c r="H1504" s="10" t="s">
        <v>578</v>
      </c>
      <c r="I1504" s="9">
        <v>26</v>
      </c>
      <c r="K1504" s="10" t="s">
        <v>45</v>
      </c>
      <c r="L1504" s="10" t="s">
        <v>82</v>
      </c>
      <c r="N1504" s="10" t="s">
        <v>579</v>
      </c>
    </row>
    <row r="1505" spans="5:14">
      <c r="E1505" s="7">
        <v>29</v>
      </c>
      <c r="F1505" s="7">
        <v>0</v>
      </c>
      <c r="G1505" s="7">
        <v>2</v>
      </c>
      <c r="H1505" s="10" t="s">
        <v>442</v>
      </c>
      <c r="I1505" s="9">
        <v>23</v>
      </c>
      <c r="K1505" s="10" t="s">
        <v>45</v>
      </c>
      <c r="L1505" s="10" t="s">
        <v>214</v>
      </c>
      <c r="N1505" s="10" t="s">
        <v>443</v>
      </c>
    </row>
    <row r="1506" spans="5:14">
      <c r="E1506" s="7">
        <v>30</v>
      </c>
      <c r="F1506" s="7">
        <v>1</v>
      </c>
      <c r="G1506" s="7">
        <v>0</v>
      </c>
      <c r="H1506" s="10" t="s">
        <v>582</v>
      </c>
      <c r="I1506" s="9">
        <v>13.8583</v>
      </c>
      <c r="K1506" s="10" t="s">
        <v>56</v>
      </c>
      <c r="L1506" s="10" t="s">
        <v>473</v>
      </c>
      <c r="N1506" s="10" t="s">
        <v>549</v>
      </c>
    </row>
    <row r="1507" spans="5:14">
      <c r="E1507" s="7">
        <v>30</v>
      </c>
      <c r="F1507" s="7">
        <v>3</v>
      </c>
      <c r="G1507" s="7">
        <v>0</v>
      </c>
      <c r="H1507" s="10" t="s">
        <v>584</v>
      </c>
      <c r="I1507" s="9">
        <v>21</v>
      </c>
      <c r="K1507" s="10" t="s">
        <v>45</v>
      </c>
      <c r="N1507" s="10" t="s">
        <v>585</v>
      </c>
    </row>
    <row r="1508" spans="5:14">
      <c r="E1508" s="7">
        <v>30</v>
      </c>
      <c r="F1508" s="7">
        <v>0</v>
      </c>
      <c r="G1508" s="7">
        <v>0</v>
      </c>
      <c r="H1508" s="10" t="s">
        <v>587</v>
      </c>
      <c r="I1508" s="9">
        <v>13</v>
      </c>
      <c r="K1508" s="10" t="s">
        <v>45</v>
      </c>
      <c r="L1508" s="10" t="s">
        <v>82</v>
      </c>
      <c r="N1508" s="10" t="s">
        <v>588</v>
      </c>
    </row>
    <row r="1509" spans="5:14">
      <c r="E1509" s="7">
        <v>30</v>
      </c>
      <c r="F1509" s="7">
        <v>0</v>
      </c>
      <c r="G1509" s="7">
        <v>0</v>
      </c>
      <c r="H1509" s="10" t="s">
        <v>590</v>
      </c>
      <c r="I1509" s="9">
        <v>12.35</v>
      </c>
      <c r="K1509" s="10" t="s">
        <v>213</v>
      </c>
      <c r="L1509" s="10" t="s">
        <v>456</v>
      </c>
      <c r="N1509" s="10" t="s">
        <v>591</v>
      </c>
    </row>
    <row r="1510" spans="5:14">
      <c r="E1510" s="7">
        <v>31</v>
      </c>
      <c r="F1510" s="7">
        <v>1</v>
      </c>
      <c r="G1510" s="7">
        <v>1</v>
      </c>
      <c r="H1510" s="10" t="s">
        <v>452</v>
      </c>
      <c r="I1510" s="9">
        <v>26.25</v>
      </c>
      <c r="K1510" s="10" t="s">
        <v>45</v>
      </c>
      <c r="L1510" s="10" t="s">
        <v>214</v>
      </c>
      <c r="N1510" s="10" t="s">
        <v>453</v>
      </c>
    </row>
    <row r="1511" spans="5:14">
      <c r="E1511" s="7">
        <v>31</v>
      </c>
      <c r="F1511" s="7">
        <v>0</v>
      </c>
      <c r="G1511" s="7">
        <v>0</v>
      </c>
      <c r="H1511" s="10" t="s">
        <v>594</v>
      </c>
      <c r="I1511" s="9">
        <v>21</v>
      </c>
      <c r="K1511" s="10" t="s">
        <v>45</v>
      </c>
      <c r="L1511" s="10" t="s">
        <v>214</v>
      </c>
      <c r="N1511" s="10" t="s">
        <v>595</v>
      </c>
    </row>
    <row r="1512" spans="5:14">
      <c r="E1512" s="7">
        <v>31</v>
      </c>
      <c r="F1512" s="7">
        <v>0</v>
      </c>
      <c r="G1512" s="7">
        <v>0</v>
      </c>
      <c r="H1512" s="10" t="s">
        <v>597</v>
      </c>
      <c r="I1512" s="9">
        <v>21</v>
      </c>
      <c r="K1512" s="10" t="s">
        <v>45</v>
      </c>
      <c r="L1512" s="10" t="s">
        <v>82</v>
      </c>
      <c r="N1512" s="10" t="s">
        <v>598</v>
      </c>
    </row>
    <row r="1513" spans="5:14">
      <c r="E1513" s="7">
        <v>32</v>
      </c>
      <c r="F1513" s="7">
        <v>0</v>
      </c>
      <c r="G1513" s="7">
        <v>0</v>
      </c>
      <c r="H1513" s="10" t="s">
        <v>600</v>
      </c>
      <c r="I1513" s="9">
        <v>13</v>
      </c>
      <c r="K1513" s="10" t="s">
        <v>45</v>
      </c>
      <c r="L1513" s="10" t="s">
        <v>61</v>
      </c>
      <c r="N1513" s="10" t="s">
        <v>601</v>
      </c>
    </row>
    <row r="1514" spans="5:14">
      <c r="E1514" s="7">
        <v>32.5</v>
      </c>
      <c r="F1514" s="7">
        <v>0</v>
      </c>
      <c r="G1514" s="7">
        <v>0</v>
      </c>
      <c r="H1514" s="10" t="s">
        <v>603</v>
      </c>
      <c r="I1514" s="9">
        <v>13</v>
      </c>
      <c r="J1514" s="10" t="s">
        <v>552</v>
      </c>
      <c r="K1514" s="10" t="s">
        <v>45</v>
      </c>
      <c r="L1514" s="10" t="s">
        <v>473</v>
      </c>
      <c r="N1514" s="10" t="s">
        <v>604</v>
      </c>
    </row>
    <row r="1515" spans="5:14">
      <c r="E1515" s="7">
        <v>33</v>
      </c>
      <c r="F1515" s="7">
        <v>0</v>
      </c>
      <c r="G1515" s="7">
        <v>2</v>
      </c>
      <c r="H1515" s="10" t="s">
        <v>434</v>
      </c>
      <c r="I1515" s="9">
        <v>26</v>
      </c>
      <c r="K1515" s="10" t="s">
        <v>45</v>
      </c>
      <c r="L1515" s="10" t="s">
        <v>120</v>
      </c>
      <c r="N1515" s="10" t="s">
        <v>435</v>
      </c>
    </row>
    <row r="1516" spans="5:14">
      <c r="E1516" s="7">
        <v>33</v>
      </c>
      <c r="F1516" s="7">
        <v>1</v>
      </c>
      <c r="G1516" s="7">
        <v>2</v>
      </c>
      <c r="H1516" s="10" t="s">
        <v>428</v>
      </c>
      <c r="I1516" s="9">
        <v>27.75</v>
      </c>
      <c r="K1516" s="10" t="s">
        <v>45</v>
      </c>
      <c r="L1516" s="10" t="s">
        <v>82</v>
      </c>
      <c r="N1516" s="10" t="s">
        <v>429</v>
      </c>
    </row>
    <row r="1517" spans="5:14">
      <c r="E1517" s="7">
        <v>34</v>
      </c>
      <c r="F1517" s="7">
        <v>0</v>
      </c>
      <c r="G1517" s="7">
        <v>1</v>
      </c>
      <c r="H1517" s="10" t="s">
        <v>476</v>
      </c>
      <c r="I1517" s="9">
        <v>23</v>
      </c>
      <c r="K1517" s="10" t="s">
        <v>45</v>
      </c>
      <c r="N1517" s="10" t="s">
        <v>477</v>
      </c>
    </row>
    <row r="1518" spans="5:14">
      <c r="E1518" s="7">
        <v>34</v>
      </c>
      <c r="F1518" s="7">
        <v>1</v>
      </c>
      <c r="G1518" s="7">
        <v>1</v>
      </c>
      <c r="H1518" s="10" t="s">
        <v>609</v>
      </c>
      <c r="I1518" s="9">
        <v>32.5</v>
      </c>
      <c r="K1518" s="10" t="s">
        <v>45</v>
      </c>
      <c r="L1518" s="10" t="s">
        <v>82</v>
      </c>
      <c r="N1518" s="10" t="s">
        <v>610</v>
      </c>
    </row>
    <row r="1519" spans="5:14">
      <c r="E1519" s="7">
        <v>34</v>
      </c>
      <c r="F1519" s="7">
        <v>0</v>
      </c>
      <c r="G1519" s="7">
        <v>0</v>
      </c>
      <c r="H1519" s="10" t="s">
        <v>612</v>
      </c>
      <c r="I1519" s="9">
        <v>13</v>
      </c>
      <c r="K1519" s="10" t="s">
        <v>45</v>
      </c>
      <c r="L1519" s="10" t="s">
        <v>473</v>
      </c>
      <c r="N1519" s="10" t="s">
        <v>164</v>
      </c>
    </row>
    <row r="1520" spans="5:14">
      <c r="E1520" s="7">
        <v>34</v>
      </c>
      <c r="F1520" s="7">
        <v>0</v>
      </c>
      <c r="G1520" s="7">
        <v>0</v>
      </c>
      <c r="H1520" s="10" t="s">
        <v>614</v>
      </c>
      <c r="I1520" s="9">
        <v>10.5</v>
      </c>
      <c r="J1520" s="10" t="s">
        <v>510</v>
      </c>
      <c r="K1520" s="10" t="s">
        <v>45</v>
      </c>
      <c r="L1520" s="10" t="s">
        <v>214</v>
      </c>
      <c r="N1520" s="10" t="s">
        <v>57</v>
      </c>
    </row>
    <row r="1521" spans="5:14">
      <c r="E1521" s="7">
        <v>35</v>
      </c>
      <c r="F1521" s="7">
        <v>0</v>
      </c>
      <c r="G1521" s="7">
        <v>0</v>
      </c>
      <c r="H1521" s="10" t="s">
        <v>594</v>
      </c>
      <c r="I1521" s="9">
        <v>21</v>
      </c>
      <c r="K1521" s="10" t="s">
        <v>45</v>
      </c>
      <c r="L1521" s="10" t="s">
        <v>214</v>
      </c>
      <c r="N1521" s="10" t="s">
        <v>595</v>
      </c>
    </row>
    <row r="1522" spans="5:14">
      <c r="E1522" s="7">
        <v>36</v>
      </c>
      <c r="F1522" s="7">
        <v>1</v>
      </c>
      <c r="G1522" s="7">
        <v>0</v>
      </c>
      <c r="H1522" s="10" t="s">
        <v>617</v>
      </c>
      <c r="I1522" s="9">
        <v>26</v>
      </c>
      <c r="K1522" s="10" t="s">
        <v>45</v>
      </c>
      <c r="L1522" s="10" t="s">
        <v>120</v>
      </c>
      <c r="N1522" s="10" t="s">
        <v>618</v>
      </c>
    </row>
    <row r="1523" spans="5:14">
      <c r="E1523" s="7">
        <v>36</v>
      </c>
      <c r="F1523" s="7">
        <v>0</v>
      </c>
      <c r="G1523" s="7">
        <v>0</v>
      </c>
      <c r="H1523" s="10" t="s">
        <v>620</v>
      </c>
      <c r="I1523" s="9">
        <v>13</v>
      </c>
      <c r="J1523" s="10" t="s">
        <v>227</v>
      </c>
      <c r="K1523" s="10" t="s">
        <v>45</v>
      </c>
      <c r="L1523" s="10" t="s">
        <v>82</v>
      </c>
      <c r="N1523" s="10" t="s">
        <v>621</v>
      </c>
    </row>
    <row r="1524" spans="5:14">
      <c r="E1524" s="7">
        <v>36</v>
      </c>
      <c r="F1524" s="7">
        <v>0</v>
      </c>
      <c r="G1524" s="7">
        <v>3</v>
      </c>
      <c r="H1524" s="10" t="s">
        <v>438</v>
      </c>
      <c r="I1524" s="9">
        <v>39</v>
      </c>
      <c r="J1524" s="10" t="s">
        <v>439</v>
      </c>
      <c r="K1524" s="10" t="s">
        <v>45</v>
      </c>
      <c r="L1524" s="10" t="s">
        <v>120</v>
      </c>
      <c r="N1524" s="10" t="s">
        <v>440</v>
      </c>
    </row>
    <row r="1525" spans="5:14">
      <c r="E1525" s="7">
        <v>36</v>
      </c>
      <c r="F1525" s="7">
        <v>0</v>
      </c>
      <c r="G1525" s="7">
        <v>0</v>
      </c>
      <c r="H1525" s="10" t="s">
        <v>624</v>
      </c>
      <c r="I1525" s="9">
        <v>13</v>
      </c>
      <c r="K1525" s="10" t="s">
        <v>45</v>
      </c>
      <c r="L1525" s="10" t="s">
        <v>61</v>
      </c>
      <c r="N1525" s="10" t="s">
        <v>625</v>
      </c>
    </row>
    <row r="1526" spans="5:14">
      <c r="E1526" s="7">
        <v>40</v>
      </c>
      <c r="F1526" s="7">
        <v>1</v>
      </c>
      <c r="G1526" s="7">
        <v>1</v>
      </c>
      <c r="H1526" s="10" t="s">
        <v>466</v>
      </c>
      <c r="I1526" s="9">
        <v>39</v>
      </c>
      <c r="K1526" s="10" t="s">
        <v>45</v>
      </c>
      <c r="L1526" s="10" t="s">
        <v>214</v>
      </c>
      <c r="N1526" s="10" t="s">
        <v>467</v>
      </c>
    </row>
    <row r="1527" spans="5:14">
      <c r="E1527" s="7">
        <v>40</v>
      </c>
      <c r="F1527" s="7">
        <v>0</v>
      </c>
      <c r="G1527" s="7">
        <v>0</v>
      </c>
      <c r="H1527" s="10" t="s">
        <v>628</v>
      </c>
      <c r="I1527" s="9">
        <v>13</v>
      </c>
      <c r="K1527" s="10" t="s">
        <v>45</v>
      </c>
      <c r="L1527" s="10" t="s">
        <v>61</v>
      </c>
    </row>
    <row r="1528" spans="5:14">
      <c r="E1528" s="7">
        <v>40</v>
      </c>
      <c r="F1528" s="7">
        <v>0</v>
      </c>
      <c r="G1528" s="7">
        <v>0</v>
      </c>
      <c r="H1528" s="10" t="s">
        <v>458</v>
      </c>
      <c r="I1528" s="9">
        <v>15.75</v>
      </c>
      <c r="K1528" s="10" t="s">
        <v>45</v>
      </c>
      <c r="L1528" s="10" t="s">
        <v>61</v>
      </c>
      <c r="N1528" s="10" t="s">
        <v>459</v>
      </c>
    </row>
    <row r="1529" spans="5:14">
      <c r="E1529" s="7">
        <v>41</v>
      </c>
      <c r="F1529" s="7">
        <v>0</v>
      </c>
      <c r="G1529" s="7">
        <v>1</v>
      </c>
      <c r="H1529" s="10" t="s">
        <v>461</v>
      </c>
      <c r="I1529" s="9">
        <v>19.5</v>
      </c>
      <c r="K1529" s="10" t="s">
        <v>45</v>
      </c>
      <c r="L1529" s="10" t="s">
        <v>214</v>
      </c>
      <c r="N1529" s="10" t="s">
        <v>462</v>
      </c>
    </row>
    <row r="1530" spans="5:14">
      <c r="E1530" s="7">
        <v>42</v>
      </c>
      <c r="F1530" s="7">
        <v>0</v>
      </c>
      <c r="G1530" s="7">
        <v>0</v>
      </c>
      <c r="H1530" s="10" t="s">
        <v>632</v>
      </c>
      <c r="I1530" s="9">
        <v>13</v>
      </c>
      <c r="K1530" s="10" t="s">
        <v>45</v>
      </c>
      <c r="N1530" s="10" t="s">
        <v>78</v>
      </c>
    </row>
    <row r="1531" spans="5:14">
      <c r="E1531" s="7">
        <v>42</v>
      </c>
      <c r="F1531" s="7">
        <v>1</v>
      </c>
      <c r="G1531" s="7">
        <v>0</v>
      </c>
      <c r="H1531" s="10" t="s">
        <v>634</v>
      </c>
      <c r="I1531" s="9">
        <v>26</v>
      </c>
      <c r="K1531" s="10" t="s">
        <v>45</v>
      </c>
      <c r="N1531" s="10" t="s">
        <v>635</v>
      </c>
    </row>
    <row r="1532" spans="5:14">
      <c r="E1532" s="7">
        <v>45</v>
      </c>
      <c r="F1532" s="7">
        <v>0</v>
      </c>
      <c r="G1532" s="7">
        <v>2</v>
      </c>
      <c r="H1532" s="10" t="s">
        <v>540</v>
      </c>
      <c r="I1532" s="9">
        <v>30</v>
      </c>
      <c r="K1532" s="10" t="s">
        <v>45</v>
      </c>
      <c r="L1532" s="10" t="s">
        <v>473</v>
      </c>
      <c r="N1532" s="10" t="s">
        <v>530</v>
      </c>
    </row>
    <row r="1533" spans="5:14">
      <c r="E1533" s="7">
        <v>45</v>
      </c>
      <c r="F1533" s="7">
        <v>1</v>
      </c>
      <c r="G1533" s="7">
        <v>1</v>
      </c>
      <c r="H1533" s="10" t="s">
        <v>449</v>
      </c>
      <c r="I1533" s="9">
        <v>26.25</v>
      </c>
      <c r="K1533" s="10" t="s">
        <v>45</v>
      </c>
      <c r="L1533" s="10" t="s">
        <v>214</v>
      </c>
      <c r="N1533" s="10" t="s">
        <v>450</v>
      </c>
    </row>
    <row r="1534" spans="5:14">
      <c r="E1534" s="7">
        <v>45</v>
      </c>
      <c r="F1534" s="7">
        <v>0</v>
      </c>
      <c r="G1534" s="7">
        <v>0</v>
      </c>
      <c r="H1534" s="10" t="s">
        <v>639</v>
      </c>
      <c r="I1534" s="9">
        <v>13.5</v>
      </c>
      <c r="K1534" s="10" t="s">
        <v>45</v>
      </c>
      <c r="L1534" s="10" t="s">
        <v>61</v>
      </c>
      <c r="N1534" s="10" t="s">
        <v>640</v>
      </c>
    </row>
    <row r="1535" spans="5:14">
      <c r="E1535" s="7">
        <v>48</v>
      </c>
      <c r="F1535" s="7">
        <v>0</v>
      </c>
      <c r="G1535" s="7">
        <v>2</v>
      </c>
      <c r="H1535" s="10" t="s">
        <v>497</v>
      </c>
      <c r="I1535" s="9">
        <v>36.75</v>
      </c>
      <c r="K1535" s="10" t="s">
        <v>45</v>
      </c>
      <c r="L1535" s="10" t="s">
        <v>214</v>
      </c>
      <c r="N1535" s="10" t="s">
        <v>642</v>
      </c>
    </row>
    <row r="1536" spans="5:14">
      <c r="E1536" s="7">
        <v>48</v>
      </c>
      <c r="F1536" s="7">
        <v>1</v>
      </c>
      <c r="G1536" s="7">
        <v>2</v>
      </c>
      <c r="H1536" s="10" t="s">
        <v>525</v>
      </c>
      <c r="I1536" s="9">
        <v>65</v>
      </c>
      <c r="K1536" s="10" t="s">
        <v>45</v>
      </c>
      <c r="L1536" s="10" t="s">
        <v>61</v>
      </c>
      <c r="N1536" s="10" t="s">
        <v>526</v>
      </c>
    </row>
    <row r="1537" spans="5:14">
      <c r="E1537" s="7">
        <v>50</v>
      </c>
      <c r="F1537" s="7">
        <v>0</v>
      </c>
      <c r="G1537" s="7">
        <v>1</v>
      </c>
      <c r="H1537" s="10" t="s">
        <v>542</v>
      </c>
      <c r="I1537" s="9">
        <v>26</v>
      </c>
      <c r="K1537" s="10" t="s">
        <v>45</v>
      </c>
      <c r="L1537" s="10" t="s">
        <v>473</v>
      </c>
      <c r="N1537" s="10" t="s">
        <v>645</v>
      </c>
    </row>
    <row r="1538" spans="5:14">
      <c r="E1538" s="7">
        <v>50</v>
      </c>
      <c r="F1538" s="7">
        <v>0</v>
      </c>
      <c r="G1538" s="7">
        <v>0</v>
      </c>
      <c r="H1538" s="10" t="s">
        <v>647</v>
      </c>
      <c r="I1538" s="9">
        <v>10.5</v>
      </c>
      <c r="K1538" s="10" t="s">
        <v>45</v>
      </c>
      <c r="L1538" s="10" t="s">
        <v>456</v>
      </c>
      <c r="N1538" s="10" t="s">
        <v>648</v>
      </c>
    </row>
    <row r="1539" spans="5:14">
      <c r="E1539" s="7">
        <v>50</v>
      </c>
      <c r="F1539" s="7">
        <v>0</v>
      </c>
      <c r="G1539" s="7">
        <v>0</v>
      </c>
      <c r="H1539" s="10" t="s">
        <v>650</v>
      </c>
      <c r="I1539" s="9">
        <v>10.5</v>
      </c>
      <c r="K1539" s="10" t="s">
        <v>45</v>
      </c>
      <c r="L1539" s="10" t="s">
        <v>61</v>
      </c>
      <c r="N1539" s="10" t="s">
        <v>651</v>
      </c>
    </row>
    <row r="1540" spans="5:14">
      <c r="E1540" s="7">
        <v>54</v>
      </c>
      <c r="F1540" s="7">
        <v>1</v>
      </c>
      <c r="G1540" s="7">
        <v>3</v>
      </c>
      <c r="H1540" s="10" t="s">
        <v>495</v>
      </c>
      <c r="I1540" s="9">
        <v>23</v>
      </c>
      <c r="K1540" s="10" t="s">
        <v>45</v>
      </c>
      <c r="L1540" s="10" t="s">
        <v>46</v>
      </c>
      <c r="N1540" s="10" t="s">
        <v>443</v>
      </c>
    </row>
    <row r="1541" spans="5:14">
      <c r="E1541" s="7">
        <v>55</v>
      </c>
      <c r="F1541" s="7">
        <v>0</v>
      </c>
      <c r="G1541" s="7">
        <v>0</v>
      </c>
      <c r="H1541" s="10" t="s">
        <v>654</v>
      </c>
      <c r="I1541" s="9">
        <v>16</v>
      </c>
      <c r="K1541" s="10" t="s">
        <v>45</v>
      </c>
      <c r="L1541" s="10" t="s">
        <v>456</v>
      </c>
      <c r="N1541" s="10" t="s">
        <v>655</v>
      </c>
    </row>
    <row r="1542" spans="5:14">
      <c r="F1542" s="7">
        <v>0</v>
      </c>
      <c r="G1542" s="7">
        <v>0</v>
      </c>
      <c r="H1542" s="10" t="s">
        <v>657</v>
      </c>
      <c r="I1542" s="9">
        <v>12.35</v>
      </c>
      <c r="J1542" s="10" t="s">
        <v>552</v>
      </c>
      <c r="K1542" s="10" t="s">
        <v>213</v>
      </c>
      <c r="L1542" s="10" t="s">
        <v>82</v>
      </c>
      <c r="N1542" s="10" t="s">
        <v>658</v>
      </c>
    </row>
    <row r="1543" spans="5:14">
      <c r="F1543" s="7">
        <v>0</v>
      </c>
      <c r="G1543" s="7">
        <v>0</v>
      </c>
      <c r="H1543" s="10" t="s">
        <v>446</v>
      </c>
      <c r="I1543" s="9">
        <v>33</v>
      </c>
      <c r="K1543" s="10" t="s">
        <v>45</v>
      </c>
      <c r="L1543" s="10" t="s">
        <v>120</v>
      </c>
      <c r="N1543" s="10" t="s">
        <v>660</v>
      </c>
    </row>
    <row r="1544" spans="5:14">
      <c r="E1544" s="7">
        <v>0.16669999999999999</v>
      </c>
      <c r="F1544" s="7">
        <v>1</v>
      </c>
      <c r="G1544" s="7">
        <v>2</v>
      </c>
      <c r="H1544" s="10" t="s">
        <v>662</v>
      </c>
      <c r="I1544" s="9">
        <v>20.574999999999999</v>
      </c>
      <c r="K1544" s="10" t="s">
        <v>45</v>
      </c>
      <c r="L1544" s="10" t="s">
        <v>82</v>
      </c>
      <c r="N1544" s="10" t="s">
        <v>663</v>
      </c>
    </row>
    <row r="1545" spans="5:14">
      <c r="E1545" s="7">
        <v>0.75</v>
      </c>
      <c r="F1545" s="7">
        <v>2</v>
      </c>
      <c r="G1545" s="7">
        <v>1</v>
      </c>
      <c r="H1545" s="10" t="s">
        <v>665</v>
      </c>
      <c r="I1545" s="9">
        <v>19.258299999999998</v>
      </c>
      <c r="K1545" s="10" t="s">
        <v>56</v>
      </c>
      <c r="L1545" s="10" t="s">
        <v>56</v>
      </c>
      <c r="N1545" s="10" t="s">
        <v>666</v>
      </c>
    </row>
    <row r="1546" spans="5:14">
      <c r="E1546" s="7">
        <v>0.75</v>
      </c>
      <c r="F1546" s="7">
        <v>2</v>
      </c>
      <c r="G1546" s="7">
        <v>1</v>
      </c>
      <c r="H1546" s="10" t="s">
        <v>665</v>
      </c>
      <c r="I1546" s="9">
        <v>19.258299999999998</v>
      </c>
      <c r="K1546" s="10" t="s">
        <v>56</v>
      </c>
      <c r="L1546" s="10" t="s">
        <v>56</v>
      </c>
      <c r="N1546" s="10" t="s">
        <v>666</v>
      </c>
    </row>
    <row r="1547" spans="5:14">
      <c r="E1547" s="7">
        <v>1</v>
      </c>
      <c r="F1547" s="7">
        <v>1</v>
      </c>
      <c r="G1547" s="7">
        <v>1</v>
      </c>
      <c r="H1547" s="10" t="s">
        <v>669</v>
      </c>
      <c r="I1547" s="9">
        <v>11.1333</v>
      </c>
      <c r="K1547" s="10" t="s">
        <v>45</v>
      </c>
      <c r="L1547" s="10" t="s">
        <v>670</v>
      </c>
    </row>
    <row r="1548" spans="5:14">
      <c r="E1548" s="7">
        <v>1</v>
      </c>
      <c r="F1548" s="7">
        <v>0</v>
      </c>
      <c r="G1548" s="7">
        <v>2</v>
      </c>
      <c r="H1548" s="10" t="s">
        <v>672</v>
      </c>
      <c r="I1548" s="9">
        <v>15.7417</v>
      </c>
      <c r="K1548" s="10" t="s">
        <v>56</v>
      </c>
      <c r="L1548" s="10" t="s">
        <v>56</v>
      </c>
    </row>
    <row r="1549" spans="5:14">
      <c r="E1549" s="7">
        <v>1</v>
      </c>
      <c r="F1549" s="7">
        <v>1</v>
      </c>
      <c r="G1549" s="7">
        <v>1</v>
      </c>
      <c r="H1549" s="10" t="s">
        <v>674</v>
      </c>
      <c r="I1549" s="9">
        <v>16.7</v>
      </c>
      <c r="J1549" s="10" t="s">
        <v>675</v>
      </c>
      <c r="K1549" s="10" t="s">
        <v>45</v>
      </c>
      <c r="L1549" s="10" t="s">
        <v>456</v>
      </c>
    </row>
    <row r="1550" spans="5:14">
      <c r="E1550" s="7">
        <v>2</v>
      </c>
      <c r="F1550" s="7">
        <v>0</v>
      </c>
      <c r="G1550" s="7">
        <v>1</v>
      </c>
      <c r="H1550" s="10" t="s">
        <v>677</v>
      </c>
      <c r="I1550" s="9">
        <v>12.2875</v>
      </c>
      <c r="K1550" s="10" t="s">
        <v>45</v>
      </c>
      <c r="L1550" s="10" t="s">
        <v>670</v>
      </c>
    </row>
    <row r="1551" spans="5:14">
      <c r="E1551" s="7">
        <v>4</v>
      </c>
      <c r="F1551" s="7">
        <v>0</v>
      </c>
      <c r="G1551" s="7">
        <v>1</v>
      </c>
      <c r="H1551" s="10" t="s">
        <v>679</v>
      </c>
      <c r="I1551" s="9">
        <v>13.416700000000001</v>
      </c>
      <c r="K1551" s="10" t="s">
        <v>56</v>
      </c>
      <c r="L1551" s="10" t="s">
        <v>670</v>
      </c>
    </row>
    <row r="1552" spans="5:14">
      <c r="E1552" s="7">
        <v>4</v>
      </c>
      <c r="F1552" s="7">
        <v>0</v>
      </c>
      <c r="G1552" s="7">
        <v>2</v>
      </c>
      <c r="H1552" s="10" t="s">
        <v>681</v>
      </c>
      <c r="I1552" s="9">
        <v>22.024999999999999</v>
      </c>
      <c r="K1552" s="10" t="s">
        <v>45</v>
      </c>
      <c r="L1552" s="10" t="s">
        <v>51</v>
      </c>
    </row>
    <row r="1553" spans="5:14">
      <c r="E1553" s="7">
        <v>4</v>
      </c>
      <c r="F1553" s="7">
        <v>1</v>
      </c>
      <c r="G1553" s="7">
        <v>1</v>
      </c>
      <c r="H1553" s="10" t="s">
        <v>674</v>
      </c>
      <c r="I1553" s="9">
        <v>16.7</v>
      </c>
      <c r="J1553" s="10" t="s">
        <v>675</v>
      </c>
      <c r="K1553" s="10" t="s">
        <v>45</v>
      </c>
      <c r="L1553" s="10" t="s">
        <v>456</v>
      </c>
    </row>
    <row r="1554" spans="5:14">
      <c r="E1554" s="7">
        <v>5</v>
      </c>
      <c r="F1554" s="7">
        <v>4</v>
      </c>
      <c r="G1554" s="7">
        <v>2</v>
      </c>
      <c r="H1554" s="10" t="s">
        <v>684</v>
      </c>
      <c r="I1554" s="9">
        <v>31.387499999999999</v>
      </c>
      <c r="K1554" s="10" t="s">
        <v>45</v>
      </c>
      <c r="L1554" s="10" t="s">
        <v>670</v>
      </c>
      <c r="N1554" s="10" t="s">
        <v>685</v>
      </c>
    </row>
    <row r="1555" spans="5:14">
      <c r="E1555" s="7">
        <v>5</v>
      </c>
      <c r="F1555" s="7">
        <v>2</v>
      </c>
      <c r="G1555" s="7">
        <v>1</v>
      </c>
      <c r="H1555" s="10" t="s">
        <v>665</v>
      </c>
      <c r="I1555" s="9">
        <v>19.258299999999998</v>
      </c>
      <c r="K1555" s="10" t="s">
        <v>56</v>
      </c>
      <c r="L1555" s="10" t="s">
        <v>56</v>
      </c>
      <c r="N1555" s="10" t="s">
        <v>666</v>
      </c>
    </row>
    <row r="1556" spans="5:14">
      <c r="E1556" s="7">
        <v>5</v>
      </c>
      <c r="F1556" s="7">
        <v>0</v>
      </c>
      <c r="G1556" s="7">
        <v>0</v>
      </c>
      <c r="H1556" s="10" t="s">
        <v>688</v>
      </c>
      <c r="I1556" s="9">
        <v>12.475</v>
      </c>
      <c r="K1556" s="10" t="s">
        <v>45</v>
      </c>
      <c r="L1556" s="10" t="s">
        <v>456</v>
      </c>
      <c r="N1556" s="10" t="s">
        <v>78</v>
      </c>
    </row>
    <row r="1557" spans="5:14">
      <c r="E1557" s="7">
        <v>9</v>
      </c>
      <c r="F1557" s="7">
        <v>1</v>
      </c>
      <c r="G1557" s="7">
        <v>1</v>
      </c>
      <c r="H1557" s="10" t="s">
        <v>690</v>
      </c>
      <c r="I1557" s="9">
        <v>15.245799999999999</v>
      </c>
      <c r="K1557" s="10" t="s">
        <v>56</v>
      </c>
      <c r="L1557" s="10" t="s">
        <v>56</v>
      </c>
    </row>
    <row r="1558" spans="5:14">
      <c r="E1558" s="7">
        <v>13</v>
      </c>
      <c r="F1558" s="7">
        <v>0</v>
      </c>
      <c r="G1558" s="7">
        <v>0</v>
      </c>
      <c r="H1558" s="10" t="s">
        <v>692</v>
      </c>
      <c r="I1558" s="9">
        <v>7.2291999999999996</v>
      </c>
      <c r="K1558" s="10" t="s">
        <v>56</v>
      </c>
      <c r="L1558" s="10" t="s">
        <v>56</v>
      </c>
      <c r="N1558" s="10" t="s">
        <v>693</v>
      </c>
    </row>
    <row r="1559" spans="5:14">
      <c r="E1559" s="7">
        <v>14</v>
      </c>
      <c r="F1559" s="7">
        <v>1</v>
      </c>
      <c r="G1559" s="7">
        <v>0</v>
      </c>
      <c r="H1559" s="10" t="s">
        <v>695</v>
      </c>
      <c r="I1559" s="9">
        <v>11.2417</v>
      </c>
      <c r="K1559" s="10" t="s">
        <v>56</v>
      </c>
      <c r="L1559" s="10" t="s">
        <v>56</v>
      </c>
    </row>
    <row r="1560" spans="5:14">
      <c r="E1560" s="7">
        <v>15</v>
      </c>
      <c r="F1560" s="7">
        <v>0</v>
      </c>
      <c r="G1560" s="7">
        <v>0</v>
      </c>
      <c r="H1560" s="10" t="s">
        <v>697</v>
      </c>
      <c r="I1560" s="9">
        <v>8.0291999999999994</v>
      </c>
      <c r="K1560" s="10" t="s">
        <v>213</v>
      </c>
    </row>
    <row r="1561" spans="5:14">
      <c r="E1561" s="7">
        <v>15</v>
      </c>
      <c r="F1561" s="7">
        <v>0</v>
      </c>
      <c r="G1561" s="7">
        <v>0</v>
      </c>
      <c r="H1561" s="10" t="s">
        <v>699</v>
      </c>
      <c r="I1561" s="9">
        <v>7.2249999999999996</v>
      </c>
      <c r="K1561" s="10" t="s">
        <v>56</v>
      </c>
      <c r="L1561" s="10" t="s">
        <v>56</v>
      </c>
    </row>
    <row r="1562" spans="5:14">
      <c r="E1562" s="7">
        <v>15</v>
      </c>
      <c r="F1562" s="7">
        <v>1</v>
      </c>
      <c r="G1562" s="7">
        <v>0</v>
      </c>
      <c r="H1562" s="10" t="s">
        <v>701</v>
      </c>
      <c r="I1562" s="9">
        <v>14.4542</v>
      </c>
      <c r="K1562" s="10" t="s">
        <v>56</v>
      </c>
    </row>
    <row r="1563" spans="5:14">
      <c r="E1563" s="7">
        <v>16</v>
      </c>
      <c r="F1563" s="7">
        <v>0</v>
      </c>
      <c r="G1563" s="7">
        <v>0</v>
      </c>
      <c r="H1563" s="10" t="s">
        <v>703</v>
      </c>
      <c r="I1563" s="9">
        <v>7.65</v>
      </c>
      <c r="K1563" s="10" t="s">
        <v>45</v>
      </c>
      <c r="L1563" s="10" t="s">
        <v>480</v>
      </c>
      <c r="N1563" s="10" t="s">
        <v>704</v>
      </c>
    </row>
    <row r="1564" spans="5:14">
      <c r="E1564" s="7">
        <v>16</v>
      </c>
      <c r="F1564" s="7">
        <v>0</v>
      </c>
      <c r="G1564" s="7">
        <v>0</v>
      </c>
      <c r="H1564" s="10" t="s">
        <v>706</v>
      </c>
      <c r="I1564" s="9">
        <v>7.75</v>
      </c>
      <c r="K1564" s="10" t="s">
        <v>213</v>
      </c>
      <c r="L1564" s="10" t="s">
        <v>480</v>
      </c>
      <c r="N1564" s="10" t="s">
        <v>707</v>
      </c>
    </row>
    <row r="1565" spans="5:14">
      <c r="E1565" s="7">
        <v>16</v>
      </c>
      <c r="F1565" s="7">
        <v>0</v>
      </c>
      <c r="G1565" s="7">
        <v>0</v>
      </c>
      <c r="H1565" s="10" t="s">
        <v>709</v>
      </c>
      <c r="I1565" s="9">
        <v>7.7332999999999998</v>
      </c>
      <c r="K1565" s="10" t="s">
        <v>213</v>
      </c>
      <c r="L1565" s="10" t="s">
        <v>480</v>
      </c>
      <c r="N1565" s="10" t="s">
        <v>707</v>
      </c>
    </row>
    <row r="1566" spans="5:14">
      <c r="E1566" s="7">
        <v>16</v>
      </c>
      <c r="F1566" s="7">
        <v>1</v>
      </c>
      <c r="G1566" s="7">
        <v>1</v>
      </c>
      <c r="H1566" s="10" t="s">
        <v>711</v>
      </c>
      <c r="I1566" s="9">
        <v>8.5167000000000002</v>
      </c>
      <c r="K1566" s="10" t="s">
        <v>56</v>
      </c>
      <c r="L1566" s="10" t="s">
        <v>214</v>
      </c>
    </row>
    <row r="1567" spans="5:14">
      <c r="E1567" s="7">
        <v>17</v>
      </c>
      <c r="F1567" s="7">
        <v>4</v>
      </c>
      <c r="G1567" s="7">
        <v>2</v>
      </c>
      <c r="H1567" s="10" t="s">
        <v>713</v>
      </c>
      <c r="I1567" s="9">
        <v>7.9249999999999998</v>
      </c>
      <c r="K1567" s="10" t="s">
        <v>45</v>
      </c>
      <c r="L1567" s="10" t="s">
        <v>227</v>
      </c>
      <c r="N1567" s="10" t="s">
        <v>714</v>
      </c>
    </row>
    <row r="1568" spans="5:14">
      <c r="E1568" s="7">
        <v>17</v>
      </c>
      <c r="F1568" s="7">
        <v>0</v>
      </c>
      <c r="G1568" s="7">
        <v>1</v>
      </c>
      <c r="H1568" s="10" t="s">
        <v>716</v>
      </c>
      <c r="I1568" s="9">
        <v>16.100000000000001</v>
      </c>
      <c r="K1568" s="10" t="s">
        <v>45</v>
      </c>
      <c r="L1568" s="10" t="s">
        <v>473</v>
      </c>
      <c r="N1568" s="10" t="s">
        <v>717</v>
      </c>
    </row>
    <row r="1569" spans="5:14">
      <c r="E1569" s="7">
        <v>18</v>
      </c>
      <c r="F1569" s="7">
        <v>0</v>
      </c>
      <c r="G1569" s="7">
        <v>0</v>
      </c>
      <c r="H1569" s="10" t="s">
        <v>719</v>
      </c>
      <c r="I1569" s="9">
        <v>7.2291999999999996</v>
      </c>
      <c r="K1569" s="10" t="s">
        <v>56</v>
      </c>
      <c r="L1569" s="10" t="s">
        <v>56</v>
      </c>
      <c r="N1569" s="10" t="s">
        <v>720</v>
      </c>
    </row>
    <row r="1570" spans="5:14">
      <c r="E1570" s="7">
        <v>18</v>
      </c>
      <c r="F1570" s="7">
        <v>0</v>
      </c>
      <c r="G1570" s="7">
        <v>1</v>
      </c>
      <c r="H1570" s="10" t="s">
        <v>722</v>
      </c>
      <c r="I1570" s="9">
        <v>9.35</v>
      </c>
      <c r="K1570" s="10" t="s">
        <v>45</v>
      </c>
      <c r="L1570" s="10" t="s">
        <v>456</v>
      </c>
      <c r="N1570" s="10" t="s">
        <v>723</v>
      </c>
    </row>
    <row r="1571" spans="5:14">
      <c r="E1571" s="7">
        <v>18</v>
      </c>
      <c r="F1571" s="7">
        <v>0</v>
      </c>
      <c r="G1571" s="7">
        <v>0</v>
      </c>
      <c r="H1571" s="10" t="s">
        <v>725</v>
      </c>
      <c r="I1571" s="9">
        <v>8.0500000000000007</v>
      </c>
      <c r="K1571" s="10" t="s">
        <v>45</v>
      </c>
      <c r="L1571" s="10" t="s">
        <v>56</v>
      </c>
      <c r="N1571" s="10" t="s">
        <v>726</v>
      </c>
    </row>
    <row r="1572" spans="5:14">
      <c r="E1572" s="7">
        <v>18</v>
      </c>
      <c r="F1572" s="7">
        <v>0</v>
      </c>
      <c r="G1572" s="7">
        <v>0</v>
      </c>
      <c r="H1572" s="10" t="s">
        <v>728</v>
      </c>
      <c r="I1572" s="9">
        <v>7.7750000000000004</v>
      </c>
      <c r="K1572" s="10" t="s">
        <v>45</v>
      </c>
      <c r="L1572" s="10" t="s">
        <v>227</v>
      </c>
    </row>
    <row r="1573" spans="5:14">
      <c r="E1573" s="7">
        <v>18</v>
      </c>
      <c r="F1573" s="7">
        <v>0</v>
      </c>
      <c r="G1573" s="7">
        <v>0</v>
      </c>
      <c r="H1573" s="10" t="s">
        <v>730</v>
      </c>
      <c r="I1573" s="9">
        <v>7.4958</v>
      </c>
      <c r="K1573" s="10" t="s">
        <v>45</v>
      </c>
      <c r="L1573" s="10" t="s">
        <v>480</v>
      </c>
    </row>
    <row r="1574" spans="5:14">
      <c r="E1574" s="7">
        <v>18</v>
      </c>
      <c r="F1574" s="7">
        <v>0</v>
      </c>
      <c r="G1574" s="7">
        <v>0</v>
      </c>
      <c r="H1574" s="10" t="s">
        <v>732</v>
      </c>
      <c r="I1574" s="9">
        <v>9.8416999999999994</v>
      </c>
      <c r="K1574" s="10" t="s">
        <v>45</v>
      </c>
      <c r="L1574" s="10" t="s">
        <v>670</v>
      </c>
    </row>
    <row r="1575" spans="5:14">
      <c r="E1575" s="7">
        <v>19</v>
      </c>
      <c r="F1575" s="7">
        <v>1</v>
      </c>
      <c r="G1575" s="7">
        <v>0</v>
      </c>
      <c r="H1575" s="10" t="s">
        <v>734</v>
      </c>
      <c r="I1575" s="9">
        <v>7.8541999999999996</v>
      </c>
      <c r="K1575" s="10" t="s">
        <v>45</v>
      </c>
      <c r="L1575" s="10" t="s">
        <v>480</v>
      </c>
    </row>
    <row r="1576" spans="5:14">
      <c r="E1576" s="7">
        <v>19</v>
      </c>
      <c r="F1576" s="7">
        <v>0</v>
      </c>
      <c r="G1576" s="7">
        <v>0</v>
      </c>
      <c r="H1576" s="10" t="s">
        <v>736</v>
      </c>
      <c r="I1576" s="9">
        <v>7.8792</v>
      </c>
      <c r="K1576" s="10" t="s">
        <v>213</v>
      </c>
      <c r="L1576" s="10" t="s">
        <v>56</v>
      </c>
      <c r="N1576" s="10" t="s">
        <v>737</v>
      </c>
    </row>
    <row r="1577" spans="5:14">
      <c r="E1577" s="7">
        <v>19</v>
      </c>
      <c r="F1577" s="7">
        <v>1</v>
      </c>
      <c r="G1577" s="7">
        <v>1</v>
      </c>
      <c r="H1577" s="10" t="s">
        <v>672</v>
      </c>
      <c r="I1577" s="9">
        <v>15.7417</v>
      </c>
      <c r="K1577" s="10" t="s">
        <v>56</v>
      </c>
      <c r="L1577" s="10" t="s">
        <v>56</v>
      </c>
    </row>
    <row r="1578" spans="5:14">
      <c r="E1578" s="7">
        <v>21</v>
      </c>
      <c r="F1578" s="7">
        <v>0</v>
      </c>
      <c r="G1578" s="7">
        <v>0</v>
      </c>
      <c r="H1578" s="10" t="s">
        <v>740</v>
      </c>
      <c r="I1578" s="9">
        <v>7.65</v>
      </c>
      <c r="K1578" s="10" t="s">
        <v>45</v>
      </c>
      <c r="L1578" s="10" t="s">
        <v>56</v>
      </c>
    </row>
    <row r="1579" spans="5:14">
      <c r="E1579" s="7">
        <v>22</v>
      </c>
      <c r="F1579" s="7">
        <v>0</v>
      </c>
      <c r="G1579" s="7">
        <v>0</v>
      </c>
      <c r="H1579" s="10" t="s">
        <v>742</v>
      </c>
      <c r="I1579" s="9">
        <v>7.7249999999999996</v>
      </c>
      <c r="K1579" s="10" t="s">
        <v>213</v>
      </c>
      <c r="L1579" s="10" t="s">
        <v>456</v>
      </c>
      <c r="N1579" s="10" t="s">
        <v>743</v>
      </c>
    </row>
    <row r="1580" spans="5:14">
      <c r="E1580" s="7">
        <v>22</v>
      </c>
      <c r="F1580" s="7">
        <v>0</v>
      </c>
      <c r="G1580" s="7">
        <v>0</v>
      </c>
      <c r="H1580" s="10" t="s">
        <v>745</v>
      </c>
      <c r="I1580" s="9">
        <v>7.75</v>
      </c>
      <c r="K1580" s="10" t="s">
        <v>213</v>
      </c>
      <c r="L1580" s="10" t="s">
        <v>456</v>
      </c>
      <c r="N1580" s="10" t="s">
        <v>746</v>
      </c>
    </row>
    <row r="1581" spans="5:14">
      <c r="E1581" s="7">
        <v>22</v>
      </c>
      <c r="F1581" s="7">
        <v>1</v>
      </c>
      <c r="G1581" s="7">
        <v>0</v>
      </c>
      <c r="H1581" s="10" t="s">
        <v>748</v>
      </c>
      <c r="I1581" s="9">
        <v>13.9</v>
      </c>
      <c r="K1581" s="10" t="s">
        <v>45</v>
      </c>
      <c r="L1581" s="10" t="s">
        <v>480</v>
      </c>
      <c r="N1581" s="10" t="s">
        <v>749</v>
      </c>
    </row>
    <row r="1582" spans="5:14">
      <c r="E1582" s="7">
        <v>22</v>
      </c>
      <c r="F1582" s="7">
        <v>0</v>
      </c>
      <c r="G1582" s="7">
        <v>0</v>
      </c>
      <c r="H1582" s="10" t="s">
        <v>751</v>
      </c>
      <c r="I1582" s="9">
        <v>8.9625000000000004</v>
      </c>
      <c r="K1582" s="10" t="s">
        <v>45</v>
      </c>
      <c r="L1582" s="10" t="s">
        <v>56</v>
      </c>
    </row>
    <row r="1583" spans="5:14">
      <c r="E1583" s="7">
        <v>22</v>
      </c>
      <c r="F1583" s="7">
        <v>1</v>
      </c>
      <c r="G1583" s="7">
        <v>1</v>
      </c>
      <c r="H1583" s="10" t="s">
        <v>677</v>
      </c>
      <c r="I1583" s="9">
        <v>12.2875</v>
      </c>
      <c r="K1583" s="10" t="s">
        <v>45</v>
      </c>
      <c r="L1583" s="10" t="s">
        <v>670</v>
      </c>
    </row>
    <row r="1584" spans="5:14">
      <c r="E1584" s="7">
        <v>22</v>
      </c>
      <c r="F1584" s="7">
        <v>0</v>
      </c>
      <c r="G1584" s="7">
        <v>0</v>
      </c>
      <c r="H1584" s="10" t="s">
        <v>754</v>
      </c>
      <c r="I1584" s="9">
        <v>7.25</v>
      </c>
      <c r="K1584" s="10" t="s">
        <v>45</v>
      </c>
      <c r="L1584" s="10" t="s">
        <v>456</v>
      </c>
    </row>
    <row r="1585" spans="5:14">
      <c r="E1585" s="7">
        <v>22</v>
      </c>
      <c r="F1585" s="7">
        <v>0</v>
      </c>
      <c r="G1585" s="7">
        <v>0</v>
      </c>
      <c r="H1585" s="10" t="s">
        <v>756</v>
      </c>
      <c r="I1585" s="9">
        <v>7.75</v>
      </c>
      <c r="K1585" s="10" t="s">
        <v>45</v>
      </c>
      <c r="L1585" s="10" t="s">
        <v>456</v>
      </c>
    </row>
    <row r="1586" spans="5:14">
      <c r="E1586" s="7">
        <v>22</v>
      </c>
      <c r="F1586" s="7">
        <v>0</v>
      </c>
      <c r="G1586" s="7">
        <v>0</v>
      </c>
      <c r="H1586" s="10" t="s">
        <v>758</v>
      </c>
      <c r="I1586" s="9">
        <v>7.7750000000000004</v>
      </c>
      <c r="K1586" s="10" t="s">
        <v>45</v>
      </c>
      <c r="L1586" s="10" t="s">
        <v>56</v>
      </c>
    </row>
    <row r="1587" spans="5:14">
      <c r="E1587" s="7">
        <v>23</v>
      </c>
      <c r="F1587" s="7">
        <v>0</v>
      </c>
      <c r="G1587" s="7">
        <v>0</v>
      </c>
      <c r="H1587" s="10" t="s">
        <v>760</v>
      </c>
      <c r="I1587" s="9">
        <v>8.0500000000000007</v>
      </c>
      <c r="K1587" s="10" t="s">
        <v>45</v>
      </c>
      <c r="N1587" s="10" t="s">
        <v>761</v>
      </c>
    </row>
    <row r="1588" spans="5:14">
      <c r="E1588" s="7">
        <v>23</v>
      </c>
      <c r="F1588" s="7">
        <v>0</v>
      </c>
      <c r="G1588" s="7">
        <v>0</v>
      </c>
      <c r="H1588" s="10" t="s">
        <v>763</v>
      </c>
      <c r="I1588" s="9">
        <v>7.8541999999999996</v>
      </c>
      <c r="K1588" s="10" t="s">
        <v>45</v>
      </c>
      <c r="L1588" s="10" t="s">
        <v>82</v>
      </c>
    </row>
    <row r="1589" spans="5:14">
      <c r="E1589" s="7">
        <v>23</v>
      </c>
      <c r="F1589" s="7">
        <v>0</v>
      </c>
      <c r="G1589" s="7">
        <v>0</v>
      </c>
      <c r="H1589" s="10" t="s">
        <v>765</v>
      </c>
      <c r="I1589" s="9">
        <v>7.55</v>
      </c>
      <c r="K1589" s="10" t="s">
        <v>45</v>
      </c>
      <c r="L1589" s="10" t="s">
        <v>56</v>
      </c>
    </row>
    <row r="1590" spans="5:14">
      <c r="E1590" s="7">
        <v>24</v>
      </c>
      <c r="F1590" s="7">
        <v>0</v>
      </c>
      <c r="G1590" s="7">
        <v>3</v>
      </c>
      <c r="H1590" s="10" t="s">
        <v>665</v>
      </c>
      <c r="I1590" s="9">
        <v>19.258299999999998</v>
      </c>
      <c r="K1590" s="10" t="s">
        <v>56</v>
      </c>
      <c r="L1590" s="10" t="s">
        <v>56</v>
      </c>
      <c r="N1590" s="10" t="s">
        <v>666</v>
      </c>
    </row>
    <row r="1591" spans="5:14">
      <c r="E1591" s="7">
        <v>24</v>
      </c>
      <c r="F1591" s="7">
        <v>1</v>
      </c>
      <c r="G1591" s="7">
        <v>0</v>
      </c>
      <c r="H1591" s="10" t="s">
        <v>768</v>
      </c>
      <c r="I1591" s="9">
        <v>15.85</v>
      </c>
      <c r="K1591" s="10" t="s">
        <v>45</v>
      </c>
      <c r="L1591" s="10" t="s">
        <v>670</v>
      </c>
    </row>
    <row r="1592" spans="5:14">
      <c r="E1592" s="7">
        <v>24</v>
      </c>
      <c r="F1592" s="7">
        <v>0</v>
      </c>
      <c r="G1592" s="7">
        <v>0</v>
      </c>
      <c r="H1592" s="10" t="s">
        <v>770</v>
      </c>
      <c r="I1592" s="9">
        <v>7.75</v>
      </c>
      <c r="K1592" s="10" t="s">
        <v>213</v>
      </c>
      <c r="L1592" s="10" t="s">
        <v>670</v>
      </c>
    </row>
    <row r="1593" spans="5:14">
      <c r="E1593" s="7">
        <v>24</v>
      </c>
      <c r="F1593" s="7">
        <v>0</v>
      </c>
      <c r="G1593" s="7">
        <v>2</v>
      </c>
      <c r="H1593" s="10" t="s">
        <v>674</v>
      </c>
      <c r="I1593" s="9">
        <v>16.7</v>
      </c>
      <c r="J1593" s="10" t="s">
        <v>675</v>
      </c>
      <c r="K1593" s="10" t="s">
        <v>45</v>
      </c>
      <c r="L1593" s="10" t="s">
        <v>456</v>
      </c>
    </row>
    <row r="1594" spans="5:14">
      <c r="E1594" s="7">
        <v>26</v>
      </c>
      <c r="F1594" s="7">
        <v>0</v>
      </c>
      <c r="G1594" s="7">
        <v>0</v>
      </c>
      <c r="H1594" s="10" t="s">
        <v>773</v>
      </c>
      <c r="I1594" s="9">
        <v>7.9249999999999998</v>
      </c>
      <c r="K1594" s="10" t="s">
        <v>45</v>
      </c>
    </row>
    <row r="1595" spans="5:14">
      <c r="E1595" s="7">
        <v>26</v>
      </c>
      <c r="F1595" s="7">
        <v>1</v>
      </c>
      <c r="G1595" s="7">
        <v>1</v>
      </c>
      <c r="H1595" s="10" t="s">
        <v>681</v>
      </c>
      <c r="I1595" s="9">
        <v>22.024999999999999</v>
      </c>
      <c r="K1595" s="10" t="s">
        <v>45</v>
      </c>
      <c r="L1595" s="10" t="s">
        <v>51</v>
      </c>
    </row>
    <row r="1596" spans="5:14">
      <c r="E1596" s="7">
        <v>26</v>
      </c>
      <c r="F1596" s="7">
        <v>0</v>
      </c>
      <c r="G1596" s="7">
        <v>0</v>
      </c>
      <c r="H1596" s="10" t="s">
        <v>776</v>
      </c>
      <c r="I1596" s="9">
        <v>7.8541999999999996</v>
      </c>
      <c r="K1596" s="10" t="s">
        <v>45</v>
      </c>
      <c r="L1596" s="10" t="s">
        <v>456</v>
      </c>
    </row>
    <row r="1597" spans="5:14">
      <c r="E1597" s="7">
        <v>27</v>
      </c>
      <c r="F1597" s="7">
        <v>0</v>
      </c>
      <c r="G1597" s="7">
        <v>0</v>
      </c>
      <c r="H1597" s="10" t="s">
        <v>778</v>
      </c>
      <c r="I1597" s="9">
        <v>7.9249999999999998</v>
      </c>
      <c r="K1597" s="10" t="s">
        <v>45</v>
      </c>
    </row>
    <row r="1598" spans="5:14">
      <c r="E1598" s="7">
        <v>27</v>
      </c>
      <c r="F1598" s="7">
        <v>0</v>
      </c>
      <c r="G1598" s="7">
        <v>2</v>
      </c>
      <c r="H1598" s="10" t="s">
        <v>669</v>
      </c>
      <c r="I1598" s="9">
        <v>11.1333</v>
      </c>
      <c r="K1598" s="10" t="s">
        <v>45</v>
      </c>
      <c r="L1598" s="10" t="s">
        <v>670</v>
      </c>
    </row>
    <row r="1599" spans="5:14">
      <c r="E1599" s="7">
        <v>27</v>
      </c>
      <c r="F1599" s="7">
        <v>0</v>
      </c>
      <c r="G1599" s="7">
        <v>1</v>
      </c>
      <c r="H1599" s="10" t="s">
        <v>781</v>
      </c>
      <c r="I1599" s="9">
        <v>12.475</v>
      </c>
      <c r="J1599" s="10" t="s">
        <v>782</v>
      </c>
      <c r="K1599" s="10" t="s">
        <v>45</v>
      </c>
      <c r="L1599" s="10" t="s">
        <v>214</v>
      </c>
    </row>
    <row r="1600" spans="5:14">
      <c r="E1600" s="7">
        <v>29</v>
      </c>
      <c r="F1600" s="7">
        <v>0</v>
      </c>
      <c r="G1600" s="7">
        <v>2</v>
      </c>
      <c r="H1600" s="10" t="s">
        <v>690</v>
      </c>
      <c r="I1600" s="9">
        <v>15.245799999999999</v>
      </c>
      <c r="K1600" s="10" t="s">
        <v>56</v>
      </c>
      <c r="L1600" s="10" t="s">
        <v>56</v>
      </c>
    </row>
    <row r="1601" spans="5:14">
      <c r="E1601" s="7">
        <v>30</v>
      </c>
      <c r="F1601" s="7">
        <v>0</v>
      </c>
      <c r="G1601" s="7">
        <v>0</v>
      </c>
      <c r="H1601" s="10" t="s">
        <v>785</v>
      </c>
      <c r="I1601" s="9">
        <v>6.95</v>
      </c>
      <c r="K1601" s="10" t="s">
        <v>213</v>
      </c>
      <c r="L1601" s="10" t="s">
        <v>670</v>
      </c>
      <c r="N1601" s="10" t="s">
        <v>786</v>
      </c>
    </row>
    <row r="1602" spans="5:14">
      <c r="E1602" s="7">
        <v>30</v>
      </c>
      <c r="F1602" s="7">
        <v>0</v>
      </c>
      <c r="G1602" s="7">
        <v>0</v>
      </c>
      <c r="H1602" s="10" t="s">
        <v>688</v>
      </c>
      <c r="I1602" s="9">
        <v>12.475</v>
      </c>
      <c r="K1602" s="10" t="s">
        <v>45</v>
      </c>
      <c r="L1602" s="10" t="s">
        <v>456</v>
      </c>
      <c r="N1602" s="10" t="s">
        <v>788</v>
      </c>
    </row>
    <row r="1603" spans="5:14">
      <c r="E1603" s="7">
        <v>31</v>
      </c>
      <c r="F1603" s="7">
        <v>1</v>
      </c>
      <c r="G1603" s="7">
        <v>1</v>
      </c>
      <c r="H1603" s="10" t="s">
        <v>790</v>
      </c>
      <c r="I1603" s="9">
        <v>20.524999999999999</v>
      </c>
      <c r="K1603" s="10" t="s">
        <v>45</v>
      </c>
      <c r="L1603" s="10" t="s">
        <v>791</v>
      </c>
      <c r="N1603" s="10" t="s">
        <v>792</v>
      </c>
    </row>
    <row r="1604" spans="5:14">
      <c r="E1604" s="7">
        <v>31</v>
      </c>
      <c r="F1604" s="7">
        <v>0</v>
      </c>
      <c r="G1604" s="7">
        <v>0</v>
      </c>
      <c r="H1604" s="10" t="s">
        <v>794</v>
      </c>
      <c r="I1604" s="9">
        <v>8.6832999999999991</v>
      </c>
      <c r="K1604" s="10" t="s">
        <v>45</v>
      </c>
    </row>
    <row r="1605" spans="5:14">
      <c r="E1605" s="7">
        <v>33</v>
      </c>
      <c r="F1605" s="7">
        <v>3</v>
      </c>
      <c r="G1605" s="7">
        <v>0</v>
      </c>
      <c r="H1605" s="10" t="s">
        <v>796</v>
      </c>
      <c r="I1605" s="9">
        <v>15.85</v>
      </c>
      <c r="K1605" s="10" t="s">
        <v>45</v>
      </c>
      <c r="N1605" s="10" t="s">
        <v>797</v>
      </c>
    </row>
    <row r="1606" spans="5:14">
      <c r="E1606" s="7">
        <v>33</v>
      </c>
      <c r="F1606" s="7">
        <v>1</v>
      </c>
      <c r="G1606" s="7">
        <v>2</v>
      </c>
      <c r="H1606" s="10" t="s">
        <v>662</v>
      </c>
      <c r="I1606" s="9">
        <v>20.574999999999999</v>
      </c>
      <c r="K1606" s="10" t="s">
        <v>45</v>
      </c>
      <c r="L1606" s="10" t="s">
        <v>82</v>
      </c>
      <c r="N1606" s="10" t="s">
        <v>663</v>
      </c>
    </row>
    <row r="1607" spans="5:14">
      <c r="E1607" s="7">
        <v>35</v>
      </c>
      <c r="F1607" s="7">
        <v>1</v>
      </c>
      <c r="G1607" s="7">
        <v>1</v>
      </c>
      <c r="H1607" s="10" t="s">
        <v>800</v>
      </c>
      <c r="I1607" s="9">
        <v>20.25</v>
      </c>
      <c r="K1607" s="10" t="s">
        <v>45</v>
      </c>
      <c r="L1607" s="10" t="s">
        <v>801</v>
      </c>
      <c r="N1607" s="10" t="s">
        <v>802</v>
      </c>
    </row>
    <row r="1608" spans="5:14">
      <c r="E1608" s="7">
        <v>36</v>
      </c>
      <c r="F1608" s="7">
        <v>0</v>
      </c>
      <c r="G1608" s="7">
        <v>2</v>
      </c>
      <c r="H1608" s="10" t="s">
        <v>804</v>
      </c>
      <c r="I1608" s="9">
        <v>15.9</v>
      </c>
      <c r="K1608" s="10" t="s">
        <v>45</v>
      </c>
      <c r="L1608" s="10" t="s">
        <v>51</v>
      </c>
      <c r="N1608" s="10" t="s">
        <v>805</v>
      </c>
    </row>
    <row r="1609" spans="5:14">
      <c r="E1609" s="7">
        <v>36</v>
      </c>
      <c r="F1609" s="7">
        <v>1</v>
      </c>
      <c r="G1609" s="7">
        <v>0</v>
      </c>
      <c r="H1609" s="10" t="s">
        <v>807</v>
      </c>
      <c r="I1609" s="9">
        <v>17.399999999999999</v>
      </c>
      <c r="K1609" s="10" t="s">
        <v>45</v>
      </c>
      <c r="L1609" s="10" t="s">
        <v>456</v>
      </c>
      <c r="N1609" s="10" t="s">
        <v>808</v>
      </c>
    </row>
    <row r="1610" spans="5:14">
      <c r="E1610" s="7">
        <v>38</v>
      </c>
      <c r="F1610" s="7">
        <v>1</v>
      </c>
      <c r="G1610" s="7">
        <v>5</v>
      </c>
      <c r="H1610" s="10" t="s">
        <v>684</v>
      </c>
      <c r="I1610" s="9">
        <v>31.387499999999999</v>
      </c>
      <c r="K1610" s="10" t="s">
        <v>45</v>
      </c>
      <c r="L1610" s="10" t="s">
        <v>670</v>
      </c>
      <c r="N1610" s="10" t="s">
        <v>810</v>
      </c>
    </row>
    <row r="1611" spans="5:14">
      <c r="E1611" s="7">
        <v>38</v>
      </c>
      <c r="F1611" s="7">
        <v>0</v>
      </c>
      <c r="G1611" s="7">
        <v>0</v>
      </c>
      <c r="H1611" s="10" t="s">
        <v>812</v>
      </c>
      <c r="I1611" s="9">
        <v>7.2291999999999996</v>
      </c>
      <c r="K1611" s="10" t="s">
        <v>56</v>
      </c>
      <c r="L1611" s="10" t="s">
        <v>56</v>
      </c>
    </row>
    <row r="1612" spans="5:14">
      <c r="E1612" s="7">
        <v>45</v>
      </c>
      <c r="F1612" s="7">
        <v>0</v>
      </c>
      <c r="G1612" s="7">
        <v>0</v>
      </c>
      <c r="H1612" s="10" t="s">
        <v>814</v>
      </c>
      <c r="I1612" s="9">
        <v>7.2249999999999996</v>
      </c>
      <c r="K1612" s="10" t="s">
        <v>56</v>
      </c>
      <c r="L1612" s="10" t="s">
        <v>56</v>
      </c>
      <c r="N1612" s="10" t="s">
        <v>815</v>
      </c>
    </row>
    <row r="1613" spans="5:14">
      <c r="E1613" s="7">
        <v>45</v>
      </c>
      <c r="F1613" s="7">
        <v>1</v>
      </c>
      <c r="G1613" s="7">
        <v>0</v>
      </c>
      <c r="H1613" s="10" t="s">
        <v>817</v>
      </c>
      <c r="I1613" s="9">
        <v>14.1083</v>
      </c>
      <c r="K1613" s="10" t="s">
        <v>45</v>
      </c>
      <c r="L1613" s="10" t="s">
        <v>120</v>
      </c>
    </row>
    <row r="1614" spans="5:14">
      <c r="E1614" s="7">
        <v>47</v>
      </c>
      <c r="F1614" s="7">
        <v>1</v>
      </c>
      <c r="G1614" s="7">
        <v>0</v>
      </c>
      <c r="H1614" s="10" t="s">
        <v>819</v>
      </c>
      <c r="I1614" s="9">
        <v>7</v>
      </c>
      <c r="K1614" s="10" t="s">
        <v>45</v>
      </c>
    </row>
    <row r="1615" spans="5:14">
      <c r="E1615" s="7">
        <v>63</v>
      </c>
      <c r="F1615" s="7">
        <v>0</v>
      </c>
      <c r="G1615" s="7">
        <v>0</v>
      </c>
      <c r="H1615" s="10" t="s">
        <v>821</v>
      </c>
      <c r="I1615" s="9">
        <v>9.5875000000000004</v>
      </c>
      <c r="K1615" s="10" t="s">
        <v>45</v>
      </c>
      <c r="L1615" s="10" t="s">
        <v>670</v>
      </c>
    </row>
    <row r="1616" spans="5:14">
      <c r="F1616" s="7">
        <v>1</v>
      </c>
      <c r="G1616" s="7">
        <v>0</v>
      </c>
      <c r="H1616" s="10" t="s">
        <v>823</v>
      </c>
      <c r="I1616" s="9">
        <v>16.100000000000001</v>
      </c>
      <c r="K1616" s="10" t="s">
        <v>45</v>
      </c>
      <c r="L1616" s="10" t="s">
        <v>480</v>
      </c>
      <c r="N1616" s="10" t="s">
        <v>824</v>
      </c>
    </row>
    <row r="1617" spans="6:14">
      <c r="F1617" s="7">
        <v>0</v>
      </c>
      <c r="G1617" s="7">
        <v>0</v>
      </c>
      <c r="H1617" s="10" t="s">
        <v>826</v>
      </c>
      <c r="I1617" s="9">
        <v>7.75</v>
      </c>
      <c r="K1617" s="10" t="s">
        <v>213</v>
      </c>
      <c r="L1617" s="10" t="s">
        <v>456</v>
      </c>
      <c r="N1617" s="10" t="s">
        <v>827</v>
      </c>
    </row>
    <row r="1618" spans="6:14">
      <c r="F1618" s="7">
        <v>0</v>
      </c>
      <c r="G1618" s="7">
        <v>0</v>
      </c>
      <c r="H1618" s="10" t="s">
        <v>829</v>
      </c>
      <c r="I1618" s="9">
        <v>7.75</v>
      </c>
      <c r="K1618" s="10" t="s">
        <v>213</v>
      </c>
      <c r="L1618" s="10" t="s">
        <v>480</v>
      </c>
    </row>
    <row r="1619" spans="6:14">
      <c r="F1619" s="7">
        <v>0</v>
      </c>
      <c r="G1619" s="7">
        <v>0</v>
      </c>
      <c r="H1619" s="10" t="s">
        <v>831</v>
      </c>
      <c r="I1619" s="9">
        <v>8.0500000000000007</v>
      </c>
      <c r="K1619" s="10" t="s">
        <v>45</v>
      </c>
      <c r="L1619" s="10" t="s">
        <v>56</v>
      </c>
    </row>
    <row r="1620" spans="6:14">
      <c r="F1620" s="7">
        <v>0</v>
      </c>
      <c r="G1620" s="7">
        <v>0</v>
      </c>
      <c r="H1620" s="10" t="s">
        <v>833</v>
      </c>
      <c r="I1620" s="9">
        <v>7.75</v>
      </c>
      <c r="K1620" s="10" t="s">
        <v>213</v>
      </c>
      <c r="L1620" s="10" t="s">
        <v>227</v>
      </c>
    </row>
    <row r="1621" spans="6:14">
      <c r="F1621" s="7">
        <v>0</v>
      </c>
      <c r="G1621" s="7">
        <v>0</v>
      </c>
      <c r="H1621" s="10" t="s">
        <v>835</v>
      </c>
      <c r="I1621" s="9">
        <v>7.75</v>
      </c>
      <c r="K1621" s="10" t="s">
        <v>213</v>
      </c>
      <c r="L1621" s="10" t="s">
        <v>480</v>
      </c>
    </row>
    <row r="1622" spans="6:14">
      <c r="F1622" s="7">
        <v>0</v>
      </c>
      <c r="G1622" s="7">
        <v>0</v>
      </c>
      <c r="H1622" s="10" t="s">
        <v>837</v>
      </c>
      <c r="I1622" s="9">
        <v>7.75</v>
      </c>
      <c r="K1622" s="10" t="s">
        <v>213</v>
      </c>
      <c r="L1622" s="10" t="s">
        <v>227</v>
      </c>
    </row>
    <row r="1623" spans="6:14">
      <c r="F1623" s="7">
        <v>0</v>
      </c>
      <c r="G1623" s="7">
        <v>0</v>
      </c>
      <c r="H1623" s="10" t="s">
        <v>839</v>
      </c>
      <c r="I1623" s="9">
        <v>7.75</v>
      </c>
      <c r="K1623" s="10" t="s">
        <v>213</v>
      </c>
      <c r="L1623" s="10" t="s">
        <v>670</v>
      </c>
    </row>
    <row r="1624" spans="6:14">
      <c r="F1624" s="7">
        <v>0</v>
      </c>
      <c r="G1624" s="7">
        <v>0</v>
      </c>
      <c r="H1624" s="10" t="s">
        <v>841</v>
      </c>
      <c r="I1624" s="9">
        <v>7.7374999999999998</v>
      </c>
      <c r="K1624" s="10" t="s">
        <v>213</v>
      </c>
      <c r="L1624" s="10" t="s">
        <v>480</v>
      </c>
    </row>
    <row r="1625" spans="6:14">
      <c r="F1625" s="7">
        <v>0</v>
      </c>
      <c r="G1625" s="7">
        <v>0</v>
      </c>
      <c r="H1625" s="10" t="s">
        <v>843</v>
      </c>
      <c r="I1625" s="9">
        <v>7.2249999999999996</v>
      </c>
      <c r="K1625" s="10" t="s">
        <v>56</v>
      </c>
      <c r="L1625" s="10" t="s">
        <v>56</v>
      </c>
    </row>
    <row r="1626" spans="6:14">
      <c r="F1626" s="7">
        <v>0</v>
      </c>
      <c r="G1626" s="7">
        <v>0</v>
      </c>
      <c r="H1626" s="10" t="s">
        <v>845</v>
      </c>
      <c r="I1626" s="9">
        <v>7.75</v>
      </c>
      <c r="K1626" s="10" t="s">
        <v>213</v>
      </c>
      <c r="L1626" s="10" t="s">
        <v>846</v>
      </c>
    </row>
    <row r="1627" spans="6:14">
      <c r="F1627" s="7">
        <v>2</v>
      </c>
      <c r="G1627" s="7">
        <v>0</v>
      </c>
      <c r="H1627" s="10" t="s">
        <v>848</v>
      </c>
      <c r="I1627" s="9">
        <v>23.25</v>
      </c>
      <c r="K1627" s="10" t="s">
        <v>213</v>
      </c>
      <c r="L1627" s="10" t="s">
        <v>480</v>
      </c>
    </row>
    <row r="1628" spans="6:14">
      <c r="F1628" s="7">
        <v>2</v>
      </c>
      <c r="G1628" s="7">
        <v>0</v>
      </c>
      <c r="H1628" s="10" t="s">
        <v>848</v>
      </c>
      <c r="I1628" s="9">
        <v>23.25</v>
      </c>
      <c r="K1628" s="10" t="s">
        <v>213</v>
      </c>
      <c r="L1628" s="10" t="s">
        <v>480</v>
      </c>
    </row>
    <row r="1629" spans="6:14">
      <c r="F1629" s="7">
        <v>0</v>
      </c>
      <c r="G1629" s="7">
        <v>0</v>
      </c>
      <c r="H1629" s="10" t="s">
        <v>851</v>
      </c>
      <c r="I1629" s="9">
        <v>7.7874999999999996</v>
      </c>
      <c r="K1629" s="10" t="s">
        <v>213</v>
      </c>
      <c r="L1629" s="10" t="s">
        <v>456</v>
      </c>
    </row>
    <row r="1630" spans="6:14">
      <c r="F1630" s="7">
        <v>0</v>
      </c>
      <c r="G1630" s="7">
        <v>0</v>
      </c>
      <c r="H1630" s="10" t="s">
        <v>853</v>
      </c>
      <c r="I1630" s="9">
        <v>7.8792</v>
      </c>
      <c r="K1630" s="10" t="s">
        <v>213</v>
      </c>
      <c r="L1630" s="10" t="s">
        <v>456</v>
      </c>
    </row>
    <row r="1631" spans="6:14">
      <c r="F1631" s="7">
        <v>0</v>
      </c>
      <c r="G1631" s="7">
        <v>0</v>
      </c>
      <c r="H1631" s="10" t="s">
        <v>855</v>
      </c>
      <c r="I1631" s="9">
        <v>7.8792</v>
      </c>
      <c r="K1631" s="10" t="s">
        <v>213</v>
      </c>
      <c r="L1631" s="10" t="s">
        <v>480</v>
      </c>
    </row>
    <row r="1632" spans="6:14">
      <c r="F1632" s="7">
        <v>1</v>
      </c>
      <c r="G1632" s="7">
        <v>0</v>
      </c>
      <c r="H1632" s="10" t="s">
        <v>857</v>
      </c>
      <c r="I1632" s="9">
        <v>24.15</v>
      </c>
      <c r="K1632" s="10" t="s">
        <v>213</v>
      </c>
      <c r="L1632" s="10" t="s">
        <v>480</v>
      </c>
    </row>
    <row r="1633" spans="6:12">
      <c r="F1633" s="7">
        <v>0</v>
      </c>
      <c r="G1633" s="7">
        <v>2</v>
      </c>
      <c r="H1633" s="10" t="s">
        <v>859</v>
      </c>
      <c r="I1633" s="9">
        <v>15.245799999999999</v>
      </c>
      <c r="K1633" s="10" t="s">
        <v>56</v>
      </c>
      <c r="L1633" s="10" t="s">
        <v>56</v>
      </c>
    </row>
    <row r="1634" spans="6:12">
      <c r="F1634" s="7">
        <v>0</v>
      </c>
      <c r="G1634" s="7">
        <v>0</v>
      </c>
      <c r="H1634" s="10" t="s">
        <v>861</v>
      </c>
      <c r="I1634" s="9">
        <v>7.2291999999999996</v>
      </c>
      <c r="K1634" s="10" t="s">
        <v>56</v>
      </c>
    </row>
    <row r="1635" spans="6:12">
      <c r="F1635" s="7">
        <v>0</v>
      </c>
      <c r="G1635" s="7">
        <v>0</v>
      </c>
      <c r="H1635" s="10" t="s">
        <v>863</v>
      </c>
      <c r="I1635" s="9">
        <v>7.7332999999999998</v>
      </c>
      <c r="K1635" s="10" t="s">
        <v>213</v>
      </c>
      <c r="L1635" s="10" t="s">
        <v>480</v>
      </c>
    </row>
    <row r="1636" spans="6:12">
      <c r="F1636" s="7">
        <v>1</v>
      </c>
      <c r="G1636" s="7">
        <v>0</v>
      </c>
      <c r="H1636" s="10" t="s">
        <v>865</v>
      </c>
      <c r="I1636" s="9">
        <v>15.5</v>
      </c>
      <c r="K1636" s="10" t="s">
        <v>213</v>
      </c>
      <c r="L1636" s="10" t="s">
        <v>480</v>
      </c>
    </row>
    <row r="1637" spans="6:12">
      <c r="F1637" s="7">
        <v>1</v>
      </c>
      <c r="G1637" s="7">
        <v>0</v>
      </c>
      <c r="H1637" s="10" t="s">
        <v>865</v>
      </c>
      <c r="I1637" s="9">
        <v>15.5</v>
      </c>
      <c r="K1637" s="10" t="s">
        <v>213</v>
      </c>
      <c r="L1637" s="10" t="s">
        <v>480</v>
      </c>
    </row>
    <row r="1638" spans="6:12">
      <c r="F1638" s="7">
        <v>0</v>
      </c>
      <c r="G1638" s="7">
        <v>0</v>
      </c>
      <c r="H1638" s="10" t="s">
        <v>868</v>
      </c>
      <c r="I1638" s="9">
        <v>15.5</v>
      </c>
      <c r="K1638" s="10" t="s">
        <v>213</v>
      </c>
      <c r="L1638" s="10" t="s">
        <v>480</v>
      </c>
    </row>
    <row r="1639" spans="6:12">
      <c r="F1639" s="7">
        <v>1</v>
      </c>
      <c r="G1639" s="7">
        <v>0</v>
      </c>
      <c r="H1639" s="10" t="s">
        <v>870</v>
      </c>
      <c r="I1639" s="9">
        <v>15.5</v>
      </c>
      <c r="K1639" s="10" t="s">
        <v>213</v>
      </c>
    </row>
    <row r="1640" spans="6:12">
      <c r="F1640" s="7">
        <v>0</v>
      </c>
      <c r="G1640" s="7">
        <v>0</v>
      </c>
      <c r="H1640" s="10" t="s">
        <v>872</v>
      </c>
      <c r="I1640" s="9">
        <v>7.75</v>
      </c>
      <c r="K1640" s="10" t="s">
        <v>213</v>
      </c>
      <c r="L1640" s="10" t="s">
        <v>227</v>
      </c>
    </row>
    <row r="1641" spans="6:12">
      <c r="F1641" s="7">
        <v>0</v>
      </c>
      <c r="G1641" s="7">
        <v>0</v>
      </c>
      <c r="H1641" s="10" t="s">
        <v>874</v>
      </c>
      <c r="I1641" s="9">
        <v>7.8792</v>
      </c>
      <c r="K1641" s="10" t="s">
        <v>213</v>
      </c>
    </row>
    <row r="1642" spans="6:12">
      <c r="F1642" s="7">
        <v>0</v>
      </c>
      <c r="G1642" s="7">
        <v>0</v>
      </c>
      <c r="H1642" s="10" t="s">
        <v>876</v>
      </c>
      <c r="I1642" s="9">
        <v>7.8292000000000002</v>
      </c>
      <c r="K1642" s="10" t="s">
        <v>213</v>
      </c>
      <c r="L1642" s="10" t="s">
        <v>456</v>
      </c>
    </row>
    <row r="1643" spans="6:12">
      <c r="F1643" s="7">
        <v>1</v>
      </c>
      <c r="G1643" s="7">
        <v>1</v>
      </c>
      <c r="H1643" s="10" t="s">
        <v>878</v>
      </c>
      <c r="I1643" s="9">
        <v>22.3583</v>
      </c>
      <c r="J1643" s="10" t="s">
        <v>879</v>
      </c>
      <c r="K1643" s="10" t="s">
        <v>56</v>
      </c>
      <c r="L1643" s="10" t="s">
        <v>227</v>
      </c>
    </row>
    <row r="1644" spans="6:12">
      <c r="F1644" s="7">
        <v>0</v>
      </c>
      <c r="G1644" s="7">
        <v>2</v>
      </c>
      <c r="H1644" s="10" t="s">
        <v>878</v>
      </c>
      <c r="I1644" s="9">
        <v>22.3583</v>
      </c>
      <c r="K1644" s="10" t="s">
        <v>56</v>
      </c>
      <c r="L1644" s="10" t="s">
        <v>227</v>
      </c>
    </row>
    <row r="1645" spans="6:12">
      <c r="F1645" s="7">
        <v>0</v>
      </c>
      <c r="G1645" s="7">
        <v>0</v>
      </c>
      <c r="H1645" s="10" t="s">
        <v>882</v>
      </c>
      <c r="I1645" s="9">
        <v>7.7207999999999997</v>
      </c>
      <c r="K1645" s="10" t="s">
        <v>213</v>
      </c>
      <c r="L1645" s="10" t="s">
        <v>456</v>
      </c>
    </row>
    <row r="1646" spans="6:12">
      <c r="F1646" s="7">
        <v>0</v>
      </c>
      <c r="G1646" s="7">
        <v>0</v>
      </c>
      <c r="H1646" s="10" t="s">
        <v>884</v>
      </c>
      <c r="I1646" s="9">
        <v>8.0500000000000007</v>
      </c>
      <c r="K1646" s="10" t="s">
        <v>45</v>
      </c>
      <c r="L1646" s="10" t="s">
        <v>56</v>
      </c>
    </row>
    <row r="1647" spans="6:12">
      <c r="F1647" s="7">
        <v>0</v>
      </c>
      <c r="G1647" s="7">
        <v>0</v>
      </c>
      <c r="H1647" s="10" t="s">
        <v>886</v>
      </c>
      <c r="I1647" s="9">
        <v>7.7792000000000003</v>
      </c>
      <c r="K1647" s="10" t="s">
        <v>213</v>
      </c>
    </row>
    <row r="1648" spans="6:12">
      <c r="F1648" s="7">
        <v>0</v>
      </c>
      <c r="G1648" s="7">
        <v>0</v>
      </c>
      <c r="H1648" s="10" t="s">
        <v>888</v>
      </c>
      <c r="I1648" s="9">
        <v>7.7332999999999998</v>
      </c>
      <c r="K1648" s="10" t="s">
        <v>213</v>
      </c>
      <c r="L1648" s="10" t="s">
        <v>456</v>
      </c>
    </row>
    <row r="1649" spans="5:14">
      <c r="F1649" s="7">
        <v>1</v>
      </c>
      <c r="G1649" s="7">
        <v>0</v>
      </c>
      <c r="H1649" s="10" t="s">
        <v>890</v>
      </c>
      <c r="I1649" s="9">
        <v>16.100000000000001</v>
      </c>
      <c r="K1649" s="10" t="s">
        <v>45</v>
      </c>
      <c r="L1649" s="10" t="s">
        <v>82</v>
      </c>
    </row>
    <row r="1650" spans="5:14">
      <c r="E1650" s="7">
        <v>2</v>
      </c>
      <c r="F1650" s="7">
        <v>1</v>
      </c>
      <c r="G1650" s="7">
        <v>2</v>
      </c>
      <c r="H1650" s="10">
        <v>113781</v>
      </c>
      <c r="I1650" s="9">
        <v>151.55000000000001</v>
      </c>
      <c r="J1650" s="10" t="s">
        <v>892</v>
      </c>
      <c r="K1650" s="10" t="s">
        <v>45</v>
      </c>
      <c r="N1650" s="10" t="s">
        <v>893</v>
      </c>
    </row>
    <row r="1651" spans="5:14">
      <c r="E1651" s="7">
        <v>25</v>
      </c>
      <c r="F1651" s="7">
        <v>1</v>
      </c>
      <c r="G1651" s="7">
        <v>2</v>
      </c>
      <c r="H1651" s="10">
        <v>113781</v>
      </c>
      <c r="I1651" s="9">
        <v>151.55000000000001</v>
      </c>
      <c r="J1651" s="10" t="s">
        <v>892</v>
      </c>
      <c r="K1651" s="10" t="s">
        <v>45</v>
      </c>
      <c r="N1651" s="10" t="s">
        <v>893</v>
      </c>
    </row>
    <row r="1652" spans="5:14">
      <c r="E1652" s="7">
        <v>36</v>
      </c>
      <c r="F1652" s="7">
        <v>0</v>
      </c>
      <c r="G1652" s="7">
        <v>0</v>
      </c>
      <c r="H1652" s="10" t="s">
        <v>896</v>
      </c>
      <c r="I1652" s="9">
        <v>31.679200000000002</v>
      </c>
      <c r="J1652" s="10" t="s">
        <v>897</v>
      </c>
      <c r="K1652" s="10" t="s">
        <v>56</v>
      </c>
      <c r="N1652" s="10" t="s">
        <v>78</v>
      </c>
    </row>
    <row r="1653" spans="5:14">
      <c r="E1653" s="7">
        <v>50</v>
      </c>
      <c r="F1653" s="7">
        <v>0</v>
      </c>
      <c r="G1653" s="7">
        <v>0</v>
      </c>
      <c r="H1653" s="10" t="s">
        <v>899</v>
      </c>
      <c r="I1653" s="9">
        <v>28.712499999999999</v>
      </c>
      <c r="J1653" s="10" t="s">
        <v>900</v>
      </c>
      <c r="K1653" s="10" t="s">
        <v>56</v>
      </c>
      <c r="N1653" s="10" t="s">
        <v>901</v>
      </c>
    </row>
    <row r="1654" spans="5:14">
      <c r="E1654" s="7">
        <v>63</v>
      </c>
      <c r="F1654" s="7">
        <v>1</v>
      </c>
      <c r="G1654" s="7">
        <v>0</v>
      </c>
      <c r="H1654" s="10" t="s">
        <v>179</v>
      </c>
      <c r="I1654" s="9">
        <v>221.7792</v>
      </c>
      <c r="J1654" s="10" t="s">
        <v>903</v>
      </c>
      <c r="K1654" s="10" t="s">
        <v>45</v>
      </c>
      <c r="N1654" s="10" t="s">
        <v>78</v>
      </c>
    </row>
    <row r="1655" spans="5:14">
      <c r="E1655" s="7">
        <v>18</v>
      </c>
      <c r="F1655" s="7">
        <v>1</v>
      </c>
      <c r="G1655" s="7">
        <v>1</v>
      </c>
      <c r="H1655" s="10" t="s">
        <v>905</v>
      </c>
      <c r="I1655" s="9">
        <v>13</v>
      </c>
      <c r="K1655" s="10" t="s">
        <v>45</v>
      </c>
      <c r="N1655" s="10" t="s">
        <v>906</v>
      </c>
    </row>
    <row r="1656" spans="5:14">
      <c r="E1656" s="7">
        <v>22</v>
      </c>
      <c r="F1656" s="7">
        <v>0</v>
      </c>
      <c r="G1656" s="7">
        <v>0</v>
      </c>
      <c r="H1656" s="10" t="s">
        <v>908</v>
      </c>
      <c r="I1656" s="9">
        <v>21</v>
      </c>
      <c r="K1656" s="10" t="s">
        <v>45</v>
      </c>
      <c r="N1656" s="10" t="s">
        <v>909</v>
      </c>
    </row>
    <row r="1657" spans="5:14">
      <c r="E1657" s="7">
        <v>24</v>
      </c>
      <c r="F1657" s="7">
        <v>0</v>
      </c>
      <c r="G1657" s="7">
        <v>0</v>
      </c>
      <c r="H1657" s="10" t="s">
        <v>911</v>
      </c>
      <c r="I1657" s="9">
        <v>13</v>
      </c>
      <c r="K1657" s="10" t="s">
        <v>45</v>
      </c>
      <c r="N1657" s="10" t="s">
        <v>912</v>
      </c>
    </row>
    <row r="1658" spans="5:14">
      <c r="E1658" s="7">
        <v>26</v>
      </c>
      <c r="F1658" s="7">
        <v>1</v>
      </c>
      <c r="G1658" s="7">
        <v>1</v>
      </c>
      <c r="H1658" s="10" t="s">
        <v>914</v>
      </c>
      <c r="I1658" s="9">
        <v>26</v>
      </c>
      <c r="K1658" s="10" t="s">
        <v>45</v>
      </c>
      <c r="N1658" s="10" t="s">
        <v>149</v>
      </c>
    </row>
    <row r="1659" spans="5:14">
      <c r="E1659" s="7">
        <v>27</v>
      </c>
      <c r="F1659" s="7">
        <v>1</v>
      </c>
      <c r="G1659" s="7">
        <v>0</v>
      </c>
      <c r="H1659" s="10" t="s">
        <v>916</v>
      </c>
      <c r="I1659" s="9">
        <v>21</v>
      </c>
      <c r="K1659" s="10" t="s">
        <v>45</v>
      </c>
      <c r="N1659" s="10" t="s">
        <v>917</v>
      </c>
    </row>
    <row r="1660" spans="5:14">
      <c r="E1660" s="7">
        <v>29</v>
      </c>
      <c r="F1660" s="7">
        <v>1</v>
      </c>
      <c r="G1660" s="7">
        <v>0</v>
      </c>
      <c r="H1660" s="10" t="s">
        <v>919</v>
      </c>
      <c r="I1660" s="9">
        <v>26</v>
      </c>
      <c r="K1660" s="10" t="s">
        <v>45</v>
      </c>
      <c r="N1660" s="10" t="s">
        <v>920</v>
      </c>
    </row>
    <row r="1661" spans="5:14">
      <c r="E1661" s="7">
        <v>30</v>
      </c>
      <c r="F1661" s="7">
        <v>0</v>
      </c>
      <c r="G1661" s="7">
        <v>0</v>
      </c>
      <c r="H1661" s="10" t="s">
        <v>922</v>
      </c>
      <c r="I1661" s="9">
        <v>13</v>
      </c>
      <c r="K1661" s="10" t="s">
        <v>45</v>
      </c>
      <c r="N1661" s="10" t="s">
        <v>923</v>
      </c>
    </row>
    <row r="1662" spans="5:14">
      <c r="E1662" s="7">
        <v>38</v>
      </c>
      <c r="F1662" s="7">
        <v>0</v>
      </c>
      <c r="G1662" s="7">
        <v>0</v>
      </c>
      <c r="H1662" s="10" t="s">
        <v>925</v>
      </c>
      <c r="I1662" s="9">
        <v>13</v>
      </c>
      <c r="K1662" s="10" t="s">
        <v>45</v>
      </c>
      <c r="N1662" s="10" t="s">
        <v>926</v>
      </c>
    </row>
    <row r="1663" spans="5:14">
      <c r="E1663" s="7">
        <v>44</v>
      </c>
      <c r="F1663" s="7">
        <v>1</v>
      </c>
      <c r="G1663" s="7">
        <v>0</v>
      </c>
      <c r="H1663" s="10" t="s">
        <v>928</v>
      </c>
      <c r="I1663" s="9">
        <v>26</v>
      </c>
      <c r="K1663" s="10" t="s">
        <v>45</v>
      </c>
      <c r="N1663" s="10" t="s">
        <v>530</v>
      </c>
    </row>
    <row r="1664" spans="5:14">
      <c r="E1664" s="7">
        <v>57</v>
      </c>
      <c r="F1664" s="7">
        <v>0</v>
      </c>
      <c r="G1664" s="7">
        <v>0</v>
      </c>
      <c r="H1664" s="10" t="s">
        <v>930</v>
      </c>
      <c r="I1664" s="9">
        <v>10.5</v>
      </c>
      <c r="J1664" s="10" t="s">
        <v>931</v>
      </c>
      <c r="K1664" s="10" t="s">
        <v>45</v>
      </c>
      <c r="M1664" s="10">
        <v>52</v>
      </c>
      <c r="N1664" s="10" t="s">
        <v>932</v>
      </c>
    </row>
    <row r="1665" spans="5:14">
      <c r="E1665" s="7">
        <v>60</v>
      </c>
      <c r="F1665" s="7">
        <v>1</v>
      </c>
      <c r="G1665" s="7">
        <v>0</v>
      </c>
      <c r="H1665" s="10" t="s">
        <v>934</v>
      </c>
      <c r="I1665" s="9">
        <v>26</v>
      </c>
      <c r="K1665" s="10" t="s">
        <v>45</v>
      </c>
      <c r="N1665" s="10" t="s">
        <v>935</v>
      </c>
    </row>
    <row r="1666" spans="5:14">
      <c r="F1666" s="7">
        <v>0</v>
      </c>
      <c r="G1666" s="7">
        <v>0</v>
      </c>
      <c r="H1666" s="10" t="s">
        <v>908</v>
      </c>
      <c r="I1666" s="9">
        <v>21</v>
      </c>
      <c r="K1666" s="10" t="s">
        <v>45</v>
      </c>
      <c r="N1666" s="10" t="s">
        <v>937</v>
      </c>
    </row>
    <row r="1667" spans="5:14">
      <c r="E1667" s="7">
        <v>1</v>
      </c>
      <c r="F1667" s="7">
        <v>1</v>
      </c>
      <c r="G1667" s="7">
        <v>1</v>
      </c>
      <c r="H1667" s="10" t="s">
        <v>939</v>
      </c>
      <c r="I1667" s="9">
        <v>12.183299999999999</v>
      </c>
      <c r="K1667" s="10" t="s">
        <v>45</v>
      </c>
    </row>
    <row r="1668" spans="5:14">
      <c r="E1668" s="7">
        <v>2</v>
      </c>
      <c r="F1668" s="7">
        <v>4</v>
      </c>
      <c r="G1668" s="7">
        <v>2</v>
      </c>
      <c r="H1668" s="10" t="s">
        <v>941</v>
      </c>
      <c r="I1668" s="9">
        <v>31.274999999999999</v>
      </c>
      <c r="K1668" s="10" t="s">
        <v>45</v>
      </c>
      <c r="N1668" s="10" t="s">
        <v>942</v>
      </c>
    </row>
    <row r="1669" spans="5:14">
      <c r="E1669" s="7">
        <v>2</v>
      </c>
      <c r="F1669" s="7">
        <v>1</v>
      </c>
      <c r="G1669" s="7">
        <v>1</v>
      </c>
      <c r="H1669" s="10" t="s">
        <v>944</v>
      </c>
      <c r="I1669" s="9">
        <v>20.212499999999999</v>
      </c>
      <c r="K1669" s="10" t="s">
        <v>45</v>
      </c>
    </row>
    <row r="1670" spans="5:14">
      <c r="E1670" s="7">
        <v>2</v>
      </c>
      <c r="F1670" s="7">
        <v>3</v>
      </c>
      <c r="G1670" s="7">
        <v>2</v>
      </c>
      <c r="H1670" s="10" t="s">
        <v>946</v>
      </c>
      <c r="I1670" s="9">
        <v>27.9</v>
      </c>
      <c r="K1670" s="10" t="s">
        <v>45</v>
      </c>
    </row>
    <row r="1671" spans="5:14">
      <c r="E1671" s="7">
        <v>2</v>
      </c>
      <c r="F1671" s="7">
        <v>0</v>
      </c>
      <c r="G1671" s="7">
        <v>1</v>
      </c>
      <c r="H1671" s="10" t="s">
        <v>948</v>
      </c>
      <c r="I1671" s="9">
        <v>10.4625</v>
      </c>
      <c r="J1671" s="10" t="s">
        <v>675</v>
      </c>
      <c r="K1671" s="10" t="s">
        <v>45</v>
      </c>
    </row>
    <row r="1672" spans="5:14">
      <c r="E1672" s="7">
        <v>3</v>
      </c>
      <c r="F1672" s="7">
        <v>3</v>
      </c>
      <c r="G1672" s="7">
        <v>1</v>
      </c>
      <c r="H1672" s="10" t="s">
        <v>950</v>
      </c>
      <c r="I1672" s="9">
        <v>21.074999999999999</v>
      </c>
      <c r="K1672" s="10" t="s">
        <v>45</v>
      </c>
    </row>
    <row r="1673" spans="5:14">
      <c r="E1673" s="7">
        <v>3</v>
      </c>
      <c r="F1673" s="7">
        <v>1</v>
      </c>
      <c r="G1673" s="7">
        <v>1</v>
      </c>
      <c r="H1673" s="10" t="s">
        <v>952</v>
      </c>
      <c r="I1673" s="9">
        <v>13.775</v>
      </c>
      <c r="K1673" s="10" t="s">
        <v>45</v>
      </c>
    </row>
    <row r="1674" spans="5:14">
      <c r="E1674" s="7">
        <v>6</v>
      </c>
      <c r="F1674" s="7">
        <v>4</v>
      </c>
      <c r="G1674" s="7">
        <v>2</v>
      </c>
      <c r="H1674" s="10" t="s">
        <v>941</v>
      </c>
      <c r="I1674" s="9">
        <v>31.274999999999999</v>
      </c>
      <c r="K1674" s="10" t="s">
        <v>45</v>
      </c>
      <c r="N1674" s="10" t="s">
        <v>942</v>
      </c>
    </row>
    <row r="1675" spans="5:14">
      <c r="E1675" s="7">
        <v>8</v>
      </c>
      <c r="F1675" s="7">
        <v>3</v>
      </c>
      <c r="G1675" s="7">
        <v>1</v>
      </c>
      <c r="H1675" s="10" t="s">
        <v>950</v>
      </c>
      <c r="I1675" s="9">
        <v>21.074999999999999</v>
      </c>
      <c r="K1675" s="10" t="s">
        <v>45</v>
      </c>
    </row>
    <row r="1676" spans="5:14">
      <c r="E1676" s="7">
        <v>9</v>
      </c>
      <c r="F1676" s="7">
        <v>4</v>
      </c>
      <c r="G1676" s="7">
        <v>2</v>
      </c>
      <c r="H1676" s="10" t="s">
        <v>941</v>
      </c>
      <c r="I1676" s="9">
        <v>31.274999999999999</v>
      </c>
      <c r="K1676" s="10" t="s">
        <v>45</v>
      </c>
      <c r="N1676" s="10" t="s">
        <v>942</v>
      </c>
    </row>
    <row r="1677" spans="5:14">
      <c r="E1677" s="7">
        <v>9</v>
      </c>
      <c r="F1677" s="7">
        <v>1</v>
      </c>
      <c r="G1677" s="7">
        <v>1</v>
      </c>
      <c r="H1677" s="10" t="s">
        <v>957</v>
      </c>
      <c r="I1677" s="9">
        <v>15.245799999999999</v>
      </c>
      <c r="K1677" s="10" t="s">
        <v>56</v>
      </c>
      <c r="N1677" s="10" t="s">
        <v>958</v>
      </c>
    </row>
    <row r="1678" spans="5:14">
      <c r="E1678" s="7">
        <v>9</v>
      </c>
      <c r="F1678" s="7">
        <v>2</v>
      </c>
      <c r="G1678" s="7">
        <v>2</v>
      </c>
      <c r="H1678" s="10" t="s">
        <v>960</v>
      </c>
      <c r="I1678" s="9">
        <v>34.375</v>
      </c>
      <c r="K1678" s="10" t="s">
        <v>45</v>
      </c>
      <c r="N1678" s="10" t="s">
        <v>961</v>
      </c>
    </row>
    <row r="1679" spans="5:14">
      <c r="E1679" s="7">
        <v>9</v>
      </c>
      <c r="F1679" s="7">
        <v>3</v>
      </c>
      <c r="G1679" s="7">
        <v>2</v>
      </c>
      <c r="H1679" s="10" t="s">
        <v>946</v>
      </c>
      <c r="I1679" s="9">
        <v>27.9</v>
      </c>
      <c r="K1679" s="10" t="s">
        <v>45</v>
      </c>
    </row>
    <row r="1680" spans="5:14">
      <c r="E1680" s="7">
        <v>10</v>
      </c>
      <c r="F1680" s="7">
        <v>5</v>
      </c>
      <c r="G1680" s="7">
        <v>2</v>
      </c>
      <c r="H1680" s="10" t="s">
        <v>964</v>
      </c>
      <c r="I1680" s="9">
        <v>46.9</v>
      </c>
      <c r="K1680" s="10" t="s">
        <v>45</v>
      </c>
      <c r="N1680" s="10" t="s">
        <v>965</v>
      </c>
    </row>
    <row r="1681" spans="5:14">
      <c r="E1681" s="7">
        <v>10</v>
      </c>
      <c r="F1681" s="7">
        <v>0</v>
      </c>
      <c r="G1681" s="7">
        <v>2</v>
      </c>
      <c r="H1681" s="10" t="s">
        <v>967</v>
      </c>
      <c r="I1681" s="9">
        <v>24.15</v>
      </c>
      <c r="K1681" s="10" t="s">
        <v>45</v>
      </c>
    </row>
    <row r="1682" spans="5:14">
      <c r="E1682" s="7">
        <v>11</v>
      </c>
      <c r="F1682" s="7">
        <v>4</v>
      </c>
      <c r="G1682" s="7">
        <v>2</v>
      </c>
      <c r="H1682" s="10" t="s">
        <v>941</v>
      </c>
      <c r="I1682" s="9">
        <v>31.274999999999999</v>
      </c>
      <c r="K1682" s="10" t="s">
        <v>45</v>
      </c>
      <c r="N1682" s="10" t="s">
        <v>942</v>
      </c>
    </row>
    <row r="1683" spans="5:14">
      <c r="E1683" s="7">
        <v>14</v>
      </c>
      <c r="F1683" s="7">
        <v>0</v>
      </c>
      <c r="G1683" s="7">
        <v>0</v>
      </c>
      <c r="H1683" s="10" t="s">
        <v>970</v>
      </c>
      <c r="I1683" s="9">
        <v>7.8541999999999996</v>
      </c>
      <c r="K1683" s="10" t="s">
        <v>45</v>
      </c>
    </row>
    <row r="1684" spans="5:14">
      <c r="E1684" s="7">
        <v>14.5</v>
      </c>
      <c r="F1684" s="7">
        <v>1</v>
      </c>
      <c r="G1684" s="7">
        <v>0</v>
      </c>
      <c r="H1684" s="10" t="s">
        <v>972</v>
      </c>
      <c r="I1684" s="9">
        <v>14.4542</v>
      </c>
      <c r="K1684" s="10" t="s">
        <v>56</v>
      </c>
      <c r="M1684" s="10" t="s">
        <v>973</v>
      </c>
    </row>
    <row r="1685" spans="5:14">
      <c r="E1685" s="7">
        <v>16</v>
      </c>
      <c r="F1685" s="7">
        <v>5</v>
      </c>
      <c r="G1685" s="7">
        <v>2</v>
      </c>
      <c r="H1685" s="10" t="s">
        <v>964</v>
      </c>
      <c r="I1685" s="9">
        <v>46.9</v>
      </c>
      <c r="K1685" s="10" t="s">
        <v>45</v>
      </c>
      <c r="N1685" s="10" t="s">
        <v>965</v>
      </c>
    </row>
    <row r="1686" spans="5:14">
      <c r="E1686" s="7">
        <v>17</v>
      </c>
      <c r="F1686" s="7">
        <v>0</v>
      </c>
      <c r="G1686" s="7">
        <v>0</v>
      </c>
      <c r="H1686" s="10" t="s">
        <v>976</v>
      </c>
      <c r="I1686" s="9">
        <v>14.458299999999999</v>
      </c>
      <c r="K1686" s="10" t="s">
        <v>56</v>
      </c>
    </row>
    <row r="1687" spans="5:14">
      <c r="E1687" s="7">
        <v>17</v>
      </c>
      <c r="F1687" s="7">
        <v>0</v>
      </c>
      <c r="G1687" s="7">
        <v>0</v>
      </c>
      <c r="H1687" s="10" t="s">
        <v>978</v>
      </c>
      <c r="I1687" s="9">
        <v>7.7332999999999998</v>
      </c>
      <c r="K1687" s="10" t="s">
        <v>213</v>
      </c>
    </row>
    <row r="1688" spans="5:14">
      <c r="E1688" s="7">
        <v>18</v>
      </c>
      <c r="F1688" s="7">
        <v>1</v>
      </c>
      <c r="G1688" s="7">
        <v>0</v>
      </c>
      <c r="H1688" s="10" t="s">
        <v>980</v>
      </c>
      <c r="I1688" s="9">
        <v>17.8</v>
      </c>
      <c r="K1688" s="10" t="s">
        <v>45</v>
      </c>
      <c r="N1688" s="10" t="s">
        <v>981</v>
      </c>
    </row>
    <row r="1689" spans="5:14">
      <c r="E1689" s="7">
        <v>18</v>
      </c>
      <c r="F1689" s="7">
        <v>0</v>
      </c>
      <c r="G1689" s="7">
        <v>1</v>
      </c>
      <c r="H1689" s="10" t="s">
        <v>983</v>
      </c>
      <c r="I1689" s="9">
        <v>14.4542</v>
      </c>
      <c r="K1689" s="10" t="s">
        <v>56</v>
      </c>
      <c r="N1689" s="10" t="s">
        <v>984</v>
      </c>
    </row>
    <row r="1690" spans="5:14">
      <c r="E1690" s="7">
        <v>18</v>
      </c>
      <c r="F1690" s="7">
        <v>0</v>
      </c>
      <c r="G1690" s="7">
        <v>0</v>
      </c>
      <c r="H1690" s="10" t="s">
        <v>986</v>
      </c>
      <c r="I1690" s="9">
        <v>7.8792</v>
      </c>
      <c r="K1690" s="10" t="s">
        <v>213</v>
      </c>
      <c r="N1690" s="10" t="s">
        <v>987</v>
      </c>
    </row>
    <row r="1691" spans="5:14">
      <c r="E1691" s="7">
        <v>18</v>
      </c>
      <c r="F1691" s="7">
        <v>0</v>
      </c>
      <c r="G1691" s="7">
        <v>0</v>
      </c>
      <c r="H1691" s="10" t="s">
        <v>989</v>
      </c>
      <c r="I1691" s="9">
        <v>6.75</v>
      </c>
      <c r="K1691" s="10" t="s">
        <v>213</v>
      </c>
    </row>
    <row r="1692" spans="5:14">
      <c r="E1692" s="7">
        <v>18</v>
      </c>
      <c r="F1692" s="7">
        <v>0</v>
      </c>
      <c r="G1692" s="7">
        <v>0</v>
      </c>
      <c r="H1692" s="10" t="s">
        <v>991</v>
      </c>
      <c r="I1692" s="9">
        <v>7.7750000000000004</v>
      </c>
      <c r="K1692" s="10" t="s">
        <v>45</v>
      </c>
    </row>
    <row r="1693" spans="5:14">
      <c r="E1693" s="7">
        <v>18</v>
      </c>
      <c r="F1693" s="7">
        <v>2</v>
      </c>
      <c r="G1693" s="7">
        <v>0</v>
      </c>
      <c r="H1693" s="10" t="s">
        <v>993</v>
      </c>
      <c r="I1693" s="9">
        <v>18</v>
      </c>
      <c r="K1693" s="10" t="s">
        <v>45</v>
      </c>
    </row>
    <row r="1694" spans="5:14">
      <c r="E1694" s="7">
        <v>18.5</v>
      </c>
      <c r="F1694" s="7">
        <v>0</v>
      </c>
      <c r="G1694" s="7">
        <v>0</v>
      </c>
      <c r="H1694" s="10" t="s">
        <v>995</v>
      </c>
      <c r="I1694" s="9">
        <v>7.2832999999999997</v>
      </c>
      <c r="K1694" s="10" t="s">
        <v>213</v>
      </c>
      <c r="M1694" s="10">
        <v>299</v>
      </c>
      <c r="N1694" s="10" t="s">
        <v>996</v>
      </c>
    </row>
    <row r="1695" spans="5:14">
      <c r="E1695" s="7">
        <v>19</v>
      </c>
      <c r="F1695" s="7">
        <v>1</v>
      </c>
      <c r="G1695" s="7">
        <v>0</v>
      </c>
      <c r="H1695" s="10" t="s">
        <v>998</v>
      </c>
      <c r="I1695" s="9">
        <v>16.100000000000001</v>
      </c>
      <c r="K1695" s="10" t="s">
        <v>45</v>
      </c>
      <c r="M1695" s="10">
        <v>53</v>
      </c>
    </row>
    <row r="1696" spans="5:14">
      <c r="E1696" s="7">
        <v>20</v>
      </c>
      <c r="F1696" s="7">
        <v>0</v>
      </c>
      <c r="G1696" s="7">
        <v>0</v>
      </c>
      <c r="H1696" s="10" t="s">
        <v>1000</v>
      </c>
      <c r="I1696" s="9">
        <v>7.8541999999999996</v>
      </c>
      <c r="K1696" s="10" t="s">
        <v>45</v>
      </c>
      <c r="N1696" s="10" t="s">
        <v>1001</v>
      </c>
    </row>
    <row r="1697" spans="5:14">
      <c r="E1697" s="7">
        <v>20</v>
      </c>
      <c r="F1697" s="7">
        <v>1</v>
      </c>
      <c r="G1697" s="7">
        <v>0</v>
      </c>
      <c r="H1697" s="10" t="s">
        <v>1003</v>
      </c>
      <c r="I1697" s="9">
        <v>9.8249999999999993</v>
      </c>
      <c r="K1697" s="10" t="s">
        <v>45</v>
      </c>
    </row>
    <row r="1698" spans="5:14">
      <c r="E1698" s="7">
        <v>20</v>
      </c>
      <c r="F1698" s="7">
        <v>0</v>
      </c>
      <c r="G1698" s="7">
        <v>0</v>
      </c>
      <c r="H1698" s="10" t="s">
        <v>1005</v>
      </c>
      <c r="I1698" s="9">
        <v>8.6624999999999996</v>
      </c>
      <c r="K1698" s="10" t="s">
        <v>45</v>
      </c>
    </row>
    <row r="1699" spans="5:14">
      <c r="E1699" s="7">
        <v>21</v>
      </c>
      <c r="F1699" s="7">
        <v>0</v>
      </c>
      <c r="G1699" s="7">
        <v>0</v>
      </c>
      <c r="H1699" s="10" t="s">
        <v>1007</v>
      </c>
      <c r="I1699" s="9">
        <v>8.6624999999999996</v>
      </c>
      <c r="K1699" s="10" t="s">
        <v>45</v>
      </c>
    </row>
    <row r="1700" spans="5:14">
      <c r="E1700" s="7">
        <v>21</v>
      </c>
      <c r="F1700" s="7">
        <v>0</v>
      </c>
      <c r="G1700" s="7">
        <v>0</v>
      </c>
      <c r="H1700" s="10" t="s">
        <v>1009</v>
      </c>
      <c r="I1700" s="9">
        <v>7.75</v>
      </c>
      <c r="K1700" s="10" t="s">
        <v>213</v>
      </c>
    </row>
    <row r="1701" spans="5:14">
      <c r="E1701" s="7">
        <v>21</v>
      </c>
      <c r="F1701" s="7">
        <v>2</v>
      </c>
      <c r="G1701" s="7">
        <v>2</v>
      </c>
      <c r="H1701" s="10" t="s">
        <v>960</v>
      </c>
      <c r="I1701" s="9">
        <v>34.375</v>
      </c>
      <c r="K1701" s="10" t="s">
        <v>45</v>
      </c>
      <c r="N1701" s="10" t="s">
        <v>961</v>
      </c>
    </row>
    <row r="1702" spans="5:14">
      <c r="E1702" s="7">
        <v>21</v>
      </c>
      <c r="F1702" s="7">
        <v>1</v>
      </c>
      <c r="G1702" s="7">
        <v>0</v>
      </c>
      <c r="H1702" s="10" t="s">
        <v>1012</v>
      </c>
      <c r="I1702" s="9">
        <v>9.8249999999999993</v>
      </c>
      <c r="K1702" s="10" t="s">
        <v>45</v>
      </c>
    </row>
    <row r="1703" spans="5:14">
      <c r="E1703" s="7">
        <v>22</v>
      </c>
      <c r="F1703" s="7">
        <v>0</v>
      </c>
      <c r="G1703" s="7">
        <v>0</v>
      </c>
      <c r="H1703" s="10" t="s">
        <v>1014</v>
      </c>
      <c r="I1703" s="9">
        <v>10.5167</v>
      </c>
      <c r="K1703" s="10" t="s">
        <v>45</v>
      </c>
      <c r="N1703" s="10" t="s">
        <v>1015</v>
      </c>
    </row>
    <row r="1704" spans="5:14">
      <c r="E1704" s="7">
        <v>22</v>
      </c>
      <c r="F1704" s="7">
        <v>2</v>
      </c>
      <c r="G1704" s="7">
        <v>0</v>
      </c>
      <c r="H1704" s="10" t="s">
        <v>1017</v>
      </c>
      <c r="I1704" s="9">
        <v>8.6624999999999996</v>
      </c>
      <c r="K1704" s="10" t="s">
        <v>45</v>
      </c>
    </row>
    <row r="1705" spans="5:14">
      <c r="E1705" s="7">
        <v>22</v>
      </c>
      <c r="F1705" s="7">
        <v>0</v>
      </c>
      <c r="G1705" s="7">
        <v>0</v>
      </c>
      <c r="H1705" s="10" t="s">
        <v>1019</v>
      </c>
      <c r="I1705" s="9">
        <v>39.6875</v>
      </c>
      <c r="K1705" s="10" t="s">
        <v>45</v>
      </c>
    </row>
    <row r="1706" spans="5:14">
      <c r="E1706" s="7">
        <v>22</v>
      </c>
      <c r="F1706" s="7">
        <v>0</v>
      </c>
      <c r="G1706" s="7">
        <v>0</v>
      </c>
      <c r="H1706" s="10" t="s">
        <v>1021</v>
      </c>
      <c r="I1706" s="9">
        <v>9.8375000000000004</v>
      </c>
      <c r="K1706" s="10" t="s">
        <v>45</v>
      </c>
    </row>
    <row r="1707" spans="5:14">
      <c r="E1707" s="7">
        <v>23</v>
      </c>
      <c r="F1707" s="7">
        <v>0</v>
      </c>
      <c r="G1707" s="7">
        <v>0</v>
      </c>
      <c r="H1707" s="10" t="s">
        <v>1023</v>
      </c>
      <c r="I1707" s="9">
        <v>7.9249999999999998</v>
      </c>
      <c r="K1707" s="10" t="s">
        <v>45</v>
      </c>
    </row>
    <row r="1708" spans="5:14">
      <c r="E1708" s="7">
        <v>23</v>
      </c>
      <c r="F1708" s="7">
        <v>0</v>
      </c>
      <c r="G1708" s="7">
        <v>0</v>
      </c>
      <c r="H1708" s="10" t="s">
        <v>1025</v>
      </c>
      <c r="I1708" s="9">
        <v>8.6624999999999996</v>
      </c>
      <c r="K1708" s="10" t="s">
        <v>45</v>
      </c>
    </row>
    <row r="1709" spans="5:14">
      <c r="E1709" s="7">
        <v>24</v>
      </c>
      <c r="F1709" s="7">
        <v>0</v>
      </c>
      <c r="G1709" s="7">
        <v>0</v>
      </c>
      <c r="H1709" s="10" t="s">
        <v>1027</v>
      </c>
      <c r="I1709" s="9">
        <v>7.75</v>
      </c>
      <c r="K1709" s="10" t="s">
        <v>213</v>
      </c>
      <c r="N1709" s="10" t="s">
        <v>1028</v>
      </c>
    </row>
    <row r="1710" spans="5:14">
      <c r="E1710" s="7">
        <v>24</v>
      </c>
      <c r="F1710" s="7">
        <v>0</v>
      </c>
      <c r="G1710" s="7">
        <v>0</v>
      </c>
      <c r="H1710" s="10" t="s">
        <v>1030</v>
      </c>
      <c r="I1710" s="9">
        <v>8.85</v>
      </c>
      <c r="K1710" s="10" t="s">
        <v>45</v>
      </c>
    </row>
    <row r="1711" spans="5:14">
      <c r="E1711" s="7">
        <v>25</v>
      </c>
      <c r="F1711" s="7">
        <v>1</v>
      </c>
      <c r="G1711" s="7">
        <v>0</v>
      </c>
      <c r="H1711" s="10" t="s">
        <v>1032</v>
      </c>
      <c r="I1711" s="9">
        <v>7.9249999999999998</v>
      </c>
      <c r="K1711" s="10" t="s">
        <v>45</v>
      </c>
    </row>
    <row r="1712" spans="5:14">
      <c r="E1712" s="7">
        <v>25</v>
      </c>
      <c r="F1712" s="7">
        <v>0</v>
      </c>
      <c r="G1712" s="7">
        <v>0</v>
      </c>
      <c r="H1712" s="10" t="s">
        <v>1034</v>
      </c>
      <c r="I1712" s="9">
        <v>7.7750000000000004</v>
      </c>
      <c r="K1712" s="10" t="s">
        <v>45</v>
      </c>
    </row>
    <row r="1713" spans="5:14">
      <c r="E1713" s="7">
        <v>26</v>
      </c>
      <c r="F1713" s="7">
        <v>1</v>
      </c>
      <c r="G1713" s="7">
        <v>0</v>
      </c>
      <c r="H1713" s="10" t="s">
        <v>1036</v>
      </c>
      <c r="I1713" s="9">
        <v>16.100000000000001</v>
      </c>
      <c r="K1713" s="10" t="s">
        <v>45</v>
      </c>
    </row>
    <row r="1714" spans="5:14">
      <c r="E1714" s="7">
        <v>26</v>
      </c>
      <c r="F1714" s="7">
        <v>0</v>
      </c>
      <c r="G1714" s="7">
        <v>2</v>
      </c>
      <c r="H1714" s="10" t="s">
        <v>952</v>
      </c>
      <c r="I1714" s="9">
        <v>13.775</v>
      </c>
      <c r="K1714" s="10" t="s">
        <v>45</v>
      </c>
    </row>
    <row r="1715" spans="5:14">
      <c r="E1715" s="7">
        <v>27</v>
      </c>
      <c r="F1715" s="7">
        <v>0</v>
      </c>
      <c r="G1715" s="7">
        <v>0</v>
      </c>
      <c r="H1715" s="10" t="s">
        <v>1039</v>
      </c>
      <c r="I1715" s="9">
        <v>7.8792</v>
      </c>
      <c r="K1715" s="10" t="s">
        <v>213</v>
      </c>
      <c r="N1715" s="10" t="s">
        <v>78</v>
      </c>
    </row>
    <row r="1716" spans="5:14">
      <c r="E1716" s="7">
        <v>27</v>
      </c>
      <c r="F1716" s="7">
        <v>1</v>
      </c>
      <c r="G1716" s="7">
        <v>0</v>
      </c>
      <c r="H1716" s="10" t="s">
        <v>1041</v>
      </c>
      <c r="I1716" s="9">
        <v>7.9249999999999998</v>
      </c>
      <c r="K1716" s="10" t="s">
        <v>45</v>
      </c>
    </row>
    <row r="1717" spans="5:14">
      <c r="E1717" s="7">
        <v>28</v>
      </c>
      <c r="F1717" s="7">
        <v>1</v>
      </c>
      <c r="G1717" s="7">
        <v>1</v>
      </c>
      <c r="H1717" s="10" t="s">
        <v>1043</v>
      </c>
      <c r="I1717" s="9">
        <v>14.4</v>
      </c>
      <c r="K1717" s="10" t="s">
        <v>45</v>
      </c>
      <c r="N1717" s="10" t="s">
        <v>1044</v>
      </c>
    </row>
    <row r="1718" spans="5:14">
      <c r="E1718" s="7">
        <v>28</v>
      </c>
      <c r="F1718" s="7">
        <v>0</v>
      </c>
      <c r="G1718" s="7">
        <v>0</v>
      </c>
      <c r="H1718" s="10" t="s">
        <v>1046</v>
      </c>
      <c r="I1718" s="9">
        <v>7.7750000000000004</v>
      </c>
      <c r="K1718" s="10" t="s">
        <v>45</v>
      </c>
    </row>
    <row r="1719" spans="5:14">
      <c r="E1719" s="7">
        <v>28</v>
      </c>
      <c r="F1719" s="7">
        <v>0</v>
      </c>
      <c r="G1719" s="7">
        <v>0</v>
      </c>
      <c r="H1719" s="10" t="s">
        <v>1048</v>
      </c>
      <c r="I1719" s="9">
        <v>7.8958000000000004</v>
      </c>
      <c r="K1719" s="10" t="s">
        <v>45</v>
      </c>
    </row>
    <row r="1720" spans="5:14">
      <c r="E1720" s="7">
        <v>29</v>
      </c>
      <c r="F1720" s="7">
        <v>0</v>
      </c>
      <c r="G1720" s="7">
        <v>0</v>
      </c>
      <c r="H1720" s="10" t="s">
        <v>1050</v>
      </c>
      <c r="I1720" s="9">
        <v>7.9249999999999998</v>
      </c>
      <c r="K1720" s="10" t="s">
        <v>45</v>
      </c>
    </row>
    <row r="1721" spans="5:14">
      <c r="E1721" s="7">
        <v>29</v>
      </c>
      <c r="F1721" s="7">
        <v>0</v>
      </c>
      <c r="G1721" s="7">
        <v>4</v>
      </c>
      <c r="H1721" s="10" t="s">
        <v>950</v>
      </c>
      <c r="I1721" s="9">
        <v>21.074999999999999</v>
      </c>
      <c r="K1721" s="10" t="s">
        <v>45</v>
      </c>
      <c r="M1721" s="10">
        <v>206</v>
      </c>
    </row>
    <row r="1722" spans="5:14">
      <c r="E1722" s="7">
        <v>29</v>
      </c>
      <c r="F1722" s="7">
        <v>1</v>
      </c>
      <c r="G1722" s="7">
        <v>1</v>
      </c>
      <c r="H1722" s="10" t="s">
        <v>948</v>
      </c>
      <c r="I1722" s="9">
        <v>10.4625</v>
      </c>
      <c r="J1722" s="10" t="s">
        <v>675</v>
      </c>
      <c r="K1722" s="10" t="s">
        <v>45</v>
      </c>
    </row>
    <row r="1723" spans="5:14">
      <c r="E1723" s="7">
        <v>30</v>
      </c>
      <c r="F1723" s="7">
        <v>0</v>
      </c>
      <c r="G1723" s="7">
        <v>0</v>
      </c>
      <c r="H1723" s="10" t="s">
        <v>1054</v>
      </c>
      <c r="I1723" s="9">
        <v>8.6624999999999996</v>
      </c>
      <c r="K1723" s="10" t="s">
        <v>45</v>
      </c>
    </row>
    <row r="1724" spans="5:14">
      <c r="E1724" s="7">
        <v>30</v>
      </c>
      <c r="F1724" s="7">
        <v>0</v>
      </c>
      <c r="G1724" s="7">
        <v>0</v>
      </c>
      <c r="H1724" s="10" t="s">
        <v>1055</v>
      </c>
      <c r="I1724" s="9">
        <v>7.6292</v>
      </c>
      <c r="K1724" s="10" t="s">
        <v>213</v>
      </c>
      <c r="N1724" s="10" t="s">
        <v>746</v>
      </c>
    </row>
    <row r="1725" spans="5:14">
      <c r="E1725" s="7">
        <v>30</v>
      </c>
      <c r="F1725" s="7">
        <v>1</v>
      </c>
      <c r="G1725" s="7">
        <v>0</v>
      </c>
      <c r="H1725" s="10" t="s">
        <v>1057</v>
      </c>
      <c r="I1725" s="9">
        <v>15.55</v>
      </c>
      <c r="K1725" s="10" t="s">
        <v>45</v>
      </c>
      <c r="L1725" s="10" t="s">
        <v>801</v>
      </c>
    </row>
    <row r="1726" spans="5:14">
      <c r="E1726" s="7">
        <v>30</v>
      </c>
      <c r="F1726" s="7">
        <v>1</v>
      </c>
      <c r="G1726" s="7">
        <v>1</v>
      </c>
      <c r="H1726" s="10" t="s">
        <v>967</v>
      </c>
      <c r="I1726" s="9">
        <v>24.15</v>
      </c>
      <c r="K1726" s="10" t="s">
        <v>45</v>
      </c>
    </row>
    <row r="1727" spans="5:14">
      <c r="E1727" s="7">
        <v>30.5</v>
      </c>
      <c r="F1727" s="7">
        <v>0</v>
      </c>
      <c r="G1727" s="7">
        <v>0</v>
      </c>
      <c r="H1727" s="10" t="s">
        <v>1060</v>
      </c>
      <c r="I1727" s="9">
        <v>7.75</v>
      </c>
      <c r="K1727" s="10" t="s">
        <v>213</v>
      </c>
      <c r="M1727" s="10">
        <v>61</v>
      </c>
    </row>
    <row r="1728" spans="5:14">
      <c r="E1728" s="7">
        <v>31</v>
      </c>
      <c r="F1728" s="7">
        <v>0</v>
      </c>
      <c r="G1728" s="7">
        <v>0</v>
      </c>
      <c r="H1728" s="10" t="s">
        <v>1062</v>
      </c>
      <c r="I1728" s="9">
        <v>7.8541999999999996</v>
      </c>
      <c r="K1728" s="10" t="s">
        <v>45</v>
      </c>
    </row>
    <row r="1729" spans="5:14">
      <c r="E1729" s="7">
        <v>31</v>
      </c>
      <c r="F1729" s="7">
        <v>1</v>
      </c>
      <c r="G1729" s="7">
        <v>0</v>
      </c>
      <c r="H1729" s="10" t="s">
        <v>1064</v>
      </c>
      <c r="I1729" s="9">
        <v>18</v>
      </c>
      <c r="K1729" s="10" t="s">
        <v>45</v>
      </c>
    </row>
    <row r="1730" spans="5:14">
      <c r="E1730" s="7">
        <v>32</v>
      </c>
      <c r="F1730" s="7">
        <v>1</v>
      </c>
      <c r="G1730" s="7">
        <v>1</v>
      </c>
      <c r="H1730" s="10" t="s">
        <v>1066</v>
      </c>
      <c r="I1730" s="9">
        <v>15.5</v>
      </c>
      <c r="K1730" s="10" t="s">
        <v>213</v>
      </c>
      <c r="N1730" s="10" t="s">
        <v>1067</v>
      </c>
    </row>
    <row r="1731" spans="5:14">
      <c r="E1731" s="7">
        <v>35</v>
      </c>
      <c r="F1731" s="7">
        <v>0</v>
      </c>
      <c r="G1731" s="7">
        <v>0</v>
      </c>
      <c r="H1731" s="10" t="s">
        <v>1069</v>
      </c>
      <c r="I1731" s="9">
        <v>7.75</v>
      </c>
      <c r="K1731" s="10" t="s">
        <v>213</v>
      </c>
    </row>
    <row r="1732" spans="5:14">
      <c r="E1732" s="7">
        <v>36</v>
      </c>
      <c r="F1732" s="7">
        <v>0</v>
      </c>
      <c r="G1732" s="7">
        <v>2</v>
      </c>
      <c r="H1732" s="10" t="s">
        <v>939</v>
      </c>
      <c r="I1732" s="9">
        <v>12.183299999999999</v>
      </c>
      <c r="K1732" s="10" t="s">
        <v>45</v>
      </c>
    </row>
    <row r="1733" spans="5:14">
      <c r="E1733" s="7">
        <v>37</v>
      </c>
      <c r="F1733" s="7">
        <v>0</v>
      </c>
      <c r="G1733" s="7">
        <v>0</v>
      </c>
      <c r="H1733" s="10" t="s">
        <v>1072</v>
      </c>
      <c r="I1733" s="9">
        <v>7.75</v>
      </c>
      <c r="K1733" s="10" t="s">
        <v>213</v>
      </c>
      <c r="N1733" s="10" t="s">
        <v>1073</v>
      </c>
    </row>
    <row r="1734" spans="5:14">
      <c r="E1734" s="7">
        <v>37</v>
      </c>
      <c r="F1734" s="7">
        <v>0</v>
      </c>
      <c r="G1734" s="7">
        <v>0</v>
      </c>
      <c r="H1734" s="10" t="s">
        <v>1075</v>
      </c>
      <c r="I1734" s="9">
        <v>9.5875000000000004</v>
      </c>
      <c r="K1734" s="10" t="s">
        <v>45</v>
      </c>
    </row>
    <row r="1735" spans="5:14">
      <c r="E1735" s="7">
        <v>38</v>
      </c>
      <c r="F1735" s="7">
        <v>4</v>
      </c>
      <c r="G1735" s="7">
        <v>2</v>
      </c>
      <c r="H1735" s="10" t="s">
        <v>1077</v>
      </c>
      <c r="I1735" s="9">
        <v>7.7750000000000004</v>
      </c>
      <c r="K1735" s="10" t="s">
        <v>45</v>
      </c>
      <c r="N1735" s="10" t="s">
        <v>1078</v>
      </c>
    </row>
    <row r="1736" spans="5:14">
      <c r="E1736" s="7">
        <v>39</v>
      </c>
      <c r="F1736" s="7">
        <v>1</v>
      </c>
      <c r="G1736" s="7">
        <v>5</v>
      </c>
      <c r="H1736" s="10" t="s">
        <v>941</v>
      </c>
      <c r="I1736" s="9">
        <v>31.274999999999999</v>
      </c>
      <c r="K1736" s="10" t="s">
        <v>45</v>
      </c>
      <c r="N1736" s="10" t="s">
        <v>942</v>
      </c>
    </row>
    <row r="1737" spans="5:14">
      <c r="E1737" s="7">
        <v>39</v>
      </c>
      <c r="F1737" s="7">
        <v>0</v>
      </c>
      <c r="G1737" s="7">
        <v>5</v>
      </c>
      <c r="H1737" s="10" t="s">
        <v>1081</v>
      </c>
      <c r="I1737" s="9">
        <v>29.125</v>
      </c>
      <c r="K1737" s="10" t="s">
        <v>213</v>
      </c>
      <c r="M1737" s="10">
        <v>327</v>
      </c>
    </row>
    <row r="1738" spans="5:14">
      <c r="E1738" s="7">
        <v>40</v>
      </c>
      <c r="F1738" s="7">
        <v>1</v>
      </c>
      <c r="G1738" s="7">
        <v>0</v>
      </c>
      <c r="H1738" s="10" t="s">
        <v>1083</v>
      </c>
      <c r="I1738" s="9">
        <v>9.4749999999999996</v>
      </c>
      <c r="K1738" s="10" t="s">
        <v>45</v>
      </c>
      <c r="N1738" s="10" t="s">
        <v>1084</v>
      </c>
    </row>
    <row r="1739" spans="5:14">
      <c r="E1739" s="7">
        <v>41</v>
      </c>
      <c r="F1739" s="7">
        <v>0</v>
      </c>
      <c r="G1739" s="7">
        <v>5</v>
      </c>
      <c r="H1739" s="10" t="s">
        <v>1019</v>
      </c>
      <c r="I1739" s="9">
        <v>39.6875</v>
      </c>
      <c r="K1739" s="10" t="s">
        <v>45</v>
      </c>
    </row>
    <row r="1740" spans="5:14">
      <c r="E1740" s="7">
        <v>41</v>
      </c>
      <c r="F1740" s="7">
        <v>0</v>
      </c>
      <c r="G1740" s="7">
        <v>2</v>
      </c>
      <c r="H1740" s="10" t="s">
        <v>944</v>
      </c>
      <c r="I1740" s="9">
        <v>20.212499999999999</v>
      </c>
      <c r="K1740" s="10" t="s">
        <v>45</v>
      </c>
    </row>
    <row r="1741" spans="5:14">
      <c r="E1741" s="7">
        <v>43</v>
      </c>
      <c r="F1741" s="7">
        <v>1</v>
      </c>
      <c r="G1741" s="7">
        <v>6</v>
      </c>
      <c r="H1741" s="10" t="s">
        <v>964</v>
      </c>
      <c r="I1741" s="9">
        <v>46.9</v>
      </c>
      <c r="K1741" s="10" t="s">
        <v>45</v>
      </c>
      <c r="N1741" s="10" t="s">
        <v>965</v>
      </c>
    </row>
    <row r="1742" spans="5:14">
      <c r="E1742" s="7">
        <v>45</v>
      </c>
      <c r="F1742" s="7">
        <v>0</v>
      </c>
      <c r="G1742" s="7">
        <v>1</v>
      </c>
      <c r="H1742" s="10" t="s">
        <v>983</v>
      </c>
      <c r="I1742" s="9">
        <v>14.4542</v>
      </c>
      <c r="K1742" s="10" t="s">
        <v>56</v>
      </c>
      <c r="N1742" s="10" t="s">
        <v>984</v>
      </c>
    </row>
    <row r="1743" spans="5:14">
      <c r="E1743" s="7">
        <v>45</v>
      </c>
      <c r="F1743" s="7">
        <v>0</v>
      </c>
      <c r="G1743" s="7">
        <v>0</v>
      </c>
      <c r="H1743" s="10" t="s">
        <v>1090</v>
      </c>
      <c r="I1743" s="9">
        <v>7.75</v>
      </c>
      <c r="K1743" s="10" t="s">
        <v>45</v>
      </c>
    </row>
    <row r="1744" spans="5:14">
      <c r="E1744" s="7">
        <v>45</v>
      </c>
      <c r="F1744" s="7">
        <v>1</v>
      </c>
      <c r="G1744" s="7">
        <v>4</v>
      </c>
      <c r="H1744" s="10" t="s">
        <v>946</v>
      </c>
      <c r="I1744" s="9">
        <v>27.9</v>
      </c>
      <c r="K1744" s="10" t="s">
        <v>45</v>
      </c>
    </row>
    <row r="1745" spans="5:14">
      <c r="E1745" s="7">
        <v>47</v>
      </c>
      <c r="F1745" s="7">
        <v>1</v>
      </c>
      <c r="G1745" s="7">
        <v>0</v>
      </c>
      <c r="H1745" s="10" t="s">
        <v>1093</v>
      </c>
      <c r="I1745" s="9">
        <v>14.5</v>
      </c>
      <c r="K1745" s="10" t="s">
        <v>45</v>
      </c>
      <c r="M1745" s="10">
        <v>7</v>
      </c>
    </row>
    <row r="1746" spans="5:14">
      <c r="E1746" s="7">
        <v>48</v>
      </c>
      <c r="F1746" s="7">
        <v>1</v>
      </c>
      <c r="G1746" s="7">
        <v>3</v>
      </c>
      <c r="H1746" s="10" t="s">
        <v>960</v>
      </c>
      <c r="I1746" s="9">
        <v>34.375</v>
      </c>
      <c r="K1746" s="10" t="s">
        <v>45</v>
      </c>
      <c r="N1746" s="10" t="s">
        <v>961</v>
      </c>
    </row>
    <row r="1747" spans="5:14">
      <c r="F1747" s="7">
        <v>0</v>
      </c>
      <c r="G1747" s="7">
        <v>2</v>
      </c>
      <c r="H1747" s="10" t="s">
        <v>957</v>
      </c>
      <c r="I1747" s="9">
        <v>15.245799999999999</v>
      </c>
      <c r="K1747" s="10" t="s">
        <v>56</v>
      </c>
      <c r="N1747" s="10" t="s">
        <v>958</v>
      </c>
    </row>
    <row r="1748" spans="5:14">
      <c r="F1748" s="7">
        <v>0</v>
      </c>
      <c r="G1748" s="7">
        <v>2</v>
      </c>
      <c r="H1748" s="10" t="s">
        <v>1097</v>
      </c>
      <c r="I1748" s="9">
        <v>7.75</v>
      </c>
      <c r="K1748" s="10" t="s">
        <v>213</v>
      </c>
      <c r="N1748" s="10" t="s">
        <v>1067</v>
      </c>
    </row>
    <row r="1749" spans="5:14">
      <c r="F1749" s="7">
        <v>1</v>
      </c>
      <c r="G1749" s="7">
        <v>0</v>
      </c>
      <c r="H1749" s="10" t="s">
        <v>1099</v>
      </c>
      <c r="I1749" s="9">
        <v>14.458299999999999</v>
      </c>
      <c r="K1749" s="10" t="s">
        <v>56</v>
      </c>
      <c r="N1749" s="10" t="s">
        <v>815</v>
      </c>
    </row>
    <row r="1750" spans="5:14">
      <c r="F1750" s="7">
        <v>0</v>
      </c>
      <c r="G1750" s="7">
        <v>0</v>
      </c>
      <c r="H1750" s="10" t="s">
        <v>1101</v>
      </c>
      <c r="I1750" s="9">
        <v>7.75</v>
      </c>
      <c r="K1750" s="10" t="s">
        <v>213</v>
      </c>
    </row>
    <row r="1751" spans="5:14">
      <c r="F1751" s="7">
        <v>0</v>
      </c>
      <c r="G1751" s="7">
        <v>0</v>
      </c>
      <c r="H1751" s="10" t="s">
        <v>1103</v>
      </c>
      <c r="I1751" s="9">
        <v>7.55</v>
      </c>
      <c r="K1751" s="10" t="s">
        <v>45</v>
      </c>
    </row>
    <row r="1752" spans="5:14">
      <c r="F1752" s="7">
        <v>0</v>
      </c>
      <c r="G1752" s="7">
        <v>0</v>
      </c>
      <c r="H1752" s="10" t="s">
        <v>1105</v>
      </c>
      <c r="I1752" s="9">
        <v>7.75</v>
      </c>
      <c r="K1752" s="10" t="s">
        <v>213</v>
      </c>
    </row>
    <row r="1753" spans="5:14">
      <c r="F1753" s="7">
        <v>1</v>
      </c>
      <c r="G1753" s="7">
        <v>2</v>
      </c>
      <c r="H1753" s="10" t="s">
        <v>1107</v>
      </c>
      <c r="I1753" s="9">
        <v>23.45</v>
      </c>
      <c r="K1753" s="10" t="s">
        <v>45</v>
      </c>
    </row>
    <row r="1754" spans="5:14">
      <c r="F1754" s="7">
        <v>1</v>
      </c>
      <c r="G1754" s="7">
        <v>2</v>
      </c>
      <c r="H1754" s="10" t="s">
        <v>1107</v>
      </c>
      <c r="I1754" s="9">
        <v>23.45</v>
      </c>
      <c r="K1754" s="10" t="s">
        <v>45</v>
      </c>
    </row>
    <row r="1755" spans="5:14">
      <c r="F1755" s="7">
        <v>1</v>
      </c>
      <c r="G1755" s="7">
        <v>0</v>
      </c>
      <c r="H1755" s="10" t="s">
        <v>1110</v>
      </c>
      <c r="I1755" s="9">
        <v>14.4542</v>
      </c>
      <c r="K1755" s="10" t="s">
        <v>56</v>
      </c>
    </row>
    <row r="1756" spans="5:14">
      <c r="F1756" s="7">
        <v>3</v>
      </c>
      <c r="G1756" s="7">
        <v>1</v>
      </c>
      <c r="H1756" s="10" t="s">
        <v>1112</v>
      </c>
      <c r="I1756" s="9">
        <v>25.466699999999999</v>
      </c>
      <c r="K1756" s="10" t="s">
        <v>45</v>
      </c>
    </row>
    <row r="1757" spans="5:14">
      <c r="F1757" s="7">
        <v>3</v>
      </c>
      <c r="G1757" s="7">
        <v>1</v>
      </c>
      <c r="H1757" s="10" t="s">
        <v>1112</v>
      </c>
      <c r="I1757" s="9">
        <v>25.466699999999999</v>
      </c>
      <c r="K1757" s="10" t="s">
        <v>45</v>
      </c>
    </row>
    <row r="1758" spans="5:14">
      <c r="F1758" s="7">
        <v>3</v>
      </c>
      <c r="G1758" s="7">
        <v>1</v>
      </c>
      <c r="H1758" s="10" t="s">
        <v>1112</v>
      </c>
      <c r="I1758" s="9">
        <v>25.466699999999999</v>
      </c>
      <c r="K1758" s="10" t="s">
        <v>45</v>
      </c>
    </row>
    <row r="1759" spans="5:14">
      <c r="F1759" s="7">
        <v>0</v>
      </c>
      <c r="G1759" s="7">
        <v>4</v>
      </c>
      <c r="H1759" s="10" t="s">
        <v>1112</v>
      </c>
      <c r="I1759" s="9">
        <v>25.466699999999999</v>
      </c>
      <c r="K1759" s="10" t="s">
        <v>45</v>
      </c>
    </row>
    <row r="1760" spans="5:14">
      <c r="F1760" s="7">
        <v>1</v>
      </c>
      <c r="G1760" s="7">
        <v>0</v>
      </c>
      <c r="H1760" s="10" t="s">
        <v>1117</v>
      </c>
      <c r="I1760" s="9">
        <v>15.5</v>
      </c>
      <c r="K1760" s="10" t="s">
        <v>213</v>
      </c>
    </row>
    <row r="1761" spans="6:17">
      <c r="F1761" s="7">
        <v>0</v>
      </c>
      <c r="G1761" s="7">
        <v>0</v>
      </c>
      <c r="H1761" s="10" t="s">
        <v>1119</v>
      </c>
      <c r="I1761" s="9">
        <v>7.8792</v>
      </c>
      <c r="K1761" s="10" t="s">
        <v>213</v>
      </c>
    </row>
    <row r="1762" spans="6:17">
      <c r="F1762" s="7">
        <v>0</v>
      </c>
      <c r="G1762" s="7">
        <v>0</v>
      </c>
      <c r="H1762" s="10" t="s">
        <v>1121</v>
      </c>
      <c r="I1762" s="9">
        <v>7.75</v>
      </c>
      <c r="K1762" s="10" t="s">
        <v>213</v>
      </c>
    </row>
    <row r="1763" spans="6:17">
      <c r="F1763" s="7">
        <v>0</v>
      </c>
      <c r="G1763" s="7">
        <v>0</v>
      </c>
      <c r="H1763" s="10" t="s">
        <v>1123</v>
      </c>
      <c r="I1763" s="9">
        <v>8.0500000000000007</v>
      </c>
      <c r="K1763" s="10" t="s">
        <v>45</v>
      </c>
    </row>
    <row r="1764" spans="6:17">
      <c r="F1764" s="7">
        <v>0</v>
      </c>
      <c r="G1764" s="7">
        <v>0</v>
      </c>
      <c r="H1764" s="10" t="s">
        <v>1125</v>
      </c>
      <c r="I1764" s="9">
        <v>8.0500000000000007</v>
      </c>
      <c r="K1764" s="10" t="s">
        <v>45</v>
      </c>
    </row>
    <row r="1765" spans="6:17">
      <c r="F1765" s="7">
        <v>0</v>
      </c>
      <c r="G1765" s="7">
        <v>0</v>
      </c>
      <c r="H1765" s="10" t="s">
        <v>1127</v>
      </c>
      <c r="I1765" s="9">
        <v>7.75</v>
      </c>
      <c r="K1765" s="10" t="s">
        <v>213</v>
      </c>
    </row>
    <row r="1766" spans="6:17">
      <c r="F1766" s="7">
        <v>0</v>
      </c>
      <c r="G1766" s="7">
        <v>0</v>
      </c>
      <c r="H1766" s="10" t="s">
        <v>1129</v>
      </c>
      <c r="I1766" s="9">
        <v>7.75</v>
      </c>
      <c r="K1766" s="10" t="s">
        <v>213</v>
      </c>
    </row>
    <row r="1767" spans="6:17">
      <c r="F1767" s="7">
        <v>0</v>
      </c>
      <c r="G1767" s="7">
        <v>0</v>
      </c>
      <c r="H1767" s="10" t="s">
        <v>1131</v>
      </c>
      <c r="I1767" s="9">
        <v>7.6292</v>
      </c>
      <c r="K1767" s="10" t="s">
        <v>213</v>
      </c>
    </row>
    <row r="1768" spans="6:17">
      <c r="F1768" s="7">
        <v>0</v>
      </c>
      <c r="G1768" s="7">
        <v>0</v>
      </c>
      <c r="H1768" s="10" t="s">
        <v>1133</v>
      </c>
      <c r="I1768" s="9">
        <v>8.1374999999999993</v>
      </c>
      <c r="K1768" s="10" t="s">
        <v>213</v>
      </c>
    </row>
    <row r="1769" spans="6:17">
      <c r="F1769" s="7">
        <v>0</v>
      </c>
      <c r="G1769" s="7">
        <v>0</v>
      </c>
      <c r="H1769" s="10" t="s">
        <v>1135</v>
      </c>
      <c r="I1769" s="9">
        <v>8.1125000000000007</v>
      </c>
      <c r="K1769" s="10" t="s">
        <v>45</v>
      </c>
    </row>
    <row r="1770" spans="6:17">
      <c r="F1770" s="7">
        <v>0</v>
      </c>
      <c r="G1770" s="7">
        <v>0</v>
      </c>
      <c r="H1770" s="10" t="s">
        <v>1137</v>
      </c>
      <c r="I1770" s="9">
        <v>14.5</v>
      </c>
      <c r="K1770" s="10" t="s">
        <v>45</v>
      </c>
      <c r="Q1770" s="7">
        <v>14</v>
      </c>
    </row>
    <row r="1771" spans="6:17">
      <c r="F1771" s="7">
        <v>8</v>
      </c>
      <c r="G1771" s="7">
        <v>2</v>
      </c>
      <c r="H1771" s="10" t="s">
        <v>1139</v>
      </c>
      <c r="I1771" s="9">
        <v>69.55</v>
      </c>
      <c r="K1771" s="10" t="s">
        <v>45</v>
      </c>
      <c r="Q1771" s="7">
        <v>15</v>
      </c>
    </row>
    <row r="1772" spans="6:17">
      <c r="F1772" s="7">
        <v>8</v>
      </c>
      <c r="G1772" s="7">
        <v>2</v>
      </c>
      <c r="H1772" s="10" t="s">
        <v>1139</v>
      </c>
      <c r="I1772" s="9">
        <v>69.55</v>
      </c>
      <c r="K1772" s="10" t="s">
        <v>45</v>
      </c>
      <c r="Q1772" s="7">
        <v>16</v>
      </c>
    </row>
    <row r="1773" spans="6:17">
      <c r="F1773" s="7">
        <v>8</v>
      </c>
      <c r="G1773" s="7">
        <v>2</v>
      </c>
      <c r="H1773" s="10" t="s">
        <v>1139</v>
      </c>
      <c r="I1773" s="9">
        <v>69.55</v>
      </c>
      <c r="K1773" s="10" t="s">
        <v>45</v>
      </c>
      <c r="Q1773" s="7">
        <v>16</v>
      </c>
    </row>
    <row r="1774" spans="6:17">
      <c r="F1774" s="7">
        <v>8</v>
      </c>
      <c r="G1774" s="7">
        <v>2</v>
      </c>
      <c r="H1774" s="10" t="s">
        <v>1139</v>
      </c>
      <c r="I1774" s="9">
        <v>69.55</v>
      </c>
      <c r="K1774" s="10" t="s">
        <v>45</v>
      </c>
      <c r="Q1774" s="7">
        <v>16</v>
      </c>
    </row>
    <row r="1775" spans="6:17">
      <c r="F1775" s="7">
        <v>1</v>
      </c>
      <c r="G1775" s="7">
        <v>9</v>
      </c>
      <c r="H1775" s="10" t="s">
        <v>1139</v>
      </c>
      <c r="I1775" s="9">
        <v>69.55</v>
      </c>
      <c r="K1775" s="10" t="s">
        <v>45</v>
      </c>
      <c r="Q1775" s="7">
        <v>17</v>
      </c>
    </row>
    <row r="1776" spans="6:17">
      <c r="F1776" s="7">
        <v>1</v>
      </c>
      <c r="G1776" s="7">
        <v>0</v>
      </c>
      <c r="H1776" s="10" t="s">
        <v>972</v>
      </c>
      <c r="I1776" s="9">
        <v>14.4542</v>
      </c>
      <c r="K1776" s="10" t="s">
        <v>56</v>
      </c>
      <c r="Q1776" s="7">
        <v>17</v>
      </c>
    </row>
    <row r="1777" spans="5:17">
      <c r="E1777" s="7">
        <v>0.91669999999999996</v>
      </c>
      <c r="F1777" s="7">
        <v>1</v>
      </c>
      <c r="G1777" s="7">
        <v>2</v>
      </c>
      <c r="H1777" s="10">
        <v>113781</v>
      </c>
      <c r="I1777" s="9">
        <v>151.55000000000001</v>
      </c>
      <c r="J1777" s="10" t="s">
        <v>892</v>
      </c>
      <c r="K1777" s="10" t="s">
        <v>45</v>
      </c>
      <c r="L1777" s="10" t="s">
        <v>120</v>
      </c>
      <c r="N1777" s="10" t="s">
        <v>893</v>
      </c>
      <c r="Q1777" s="7">
        <v>18</v>
      </c>
    </row>
    <row r="1778" spans="5:17">
      <c r="E1778" s="7">
        <v>4</v>
      </c>
      <c r="F1778" s="7">
        <v>0</v>
      </c>
      <c r="G1778" s="7">
        <v>2</v>
      </c>
      <c r="H1778" s="10">
        <v>33638</v>
      </c>
      <c r="I1778" s="9">
        <v>81.8583</v>
      </c>
      <c r="J1778" s="10" t="s">
        <v>357</v>
      </c>
      <c r="K1778" s="10" t="s">
        <v>45</v>
      </c>
      <c r="L1778" s="10" t="s">
        <v>106</v>
      </c>
      <c r="N1778" s="10" t="s">
        <v>358</v>
      </c>
      <c r="Q1778" s="7">
        <v>18</v>
      </c>
    </row>
    <row r="1779" spans="5:17">
      <c r="E1779" s="7">
        <v>6</v>
      </c>
      <c r="F1779" s="7">
        <v>0</v>
      </c>
      <c r="G1779" s="7">
        <v>2</v>
      </c>
      <c r="H1779" s="10" t="s">
        <v>202</v>
      </c>
      <c r="I1779" s="9">
        <v>134.5</v>
      </c>
      <c r="J1779" s="10" t="s">
        <v>287</v>
      </c>
      <c r="K1779" s="10" t="s">
        <v>56</v>
      </c>
      <c r="L1779" s="10" t="s">
        <v>69</v>
      </c>
      <c r="N1779" s="10" t="s">
        <v>288</v>
      </c>
      <c r="Q1779" s="7">
        <v>18</v>
      </c>
    </row>
    <row r="1780" spans="5:17">
      <c r="E1780" s="7">
        <v>11</v>
      </c>
      <c r="F1780" s="7">
        <v>1</v>
      </c>
      <c r="G1780" s="7">
        <v>2</v>
      </c>
      <c r="H1780" s="10">
        <v>113760</v>
      </c>
      <c r="I1780" s="9">
        <v>120</v>
      </c>
      <c r="J1780" s="10" t="s">
        <v>44</v>
      </c>
      <c r="K1780" s="10" t="s">
        <v>45</v>
      </c>
      <c r="L1780" s="10" t="s">
        <v>46</v>
      </c>
      <c r="N1780" s="10" t="s">
        <v>47</v>
      </c>
      <c r="Q1780" s="7">
        <v>18</v>
      </c>
    </row>
    <row r="1781" spans="5:17">
      <c r="E1781" s="7">
        <v>13</v>
      </c>
      <c r="F1781" s="7">
        <v>2</v>
      </c>
      <c r="G1781" s="7">
        <v>2</v>
      </c>
      <c r="H1781" s="10" t="s">
        <v>84</v>
      </c>
      <c r="I1781" s="9">
        <v>262.375</v>
      </c>
      <c r="J1781" s="10" t="s">
        <v>85</v>
      </c>
      <c r="K1781" s="10" t="s">
        <v>56</v>
      </c>
      <c r="L1781" s="10" t="s">
        <v>46</v>
      </c>
      <c r="N1781" s="10" t="s">
        <v>86</v>
      </c>
      <c r="Q1781" s="7">
        <v>18</v>
      </c>
    </row>
    <row r="1782" spans="5:17">
      <c r="E1782" s="7">
        <v>17</v>
      </c>
      <c r="F1782" s="7">
        <v>0</v>
      </c>
      <c r="G1782" s="7">
        <v>2</v>
      </c>
      <c r="H1782" s="10" t="s">
        <v>279</v>
      </c>
      <c r="I1782" s="9">
        <v>110.88330000000001</v>
      </c>
      <c r="J1782" s="10" t="s">
        <v>1152</v>
      </c>
      <c r="K1782" s="10" t="s">
        <v>56</v>
      </c>
      <c r="L1782" s="10" t="s">
        <v>1153</v>
      </c>
      <c r="N1782" s="10" t="s">
        <v>281</v>
      </c>
      <c r="Q1782" s="7">
        <v>19</v>
      </c>
    </row>
    <row r="1783" spans="5:17">
      <c r="E1783" s="7">
        <v>21</v>
      </c>
      <c r="F1783" s="7">
        <v>0</v>
      </c>
      <c r="G1783" s="7">
        <v>1</v>
      </c>
      <c r="H1783" s="10" t="s">
        <v>1155</v>
      </c>
      <c r="I1783" s="9">
        <v>61.379199999999997</v>
      </c>
      <c r="K1783" s="10" t="s">
        <v>56</v>
      </c>
      <c r="L1783" s="10" t="s">
        <v>801</v>
      </c>
      <c r="N1783" s="10" t="s">
        <v>1156</v>
      </c>
      <c r="Q1783" s="7">
        <v>19</v>
      </c>
    </row>
    <row r="1784" spans="5:17">
      <c r="E1784" s="7">
        <v>23</v>
      </c>
      <c r="F1784" s="7">
        <v>0</v>
      </c>
      <c r="G1784" s="7">
        <v>1</v>
      </c>
      <c r="H1784" s="10" t="s">
        <v>307</v>
      </c>
      <c r="I1784" s="9">
        <v>63.3583</v>
      </c>
      <c r="J1784" s="10" t="s">
        <v>308</v>
      </c>
      <c r="K1784" s="10" t="s">
        <v>56</v>
      </c>
      <c r="L1784" s="10" t="s">
        <v>97</v>
      </c>
      <c r="N1784" s="10" t="s">
        <v>78</v>
      </c>
      <c r="Q1784" s="7">
        <v>19</v>
      </c>
    </row>
    <row r="1785" spans="5:17">
      <c r="E1785" s="7">
        <v>24</v>
      </c>
      <c r="F1785" s="7">
        <v>1</v>
      </c>
      <c r="G1785" s="7">
        <v>0</v>
      </c>
      <c r="H1785" s="10" t="s">
        <v>147</v>
      </c>
      <c r="I1785" s="9">
        <v>82.2667</v>
      </c>
      <c r="J1785" s="10" t="s">
        <v>148</v>
      </c>
      <c r="K1785" s="10" t="s">
        <v>45</v>
      </c>
      <c r="L1785" s="10" t="s">
        <v>97</v>
      </c>
      <c r="N1785" s="10" t="s">
        <v>149</v>
      </c>
      <c r="Q1785" s="7">
        <v>21</v>
      </c>
    </row>
    <row r="1786" spans="5:17">
      <c r="E1786" s="7">
        <v>25</v>
      </c>
      <c r="F1786" s="7">
        <v>1</v>
      </c>
      <c r="G1786" s="7">
        <v>0</v>
      </c>
      <c r="H1786" s="10">
        <v>11967</v>
      </c>
      <c r="I1786" s="9">
        <v>91.0792</v>
      </c>
      <c r="J1786" s="10" t="s">
        <v>96</v>
      </c>
      <c r="K1786" s="10" t="s">
        <v>56</v>
      </c>
      <c r="L1786" s="10" t="s">
        <v>97</v>
      </c>
      <c r="N1786" s="10" t="s">
        <v>98</v>
      </c>
      <c r="Q1786" s="7">
        <v>21</v>
      </c>
    </row>
    <row r="1787" spans="5:17">
      <c r="E1787" s="7">
        <v>25</v>
      </c>
      <c r="F1787" s="7">
        <v>1</v>
      </c>
      <c r="G1787" s="7">
        <v>0</v>
      </c>
      <c r="H1787" s="10" t="s">
        <v>162</v>
      </c>
      <c r="I1787" s="9">
        <v>55.441699999999997</v>
      </c>
      <c r="J1787" s="10" t="s">
        <v>163</v>
      </c>
      <c r="K1787" s="10" t="s">
        <v>56</v>
      </c>
      <c r="L1787" s="10" t="s">
        <v>106</v>
      </c>
      <c r="N1787" s="10" t="s">
        <v>164</v>
      </c>
      <c r="Q1787" s="7">
        <v>21</v>
      </c>
    </row>
    <row r="1788" spans="5:17">
      <c r="E1788" s="7">
        <v>26</v>
      </c>
      <c r="F1788" s="7">
        <v>0</v>
      </c>
      <c r="G1788" s="7">
        <v>0</v>
      </c>
      <c r="H1788" s="10">
        <v>111369</v>
      </c>
      <c r="I1788" s="9">
        <v>30</v>
      </c>
      <c r="J1788" s="10" t="s">
        <v>1162</v>
      </c>
      <c r="K1788" s="10" t="s">
        <v>56</v>
      </c>
      <c r="L1788" s="10" t="s">
        <v>106</v>
      </c>
      <c r="N1788" s="10" t="s">
        <v>78</v>
      </c>
      <c r="Q1788" s="7">
        <v>22</v>
      </c>
    </row>
    <row r="1789" spans="5:17">
      <c r="E1789" s="7">
        <v>27</v>
      </c>
      <c r="F1789" s="7">
        <v>1</v>
      </c>
      <c r="G1789" s="7">
        <v>0</v>
      </c>
      <c r="H1789" s="10">
        <v>113806</v>
      </c>
      <c r="I1789" s="9">
        <v>53.1</v>
      </c>
      <c r="J1789" s="10" t="s">
        <v>207</v>
      </c>
      <c r="K1789" s="10" t="s">
        <v>45</v>
      </c>
      <c r="L1789" s="10" t="s">
        <v>106</v>
      </c>
      <c r="N1789" s="10" t="s">
        <v>208</v>
      </c>
      <c r="Q1789" s="7">
        <v>22</v>
      </c>
    </row>
    <row r="1790" spans="5:17">
      <c r="E1790" s="7">
        <v>27</v>
      </c>
      <c r="F1790" s="7">
        <v>0</v>
      </c>
      <c r="G1790" s="7">
        <v>0</v>
      </c>
      <c r="H1790" s="10">
        <v>113804</v>
      </c>
      <c r="I1790" s="9">
        <v>30.5</v>
      </c>
      <c r="K1790" s="10" t="s">
        <v>45</v>
      </c>
      <c r="L1790" s="10" t="s">
        <v>69</v>
      </c>
      <c r="N1790" s="10" t="s">
        <v>384</v>
      </c>
      <c r="Q1790" s="7">
        <v>22</v>
      </c>
    </row>
    <row r="1791" spans="5:17">
      <c r="E1791" s="7">
        <v>27</v>
      </c>
      <c r="F1791" s="7">
        <v>0</v>
      </c>
      <c r="G1791" s="7">
        <v>0</v>
      </c>
      <c r="H1791" s="10" t="s">
        <v>334</v>
      </c>
      <c r="I1791" s="9">
        <v>76.729200000000006</v>
      </c>
      <c r="J1791" s="10" t="s">
        <v>1166</v>
      </c>
      <c r="K1791" s="10" t="s">
        <v>56</v>
      </c>
      <c r="L1791" s="10" t="s">
        <v>69</v>
      </c>
      <c r="Q1791" s="7">
        <v>22</v>
      </c>
    </row>
    <row r="1792" spans="5:17">
      <c r="E1792" s="7">
        <v>28</v>
      </c>
      <c r="F1792" s="7">
        <v>0</v>
      </c>
      <c r="G1792" s="7">
        <v>0</v>
      </c>
      <c r="H1792" s="10">
        <v>110564</v>
      </c>
      <c r="I1792" s="9">
        <v>26.55</v>
      </c>
      <c r="J1792" s="10" t="s">
        <v>1168</v>
      </c>
      <c r="K1792" s="10" t="s">
        <v>45</v>
      </c>
      <c r="L1792" s="10" t="s">
        <v>227</v>
      </c>
      <c r="N1792" s="10" t="s">
        <v>1169</v>
      </c>
      <c r="Q1792" s="7">
        <v>22</v>
      </c>
    </row>
    <row r="1793" spans="5:17">
      <c r="E1793" s="7">
        <v>28</v>
      </c>
      <c r="F1793" s="7">
        <v>0</v>
      </c>
      <c r="G1793" s="7">
        <v>0</v>
      </c>
      <c r="H1793" s="10" t="s">
        <v>1171</v>
      </c>
      <c r="I1793" s="9">
        <v>35.5</v>
      </c>
      <c r="J1793" s="10" t="s">
        <v>1172</v>
      </c>
      <c r="K1793" s="10" t="s">
        <v>45</v>
      </c>
      <c r="L1793" s="10" t="s">
        <v>97</v>
      </c>
      <c r="N1793" s="10" t="s">
        <v>1173</v>
      </c>
      <c r="Q1793" s="7">
        <v>22</v>
      </c>
    </row>
    <row r="1794" spans="5:17">
      <c r="E1794" s="7">
        <v>30</v>
      </c>
      <c r="F1794" s="7">
        <v>1</v>
      </c>
      <c r="G1794" s="7">
        <v>0</v>
      </c>
      <c r="H1794" s="10" t="s">
        <v>242</v>
      </c>
      <c r="I1794" s="9">
        <v>57.75</v>
      </c>
      <c r="J1794" s="10" t="s">
        <v>212</v>
      </c>
      <c r="K1794" s="10" t="s">
        <v>56</v>
      </c>
      <c r="L1794" s="10" t="s">
        <v>120</v>
      </c>
      <c r="N1794" s="10" t="s">
        <v>78</v>
      </c>
      <c r="Q1794" s="7">
        <v>23</v>
      </c>
    </row>
    <row r="1795" spans="5:17">
      <c r="E1795" s="7">
        <v>31</v>
      </c>
      <c r="F1795" s="7">
        <v>1</v>
      </c>
      <c r="G1795" s="7">
        <v>0</v>
      </c>
      <c r="H1795" s="10">
        <v>17474</v>
      </c>
      <c r="I1795" s="9">
        <v>57</v>
      </c>
      <c r="J1795" s="10" t="s">
        <v>68</v>
      </c>
      <c r="K1795" s="10" t="s">
        <v>45</v>
      </c>
      <c r="L1795" s="10" t="s">
        <v>69</v>
      </c>
      <c r="N1795" s="10" t="s">
        <v>70</v>
      </c>
      <c r="Q1795" s="7">
        <v>23</v>
      </c>
    </row>
    <row r="1796" spans="5:17">
      <c r="E1796" s="7">
        <v>31</v>
      </c>
      <c r="F1796" s="7">
        <v>0</v>
      </c>
      <c r="G1796" s="7">
        <v>0</v>
      </c>
      <c r="H1796" s="10" t="s">
        <v>1177</v>
      </c>
      <c r="I1796" s="9">
        <v>28.537500000000001</v>
      </c>
      <c r="J1796" s="10" t="s">
        <v>1178</v>
      </c>
      <c r="K1796" s="10" t="s">
        <v>56</v>
      </c>
      <c r="L1796" s="10" t="s">
        <v>97</v>
      </c>
      <c r="N1796" s="10" t="s">
        <v>1179</v>
      </c>
      <c r="Q1796" s="7">
        <v>23</v>
      </c>
    </row>
    <row r="1797" spans="5:17">
      <c r="E1797" s="7">
        <v>32</v>
      </c>
      <c r="F1797" s="7">
        <v>0</v>
      </c>
      <c r="G1797" s="7">
        <v>0</v>
      </c>
      <c r="H1797" s="10" t="s">
        <v>1181</v>
      </c>
      <c r="I1797" s="9">
        <v>30.5</v>
      </c>
      <c r="J1797" s="10" t="s">
        <v>1182</v>
      </c>
      <c r="K1797" s="10" t="s">
        <v>56</v>
      </c>
      <c r="L1797" s="10" t="s">
        <v>69</v>
      </c>
      <c r="N1797" s="10" t="s">
        <v>1183</v>
      </c>
      <c r="Q1797" s="7">
        <v>23</v>
      </c>
    </row>
    <row r="1798" spans="5:17">
      <c r="E1798" s="7">
        <v>34</v>
      </c>
      <c r="F1798" s="7">
        <v>0</v>
      </c>
      <c r="G1798" s="7">
        <v>0</v>
      </c>
      <c r="H1798" s="10" t="s">
        <v>1185</v>
      </c>
      <c r="I1798" s="9">
        <v>26.55</v>
      </c>
      <c r="K1798" s="10" t="s">
        <v>45</v>
      </c>
      <c r="L1798" s="10" t="s">
        <v>97</v>
      </c>
      <c r="N1798" s="10" t="s">
        <v>78</v>
      </c>
      <c r="Q1798" s="7">
        <v>24</v>
      </c>
    </row>
    <row r="1799" spans="5:17">
      <c r="E1799" s="7">
        <v>35</v>
      </c>
      <c r="F1799" s="7">
        <v>0</v>
      </c>
      <c r="G1799" s="7">
        <v>0</v>
      </c>
      <c r="H1799" s="10" t="s">
        <v>1187</v>
      </c>
      <c r="I1799" s="9">
        <v>26.55</v>
      </c>
      <c r="K1799" s="10" t="s">
        <v>56</v>
      </c>
      <c r="L1799" s="10" t="s">
        <v>670</v>
      </c>
      <c r="N1799" s="10" t="s">
        <v>651</v>
      </c>
      <c r="Q1799" s="7">
        <v>24</v>
      </c>
    </row>
    <row r="1800" spans="5:17">
      <c r="E1800" s="7">
        <v>35</v>
      </c>
      <c r="F1800" s="7">
        <v>0</v>
      </c>
      <c r="G1800" s="7">
        <v>0</v>
      </c>
      <c r="H1800" s="10" t="s">
        <v>245</v>
      </c>
      <c r="I1800" s="9">
        <v>512.32920000000001</v>
      </c>
      <c r="J1800" s="10" t="s">
        <v>1189</v>
      </c>
      <c r="K1800" s="10" t="s">
        <v>56</v>
      </c>
      <c r="L1800" s="10" t="s">
        <v>69</v>
      </c>
      <c r="Q1800" s="7">
        <v>24</v>
      </c>
    </row>
    <row r="1801" spans="5:17">
      <c r="E1801" s="7">
        <v>35</v>
      </c>
      <c r="F1801" s="7">
        <v>0</v>
      </c>
      <c r="G1801" s="7">
        <v>0</v>
      </c>
      <c r="H1801" s="10" t="s">
        <v>1191</v>
      </c>
      <c r="I1801" s="9">
        <v>26.287500000000001</v>
      </c>
      <c r="J1801" s="10" t="s">
        <v>1192</v>
      </c>
      <c r="K1801" s="10" t="s">
        <v>45</v>
      </c>
      <c r="L1801" s="10" t="s">
        <v>106</v>
      </c>
      <c r="N1801" s="10" t="s">
        <v>52</v>
      </c>
      <c r="Q1801" s="7">
        <v>24</v>
      </c>
    </row>
    <row r="1802" spans="5:17">
      <c r="E1802" s="7">
        <v>36</v>
      </c>
      <c r="F1802" s="7">
        <v>0</v>
      </c>
      <c r="G1802" s="7">
        <v>1</v>
      </c>
      <c r="H1802" s="10" t="s">
        <v>245</v>
      </c>
      <c r="I1802" s="9">
        <v>512.32920000000001</v>
      </c>
      <c r="J1802" s="10" t="s">
        <v>375</v>
      </c>
      <c r="K1802" s="10" t="s">
        <v>56</v>
      </c>
      <c r="L1802" s="10" t="s">
        <v>69</v>
      </c>
      <c r="N1802" s="10" t="s">
        <v>1194</v>
      </c>
      <c r="Q1802" s="7">
        <v>24</v>
      </c>
    </row>
    <row r="1803" spans="5:17">
      <c r="E1803" s="7">
        <v>36</v>
      </c>
      <c r="F1803" s="7">
        <v>1</v>
      </c>
      <c r="G1803" s="7">
        <v>2</v>
      </c>
      <c r="H1803" s="10">
        <v>113760</v>
      </c>
      <c r="I1803" s="9">
        <v>120</v>
      </c>
      <c r="J1803" s="10" t="s">
        <v>44</v>
      </c>
      <c r="K1803" s="10" t="s">
        <v>45</v>
      </c>
      <c r="L1803" s="10" t="s">
        <v>56</v>
      </c>
      <c r="N1803" s="10" t="s">
        <v>47</v>
      </c>
      <c r="Q1803" s="7">
        <v>25</v>
      </c>
    </row>
    <row r="1804" spans="5:17">
      <c r="E1804" s="7">
        <v>36</v>
      </c>
      <c r="F1804" s="7">
        <v>0</v>
      </c>
      <c r="G1804" s="7">
        <v>0</v>
      </c>
      <c r="H1804" s="10" t="s">
        <v>1197</v>
      </c>
      <c r="I1804" s="9">
        <v>26.387499999999999</v>
      </c>
      <c r="J1804" s="10" t="s">
        <v>1198</v>
      </c>
      <c r="K1804" s="10" t="s">
        <v>45</v>
      </c>
      <c r="L1804" s="10" t="s">
        <v>106</v>
      </c>
      <c r="N1804" s="10" t="s">
        <v>164</v>
      </c>
      <c r="Q1804" s="7">
        <v>26</v>
      </c>
    </row>
    <row r="1805" spans="5:17">
      <c r="E1805" s="7">
        <v>36</v>
      </c>
      <c r="F1805" s="7">
        <v>0</v>
      </c>
      <c r="G1805" s="7">
        <v>0</v>
      </c>
      <c r="H1805" s="10" t="s">
        <v>1200</v>
      </c>
      <c r="I1805" s="9">
        <v>26.287500000000001</v>
      </c>
      <c r="J1805" s="10" t="s">
        <v>1198</v>
      </c>
      <c r="K1805" s="10" t="s">
        <v>45</v>
      </c>
      <c r="L1805" s="10" t="s">
        <v>97</v>
      </c>
      <c r="N1805" s="10" t="s">
        <v>384</v>
      </c>
      <c r="Q1805" s="7">
        <v>26</v>
      </c>
    </row>
    <row r="1806" spans="5:17">
      <c r="E1806" s="7">
        <v>37</v>
      </c>
      <c r="F1806" s="7">
        <v>1</v>
      </c>
      <c r="G1806" s="7">
        <v>1</v>
      </c>
      <c r="H1806" s="10">
        <v>11751</v>
      </c>
      <c r="I1806" s="9">
        <v>52.554200000000002</v>
      </c>
      <c r="J1806" s="10" t="s">
        <v>315</v>
      </c>
      <c r="K1806" s="10" t="s">
        <v>45</v>
      </c>
      <c r="L1806" s="10" t="s">
        <v>106</v>
      </c>
      <c r="N1806" s="10" t="s">
        <v>78</v>
      </c>
      <c r="Q1806" s="7">
        <v>27</v>
      </c>
    </row>
    <row r="1807" spans="5:17">
      <c r="E1807" s="7">
        <v>38</v>
      </c>
      <c r="F1807" s="7">
        <v>1</v>
      </c>
      <c r="G1807" s="7">
        <v>0</v>
      </c>
      <c r="H1807" s="10" t="s">
        <v>238</v>
      </c>
      <c r="I1807" s="9">
        <v>90</v>
      </c>
      <c r="J1807" s="10" t="s">
        <v>239</v>
      </c>
      <c r="K1807" s="10" t="s">
        <v>45</v>
      </c>
      <c r="L1807" s="10" t="s">
        <v>227</v>
      </c>
      <c r="N1807" s="10" t="s">
        <v>240</v>
      </c>
      <c r="Q1807" s="7">
        <v>27</v>
      </c>
    </row>
    <row r="1808" spans="5:17">
      <c r="E1808" s="7">
        <v>40</v>
      </c>
      <c r="F1808" s="7">
        <v>0</v>
      </c>
      <c r="G1808" s="7">
        <v>0</v>
      </c>
      <c r="H1808" s="10">
        <v>112277</v>
      </c>
      <c r="I1808" s="9">
        <v>31</v>
      </c>
      <c r="J1808" s="10" t="s">
        <v>1204</v>
      </c>
      <c r="K1808" s="10" t="s">
        <v>56</v>
      </c>
      <c r="L1808" s="10" t="s">
        <v>97</v>
      </c>
      <c r="N1808" s="10" t="s">
        <v>1205</v>
      </c>
      <c r="Q1808" s="7">
        <v>28</v>
      </c>
    </row>
    <row r="1809" spans="5:17">
      <c r="E1809" s="7">
        <v>42</v>
      </c>
      <c r="F1809" s="7">
        <v>0</v>
      </c>
      <c r="G1809" s="7">
        <v>0</v>
      </c>
      <c r="H1809" s="10" t="s">
        <v>1207</v>
      </c>
      <c r="I1809" s="9">
        <v>26.287500000000001</v>
      </c>
      <c r="J1809" s="10" t="s">
        <v>1192</v>
      </c>
      <c r="K1809" s="10" t="s">
        <v>45</v>
      </c>
      <c r="L1809" s="10" t="s">
        <v>106</v>
      </c>
      <c r="N1809" s="10" t="s">
        <v>78</v>
      </c>
      <c r="Q1809" s="7">
        <v>29</v>
      </c>
    </row>
    <row r="1810" spans="5:17">
      <c r="E1810" s="7">
        <v>42</v>
      </c>
      <c r="F1810" s="7">
        <v>1</v>
      </c>
      <c r="G1810" s="7">
        <v>0</v>
      </c>
      <c r="H1810" s="10" t="s">
        <v>310</v>
      </c>
      <c r="I1810" s="9">
        <v>52.554200000000002</v>
      </c>
      <c r="J1810" s="10" t="s">
        <v>311</v>
      </c>
      <c r="K1810" s="10" t="s">
        <v>45</v>
      </c>
      <c r="L1810" s="10" t="s">
        <v>106</v>
      </c>
      <c r="N1810" s="10" t="s">
        <v>312</v>
      </c>
      <c r="Q1810" s="7">
        <v>29</v>
      </c>
    </row>
    <row r="1811" spans="5:17">
      <c r="E1811" s="7">
        <v>43</v>
      </c>
      <c r="F1811" s="7">
        <v>1</v>
      </c>
      <c r="G1811" s="7">
        <v>0</v>
      </c>
      <c r="H1811" s="10" t="s">
        <v>1210</v>
      </c>
      <c r="I1811" s="9">
        <v>27.720800000000001</v>
      </c>
      <c r="J1811" s="10" t="s">
        <v>1211</v>
      </c>
      <c r="K1811" s="10" t="s">
        <v>56</v>
      </c>
      <c r="L1811" s="10" t="s">
        <v>106</v>
      </c>
      <c r="N1811" s="10" t="s">
        <v>78</v>
      </c>
      <c r="Q1811" s="7">
        <v>30</v>
      </c>
    </row>
    <row r="1812" spans="5:17">
      <c r="E1812" s="7">
        <v>45</v>
      </c>
      <c r="F1812" s="7">
        <v>0</v>
      </c>
      <c r="G1812" s="7">
        <v>0</v>
      </c>
      <c r="H1812" s="10" t="s">
        <v>1213</v>
      </c>
      <c r="I1812" s="9">
        <v>29.7</v>
      </c>
      <c r="J1812" s="10" t="s">
        <v>1214</v>
      </c>
      <c r="K1812" s="10" t="s">
        <v>56</v>
      </c>
      <c r="L1812" s="10" t="s">
        <v>97</v>
      </c>
      <c r="N1812" s="10" t="s">
        <v>62</v>
      </c>
      <c r="Q1812" s="7">
        <v>30</v>
      </c>
    </row>
    <row r="1813" spans="5:17">
      <c r="E1813" s="7">
        <v>45</v>
      </c>
      <c r="F1813" s="7">
        <v>0</v>
      </c>
      <c r="G1813" s="7">
        <v>0</v>
      </c>
      <c r="H1813" s="10" t="s">
        <v>1216</v>
      </c>
      <c r="I1813" s="9">
        <v>26.55</v>
      </c>
      <c r="K1813" s="10" t="s">
        <v>45</v>
      </c>
      <c r="L1813" s="10" t="s">
        <v>61</v>
      </c>
      <c r="N1813" s="10" t="s">
        <v>78</v>
      </c>
      <c r="Q1813" s="7">
        <v>30</v>
      </c>
    </row>
    <row r="1814" spans="5:17">
      <c r="E1814" s="7">
        <v>45</v>
      </c>
      <c r="F1814" s="7">
        <v>1</v>
      </c>
      <c r="G1814" s="7">
        <v>1</v>
      </c>
      <c r="H1814" s="10" t="s">
        <v>202</v>
      </c>
      <c r="I1814" s="9">
        <v>134.5</v>
      </c>
      <c r="J1814" s="10" t="s">
        <v>287</v>
      </c>
      <c r="K1814" s="10" t="s">
        <v>56</v>
      </c>
      <c r="L1814" s="10" t="s">
        <v>69</v>
      </c>
      <c r="N1814" s="10" t="s">
        <v>288</v>
      </c>
      <c r="Q1814" s="7">
        <v>30</v>
      </c>
    </row>
    <row r="1815" spans="5:17">
      <c r="E1815" s="7">
        <v>48</v>
      </c>
      <c r="F1815" s="7">
        <v>0</v>
      </c>
      <c r="G1815" s="7">
        <v>0</v>
      </c>
      <c r="H1815" s="10">
        <v>19952</v>
      </c>
      <c r="I1815" s="9">
        <v>26.55</v>
      </c>
      <c r="J1815" s="10" t="s">
        <v>1219</v>
      </c>
      <c r="K1815" s="10" t="s">
        <v>45</v>
      </c>
      <c r="L1815" s="10" t="s">
        <v>69</v>
      </c>
      <c r="N1815" s="10" t="s">
        <v>78</v>
      </c>
      <c r="Q1815" s="7">
        <v>30</v>
      </c>
    </row>
    <row r="1816" spans="5:17">
      <c r="E1816" s="7">
        <v>48</v>
      </c>
      <c r="F1816" s="7">
        <v>1</v>
      </c>
      <c r="G1816" s="7">
        <v>0</v>
      </c>
      <c r="H1816" s="10" t="s">
        <v>334</v>
      </c>
      <c r="I1816" s="9">
        <v>76.729200000000006</v>
      </c>
      <c r="J1816" s="10" t="s">
        <v>335</v>
      </c>
      <c r="K1816" s="10" t="s">
        <v>56</v>
      </c>
      <c r="L1816" s="10" t="s">
        <v>69</v>
      </c>
      <c r="N1816" s="10" t="s">
        <v>78</v>
      </c>
      <c r="Q1816" s="7">
        <v>30</v>
      </c>
    </row>
    <row r="1817" spans="5:17">
      <c r="E1817" s="7">
        <v>48</v>
      </c>
      <c r="F1817" s="7">
        <v>1</v>
      </c>
      <c r="G1817" s="7">
        <v>0</v>
      </c>
      <c r="H1817" s="10" t="s">
        <v>421</v>
      </c>
      <c r="I1817" s="9">
        <v>52</v>
      </c>
      <c r="J1817" s="10" t="s">
        <v>422</v>
      </c>
      <c r="K1817" s="10" t="s">
        <v>45</v>
      </c>
      <c r="L1817" s="10" t="s">
        <v>423</v>
      </c>
      <c r="N1817" s="10" t="s">
        <v>424</v>
      </c>
      <c r="Q1817" s="7">
        <v>31</v>
      </c>
    </row>
    <row r="1818" spans="5:17">
      <c r="E1818" s="7">
        <v>49</v>
      </c>
      <c r="F1818" s="7">
        <v>1</v>
      </c>
      <c r="G1818" s="7">
        <v>0</v>
      </c>
      <c r="H1818" s="10" t="s">
        <v>188</v>
      </c>
      <c r="I1818" s="9">
        <v>56.929200000000002</v>
      </c>
      <c r="J1818" s="10" t="s">
        <v>1223</v>
      </c>
      <c r="K1818" s="10" t="s">
        <v>56</v>
      </c>
      <c r="L1818" s="10" t="s">
        <v>190</v>
      </c>
      <c r="N1818" s="10" t="s">
        <v>325</v>
      </c>
      <c r="Q1818" s="7">
        <v>31</v>
      </c>
    </row>
    <row r="1819" spans="5:17">
      <c r="E1819" s="7">
        <v>49</v>
      </c>
      <c r="F1819" s="7">
        <v>1</v>
      </c>
      <c r="G1819" s="7">
        <v>0</v>
      </c>
      <c r="H1819" s="10" t="s">
        <v>409</v>
      </c>
      <c r="I1819" s="9">
        <v>89.104200000000006</v>
      </c>
      <c r="J1819" s="10" t="s">
        <v>410</v>
      </c>
      <c r="K1819" s="10" t="s">
        <v>56</v>
      </c>
      <c r="L1819" s="10" t="s">
        <v>106</v>
      </c>
      <c r="N1819" s="10" t="s">
        <v>411</v>
      </c>
      <c r="Q1819" s="7">
        <v>31</v>
      </c>
    </row>
    <row r="1820" spans="5:17">
      <c r="E1820" s="7">
        <v>49</v>
      </c>
      <c r="F1820" s="7">
        <v>0</v>
      </c>
      <c r="G1820" s="7">
        <v>0</v>
      </c>
      <c r="H1820" s="10" t="s">
        <v>1226</v>
      </c>
      <c r="I1820" s="9">
        <v>0</v>
      </c>
      <c r="J1820" s="10" t="s">
        <v>1227</v>
      </c>
      <c r="K1820" s="10" t="s">
        <v>45</v>
      </c>
      <c r="L1820" s="10" t="s">
        <v>56</v>
      </c>
      <c r="N1820" s="10" t="s">
        <v>1228</v>
      </c>
      <c r="Q1820" s="7">
        <v>32</v>
      </c>
    </row>
    <row r="1821" spans="5:17">
      <c r="E1821" s="7">
        <v>50</v>
      </c>
      <c r="F1821" s="7">
        <v>2</v>
      </c>
      <c r="G1821" s="7">
        <v>0</v>
      </c>
      <c r="H1821" s="10" t="s">
        <v>407</v>
      </c>
      <c r="I1821" s="9">
        <v>133.65</v>
      </c>
      <c r="K1821" s="10" t="s">
        <v>45</v>
      </c>
      <c r="L1821" s="10" t="s">
        <v>106</v>
      </c>
      <c r="N1821" s="10" t="s">
        <v>78</v>
      </c>
      <c r="Q1821" s="7">
        <v>33</v>
      </c>
    </row>
    <row r="1822" spans="5:17">
      <c r="E1822" s="7">
        <v>51</v>
      </c>
      <c r="F1822" s="7">
        <v>0</v>
      </c>
      <c r="G1822" s="7">
        <v>0</v>
      </c>
      <c r="H1822" s="10">
        <v>113055</v>
      </c>
      <c r="I1822" s="9">
        <v>26.55</v>
      </c>
      <c r="J1822" s="10" t="s">
        <v>1231</v>
      </c>
      <c r="K1822" s="10" t="s">
        <v>45</v>
      </c>
      <c r="L1822" s="10" t="s">
        <v>1232</v>
      </c>
      <c r="N1822" s="10" t="s">
        <v>1233</v>
      </c>
      <c r="Q1822" s="7">
        <v>33</v>
      </c>
    </row>
    <row r="1823" spans="5:17">
      <c r="E1823" s="7">
        <v>52</v>
      </c>
      <c r="F1823" s="7">
        <v>0</v>
      </c>
      <c r="G1823" s="7">
        <v>0</v>
      </c>
      <c r="H1823" s="10" t="s">
        <v>1235</v>
      </c>
      <c r="I1823" s="9">
        <v>30.5</v>
      </c>
      <c r="J1823" s="10" t="s">
        <v>1236</v>
      </c>
      <c r="K1823" s="10" t="s">
        <v>45</v>
      </c>
      <c r="L1823" s="10" t="s">
        <v>90</v>
      </c>
      <c r="N1823" s="10" t="s">
        <v>1237</v>
      </c>
      <c r="Q1823" s="7">
        <v>33</v>
      </c>
    </row>
    <row r="1824" spans="5:17">
      <c r="E1824" s="7">
        <v>53</v>
      </c>
      <c r="F1824" s="7">
        <v>1</v>
      </c>
      <c r="G1824" s="7">
        <v>1</v>
      </c>
      <c r="H1824" s="10">
        <v>33638</v>
      </c>
      <c r="I1824" s="9">
        <v>81.8583</v>
      </c>
      <c r="J1824" s="10" t="s">
        <v>357</v>
      </c>
      <c r="K1824" s="10" t="s">
        <v>45</v>
      </c>
      <c r="L1824" s="10" t="s">
        <v>456</v>
      </c>
      <c r="N1824" s="10" t="s">
        <v>358</v>
      </c>
      <c r="Q1824" s="7">
        <v>33</v>
      </c>
    </row>
    <row r="1825" spans="5:17">
      <c r="E1825" s="7">
        <v>53</v>
      </c>
      <c r="F1825" s="7">
        <v>0</v>
      </c>
      <c r="G1825" s="7">
        <v>0</v>
      </c>
      <c r="H1825" s="10" t="s">
        <v>1240</v>
      </c>
      <c r="I1825" s="9">
        <v>28.5</v>
      </c>
      <c r="J1825" s="10" t="s">
        <v>1241</v>
      </c>
      <c r="K1825" s="10" t="s">
        <v>56</v>
      </c>
      <c r="L1825" s="10" t="s">
        <v>1153</v>
      </c>
      <c r="N1825" s="10" t="s">
        <v>355</v>
      </c>
      <c r="Q1825" s="7">
        <v>33</v>
      </c>
    </row>
    <row r="1826" spans="5:17">
      <c r="E1826" s="7">
        <v>54</v>
      </c>
      <c r="F1826" s="7">
        <v>1</v>
      </c>
      <c r="G1826" s="7">
        <v>0</v>
      </c>
      <c r="H1826" s="10" t="s">
        <v>295</v>
      </c>
      <c r="I1826" s="9">
        <v>55.441699999999997</v>
      </c>
      <c r="J1826" s="10" t="s">
        <v>296</v>
      </c>
      <c r="K1826" s="10" t="s">
        <v>56</v>
      </c>
      <c r="L1826" s="10" t="s">
        <v>190</v>
      </c>
      <c r="N1826" s="10" t="s">
        <v>297</v>
      </c>
      <c r="Q1826" s="7">
        <v>35</v>
      </c>
    </row>
    <row r="1827" spans="5:17">
      <c r="E1827" s="7">
        <v>56</v>
      </c>
      <c r="F1827" s="7">
        <v>0</v>
      </c>
      <c r="G1827" s="7">
        <v>0</v>
      </c>
      <c r="H1827" s="10" t="s">
        <v>1244</v>
      </c>
      <c r="I1827" s="9">
        <v>35.5</v>
      </c>
      <c r="J1827" s="10" t="s">
        <v>1245</v>
      </c>
      <c r="K1827" s="10" t="s">
        <v>56</v>
      </c>
      <c r="L1827" s="10" t="s">
        <v>69</v>
      </c>
      <c r="N1827" s="10" t="s">
        <v>1183</v>
      </c>
      <c r="Q1827" s="7">
        <v>35</v>
      </c>
    </row>
    <row r="1828" spans="5:17">
      <c r="E1828" s="7">
        <v>60</v>
      </c>
      <c r="F1828" s="7">
        <v>1</v>
      </c>
      <c r="G1828" s="7">
        <v>1</v>
      </c>
      <c r="H1828" s="10" t="s">
        <v>327</v>
      </c>
      <c r="I1828" s="9">
        <v>79.2</v>
      </c>
      <c r="J1828" s="10" t="s">
        <v>328</v>
      </c>
      <c r="K1828" s="10" t="s">
        <v>56</v>
      </c>
      <c r="L1828" s="10" t="s">
        <v>106</v>
      </c>
      <c r="N1828" s="10" t="s">
        <v>124</v>
      </c>
      <c r="Q1828" s="7">
        <v>35</v>
      </c>
    </row>
    <row r="1829" spans="5:17">
      <c r="E1829" s="7">
        <v>80</v>
      </c>
      <c r="F1829" s="7">
        <v>0</v>
      </c>
      <c r="G1829" s="7">
        <v>0</v>
      </c>
      <c r="H1829" s="10">
        <v>27042</v>
      </c>
      <c r="I1829" s="9">
        <v>30</v>
      </c>
      <c r="J1829" s="10" t="s">
        <v>1248</v>
      </c>
      <c r="K1829" s="10" t="s">
        <v>45</v>
      </c>
      <c r="L1829" s="10" t="s">
        <v>1153</v>
      </c>
      <c r="N1829" s="10" t="s">
        <v>1249</v>
      </c>
      <c r="Q1829" s="7">
        <v>35</v>
      </c>
    </row>
    <row r="1830" spans="5:17">
      <c r="F1830" s="7">
        <v>0</v>
      </c>
      <c r="G1830" s="7">
        <v>0</v>
      </c>
      <c r="H1830" s="10">
        <v>111427</v>
      </c>
      <c r="I1830" s="9">
        <v>26.55</v>
      </c>
      <c r="K1830" s="10" t="s">
        <v>45</v>
      </c>
      <c r="L1830" s="10" t="s">
        <v>61</v>
      </c>
      <c r="N1830" s="10" t="s">
        <v>168</v>
      </c>
      <c r="Q1830" s="7">
        <v>35</v>
      </c>
    </row>
    <row r="1831" spans="5:17">
      <c r="F1831" s="7">
        <v>0</v>
      </c>
      <c r="G1831" s="7">
        <v>0</v>
      </c>
      <c r="H1831" s="10" t="s">
        <v>1252</v>
      </c>
      <c r="I1831" s="9">
        <v>30</v>
      </c>
      <c r="J1831" s="10" t="s">
        <v>1253</v>
      </c>
      <c r="K1831" s="10" t="s">
        <v>45</v>
      </c>
      <c r="L1831" s="10" t="s">
        <v>69</v>
      </c>
      <c r="N1831" s="10" t="s">
        <v>1254</v>
      </c>
      <c r="Q1831" s="7">
        <v>35</v>
      </c>
    </row>
    <row r="1832" spans="5:17">
      <c r="F1832" s="7">
        <v>0</v>
      </c>
      <c r="G1832" s="7">
        <v>0</v>
      </c>
      <c r="H1832" s="10" t="s">
        <v>1256</v>
      </c>
      <c r="I1832" s="9">
        <v>29.7</v>
      </c>
      <c r="J1832" s="10" t="s">
        <v>1257</v>
      </c>
      <c r="K1832" s="10" t="s">
        <v>56</v>
      </c>
      <c r="L1832" s="10" t="s">
        <v>97</v>
      </c>
      <c r="N1832" s="10" t="s">
        <v>62</v>
      </c>
      <c r="Q1832" s="7">
        <v>35</v>
      </c>
    </row>
    <row r="1833" spans="5:17">
      <c r="F1833" s="7">
        <v>0</v>
      </c>
      <c r="G1833" s="7">
        <v>0</v>
      </c>
      <c r="H1833" s="10" t="s">
        <v>1259</v>
      </c>
      <c r="I1833" s="9">
        <v>25.741700000000002</v>
      </c>
      <c r="K1833" s="10" t="s">
        <v>56</v>
      </c>
      <c r="L1833" s="10" t="s">
        <v>97</v>
      </c>
      <c r="N1833" s="10" t="s">
        <v>62</v>
      </c>
      <c r="Q1833" s="7">
        <v>35</v>
      </c>
    </row>
    <row r="1834" spans="5:17">
      <c r="F1834" s="7">
        <v>0</v>
      </c>
      <c r="G1834" s="7">
        <v>0</v>
      </c>
      <c r="H1834" s="10" t="s">
        <v>1261</v>
      </c>
      <c r="I1834" s="9">
        <v>39.6</v>
      </c>
      <c r="K1834" s="10" t="s">
        <v>45</v>
      </c>
      <c r="L1834" s="10" t="s">
        <v>801</v>
      </c>
      <c r="N1834" s="10" t="s">
        <v>1262</v>
      </c>
      <c r="Q1834" s="7">
        <v>36</v>
      </c>
    </row>
    <row r="1835" spans="5:17">
      <c r="F1835" s="7">
        <v>0</v>
      </c>
      <c r="G1835" s="7">
        <v>0</v>
      </c>
      <c r="H1835" s="10" t="s">
        <v>1264</v>
      </c>
      <c r="I1835" s="9">
        <v>30.5</v>
      </c>
      <c r="J1835" s="10" t="s">
        <v>1265</v>
      </c>
      <c r="K1835" s="10" t="s">
        <v>45</v>
      </c>
      <c r="L1835" s="10" t="s">
        <v>69</v>
      </c>
      <c r="N1835" s="10" t="s">
        <v>1266</v>
      </c>
      <c r="Q1835" s="7">
        <v>36</v>
      </c>
    </row>
    <row r="1836" spans="5:17">
      <c r="F1836" s="7">
        <v>0</v>
      </c>
      <c r="G1836" s="7">
        <v>0</v>
      </c>
      <c r="H1836" s="10" t="s">
        <v>1268</v>
      </c>
      <c r="I1836" s="9">
        <v>26</v>
      </c>
      <c r="K1836" s="10" t="s">
        <v>45</v>
      </c>
      <c r="L1836" s="10" t="s">
        <v>190</v>
      </c>
      <c r="N1836" s="10" t="s">
        <v>78</v>
      </c>
      <c r="Q1836" s="7">
        <v>36</v>
      </c>
    </row>
    <row r="1837" spans="5:17">
      <c r="F1837" s="7">
        <v>0</v>
      </c>
      <c r="G1837" s="7">
        <v>0</v>
      </c>
      <c r="H1837" s="10" t="s">
        <v>1270</v>
      </c>
      <c r="I1837" s="9">
        <v>35.5</v>
      </c>
      <c r="J1837" s="10" t="s">
        <v>1168</v>
      </c>
      <c r="K1837" s="10" t="s">
        <v>45</v>
      </c>
      <c r="L1837" s="10" t="s">
        <v>227</v>
      </c>
      <c r="N1837" s="10" t="s">
        <v>186</v>
      </c>
      <c r="Q1837" s="7">
        <v>36</v>
      </c>
    </row>
    <row r="1838" spans="5:17">
      <c r="E1838" s="7">
        <v>0.66669999999999996</v>
      </c>
      <c r="F1838" s="7">
        <v>1</v>
      </c>
      <c r="G1838" s="7">
        <v>1</v>
      </c>
      <c r="H1838" s="10" t="s">
        <v>522</v>
      </c>
      <c r="I1838" s="9">
        <v>14.5</v>
      </c>
      <c r="K1838" s="10" t="s">
        <v>45</v>
      </c>
      <c r="L1838" s="10" t="s">
        <v>46</v>
      </c>
      <c r="N1838" s="10" t="s">
        <v>523</v>
      </c>
      <c r="Q1838" s="7">
        <v>37</v>
      </c>
    </row>
    <row r="1839" spans="5:17">
      <c r="E1839" s="7">
        <v>0.83330000000000004</v>
      </c>
      <c r="F1839" s="7">
        <v>0</v>
      </c>
      <c r="G1839" s="7">
        <v>2</v>
      </c>
      <c r="H1839" s="10" t="s">
        <v>506</v>
      </c>
      <c r="I1839" s="9">
        <v>29</v>
      </c>
      <c r="K1839" s="10" t="s">
        <v>45</v>
      </c>
      <c r="L1839" s="10" t="s">
        <v>456</v>
      </c>
      <c r="N1839" s="10" t="s">
        <v>507</v>
      </c>
      <c r="Q1839" s="7">
        <v>38</v>
      </c>
    </row>
    <row r="1840" spans="5:17">
      <c r="E1840" s="7">
        <v>0.83330000000000004</v>
      </c>
      <c r="F1840" s="7">
        <v>1</v>
      </c>
      <c r="G1840" s="7">
        <v>1</v>
      </c>
      <c r="H1840" s="10" t="s">
        <v>538</v>
      </c>
      <c r="I1840" s="9">
        <v>18.75</v>
      </c>
      <c r="K1840" s="10" t="s">
        <v>45</v>
      </c>
      <c r="L1840" s="10" t="s">
        <v>46</v>
      </c>
      <c r="N1840" s="10" t="s">
        <v>443</v>
      </c>
      <c r="Q1840" s="7">
        <v>38</v>
      </c>
    </row>
    <row r="1841" spans="5:17">
      <c r="E1841" s="7">
        <v>1</v>
      </c>
      <c r="F1841" s="7">
        <v>2</v>
      </c>
      <c r="G1841" s="7">
        <v>1</v>
      </c>
      <c r="H1841" s="10" t="s">
        <v>438</v>
      </c>
      <c r="I1841" s="9">
        <v>39</v>
      </c>
      <c r="J1841" s="10" t="s">
        <v>439</v>
      </c>
      <c r="K1841" s="10" t="s">
        <v>45</v>
      </c>
      <c r="L1841" s="10" t="s">
        <v>120</v>
      </c>
      <c r="N1841" s="10" t="s">
        <v>440</v>
      </c>
      <c r="Q1841" s="7">
        <v>38</v>
      </c>
    </row>
    <row r="1842" spans="5:17">
      <c r="E1842" s="7">
        <v>1</v>
      </c>
      <c r="F1842" s="7">
        <v>0</v>
      </c>
      <c r="G1842" s="7">
        <v>2</v>
      </c>
      <c r="H1842" s="10" t="s">
        <v>535</v>
      </c>
      <c r="I1842" s="9">
        <v>37.004199999999997</v>
      </c>
      <c r="K1842" s="10" t="s">
        <v>56</v>
      </c>
      <c r="L1842" s="10" t="s">
        <v>82</v>
      </c>
      <c r="N1842" s="10" t="s">
        <v>536</v>
      </c>
      <c r="Q1842" s="7">
        <v>39</v>
      </c>
    </row>
    <row r="1843" spans="5:17">
      <c r="E1843" s="7">
        <v>2</v>
      </c>
      <c r="F1843" s="7">
        <v>1</v>
      </c>
      <c r="G1843" s="7">
        <v>1</v>
      </c>
      <c r="H1843" s="10" t="s">
        <v>1277</v>
      </c>
      <c r="I1843" s="9">
        <v>26</v>
      </c>
      <c r="J1843" s="10" t="s">
        <v>1278</v>
      </c>
      <c r="K1843" s="10" t="s">
        <v>45</v>
      </c>
      <c r="L1843" s="10" t="s">
        <v>227</v>
      </c>
      <c r="N1843" s="10" t="s">
        <v>1279</v>
      </c>
      <c r="Q1843" s="7">
        <v>39</v>
      </c>
    </row>
    <row r="1844" spans="5:17">
      <c r="E1844" s="7">
        <v>2</v>
      </c>
      <c r="F1844" s="7">
        <v>1</v>
      </c>
      <c r="G1844" s="7">
        <v>1</v>
      </c>
      <c r="H1844" s="10" t="s">
        <v>442</v>
      </c>
      <c r="I1844" s="9">
        <v>23</v>
      </c>
      <c r="K1844" s="10" t="s">
        <v>45</v>
      </c>
      <c r="L1844" s="10" t="s">
        <v>214</v>
      </c>
      <c r="N1844" s="10" t="s">
        <v>443</v>
      </c>
      <c r="Q1844" s="7">
        <v>39</v>
      </c>
    </row>
    <row r="1845" spans="5:17">
      <c r="E1845" s="7">
        <v>3</v>
      </c>
      <c r="F1845" s="7">
        <v>1</v>
      </c>
      <c r="G1845" s="7">
        <v>1</v>
      </c>
      <c r="H1845" s="10" t="s">
        <v>1277</v>
      </c>
      <c r="I1845" s="9">
        <v>26</v>
      </c>
      <c r="J1845" s="10" t="s">
        <v>1278</v>
      </c>
      <c r="K1845" s="10" t="s">
        <v>45</v>
      </c>
      <c r="L1845" s="10" t="s">
        <v>227</v>
      </c>
      <c r="N1845" s="10" t="s">
        <v>1279</v>
      </c>
      <c r="Q1845" s="7">
        <v>39</v>
      </c>
    </row>
    <row r="1846" spans="5:17">
      <c r="E1846" s="7">
        <v>3</v>
      </c>
      <c r="F1846" s="7">
        <v>1</v>
      </c>
      <c r="G1846" s="7">
        <v>1</v>
      </c>
      <c r="H1846" s="10" t="s">
        <v>538</v>
      </c>
      <c r="I1846" s="9">
        <v>18.75</v>
      </c>
      <c r="K1846" s="10" t="s">
        <v>45</v>
      </c>
      <c r="L1846" s="10" t="s">
        <v>46</v>
      </c>
      <c r="N1846" s="10" t="s">
        <v>443</v>
      </c>
      <c r="Q1846" s="7">
        <v>39</v>
      </c>
    </row>
    <row r="1847" spans="5:17">
      <c r="E1847" s="7">
        <v>8</v>
      </c>
      <c r="F1847" s="7">
        <v>1</v>
      </c>
      <c r="G1847" s="7">
        <v>1</v>
      </c>
      <c r="H1847" s="10" t="s">
        <v>497</v>
      </c>
      <c r="I1847" s="9">
        <v>36.75</v>
      </c>
      <c r="K1847" s="10" t="s">
        <v>45</v>
      </c>
      <c r="L1847" s="10" t="s">
        <v>214</v>
      </c>
      <c r="N1847" s="10" t="s">
        <v>642</v>
      </c>
      <c r="Q1847" s="7">
        <v>39</v>
      </c>
    </row>
    <row r="1848" spans="5:17">
      <c r="E1848" s="7">
        <v>8</v>
      </c>
      <c r="F1848" s="7">
        <v>0</v>
      </c>
      <c r="G1848" s="7">
        <v>2</v>
      </c>
      <c r="H1848" s="10" t="s">
        <v>609</v>
      </c>
      <c r="I1848" s="9">
        <v>32.5</v>
      </c>
      <c r="K1848" s="10" t="s">
        <v>45</v>
      </c>
      <c r="L1848" s="10" t="s">
        <v>82</v>
      </c>
      <c r="N1848" s="10" t="s">
        <v>610</v>
      </c>
      <c r="Q1848" s="7">
        <v>40</v>
      </c>
    </row>
    <row r="1849" spans="5:17">
      <c r="E1849" s="7">
        <v>19</v>
      </c>
      <c r="F1849" s="7">
        <v>0</v>
      </c>
      <c r="G1849" s="7">
        <v>0</v>
      </c>
      <c r="H1849" s="10" t="s">
        <v>1286</v>
      </c>
      <c r="I1849" s="9">
        <v>10.5</v>
      </c>
      <c r="K1849" s="10" t="s">
        <v>45</v>
      </c>
      <c r="L1849" s="10" t="s">
        <v>1153</v>
      </c>
      <c r="N1849" s="10" t="s">
        <v>1287</v>
      </c>
      <c r="Q1849" s="7">
        <v>40</v>
      </c>
    </row>
    <row r="1850" spans="5:17">
      <c r="E1850" s="7">
        <v>20</v>
      </c>
      <c r="F1850" s="7">
        <v>0</v>
      </c>
      <c r="G1850" s="7">
        <v>0</v>
      </c>
      <c r="H1850" s="10" t="s">
        <v>1289</v>
      </c>
      <c r="I1850" s="9">
        <v>13.862500000000001</v>
      </c>
      <c r="J1850" s="10" t="s">
        <v>1290</v>
      </c>
      <c r="K1850" s="10" t="s">
        <v>56</v>
      </c>
      <c r="L1850" s="10" t="s">
        <v>97</v>
      </c>
      <c r="N1850" s="10" t="s">
        <v>1291</v>
      </c>
      <c r="Q1850" s="7">
        <v>41</v>
      </c>
    </row>
    <row r="1851" spans="5:17">
      <c r="E1851" s="7">
        <v>22</v>
      </c>
      <c r="F1851" s="7">
        <v>0</v>
      </c>
      <c r="G1851" s="7">
        <v>0</v>
      </c>
      <c r="H1851" s="10" t="s">
        <v>1293</v>
      </c>
      <c r="I1851" s="9">
        <v>10.5</v>
      </c>
      <c r="K1851" s="10" t="s">
        <v>45</v>
      </c>
      <c r="L1851" s="10" t="s">
        <v>456</v>
      </c>
      <c r="N1851" s="10" t="s">
        <v>1294</v>
      </c>
      <c r="Q1851" s="7">
        <v>42</v>
      </c>
    </row>
    <row r="1852" spans="5:17">
      <c r="E1852" s="7">
        <v>24</v>
      </c>
      <c r="F1852" s="7">
        <v>0</v>
      </c>
      <c r="G1852" s="7">
        <v>0</v>
      </c>
      <c r="H1852" s="10" t="s">
        <v>1296</v>
      </c>
      <c r="I1852" s="9">
        <v>10.5</v>
      </c>
      <c r="K1852" s="10" t="s">
        <v>45</v>
      </c>
      <c r="L1852" s="10" t="s">
        <v>61</v>
      </c>
      <c r="N1852" s="10" t="s">
        <v>1297</v>
      </c>
      <c r="Q1852" s="7">
        <v>43</v>
      </c>
    </row>
    <row r="1853" spans="5:17">
      <c r="E1853" s="7">
        <v>26</v>
      </c>
      <c r="F1853" s="7">
        <v>1</v>
      </c>
      <c r="G1853" s="7">
        <v>1</v>
      </c>
      <c r="H1853" s="10" t="s">
        <v>506</v>
      </c>
      <c r="I1853" s="9">
        <v>29</v>
      </c>
      <c r="K1853" s="10" t="s">
        <v>45</v>
      </c>
      <c r="L1853" s="10" t="s">
        <v>456</v>
      </c>
      <c r="N1853" s="10" t="s">
        <v>507</v>
      </c>
      <c r="Q1853" s="7">
        <v>43</v>
      </c>
    </row>
    <row r="1854" spans="5:17">
      <c r="E1854" s="7">
        <v>29</v>
      </c>
      <c r="F1854" s="7">
        <v>0</v>
      </c>
      <c r="G1854" s="7">
        <v>0</v>
      </c>
      <c r="H1854" s="10" t="s">
        <v>1300</v>
      </c>
      <c r="I1854" s="9">
        <v>13.8583</v>
      </c>
      <c r="K1854" s="10" t="s">
        <v>56</v>
      </c>
      <c r="L1854" s="10" t="s">
        <v>61</v>
      </c>
      <c r="N1854" s="10" t="s">
        <v>1301</v>
      </c>
      <c r="Q1854" s="7">
        <v>44</v>
      </c>
    </row>
    <row r="1855" spans="5:17">
      <c r="E1855" s="7">
        <v>30</v>
      </c>
      <c r="F1855" s="7">
        <v>0</v>
      </c>
      <c r="G1855" s="7">
        <v>0</v>
      </c>
      <c r="H1855" s="10" t="s">
        <v>1303</v>
      </c>
      <c r="I1855" s="9">
        <v>12.737500000000001</v>
      </c>
      <c r="K1855" s="10" t="s">
        <v>56</v>
      </c>
      <c r="L1855" s="10" t="s">
        <v>214</v>
      </c>
      <c r="N1855" s="10" t="s">
        <v>1304</v>
      </c>
      <c r="Q1855" s="7">
        <v>44</v>
      </c>
    </row>
    <row r="1856" spans="5:17">
      <c r="E1856" s="7">
        <v>31</v>
      </c>
      <c r="F1856" s="7">
        <v>0</v>
      </c>
      <c r="G1856" s="7">
        <v>0</v>
      </c>
      <c r="H1856" s="10" t="s">
        <v>1306</v>
      </c>
      <c r="I1856" s="9">
        <v>13</v>
      </c>
      <c r="K1856" s="10" t="s">
        <v>45</v>
      </c>
      <c r="L1856" s="10" t="s">
        <v>61</v>
      </c>
      <c r="N1856" s="10" t="s">
        <v>186</v>
      </c>
      <c r="Q1856" s="7">
        <v>45</v>
      </c>
    </row>
    <row r="1857" spans="5:17">
      <c r="E1857" s="7">
        <v>32</v>
      </c>
      <c r="F1857" s="7">
        <v>1</v>
      </c>
      <c r="G1857" s="7">
        <v>0</v>
      </c>
      <c r="H1857" s="10" t="s">
        <v>483</v>
      </c>
      <c r="I1857" s="9">
        <v>26</v>
      </c>
      <c r="K1857" s="10" t="s">
        <v>45</v>
      </c>
      <c r="L1857" s="10" t="s">
        <v>456</v>
      </c>
      <c r="N1857" s="10" t="s">
        <v>484</v>
      </c>
      <c r="Q1857" s="7">
        <v>45</v>
      </c>
    </row>
    <row r="1858" spans="5:17">
      <c r="E1858" s="7">
        <v>34</v>
      </c>
      <c r="F1858" s="7">
        <v>0</v>
      </c>
      <c r="G1858" s="7">
        <v>0</v>
      </c>
      <c r="H1858" s="10" t="s">
        <v>1309</v>
      </c>
      <c r="I1858" s="9">
        <v>13</v>
      </c>
      <c r="J1858" s="10" t="s">
        <v>1310</v>
      </c>
      <c r="K1858" s="10" t="s">
        <v>45</v>
      </c>
      <c r="L1858" s="10" t="s">
        <v>456</v>
      </c>
      <c r="N1858" s="10" t="s">
        <v>530</v>
      </c>
      <c r="Q1858" s="7">
        <v>45</v>
      </c>
    </row>
    <row r="1859" spans="5:17">
      <c r="E1859" s="7">
        <v>42</v>
      </c>
      <c r="F1859" s="7">
        <v>0</v>
      </c>
      <c r="G1859" s="7">
        <v>0</v>
      </c>
      <c r="H1859" s="10" t="s">
        <v>1312</v>
      </c>
      <c r="I1859" s="9">
        <v>13</v>
      </c>
      <c r="K1859" s="10" t="s">
        <v>45</v>
      </c>
      <c r="L1859" s="10" t="s">
        <v>82</v>
      </c>
      <c r="N1859" s="10" t="s">
        <v>1313</v>
      </c>
      <c r="Q1859" s="7">
        <v>45</v>
      </c>
    </row>
    <row r="1860" spans="5:17">
      <c r="E1860" s="7">
        <v>62</v>
      </c>
      <c r="F1860" s="7">
        <v>0</v>
      </c>
      <c r="G1860" s="7">
        <v>0</v>
      </c>
      <c r="H1860" s="10" t="s">
        <v>1315</v>
      </c>
      <c r="I1860" s="9">
        <v>10.5</v>
      </c>
      <c r="K1860" s="10" t="s">
        <v>45</v>
      </c>
      <c r="L1860" s="10" t="s">
        <v>670</v>
      </c>
      <c r="N1860" s="10" t="s">
        <v>530</v>
      </c>
      <c r="Q1860" s="7">
        <v>45</v>
      </c>
    </row>
    <row r="1861" spans="5:17">
      <c r="F1861" s="7">
        <v>0</v>
      </c>
      <c r="G1861" s="7">
        <v>0</v>
      </c>
      <c r="H1861" s="10" t="s">
        <v>1317</v>
      </c>
      <c r="I1861" s="9">
        <v>13.862500000000001</v>
      </c>
      <c r="K1861" s="10" t="s">
        <v>56</v>
      </c>
      <c r="L1861" s="10" t="s">
        <v>61</v>
      </c>
      <c r="N1861" s="10" t="s">
        <v>1301</v>
      </c>
      <c r="Q1861" s="7">
        <v>47</v>
      </c>
    </row>
    <row r="1862" spans="5:17">
      <c r="F1862" s="7">
        <v>0</v>
      </c>
      <c r="G1862" s="7">
        <v>0</v>
      </c>
      <c r="H1862" s="10" t="s">
        <v>1319</v>
      </c>
      <c r="I1862" s="9">
        <v>13</v>
      </c>
      <c r="K1862" s="10" t="s">
        <v>45</v>
      </c>
      <c r="L1862" s="10" t="s">
        <v>214</v>
      </c>
      <c r="N1862" s="10" t="s">
        <v>1320</v>
      </c>
      <c r="Q1862" s="7">
        <v>47</v>
      </c>
    </row>
    <row r="1863" spans="5:17">
      <c r="E1863" s="7">
        <v>0.41670000000000001</v>
      </c>
      <c r="F1863" s="7">
        <v>0</v>
      </c>
      <c r="G1863" s="7">
        <v>1</v>
      </c>
      <c r="H1863" s="10" t="s">
        <v>711</v>
      </c>
      <c r="I1863" s="9">
        <v>8.5167000000000002</v>
      </c>
      <c r="K1863" s="10" t="s">
        <v>56</v>
      </c>
      <c r="L1863" s="10" t="s">
        <v>480</v>
      </c>
      <c r="Q1863" s="7">
        <v>48</v>
      </c>
    </row>
    <row r="1864" spans="5:17">
      <c r="E1864" s="7">
        <v>0.83330000000000004</v>
      </c>
      <c r="F1864" s="7">
        <v>0</v>
      </c>
      <c r="G1864" s="7">
        <v>1</v>
      </c>
      <c r="H1864" s="10" t="s">
        <v>722</v>
      </c>
      <c r="I1864" s="9">
        <v>9.35</v>
      </c>
      <c r="K1864" s="10" t="s">
        <v>45</v>
      </c>
      <c r="L1864" s="10" t="s">
        <v>120</v>
      </c>
      <c r="N1864" s="10" t="s">
        <v>723</v>
      </c>
      <c r="Q1864" s="7">
        <v>48</v>
      </c>
    </row>
    <row r="1865" spans="5:17">
      <c r="E1865" s="7">
        <v>1</v>
      </c>
      <c r="F1865" s="7">
        <v>1</v>
      </c>
      <c r="G1865" s="7">
        <v>2</v>
      </c>
      <c r="H1865" s="10" t="s">
        <v>662</v>
      </c>
      <c r="I1865" s="9">
        <v>20.574999999999999</v>
      </c>
      <c r="K1865" s="10" t="s">
        <v>45</v>
      </c>
      <c r="L1865" s="10" t="s">
        <v>82</v>
      </c>
      <c r="N1865" s="10" t="s">
        <v>663</v>
      </c>
      <c r="Q1865" s="7">
        <v>48</v>
      </c>
    </row>
    <row r="1866" spans="5:17">
      <c r="E1866" s="7">
        <v>3</v>
      </c>
      <c r="F1866" s="7">
        <v>4</v>
      </c>
      <c r="G1866" s="7">
        <v>2</v>
      </c>
      <c r="H1866" s="10" t="s">
        <v>684</v>
      </c>
      <c r="I1866" s="9">
        <v>31.387499999999999</v>
      </c>
      <c r="K1866" s="10" t="s">
        <v>45</v>
      </c>
      <c r="L1866" s="10" t="s">
        <v>670</v>
      </c>
      <c r="N1866" s="10" t="s">
        <v>685</v>
      </c>
      <c r="Q1866" s="7">
        <v>48</v>
      </c>
    </row>
    <row r="1867" spans="5:17">
      <c r="E1867" s="7">
        <v>3</v>
      </c>
      <c r="F1867" s="7">
        <v>1</v>
      </c>
      <c r="G1867" s="7">
        <v>1</v>
      </c>
      <c r="H1867" s="10" t="s">
        <v>804</v>
      </c>
      <c r="I1867" s="9">
        <v>15.9</v>
      </c>
      <c r="K1867" s="10" t="s">
        <v>45</v>
      </c>
      <c r="L1867" s="10" t="s">
        <v>51</v>
      </c>
      <c r="N1867" s="10" t="s">
        <v>805</v>
      </c>
      <c r="Q1867" s="7">
        <v>48</v>
      </c>
    </row>
    <row r="1868" spans="5:17">
      <c r="E1868" s="7">
        <v>4</v>
      </c>
      <c r="F1868" s="7">
        <v>1</v>
      </c>
      <c r="G1868" s="7">
        <v>1</v>
      </c>
      <c r="H1868" s="10" t="s">
        <v>669</v>
      </c>
      <c r="I1868" s="9">
        <v>11.1333</v>
      </c>
      <c r="K1868" s="10" t="s">
        <v>45</v>
      </c>
      <c r="L1868" s="10" t="s">
        <v>670</v>
      </c>
      <c r="Q1868" s="7">
        <v>49</v>
      </c>
    </row>
    <row r="1869" spans="5:17">
      <c r="E1869" s="7">
        <v>6</v>
      </c>
      <c r="F1869" s="7">
        <v>0</v>
      </c>
      <c r="G1869" s="7">
        <v>1</v>
      </c>
      <c r="H1869" s="10" t="s">
        <v>781</v>
      </c>
      <c r="I1869" s="9">
        <v>12.475</v>
      </c>
      <c r="J1869" s="10" t="s">
        <v>782</v>
      </c>
      <c r="K1869" s="10" t="s">
        <v>45</v>
      </c>
      <c r="L1869" s="10" t="s">
        <v>214</v>
      </c>
      <c r="Q1869" s="7">
        <v>49</v>
      </c>
    </row>
    <row r="1870" spans="5:17">
      <c r="E1870" s="7">
        <v>7</v>
      </c>
      <c r="F1870" s="7">
        <v>1</v>
      </c>
      <c r="G1870" s="7">
        <v>1</v>
      </c>
      <c r="H1870" s="10" t="s">
        <v>690</v>
      </c>
      <c r="I1870" s="9">
        <v>15.245799999999999</v>
      </c>
      <c r="K1870" s="10" t="s">
        <v>56</v>
      </c>
      <c r="L1870" s="10" t="s">
        <v>56</v>
      </c>
      <c r="Q1870" s="7">
        <v>50</v>
      </c>
    </row>
    <row r="1871" spans="5:17">
      <c r="E1871" s="7">
        <v>9</v>
      </c>
      <c r="F1871" s="7">
        <v>1</v>
      </c>
      <c r="G1871" s="7">
        <v>1</v>
      </c>
      <c r="H1871" s="10" t="s">
        <v>804</v>
      </c>
      <c r="I1871" s="9">
        <v>15.9</v>
      </c>
      <c r="K1871" s="10" t="s">
        <v>45</v>
      </c>
      <c r="L1871" s="10" t="s">
        <v>51</v>
      </c>
      <c r="N1871" s="10" t="s">
        <v>805</v>
      </c>
      <c r="Q1871" s="7">
        <v>50</v>
      </c>
    </row>
    <row r="1872" spans="5:17">
      <c r="E1872" s="7">
        <v>9</v>
      </c>
      <c r="F1872" s="7">
        <v>0</v>
      </c>
      <c r="G1872" s="7">
        <v>2</v>
      </c>
      <c r="H1872" s="10" t="s">
        <v>790</v>
      </c>
      <c r="I1872" s="9">
        <v>20.524999999999999</v>
      </c>
      <c r="K1872" s="10" t="s">
        <v>45</v>
      </c>
      <c r="L1872" s="10" t="s">
        <v>791</v>
      </c>
      <c r="N1872" s="10" t="s">
        <v>792</v>
      </c>
      <c r="Q1872" s="7">
        <v>51</v>
      </c>
    </row>
    <row r="1873" spans="5:17">
      <c r="E1873" s="7">
        <v>9</v>
      </c>
      <c r="F1873" s="7">
        <v>0</v>
      </c>
      <c r="G1873" s="7">
        <v>1</v>
      </c>
      <c r="H1873" s="10" t="s">
        <v>1332</v>
      </c>
      <c r="I1873" s="9">
        <v>3.1707999999999998</v>
      </c>
      <c r="K1873" s="10" t="s">
        <v>45</v>
      </c>
      <c r="L1873" s="10" t="s">
        <v>456</v>
      </c>
      <c r="Q1873" s="7">
        <v>51</v>
      </c>
    </row>
    <row r="1874" spans="5:17">
      <c r="E1874" s="7">
        <v>12</v>
      </c>
      <c r="F1874" s="7">
        <v>1</v>
      </c>
      <c r="G1874" s="7">
        <v>0</v>
      </c>
      <c r="H1874" s="10" t="s">
        <v>695</v>
      </c>
      <c r="I1874" s="9">
        <v>11.2417</v>
      </c>
      <c r="K1874" s="10" t="s">
        <v>56</v>
      </c>
      <c r="L1874" s="10" t="s">
        <v>56</v>
      </c>
      <c r="Q1874" s="7">
        <v>52</v>
      </c>
    </row>
    <row r="1875" spans="5:17">
      <c r="E1875" s="7">
        <v>14</v>
      </c>
      <c r="F1875" s="7">
        <v>0</v>
      </c>
      <c r="G1875" s="7">
        <v>0</v>
      </c>
      <c r="H1875" s="10" t="s">
        <v>1335</v>
      </c>
      <c r="I1875" s="9">
        <v>9.2249999999999996</v>
      </c>
      <c r="K1875" s="10" t="s">
        <v>45</v>
      </c>
      <c r="L1875" s="10" t="s">
        <v>456</v>
      </c>
      <c r="Q1875" s="7">
        <v>52</v>
      </c>
    </row>
    <row r="1876" spans="5:17">
      <c r="E1876" s="7">
        <v>16</v>
      </c>
      <c r="F1876" s="7">
        <v>0</v>
      </c>
      <c r="G1876" s="7">
        <v>0</v>
      </c>
      <c r="H1876" s="10" t="s">
        <v>1337</v>
      </c>
      <c r="I1876" s="9">
        <v>8.0500000000000007</v>
      </c>
      <c r="K1876" s="10" t="s">
        <v>45</v>
      </c>
      <c r="L1876" s="10" t="s">
        <v>1153</v>
      </c>
      <c r="Q1876" s="7">
        <v>53</v>
      </c>
    </row>
    <row r="1877" spans="5:17">
      <c r="E1877" s="7">
        <v>18</v>
      </c>
      <c r="F1877" s="7">
        <v>0</v>
      </c>
      <c r="G1877" s="7">
        <v>0</v>
      </c>
      <c r="H1877" s="10" t="s">
        <v>1339</v>
      </c>
      <c r="I1877" s="9">
        <v>8.0500000000000007</v>
      </c>
      <c r="K1877" s="10" t="s">
        <v>45</v>
      </c>
      <c r="L1877" s="10" t="s">
        <v>473</v>
      </c>
      <c r="N1877" s="10" t="s">
        <v>1340</v>
      </c>
      <c r="Q1877" s="7">
        <v>53</v>
      </c>
    </row>
    <row r="1878" spans="5:17">
      <c r="E1878" s="7">
        <v>19</v>
      </c>
      <c r="F1878" s="7">
        <v>0</v>
      </c>
      <c r="G1878" s="7">
        <v>0</v>
      </c>
      <c r="H1878" s="10" t="s">
        <v>1342</v>
      </c>
      <c r="I1878" s="9">
        <v>8.0500000000000007</v>
      </c>
      <c r="K1878" s="10" t="s">
        <v>45</v>
      </c>
      <c r="L1878" s="10" t="s">
        <v>1153</v>
      </c>
      <c r="N1878" s="10" t="s">
        <v>1343</v>
      </c>
      <c r="Q1878" s="7">
        <v>54</v>
      </c>
    </row>
    <row r="1879" spans="5:17">
      <c r="E1879" s="7">
        <v>20</v>
      </c>
      <c r="F1879" s="7">
        <v>0</v>
      </c>
      <c r="G1879" s="7">
        <v>0</v>
      </c>
      <c r="H1879" s="10" t="s">
        <v>1345</v>
      </c>
      <c r="I1879" s="9">
        <v>7.9249999999999998</v>
      </c>
      <c r="K1879" s="10" t="s">
        <v>45</v>
      </c>
      <c r="L1879" s="10" t="s">
        <v>670</v>
      </c>
      <c r="N1879" s="10" t="s">
        <v>1346</v>
      </c>
      <c r="Q1879" s="7">
        <v>54</v>
      </c>
    </row>
    <row r="1880" spans="5:17">
      <c r="E1880" s="7">
        <v>20</v>
      </c>
      <c r="F1880" s="7">
        <v>0</v>
      </c>
      <c r="G1880" s="7">
        <v>0</v>
      </c>
      <c r="H1880" s="10" t="s">
        <v>1348</v>
      </c>
      <c r="I1880" s="9">
        <v>7.2291999999999996</v>
      </c>
      <c r="K1880" s="10" t="s">
        <v>56</v>
      </c>
      <c r="L1880" s="10" t="s">
        <v>670</v>
      </c>
      <c r="Q1880" s="7">
        <v>54</v>
      </c>
    </row>
    <row r="1881" spans="5:17">
      <c r="E1881" s="7">
        <v>20</v>
      </c>
      <c r="F1881" s="7">
        <v>1</v>
      </c>
      <c r="G1881" s="7">
        <v>0</v>
      </c>
      <c r="H1881" s="10" t="s">
        <v>1350</v>
      </c>
      <c r="I1881" s="9">
        <v>7.9249999999999998</v>
      </c>
      <c r="K1881" s="10" t="s">
        <v>45</v>
      </c>
      <c r="L1881" s="10" t="s">
        <v>670</v>
      </c>
      <c r="Q1881" s="7">
        <v>55</v>
      </c>
    </row>
    <row r="1882" spans="5:17">
      <c r="E1882" s="7">
        <v>20</v>
      </c>
      <c r="F1882" s="7">
        <v>1</v>
      </c>
      <c r="G1882" s="7">
        <v>1</v>
      </c>
      <c r="H1882" s="10" t="s">
        <v>672</v>
      </c>
      <c r="I1882" s="9">
        <v>15.7417</v>
      </c>
      <c r="K1882" s="10" t="s">
        <v>56</v>
      </c>
      <c r="L1882" s="10" t="s">
        <v>56</v>
      </c>
      <c r="Q1882" s="7">
        <v>55</v>
      </c>
    </row>
    <row r="1883" spans="5:17">
      <c r="E1883" s="7">
        <v>21</v>
      </c>
      <c r="F1883" s="7">
        <v>0</v>
      </c>
      <c r="G1883" s="7">
        <v>0</v>
      </c>
      <c r="H1883" s="10" t="s">
        <v>1353</v>
      </c>
      <c r="I1883" s="9">
        <v>7.8208000000000002</v>
      </c>
      <c r="K1883" s="10" t="s">
        <v>213</v>
      </c>
      <c r="L1883" s="10" t="s">
        <v>456</v>
      </c>
      <c r="N1883" s="10" t="s">
        <v>1354</v>
      </c>
      <c r="Q1883" s="7">
        <v>55</v>
      </c>
    </row>
    <row r="1884" spans="5:17">
      <c r="E1884" s="7">
        <v>21</v>
      </c>
      <c r="F1884" s="7">
        <v>0</v>
      </c>
      <c r="G1884" s="7">
        <v>0</v>
      </c>
      <c r="H1884" s="10" t="s">
        <v>1356</v>
      </c>
      <c r="I1884" s="9">
        <v>7.7957999999999998</v>
      </c>
      <c r="K1884" s="10" t="s">
        <v>45</v>
      </c>
      <c r="L1884" s="10" t="s">
        <v>801</v>
      </c>
      <c r="Q1884" s="7">
        <v>56</v>
      </c>
    </row>
    <row r="1885" spans="5:17">
      <c r="E1885" s="7">
        <v>21</v>
      </c>
      <c r="F1885" s="7">
        <v>0</v>
      </c>
      <c r="G1885" s="7">
        <v>0</v>
      </c>
      <c r="H1885" s="10" t="s">
        <v>1358</v>
      </c>
      <c r="I1885" s="9">
        <v>7.7957999999999998</v>
      </c>
      <c r="K1885" s="10" t="s">
        <v>45</v>
      </c>
      <c r="L1885" s="10" t="s">
        <v>456</v>
      </c>
      <c r="Q1885" s="7">
        <v>58</v>
      </c>
    </row>
    <row r="1886" spans="5:17">
      <c r="E1886" s="7">
        <v>21</v>
      </c>
      <c r="F1886" s="7">
        <v>0</v>
      </c>
      <c r="G1886" s="7">
        <v>0</v>
      </c>
      <c r="H1886" s="10" t="s">
        <v>1360</v>
      </c>
      <c r="I1886" s="9">
        <v>7.7750000000000004</v>
      </c>
      <c r="K1886" s="10" t="s">
        <v>45</v>
      </c>
      <c r="L1886" s="10" t="s">
        <v>670</v>
      </c>
      <c r="Q1886" s="7">
        <v>58</v>
      </c>
    </row>
    <row r="1887" spans="5:17">
      <c r="E1887" s="7">
        <v>22</v>
      </c>
      <c r="F1887" s="7">
        <v>0</v>
      </c>
      <c r="G1887" s="7">
        <v>0</v>
      </c>
      <c r="H1887" s="10" t="s">
        <v>1362</v>
      </c>
      <c r="I1887" s="9">
        <v>7.2249999999999996</v>
      </c>
      <c r="K1887" s="10" t="s">
        <v>56</v>
      </c>
      <c r="L1887" s="10" t="s">
        <v>90</v>
      </c>
      <c r="Q1887" s="7">
        <v>58</v>
      </c>
    </row>
    <row r="1888" spans="5:17">
      <c r="E1888" s="7">
        <v>22</v>
      </c>
      <c r="F1888" s="7">
        <v>0</v>
      </c>
      <c r="G1888" s="7">
        <v>0</v>
      </c>
      <c r="H1888" s="10" t="s">
        <v>1364</v>
      </c>
      <c r="I1888" s="9">
        <v>7.2249999999999996</v>
      </c>
      <c r="K1888" s="10" t="s">
        <v>56</v>
      </c>
      <c r="L1888" s="10" t="s">
        <v>1365</v>
      </c>
      <c r="Q1888" s="7">
        <v>58</v>
      </c>
    </row>
    <row r="1889" spans="5:17">
      <c r="E1889" s="7">
        <v>23</v>
      </c>
      <c r="F1889" s="7">
        <v>0</v>
      </c>
      <c r="G1889" s="7">
        <v>0</v>
      </c>
      <c r="H1889" s="10" t="s">
        <v>1367</v>
      </c>
      <c r="I1889" s="9">
        <v>7.7957999999999998</v>
      </c>
      <c r="K1889" s="10" t="s">
        <v>45</v>
      </c>
      <c r="L1889" s="10" t="s">
        <v>456</v>
      </c>
      <c r="N1889" s="10" t="s">
        <v>1368</v>
      </c>
      <c r="Q1889" s="7">
        <v>59</v>
      </c>
    </row>
    <row r="1890" spans="5:17">
      <c r="E1890" s="7">
        <v>24</v>
      </c>
      <c r="F1890" s="7">
        <v>0</v>
      </c>
      <c r="G1890" s="7">
        <v>0</v>
      </c>
      <c r="H1890" s="10" t="s">
        <v>1370</v>
      </c>
      <c r="I1890" s="9">
        <v>7.55</v>
      </c>
      <c r="K1890" s="10" t="s">
        <v>45</v>
      </c>
      <c r="L1890" s="10" t="s">
        <v>227</v>
      </c>
      <c r="N1890" s="10" t="s">
        <v>1371</v>
      </c>
      <c r="Q1890" s="7">
        <v>60</v>
      </c>
    </row>
    <row r="1891" spans="5:17">
      <c r="E1891" s="7">
        <v>24</v>
      </c>
      <c r="F1891" s="7">
        <v>0</v>
      </c>
      <c r="G1891" s="7">
        <v>0</v>
      </c>
      <c r="H1891" s="10" t="s">
        <v>1373</v>
      </c>
      <c r="I1891" s="9">
        <v>7.1417000000000002</v>
      </c>
      <c r="K1891" s="10" t="s">
        <v>45</v>
      </c>
      <c r="L1891" s="10" t="s">
        <v>456</v>
      </c>
      <c r="Q1891" s="7">
        <v>60</v>
      </c>
    </row>
    <row r="1892" spans="5:17">
      <c r="E1892" s="7">
        <v>25</v>
      </c>
      <c r="F1892" s="7">
        <v>0</v>
      </c>
      <c r="G1892" s="7">
        <v>0</v>
      </c>
      <c r="H1892" s="10" t="s">
        <v>1375</v>
      </c>
      <c r="I1892" s="9">
        <v>7.65</v>
      </c>
      <c r="J1892" s="10" t="s">
        <v>1376</v>
      </c>
      <c r="K1892" s="10" t="s">
        <v>45</v>
      </c>
      <c r="L1892" s="10" t="s">
        <v>801</v>
      </c>
      <c r="N1892" s="10" t="s">
        <v>1377</v>
      </c>
      <c r="Q1892" s="7">
        <v>60</v>
      </c>
    </row>
    <row r="1893" spans="5:17">
      <c r="E1893" s="7">
        <v>25</v>
      </c>
      <c r="F1893" s="7">
        <v>0</v>
      </c>
      <c r="G1893" s="7">
        <v>0</v>
      </c>
      <c r="H1893" s="10" t="s">
        <v>1379</v>
      </c>
      <c r="I1893" s="9">
        <v>7.2291999999999996</v>
      </c>
      <c r="J1893" s="10" t="s">
        <v>1380</v>
      </c>
      <c r="K1893" s="10" t="s">
        <v>56</v>
      </c>
      <c r="L1893" s="10" t="s">
        <v>82</v>
      </c>
      <c r="Q1893" s="7">
        <v>62</v>
      </c>
    </row>
    <row r="1894" spans="5:17">
      <c r="E1894" s="7">
        <v>25</v>
      </c>
      <c r="F1894" s="7">
        <v>1</v>
      </c>
      <c r="G1894" s="7">
        <v>0</v>
      </c>
      <c r="H1894" s="10" t="s">
        <v>1382</v>
      </c>
      <c r="I1894" s="9">
        <v>7.7750000000000004</v>
      </c>
      <c r="K1894" s="10" t="s">
        <v>45</v>
      </c>
      <c r="L1894" s="10" t="s">
        <v>670</v>
      </c>
      <c r="Q1894" s="7">
        <v>63</v>
      </c>
    </row>
    <row r="1895" spans="5:17">
      <c r="E1895" s="7">
        <v>25</v>
      </c>
      <c r="F1895" s="7">
        <v>0</v>
      </c>
      <c r="G1895" s="7">
        <v>0</v>
      </c>
      <c r="H1895" s="10" t="s">
        <v>1384</v>
      </c>
      <c r="I1895" s="9">
        <v>9.5</v>
      </c>
      <c r="K1895" s="10" t="s">
        <v>45</v>
      </c>
      <c r="L1895" s="10" t="s">
        <v>120</v>
      </c>
      <c r="Q1895" s="7">
        <v>64</v>
      </c>
    </row>
    <row r="1896" spans="5:17">
      <c r="E1896" s="7">
        <v>25</v>
      </c>
      <c r="F1896" s="7">
        <v>0</v>
      </c>
      <c r="G1896" s="7">
        <v>0</v>
      </c>
      <c r="H1896" s="10" t="s">
        <v>1386</v>
      </c>
      <c r="I1896" s="9">
        <v>7.7957999999999998</v>
      </c>
      <c r="K1896" s="10" t="s">
        <v>45</v>
      </c>
      <c r="L1896" s="10" t="s">
        <v>1365</v>
      </c>
      <c r="Q1896" s="7">
        <v>64</v>
      </c>
    </row>
    <row r="1897" spans="5:17">
      <c r="E1897" s="7">
        <v>25</v>
      </c>
      <c r="F1897" s="7">
        <v>0</v>
      </c>
      <c r="G1897" s="7">
        <v>0</v>
      </c>
      <c r="H1897" s="10" t="s">
        <v>1388</v>
      </c>
      <c r="I1897" s="9">
        <v>0</v>
      </c>
      <c r="K1897" s="10" t="s">
        <v>45</v>
      </c>
      <c r="L1897" s="10" t="s">
        <v>670</v>
      </c>
      <c r="Q1897" s="7">
        <v>76</v>
      </c>
    </row>
    <row r="1898" spans="5:17">
      <c r="E1898" s="7">
        <v>26</v>
      </c>
      <c r="F1898" s="7">
        <v>0</v>
      </c>
      <c r="G1898" s="7">
        <v>0</v>
      </c>
      <c r="H1898" s="10" t="s">
        <v>1390</v>
      </c>
      <c r="I1898" s="9">
        <v>18.787500000000001</v>
      </c>
      <c r="K1898" s="10" t="s">
        <v>56</v>
      </c>
      <c r="L1898" s="10" t="s">
        <v>670</v>
      </c>
      <c r="N1898" s="10" t="s">
        <v>1391</v>
      </c>
      <c r="Q1898" s="7"/>
    </row>
    <row r="1899" spans="5:17">
      <c r="E1899" s="7">
        <v>26</v>
      </c>
      <c r="F1899" s="7">
        <v>0</v>
      </c>
      <c r="G1899" s="7">
        <v>0</v>
      </c>
      <c r="H1899" s="10" t="s">
        <v>1393</v>
      </c>
      <c r="I1899" s="9">
        <v>7.7750000000000004</v>
      </c>
      <c r="K1899" s="10" t="s">
        <v>45</v>
      </c>
      <c r="L1899" s="10" t="s">
        <v>670</v>
      </c>
      <c r="Q1899" s="7"/>
    </row>
    <row r="1900" spans="5:17">
      <c r="E1900" s="7">
        <v>26</v>
      </c>
      <c r="F1900" s="7">
        <v>0</v>
      </c>
      <c r="G1900" s="7">
        <v>0</v>
      </c>
      <c r="H1900" s="10" t="s">
        <v>1395</v>
      </c>
      <c r="I1900" s="9">
        <v>56.495800000000003</v>
      </c>
      <c r="K1900" s="10" t="s">
        <v>45</v>
      </c>
      <c r="L1900" s="10" t="s">
        <v>214</v>
      </c>
      <c r="Q1900" s="7"/>
    </row>
    <row r="1901" spans="5:17">
      <c r="E1901" s="7">
        <v>27</v>
      </c>
      <c r="F1901" s="7">
        <v>0</v>
      </c>
      <c r="G1901" s="7">
        <v>0</v>
      </c>
      <c r="H1901" s="10" t="s">
        <v>1397</v>
      </c>
      <c r="I1901" s="9">
        <v>7.7957999999999998</v>
      </c>
      <c r="K1901" s="10" t="s">
        <v>45</v>
      </c>
      <c r="L1901" s="10" t="s">
        <v>801</v>
      </c>
      <c r="Q1901" s="7"/>
    </row>
    <row r="1902" spans="5:17">
      <c r="E1902" s="7">
        <v>27</v>
      </c>
      <c r="F1902" s="7">
        <v>0</v>
      </c>
      <c r="G1902" s="7">
        <v>0</v>
      </c>
      <c r="H1902" s="10" t="s">
        <v>1399</v>
      </c>
      <c r="I1902" s="9">
        <v>6.9749999999999996</v>
      </c>
      <c r="K1902" s="10" t="s">
        <v>45</v>
      </c>
      <c r="L1902" s="10" t="s">
        <v>670</v>
      </c>
      <c r="Q1902" s="7"/>
    </row>
    <row r="1903" spans="5:17">
      <c r="E1903" s="7">
        <v>27</v>
      </c>
      <c r="F1903" s="7">
        <v>0</v>
      </c>
      <c r="G1903" s="7">
        <v>0</v>
      </c>
      <c r="H1903" s="10" t="s">
        <v>1401</v>
      </c>
      <c r="I1903" s="9">
        <v>8.6624999999999996</v>
      </c>
      <c r="K1903" s="10" t="s">
        <v>45</v>
      </c>
      <c r="L1903" s="10" t="s">
        <v>670</v>
      </c>
      <c r="Q1903" s="7"/>
    </row>
    <row r="1904" spans="5:17">
      <c r="E1904" s="7">
        <v>29</v>
      </c>
      <c r="F1904" s="7">
        <v>0</v>
      </c>
      <c r="G1904" s="7">
        <v>0</v>
      </c>
      <c r="H1904" s="10" t="s">
        <v>1403</v>
      </c>
      <c r="I1904" s="9">
        <v>7.75</v>
      </c>
      <c r="K1904" s="10" t="s">
        <v>213</v>
      </c>
      <c r="L1904" s="10" t="s">
        <v>1404</v>
      </c>
      <c r="N1904" s="10" t="s">
        <v>786</v>
      </c>
      <c r="Q1904" s="7"/>
    </row>
    <row r="1905" spans="5:17">
      <c r="E1905" s="7">
        <v>29</v>
      </c>
      <c r="F1905" s="7">
        <v>0</v>
      </c>
      <c r="G1905" s="7">
        <v>0</v>
      </c>
      <c r="H1905" s="10" t="s">
        <v>1406</v>
      </c>
      <c r="I1905" s="9">
        <v>7.8958000000000004</v>
      </c>
      <c r="K1905" s="10" t="s">
        <v>56</v>
      </c>
      <c r="L1905" s="10" t="s">
        <v>670</v>
      </c>
      <c r="Q1905" s="7"/>
    </row>
    <row r="1906" spans="5:17">
      <c r="E1906" s="7">
        <v>29</v>
      </c>
      <c r="F1906" s="7">
        <v>3</v>
      </c>
      <c r="G1906" s="7">
        <v>1</v>
      </c>
      <c r="H1906" s="10" t="s">
        <v>681</v>
      </c>
      <c r="I1906" s="9">
        <v>22.024999999999999</v>
      </c>
      <c r="K1906" s="10" t="s">
        <v>45</v>
      </c>
      <c r="L1906" s="10" t="s">
        <v>51</v>
      </c>
      <c r="Q1906" s="7"/>
    </row>
    <row r="1907" spans="5:17">
      <c r="E1907" s="7">
        <v>29</v>
      </c>
      <c r="F1907" s="7">
        <v>0</v>
      </c>
      <c r="G1907" s="7">
        <v>0</v>
      </c>
      <c r="H1907" s="10" t="s">
        <v>1409</v>
      </c>
      <c r="I1907" s="9">
        <v>9.5</v>
      </c>
      <c r="K1907" s="10" t="s">
        <v>45</v>
      </c>
      <c r="L1907" s="10" t="s">
        <v>120</v>
      </c>
      <c r="Q1907" s="7"/>
    </row>
    <row r="1908" spans="5:17">
      <c r="E1908" s="7">
        <v>30</v>
      </c>
      <c r="F1908" s="7">
        <v>0</v>
      </c>
      <c r="G1908" s="7">
        <v>0</v>
      </c>
      <c r="H1908" s="10" t="s">
        <v>1411</v>
      </c>
      <c r="I1908" s="9">
        <v>9.5</v>
      </c>
      <c r="K1908" s="10" t="s">
        <v>45</v>
      </c>
      <c r="L1908" s="10" t="s">
        <v>120</v>
      </c>
      <c r="N1908" s="10" t="s">
        <v>1412</v>
      </c>
      <c r="Q1908" s="7"/>
    </row>
    <row r="1909" spans="5:17">
      <c r="E1909" s="7">
        <v>31</v>
      </c>
      <c r="F1909" s="7">
        <v>0</v>
      </c>
      <c r="G1909" s="7">
        <v>0</v>
      </c>
      <c r="H1909" s="10" t="s">
        <v>1414</v>
      </c>
      <c r="I1909" s="9">
        <v>7.9249999999999998</v>
      </c>
      <c r="K1909" s="10" t="s">
        <v>45</v>
      </c>
      <c r="L1909" s="10" t="s">
        <v>61</v>
      </c>
      <c r="Q1909" s="7">
        <v>0.91669999999999996</v>
      </c>
    </row>
    <row r="1910" spans="5:17">
      <c r="E1910" s="7">
        <v>32</v>
      </c>
      <c r="F1910" s="7">
        <v>0</v>
      </c>
      <c r="G1910" s="7">
        <v>0</v>
      </c>
      <c r="H1910" s="10" t="s">
        <v>1395</v>
      </c>
      <c r="I1910" s="9">
        <v>56.495800000000003</v>
      </c>
      <c r="K1910" s="10" t="s">
        <v>45</v>
      </c>
      <c r="L1910" s="10" t="s">
        <v>56</v>
      </c>
      <c r="N1910" s="10" t="s">
        <v>1416</v>
      </c>
      <c r="Q1910" s="7">
        <v>1</v>
      </c>
    </row>
    <row r="1911" spans="5:17">
      <c r="E1911" s="7">
        <v>32</v>
      </c>
      <c r="F1911" s="7">
        <v>0</v>
      </c>
      <c r="G1911" s="7">
        <v>0</v>
      </c>
      <c r="H1911" s="10" t="s">
        <v>1395</v>
      </c>
      <c r="I1911" s="9">
        <v>56.495800000000003</v>
      </c>
      <c r="K1911" s="10" t="s">
        <v>45</v>
      </c>
      <c r="L1911" s="10" t="s">
        <v>56</v>
      </c>
      <c r="N1911" s="10" t="s">
        <v>1416</v>
      </c>
      <c r="Q1911" s="7">
        <v>2</v>
      </c>
    </row>
    <row r="1912" spans="5:17">
      <c r="E1912" s="7">
        <v>32</v>
      </c>
      <c r="F1912" s="7">
        <v>0</v>
      </c>
      <c r="G1912" s="7">
        <v>0</v>
      </c>
      <c r="H1912" s="10" t="s">
        <v>1419</v>
      </c>
      <c r="I1912" s="9">
        <v>7.8541999999999996</v>
      </c>
      <c r="K1912" s="10" t="s">
        <v>45</v>
      </c>
      <c r="L1912" s="10" t="s">
        <v>670</v>
      </c>
      <c r="Q1912" s="7">
        <v>3</v>
      </c>
    </row>
    <row r="1913" spans="5:17">
      <c r="E1913" s="7">
        <v>32</v>
      </c>
      <c r="F1913" s="7">
        <v>0</v>
      </c>
      <c r="G1913" s="7">
        <v>0</v>
      </c>
      <c r="H1913" s="10" t="s">
        <v>1421</v>
      </c>
      <c r="I1913" s="9">
        <v>7.9249999999999998</v>
      </c>
      <c r="K1913" s="10" t="s">
        <v>45</v>
      </c>
      <c r="L1913" s="10" t="s">
        <v>670</v>
      </c>
      <c r="Q1913" s="7">
        <v>4</v>
      </c>
    </row>
    <row r="1914" spans="5:17">
      <c r="E1914" s="7">
        <v>32</v>
      </c>
      <c r="F1914" s="7">
        <v>0</v>
      </c>
      <c r="G1914" s="7">
        <v>0</v>
      </c>
      <c r="H1914" s="10" t="s">
        <v>1423</v>
      </c>
      <c r="I1914" s="9">
        <v>7.5792000000000002</v>
      </c>
      <c r="K1914" s="10" t="s">
        <v>45</v>
      </c>
      <c r="L1914" s="10" t="s">
        <v>670</v>
      </c>
      <c r="Q1914" s="7">
        <v>4</v>
      </c>
    </row>
    <row r="1915" spans="5:17">
      <c r="E1915" s="7">
        <v>32</v>
      </c>
      <c r="F1915" s="7">
        <v>0</v>
      </c>
      <c r="G1915" s="7">
        <v>0</v>
      </c>
      <c r="H1915" s="10" t="s">
        <v>1425</v>
      </c>
      <c r="I1915" s="9">
        <v>7.7750000000000004</v>
      </c>
      <c r="K1915" s="10" t="s">
        <v>45</v>
      </c>
      <c r="L1915" s="10" t="s">
        <v>801</v>
      </c>
      <c r="Q1915" s="7">
        <v>5</v>
      </c>
    </row>
    <row r="1916" spans="5:17">
      <c r="E1916" s="7">
        <v>32</v>
      </c>
      <c r="F1916" s="7">
        <v>0</v>
      </c>
      <c r="G1916" s="7">
        <v>0</v>
      </c>
      <c r="H1916" s="10" t="s">
        <v>1427</v>
      </c>
      <c r="I1916" s="9">
        <v>8.0500000000000007</v>
      </c>
      <c r="J1916" s="10" t="s">
        <v>1428</v>
      </c>
      <c r="K1916" s="10" t="s">
        <v>45</v>
      </c>
      <c r="L1916" s="10" t="s">
        <v>61</v>
      </c>
      <c r="Q1916" s="7">
        <v>6</v>
      </c>
    </row>
    <row r="1917" spans="5:17">
      <c r="E1917" s="7">
        <v>36.5</v>
      </c>
      <c r="F1917" s="7">
        <v>1</v>
      </c>
      <c r="G1917" s="7">
        <v>0</v>
      </c>
      <c r="H1917" s="10" t="s">
        <v>807</v>
      </c>
      <c r="I1917" s="9">
        <v>17.399999999999999</v>
      </c>
      <c r="K1917" s="10" t="s">
        <v>45</v>
      </c>
      <c r="L1917" s="10" t="s">
        <v>670</v>
      </c>
      <c r="N1917" s="10" t="s">
        <v>808</v>
      </c>
      <c r="Q1917" s="7">
        <v>7</v>
      </c>
    </row>
    <row r="1918" spans="5:17">
      <c r="E1918" s="7">
        <v>39</v>
      </c>
      <c r="F1918" s="7">
        <v>0</v>
      </c>
      <c r="G1918" s="7">
        <v>1</v>
      </c>
      <c r="H1918" s="10" t="s">
        <v>679</v>
      </c>
      <c r="I1918" s="9">
        <v>13.416700000000001</v>
      </c>
      <c r="K1918" s="10" t="s">
        <v>56</v>
      </c>
      <c r="L1918" s="10" t="s">
        <v>670</v>
      </c>
      <c r="Q1918" s="7">
        <v>8</v>
      </c>
    </row>
    <row r="1919" spans="5:17">
      <c r="E1919" s="7">
        <v>39</v>
      </c>
      <c r="F1919" s="7">
        <v>0</v>
      </c>
      <c r="G1919" s="7">
        <v>0</v>
      </c>
      <c r="H1919" s="10" t="s">
        <v>1432</v>
      </c>
      <c r="I1919" s="9">
        <v>7.9249999999999998</v>
      </c>
      <c r="K1919" s="10" t="s">
        <v>45</v>
      </c>
      <c r="L1919" s="10" t="s">
        <v>61</v>
      </c>
      <c r="Q1919" s="7">
        <v>8</v>
      </c>
    </row>
    <row r="1920" spans="5:17">
      <c r="E1920" s="7">
        <v>44</v>
      </c>
      <c r="F1920" s="7">
        <v>0</v>
      </c>
      <c r="G1920" s="7">
        <v>0</v>
      </c>
      <c r="H1920" s="10" t="s">
        <v>1434</v>
      </c>
      <c r="I1920" s="9">
        <v>7.9249999999999998</v>
      </c>
      <c r="K1920" s="10" t="s">
        <v>45</v>
      </c>
      <c r="L1920" s="10" t="s">
        <v>670</v>
      </c>
      <c r="Q1920" s="7">
        <v>12</v>
      </c>
    </row>
    <row r="1921" spans="5:17">
      <c r="E1921" s="7">
        <v>45</v>
      </c>
      <c r="F1921" s="7">
        <v>0</v>
      </c>
      <c r="G1921" s="7">
        <v>0</v>
      </c>
      <c r="H1921" s="10" t="s">
        <v>1436</v>
      </c>
      <c r="I1921" s="9">
        <v>8.0500000000000007</v>
      </c>
      <c r="K1921" s="10" t="s">
        <v>45</v>
      </c>
      <c r="L1921" s="10" t="s">
        <v>670</v>
      </c>
      <c r="N1921" s="10" t="s">
        <v>1437</v>
      </c>
      <c r="Q1921" s="7">
        <v>12</v>
      </c>
    </row>
    <row r="1922" spans="5:17">
      <c r="F1922" s="7">
        <v>0</v>
      </c>
      <c r="G1922" s="7">
        <v>0</v>
      </c>
      <c r="H1922" s="10" t="s">
        <v>1439</v>
      </c>
      <c r="I1922" s="9">
        <v>7.05</v>
      </c>
      <c r="K1922" s="10" t="s">
        <v>45</v>
      </c>
      <c r="L1922" s="10" t="s">
        <v>670</v>
      </c>
      <c r="N1922" s="10" t="s">
        <v>1440</v>
      </c>
      <c r="Q1922" s="7">
        <v>13</v>
      </c>
    </row>
    <row r="1923" spans="5:17">
      <c r="F1923" s="7">
        <v>0</v>
      </c>
      <c r="G1923" s="7">
        <v>0</v>
      </c>
      <c r="H1923" s="10" t="s">
        <v>1395</v>
      </c>
      <c r="I1923" s="9">
        <v>56.495800000000003</v>
      </c>
      <c r="K1923" s="10" t="s">
        <v>45</v>
      </c>
      <c r="L1923" s="10" t="s">
        <v>456</v>
      </c>
      <c r="N1923" s="10" t="s">
        <v>1416</v>
      </c>
      <c r="Q1923" s="7">
        <v>14</v>
      </c>
    </row>
    <row r="1924" spans="5:17">
      <c r="F1924" s="7">
        <v>0</v>
      </c>
      <c r="G1924" s="7">
        <v>0</v>
      </c>
      <c r="H1924" s="10" t="s">
        <v>1395</v>
      </c>
      <c r="I1924" s="9">
        <v>56.495800000000003</v>
      </c>
      <c r="K1924" s="10" t="s">
        <v>45</v>
      </c>
      <c r="L1924" s="10" t="s">
        <v>56</v>
      </c>
      <c r="Q1924" s="7">
        <v>15</v>
      </c>
    </row>
    <row r="1925" spans="5:17">
      <c r="F1925" s="7">
        <v>0</v>
      </c>
      <c r="G1925" s="7">
        <v>0</v>
      </c>
      <c r="H1925" s="10" t="s">
        <v>1444</v>
      </c>
      <c r="I1925" s="9">
        <v>7.8875000000000002</v>
      </c>
      <c r="K1925" s="10" t="s">
        <v>45</v>
      </c>
      <c r="L1925" s="10" t="s">
        <v>56</v>
      </c>
      <c r="Q1925" s="7">
        <v>17</v>
      </c>
    </row>
    <row r="1926" spans="5:17">
      <c r="F1926" s="7">
        <v>0</v>
      </c>
      <c r="G1926" s="7">
        <v>0</v>
      </c>
      <c r="H1926" s="10" t="s">
        <v>1446</v>
      </c>
      <c r="I1926" s="9">
        <v>8.1125000000000007</v>
      </c>
      <c r="K1926" s="10" t="s">
        <v>45</v>
      </c>
      <c r="L1926" s="10" t="s">
        <v>456</v>
      </c>
      <c r="Q1926" s="7">
        <v>17</v>
      </c>
    </row>
    <row r="1927" spans="5:17">
      <c r="F1927" s="7">
        <v>0</v>
      </c>
      <c r="G1927" s="7">
        <v>0</v>
      </c>
      <c r="H1927" s="10" t="s">
        <v>1448</v>
      </c>
      <c r="I1927" s="9">
        <v>7.75</v>
      </c>
      <c r="K1927" s="10" t="s">
        <v>213</v>
      </c>
      <c r="Q1927" s="7">
        <v>18</v>
      </c>
    </row>
    <row r="1928" spans="5:17">
      <c r="F1928" s="7">
        <v>0</v>
      </c>
      <c r="G1928" s="7">
        <v>0</v>
      </c>
      <c r="H1928" s="10" t="s">
        <v>1395</v>
      </c>
      <c r="I1928" s="9">
        <v>56.495800000000003</v>
      </c>
      <c r="K1928" s="10" t="s">
        <v>45</v>
      </c>
      <c r="L1928" s="10" t="s">
        <v>56</v>
      </c>
      <c r="Q1928" s="7">
        <v>18</v>
      </c>
    </row>
    <row r="1929" spans="5:17">
      <c r="F1929" s="7">
        <v>0</v>
      </c>
      <c r="G1929" s="7">
        <v>0</v>
      </c>
      <c r="H1929" s="10" t="s">
        <v>1451</v>
      </c>
      <c r="I1929" s="9">
        <v>7.2291999999999996</v>
      </c>
      <c r="K1929" s="10" t="s">
        <v>56</v>
      </c>
      <c r="L1929" s="10" t="s">
        <v>670</v>
      </c>
      <c r="Q1929" s="7">
        <v>19</v>
      </c>
    </row>
    <row r="1930" spans="5:17">
      <c r="F1930" s="7">
        <v>0</v>
      </c>
      <c r="G1930" s="7">
        <v>0</v>
      </c>
      <c r="H1930" s="10" t="s">
        <v>1453</v>
      </c>
      <c r="I1930" s="9">
        <v>7.75</v>
      </c>
      <c r="K1930" s="10" t="s">
        <v>213</v>
      </c>
      <c r="Q1930" s="7">
        <v>19</v>
      </c>
    </row>
    <row r="1931" spans="5:17">
      <c r="F1931" s="7">
        <v>2</v>
      </c>
      <c r="G1931" s="7">
        <v>0</v>
      </c>
      <c r="H1931" s="10" t="s">
        <v>848</v>
      </c>
      <c r="I1931" s="9">
        <v>23.25</v>
      </c>
      <c r="K1931" s="10" t="s">
        <v>213</v>
      </c>
      <c r="L1931" s="10" t="s">
        <v>480</v>
      </c>
      <c r="Q1931" s="7">
        <v>19</v>
      </c>
    </row>
    <row r="1932" spans="5:17">
      <c r="F1932" s="7">
        <v>0</v>
      </c>
      <c r="G1932" s="7">
        <v>0</v>
      </c>
      <c r="H1932" s="10" t="s">
        <v>1456</v>
      </c>
      <c r="I1932" s="9">
        <v>7.7750000000000004</v>
      </c>
      <c r="K1932" s="10" t="s">
        <v>45</v>
      </c>
      <c r="L1932" s="10" t="s">
        <v>1153</v>
      </c>
      <c r="Q1932" s="7">
        <v>20</v>
      </c>
    </row>
    <row r="1933" spans="5:17">
      <c r="F1933" s="7">
        <v>1</v>
      </c>
      <c r="G1933" s="7">
        <v>1</v>
      </c>
      <c r="H1933" s="10" t="s">
        <v>859</v>
      </c>
      <c r="I1933" s="9">
        <v>15.245799999999999</v>
      </c>
      <c r="K1933" s="10" t="s">
        <v>56</v>
      </c>
      <c r="L1933" s="10" t="s">
        <v>56</v>
      </c>
      <c r="Q1933" s="7">
        <v>20</v>
      </c>
    </row>
    <row r="1934" spans="5:17">
      <c r="F1934" s="7">
        <v>1</v>
      </c>
      <c r="G1934" s="7">
        <v>1</v>
      </c>
      <c r="H1934" s="10" t="s">
        <v>859</v>
      </c>
      <c r="I1934" s="9">
        <v>15.245799999999999</v>
      </c>
      <c r="K1934" s="10" t="s">
        <v>56</v>
      </c>
      <c r="L1934" s="10" t="s">
        <v>56</v>
      </c>
      <c r="Q1934" s="7">
        <v>20</v>
      </c>
    </row>
    <row r="1935" spans="5:17">
      <c r="F1935" s="7">
        <v>0</v>
      </c>
      <c r="G1935" s="7">
        <v>0</v>
      </c>
      <c r="H1935" s="10" t="s">
        <v>1460</v>
      </c>
      <c r="I1935" s="9">
        <v>7.75</v>
      </c>
      <c r="K1935" s="10" t="s">
        <v>213</v>
      </c>
      <c r="L1935" s="10" t="s">
        <v>1153</v>
      </c>
      <c r="Q1935" s="7">
        <v>21</v>
      </c>
    </row>
    <row r="1936" spans="5:17">
      <c r="F1936" s="7">
        <v>1</v>
      </c>
      <c r="G1936" s="7">
        <v>1</v>
      </c>
      <c r="H1936" s="10" t="s">
        <v>878</v>
      </c>
      <c r="I1936" s="9">
        <v>22.3583</v>
      </c>
      <c r="K1936" s="10" t="s">
        <v>56</v>
      </c>
      <c r="L1936" s="10" t="s">
        <v>56</v>
      </c>
      <c r="Q1936" s="7">
        <v>21</v>
      </c>
    </row>
    <row r="1937" spans="5:17">
      <c r="F1937" s="7">
        <v>0</v>
      </c>
      <c r="G1937" s="7">
        <v>0</v>
      </c>
      <c r="H1937" s="10" t="s">
        <v>1463</v>
      </c>
      <c r="I1937" s="9">
        <v>7.75</v>
      </c>
      <c r="K1937" s="10" t="s">
        <v>213</v>
      </c>
      <c r="L1937" s="10" t="s">
        <v>214</v>
      </c>
      <c r="Q1937" s="7">
        <v>22</v>
      </c>
    </row>
    <row r="1938" spans="5:17">
      <c r="E1938" s="7">
        <v>17</v>
      </c>
      <c r="F1938" s="7">
        <v>0</v>
      </c>
      <c r="G1938" s="7">
        <v>0</v>
      </c>
      <c r="H1938" s="10">
        <v>113059</v>
      </c>
      <c r="I1938" s="9">
        <v>47.1</v>
      </c>
      <c r="K1938" s="10" t="s">
        <v>45</v>
      </c>
      <c r="N1938" s="10" t="s">
        <v>1465</v>
      </c>
      <c r="Q1938" s="7">
        <v>22</v>
      </c>
    </row>
    <row r="1939" spans="5:17">
      <c r="E1939" s="7">
        <v>18</v>
      </c>
      <c r="F1939" s="7">
        <v>1</v>
      </c>
      <c r="G1939" s="7">
        <v>0</v>
      </c>
      <c r="H1939" s="10" t="s">
        <v>72</v>
      </c>
      <c r="I1939" s="9">
        <v>108.9</v>
      </c>
      <c r="J1939" s="10" t="s">
        <v>73</v>
      </c>
      <c r="K1939" s="10" t="s">
        <v>56</v>
      </c>
      <c r="N1939" s="10" t="s">
        <v>74</v>
      </c>
      <c r="Q1939" s="7">
        <v>22</v>
      </c>
    </row>
    <row r="1940" spans="5:17">
      <c r="E1940" s="7">
        <v>19</v>
      </c>
      <c r="F1940" s="7">
        <v>3</v>
      </c>
      <c r="G1940" s="7">
        <v>2</v>
      </c>
      <c r="H1940" s="10" t="s">
        <v>139</v>
      </c>
      <c r="I1940" s="9">
        <v>263</v>
      </c>
      <c r="J1940" s="10" t="s">
        <v>140</v>
      </c>
      <c r="K1940" s="10" t="s">
        <v>45</v>
      </c>
      <c r="N1940" s="10" t="s">
        <v>141</v>
      </c>
      <c r="Q1940" s="7">
        <v>23</v>
      </c>
    </row>
    <row r="1941" spans="5:17">
      <c r="E1941" s="7">
        <v>19</v>
      </c>
      <c r="F1941" s="7">
        <v>1</v>
      </c>
      <c r="G1941" s="7">
        <v>0</v>
      </c>
      <c r="H1941" s="10" t="s">
        <v>80</v>
      </c>
      <c r="I1941" s="9">
        <v>53.1</v>
      </c>
      <c r="J1941" s="10" t="s">
        <v>81</v>
      </c>
      <c r="K1941" s="10" t="s">
        <v>45</v>
      </c>
      <c r="N1941" s="10" t="s">
        <v>78</v>
      </c>
      <c r="Q1941" s="7">
        <v>24</v>
      </c>
    </row>
    <row r="1942" spans="5:17">
      <c r="E1942" s="7">
        <v>21</v>
      </c>
      <c r="F1942" s="7">
        <v>0</v>
      </c>
      <c r="G1942" s="7">
        <v>1</v>
      </c>
      <c r="H1942" s="10" t="s">
        <v>1470</v>
      </c>
      <c r="I1942" s="9">
        <v>77.287499999999994</v>
      </c>
      <c r="J1942" s="10" t="s">
        <v>1471</v>
      </c>
      <c r="K1942" s="10" t="s">
        <v>45</v>
      </c>
      <c r="M1942" s="10">
        <v>169</v>
      </c>
      <c r="N1942" s="10" t="s">
        <v>1472</v>
      </c>
      <c r="Q1942" s="7">
        <v>24</v>
      </c>
    </row>
    <row r="1943" spans="5:17">
      <c r="E1943" s="7">
        <v>22</v>
      </c>
      <c r="F1943" s="7">
        <v>0</v>
      </c>
      <c r="G1943" s="7">
        <v>0</v>
      </c>
      <c r="H1943" s="10" t="s">
        <v>222</v>
      </c>
      <c r="I1943" s="9">
        <v>135.63329999999999</v>
      </c>
      <c r="K1943" s="10" t="s">
        <v>56</v>
      </c>
      <c r="M1943" s="10">
        <v>232</v>
      </c>
      <c r="Q1943" s="7">
        <v>24</v>
      </c>
    </row>
    <row r="1944" spans="5:17">
      <c r="E1944" s="7">
        <v>23</v>
      </c>
      <c r="F1944" s="7">
        <v>0</v>
      </c>
      <c r="G1944" s="7">
        <v>0</v>
      </c>
      <c r="H1944" s="10" t="s">
        <v>194</v>
      </c>
      <c r="I1944" s="9">
        <v>93.5</v>
      </c>
      <c r="J1944" s="10" t="s">
        <v>1475</v>
      </c>
      <c r="K1944" s="10" t="s">
        <v>45</v>
      </c>
      <c r="N1944" s="10" t="s">
        <v>172</v>
      </c>
      <c r="Q1944" s="7">
        <v>24</v>
      </c>
    </row>
    <row r="1945" spans="5:17">
      <c r="E1945" s="7">
        <v>24</v>
      </c>
      <c r="F1945" s="7">
        <v>0</v>
      </c>
      <c r="G1945" s="7">
        <v>1</v>
      </c>
      <c r="H1945" s="10" t="s">
        <v>174</v>
      </c>
      <c r="I1945" s="9">
        <v>247.52080000000001</v>
      </c>
      <c r="J1945" s="10" t="s">
        <v>175</v>
      </c>
      <c r="K1945" s="10" t="s">
        <v>56</v>
      </c>
      <c r="N1945" s="10" t="s">
        <v>172</v>
      </c>
      <c r="Q1945" s="7">
        <v>24</v>
      </c>
    </row>
    <row r="1946" spans="5:17">
      <c r="E1946" s="7">
        <v>24</v>
      </c>
      <c r="F1946" s="7">
        <v>0</v>
      </c>
      <c r="G1946" s="7">
        <v>0</v>
      </c>
      <c r="H1946" s="10" t="s">
        <v>1478</v>
      </c>
      <c r="I1946" s="9">
        <v>79.2</v>
      </c>
      <c r="J1946" s="10" t="s">
        <v>1479</v>
      </c>
      <c r="K1946" s="10" t="s">
        <v>56</v>
      </c>
      <c r="Q1946" s="7">
        <v>24</v>
      </c>
    </row>
    <row r="1947" spans="5:17">
      <c r="E1947" s="7">
        <v>24</v>
      </c>
      <c r="F1947" s="7">
        <v>1</v>
      </c>
      <c r="G1947" s="7">
        <v>0</v>
      </c>
      <c r="H1947" s="10" t="s">
        <v>88</v>
      </c>
      <c r="I1947" s="9">
        <v>60</v>
      </c>
      <c r="J1947" s="10" t="s">
        <v>89</v>
      </c>
      <c r="K1947" s="10" t="s">
        <v>45</v>
      </c>
      <c r="N1947" s="10" t="s">
        <v>91</v>
      </c>
      <c r="Q1947" s="7">
        <v>24</v>
      </c>
    </row>
    <row r="1948" spans="5:17">
      <c r="E1948" s="7">
        <v>25</v>
      </c>
      <c r="F1948" s="7">
        <v>0</v>
      </c>
      <c r="G1948" s="7">
        <v>0</v>
      </c>
      <c r="H1948" s="10">
        <v>13905</v>
      </c>
      <c r="I1948" s="9">
        <v>26</v>
      </c>
      <c r="K1948" s="10" t="s">
        <v>56</v>
      </c>
      <c r="M1948" s="10">
        <v>148</v>
      </c>
      <c r="N1948" s="10" t="s">
        <v>358</v>
      </c>
      <c r="Q1948" s="7">
        <v>24</v>
      </c>
    </row>
    <row r="1949" spans="5:17">
      <c r="E1949" s="7">
        <v>27</v>
      </c>
      <c r="F1949" s="7">
        <v>1</v>
      </c>
      <c r="G1949" s="7">
        <v>0</v>
      </c>
      <c r="H1949" s="10">
        <v>13508</v>
      </c>
      <c r="I1949" s="9">
        <v>136.7792</v>
      </c>
      <c r="J1949" s="10" t="s">
        <v>167</v>
      </c>
      <c r="K1949" s="10" t="s">
        <v>56</v>
      </c>
      <c r="N1949" s="10" t="s">
        <v>168</v>
      </c>
      <c r="Q1949" s="7">
        <v>24</v>
      </c>
    </row>
    <row r="1950" spans="5:17">
      <c r="E1950" s="7">
        <v>27</v>
      </c>
      <c r="F1950" s="7">
        <v>0</v>
      </c>
      <c r="G1950" s="7">
        <v>2</v>
      </c>
      <c r="H1950" s="10" t="s">
        <v>230</v>
      </c>
      <c r="I1950" s="9">
        <v>211.5</v>
      </c>
      <c r="J1950" s="10" t="s">
        <v>1484</v>
      </c>
      <c r="K1950" s="10" t="s">
        <v>56</v>
      </c>
      <c r="N1950" s="10" t="s">
        <v>341</v>
      </c>
      <c r="Q1950" s="7">
        <v>25</v>
      </c>
    </row>
    <row r="1951" spans="5:17">
      <c r="E1951" s="7">
        <v>28</v>
      </c>
      <c r="F1951" s="7">
        <v>0</v>
      </c>
      <c r="G1951" s="7">
        <v>0</v>
      </c>
      <c r="H1951" s="10">
        <v>113059</v>
      </c>
      <c r="I1951" s="9">
        <v>47.1</v>
      </c>
      <c r="K1951" s="10" t="s">
        <v>45</v>
      </c>
      <c r="N1951" s="10" t="s">
        <v>1465</v>
      </c>
      <c r="Q1951" s="7">
        <v>25</v>
      </c>
    </row>
    <row r="1952" spans="5:17">
      <c r="E1952" s="7">
        <v>28</v>
      </c>
      <c r="F1952" s="7">
        <v>1</v>
      </c>
      <c r="G1952" s="7">
        <v>0</v>
      </c>
      <c r="H1952" s="10" t="s">
        <v>417</v>
      </c>
      <c r="I1952" s="9">
        <v>82.1708</v>
      </c>
      <c r="K1952" s="10" t="s">
        <v>56</v>
      </c>
      <c r="N1952" s="10" t="s">
        <v>78</v>
      </c>
      <c r="Q1952" s="7">
        <v>26</v>
      </c>
    </row>
    <row r="1953" spans="5:17">
      <c r="E1953" s="7">
        <v>28.5</v>
      </c>
      <c r="F1953" s="7">
        <v>0</v>
      </c>
      <c r="G1953" s="7">
        <v>0</v>
      </c>
      <c r="H1953" s="10" t="s">
        <v>1488</v>
      </c>
      <c r="I1953" s="9">
        <v>27.720800000000001</v>
      </c>
      <c r="J1953" s="10" t="s">
        <v>1489</v>
      </c>
      <c r="K1953" s="10" t="s">
        <v>56</v>
      </c>
      <c r="M1953" s="10">
        <v>189</v>
      </c>
      <c r="N1953" s="10" t="s">
        <v>1490</v>
      </c>
      <c r="Q1953" s="7">
        <v>27</v>
      </c>
    </row>
    <row r="1954" spans="5:17">
      <c r="E1954" s="7">
        <v>29</v>
      </c>
      <c r="F1954" s="7">
        <v>0</v>
      </c>
      <c r="G1954" s="7">
        <v>0</v>
      </c>
      <c r="H1954" s="10" t="s">
        <v>1492</v>
      </c>
      <c r="I1954" s="9">
        <v>30</v>
      </c>
      <c r="J1954" s="10" t="s">
        <v>1493</v>
      </c>
      <c r="K1954" s="10" t="s">
        <v>45</v>
      </c>
      <c r="M1954" s="10">
        <v>126</v>
      </c>
      <c r="N1954" s="10" t="s">
        <v>1494</v>
      </c>
      <c r="Q1954" s="7">
        <v>27</v>
      </c>
    </row>
    <row r="1955" spans="5:17">
      <c r="E1955" s="7">
        <v>29</v>
      </c>
      <c r="F1955" s="7">
        <v>1</v>
      </c>
      <c r="G1955" s="7">
        <v>0</v>
      </c>
      <c r="H1955" s="10" t="s">
        <v>132</v>
      </c>
      <c r="I1955" s="9">
        <v>66.599999999999994</v>
      </c>
      <c r="J1955" s="10" t="s">
        <v>133</v>
      </c>
      <c r="K1955" s="10" t="s">
        <v>45</v>
      </c>
      <c r="N1955" s="10" t="s">
        <v>134</v>
      </c>
      <c r="Q1955" s="7">
        <v>28</v>
      </c>
    </row>
    <row r="1956" spans="5:17">
      <c r="E1956" s="7">
        <v>30</v>
      </c>
      <c r="F1956" s="7">
        <v>1</v>
      </c>
      <c r="G1956" s="7">
        <v>2</v>
      </c>
      <c r="H1956" s="10">
        <v>113781</v>
      </c>
      <c r="I1956" s="9">
        <v>151.55000000000001</v>
      </c>
      <c r="J1956" s="10" t="s">
        <v>892</v>
      </c>
      <c r="K1956" s="10" t="s">
        <v>45</v>
      </c>
      <c r="M1956" s="10">
        <v>135</v>
      </c>
      <c r="N1956" s="10" t="s">
        <v>893</v>
      </c>
      <c r="Q1956" s="7">
        <v>28</v>
      </c>
    </row>
    <row r="1957" spans="5:17">
      <c r="E1957" s="7">
        <v>30</v>
      </c>
      <c r="F1957" s="7">
        <v>0</v>
      </c>
      <c r="G1957" s="7">
        <v>0</v>
      </c>
      <c r="H1957" s="10" t="s">
        <v>1498</v>
      </c>
      <c r="I1957" s="9">
        <v>27.75</v>
      </c>
      <c r="J1957" s="10" t="s">
        <v>1499</v>
      </c>
      <c r="K1957" s="10" t="s">
        <v>56</v>
      </c>
      <c r="N1957" s="10" t="s">
        <v>78</v>
      </c>
      <c r="Q1957" s="7">
        <v>28</v>
      </c>
    </row>
    <row r="1958" spans="5:17">
      <c r="E1958" s="7">
        <v>30</v>
      </c>
      <c r="F1958" s="7">
        <v>0</v>
      </c>
      <c r="G1958" s="7">
        <v>0</v>
      </c>
      <c r="H1958" s="10" t="s">
        <v>1501</v>
      </c>
      <c r="I1958" s="9">
        <v>45.5</v>
      </c>
      <c r="K1958" s="10" t="s">
        <v>45</v>
      </c>
      <c r="N1958" s="10" t="s">
        <v>640</v>
      </c>
      <c r="Q1958" s="7">
        <v>28</v>
      </c>
    </row>
    <row r="1959" spans="5:17">
      <c r="E1959" s="7">
        <v>30</v>
      </c>
      <c r="F1959" s="7">
        <v>0</v>
      </c>
      <c r="G1959" s="7">
        <v>0</v>
      </c>
      <c r="H1959" s="10" t="s">
        <v>1503</v>
      </c>
      <c r="I1959" s="9">
        <v>26</v>
      </c>
      <c r="J1959" s="10" t="s">
        <v>1265</v>
      </c>
      <c r="K1959" s="10" t="s">
        <v>45</v>
      </c>
      <c r="N1959" s="10" t="s">
        <v>1504</v>
      </c>
      <c r="Q1959" s="7">
        <v>28</v>
      </c>
    </row>
    <row r="1960" spans="5:17">
      <c r="E1960" s="7">
        <v>31</v>
      </c>
      <c r="F1960" s="7">
        <v>1</v>
      </c>
      <c r="G1960" s="7">
        <v>0</v>
      </c>
      <c r="H1960" s="10" t="s">
        <v>170</v>
      </c>
      <c r="I1960" s="9">
        <v>52</v>
      </c>
      <c r="J1960" s="10" t="s">
        <v>171</v>
      </c>
      <c r="K1960" s="10" t="s">
        <v>45</v>
      </c>
      <c r="N1960" s="10" t="s">
        <v>172</v>
      </c>
      <c r="Q1960" s="7">
        <v>29</v>
      </c>
    </row>
    <row r="1961" spans="5:17">
      <c r="E1961" s="7">
        <v>31</v>
      </c>
      <c r="F1961" s="7">
        <v>0</v>
      </c>
      <c r="G1961" s="7">
        <v>0</v>
      </c>
      <c r="H1961" s="10" t="s">
        <v>1507</v>
      </c>
      <c r="I1961" s="9">
        <v>50.495800000000003</v>
      </c>
      <c r="J1961" s="10" t="s">
        <v>1508</v>
      </c>
      <c r="K1961" s="10" t="s">
        <v>45</v>
      </c>
      <c r="N1961" s="10" t="s">
        <v>1509</v>
      </c>
      <c r="Q1961" s="7">
        <v>29</v>
      </c>
    </row>
    <row r="1962" spans="5:17">
      <c r="E1962" s="7">
        <v>32.5</v>
      </c>
      <c r="F1962" s="7">
        <v>0</v>
      </c>
      <c r="G1962" s="7">
        <v>0</v>
      </c>
      <c r="H1962" s="10" t="s">
        <v>230</v>
      </c>
      <c r="I1962" s="9">
        <v>211.5</v>
      </c>
      <c r="J1962" s="10" t="s">
        <v>1511</v>
      </c>
      <c r="K1962" s="10" t="s">
        <v>56</v>
      </c>
      <c r="M1962" s="10">
        <v>45</v>
      </c>
      <c r="Q1962" s="7">
        <v>29</v>
      </c>
    </row>
    <row r="1963" spans="5:17">
      <c r="E1963" s="7">
        <v>33</v>
      </c>
      <c r="F1963" s="7">
        <v>0</v>
      </c>
      <c r="G1963" s="7">
        <v>0</v>
      </c>
      <c r="H1963" s="10">
        <v>695</v>
      </c>
      <c r="I1963" s="9">
        <v>5</v>
      </c>
      <c r="J1963" s="10" t="s">
        <v>375</v>
      </c>
      <c r="K1963" s="10" t="s">
        <v>45</v>
      </c>
      <c r="N1963" s="10" t="s">
        <v>78</v>
      </c>
      <c r="Q1963" s="7">
        <v>29</v>
      </c>
    </row>
    <row r="1964" spans="5:17">
      <c r="E1964" s="7">
        <v>33</v>
      </c>
      <c r="F1964" s="7">
        <v>0</v>
      </c>
      <c r="G1964" s="7">
        <v>0</v>
      </c>
      <c r="H1964" s="10" t="s">
        <v>1514</v>
      </c>
      <c r="I1964" s="9">
        <v>26.55</v>
      </c>
      <c r="K1964" s="10" t="s">
        <v>45</v>
      </c>
      <c r="M1964" s="10">
        <v>109</v>
      </c>
      <c r="N1964" s="10" t="s">
        <v>530</v>
      </c>
      <c r="Q1964" s="7">
        <v>29</v>
      </c>
    </row>
    <row r="1965" spans="5:17">
      <c r="E1965" s="7">
        <v>36</v>
      </c>
      <c r="F1965" s="7">
        <v>0</v>
      </c>
      <c r="G1965" s="7">
        <v>0</v>
      </c>
      <c r="H1965" s="10">
        <v>13050</v>
      </c>
      <c r="I1965" s="9">
        <v>75.241699999999994</v>
      </c>
      <c r="J1965" s="10" t="s">
        <v>1516</v>
      </c>
      <c r="K1965" s="10" t="s">
        <v>56</v>
      </c>
      <c r="L1965" s="10" t="s">
        <v>801</v>
      </c>
      <c r="N1965" s="10" t="s">
        <v>1517</v>
      </c>
      <c r="Q1965" s="7">
        <v>30</v>
      </c>
    </row>
    <row r="1966" spans="5:17">
      <c r="E1966" s="7">
        <v>36</v>
      </c>
      <c r="F1966" s="7">
        <v>1</v>
      </c>
      <c r="G1966" s="7">
        <v>0</v>
      </c>
      <c r="H1966" s="10">
        <v>19877</v>
      </c>
      <c r="I1966" s="9">
        <v>78.849999999999994</v>
      </c>
      <c r="J1966" s="10" t="s">
        <v>399</v>
      </c>
      <c r="K1966" s="10" t="s">
        <v>45</v>
      </c>
      <c r="M1966" s="10">
        <v>172</v>
      </c>
      <c r="N1966" s="10" t="s">
        <v>400</v>
      </c>
      <c r="Q1966" s="7">
        <v>30</v>
      </c>
    </row>
    <row r="1967" spans="5:17">
      <c r="E1967" s="7">
        <v>36</v>
      </c>
      <c r="F1967" s="7">
        <v>0</v>
      </c>
      <c r="G1967" s="7">
        <v>0</v>
      </c>
      <c r="H1967" s="10" t="s">
        <v>1520</v>
      </c>
      <c r="I1967" s="9">
        <v>40.125</v>
      </c>
      <c r="J1967" s="10" t="s">
        <v>1521</v>
      </c>
      <c r="K1967" s="10" t="s">
        <v>56</v>
      </c>
      <c r="N1967" s="10" t="s">
        <v>141</v>
      </c>
      <c r="Q1967" s="7">
        <v>30</v>
      </c>
    </row>
    <row r="1968" spans="5:17">
      <c r="E1968" s="7">
        <v>37</v>
      </c>
      <c r="F1968" s="7">
        <v>1</v>
      </c>
      <c r="G1968" s="7">
        <v>1</v>
      </c>
      <c r="H1968" s="10" t="s">
        <v>267</v>
      </c>
      <c r="I1968" s="9">
        <v>83.158299999999997</v>
      </c>
      <c r="J1968" s="10" t="s">
        <v>1523</v>
      </c>
      <c r="K1968" s="10" t="s">
        <v>56</v>
      </c>
      <c r="N1968" s="10" t="s">
        <v>269</v>
      </c>
      <c r="Q1968" s="7">
        <v>30</v>
      </c>
    </row>
    <row r="1969" spans="5:17">
      <c r="E1969" s="7">
        <v>37</v>
      </c>
      <c r="F1969" s="7">
        <v>1</v>
      </c>
      <c r="G1969" s="7">
        <v>0</v>
      </c>
      <c r="H1969" s="10" t="s">
        <v>225</v>
      </c>
      <c r="I1969" s="9">
        <v>53.1</v>
      </c>
      <c r="J1969" s="10" t="s">
        <v>226</v>
      </c>
      <c r="K1969" s="10" t="s">
        <v>45</v>
      </c>
      <c r="N1969" s="10" t="s">
        <v>228</v>
      </c>
      <c r="Q1969" s="7">
        <v>31</v>
      </c>
    </row>
    <row r="1970" spans="5:17">
      <c r="E1970" s="7">
        <v>37</v>
      </c>
      <c r="F1970" s="7">
        <v>0</v>
      </c>
      <c r="G1970" s="7">
        <v>1</v>
      </c>
      <c r="H1970" s="10" t="s">
        <v>1526</v>
      </c>
      <c r="I1970" s="9">
        <v>29.7</v>
      </c>
      <c r="J1970" s="10" t="s">
        <v>1527</v>
      </c>
      <c r="K1970" s="10" t="s">
        <v>56</v>
      </c>
      <c r="N1970" s="10" t="s">
        <v>164</v>
      </c>
      <c r="Q1970" s="7">
        <v>31</v>
      </c>
    </row>
    <row r="1971" spans="5:17">
      <c r="E1971" s="7">
        <v>38</v>
      </c>
      <c r="F1971" s="7">
        <v>0</v>
      </c>
      <c r="G1971" s="7">
        <v>1</v>
      </c>
      <c r="H1971" s="10" t="s">
        <v>283</v>
      </c>
      <c r="I1971" s="9">
        <v>153.46250000000001</v>
      </c>
      <c r="J1971" s="10" t="s">
        <v>1529</v>
      </c>
      <c r="K1971" s="10" t="s">
        <v>45</v>
      </c>
      <c r="M1971" s="10">
        <v>147</v>
      </c>
      <c r="N1971" s="10" t="s">
        <v>141</v>
      </c>
      <c r="Q1971" s="7">
        <v>31</v>
      </c>
    </row>
    <row r="1972" spans="5:17">
      <c r="E1972" s="7">
        <v>38</v>
      </c>
      <c r="F1972" s="7">
        <v>0</v>
      </c>
      <c r="G1972" s="7">
        <v>0</v>
      </c>
      <c r="H1972" s="10" t="s">
        <v>1531</v>
      </c>
      <c r="I1972" s="9">
        <v>0</v>
      </c>
      <c r="K1972" s="10" t="s">
        <v>45</v>
      </c>
      <c r="N1972" s="10" t="s">
        <v>1532</v>
      </c>
      <c r="Q1972" s="7">
        <v>32</v>
      </c>
    </row>
    <row r="1973" spans="5:17">
      <c r="E1973" s="7">
        <v>39</v>
      </c>
      <c r="F1973" s="7">
        <v>0</v>
      </c>
      <c r="G1973" s="7">
        <v>0</v>
      </c>
      <c r="H1973" s="10">
        <v>112050</v>
      </c>
      <c r="I1973" s="9">
        <v>0</v>
      </c>
      <c r="J1973" s="10" t="s">
        <v>1534</v>
      </c>
      <c r="K1973" s="10" t="s">
        <v>45</v>
      </c>
      <c r="N1973" s="10" t="s">
        <v>1535</v>
      </c>
      <c r="Q1973" s="7">
        <v>32.5</v>
      </c>
    </row>
    <row r="1974" spans="5:17">
      <c r="E1974" s="7">
        <v>39</v>
      </c>
      <c r="F1974" s="7">
        <v>1</v>
      </c>
      <c r="G1974" s="7">
        <v>0</v>
      </c>
      <c r="H1974" s="10" t="s">
        <v>259</v>
      </c>
      <c r="I1974" s="9">
        <v>71.283299999999997</v>
      </c>
      <c r="J1974" s="10" t="s">
        <v>260</v>
      </c>
      <c r="K1974" s="10" t="s">
        <v>56</v>
      </c>
      <c r="N1974" s="10" t="s">
        <v>78</v>
      </c>
      <c r="Q1974" s="7">
        <v>33</v>
      </c>
    </row>
    <row r="1975" spans="5:17">
      <c r="E1975" s="7">
        <v>39</v>
      </c>
      <c r="F1975" s="7">
        <v>0</v>
      </c>
      <c r="G1975" s="7">
        <v>0</v>
      </c>
      <c r="H1975" s="10" t="s">
        <v>1538</v>
      </c>
      <c r="I1975" s="9">
        <v>29.7</v>
      </c>
      <c r="J1975" s="10" t="s">
        <v>1539</v>
      </c>
      <c r="K1975" s="10" t="s">
        <v>56</v>
      </c>
      <c r="M1975" s="10">
        <v>133</v>
      </c>
      <c r="N1975" s="10" t="s">
        <v>384</v>
      </c>
      <c r="Q1975" s="7">
        <v>33</v>
      </c>
    </row>
    <row r="1976" spans="5:17">
      <c r="E1976" s="7">
        <v>40</v>
      </c>
      <c r="F1976" s="7">
        <v>0</v>
      </c>
      <c r="G1976" s="7">
        <v>0</v>
      </c>
      <c r="H1976" s="10" t="s">
        <v>1541</v>
      </c>
      <c r="I1976" s="9">
        <v>0</v>
      </c>
      <c r="J1976" s="10" t="s">
        <v>1542</v>
      </c>
      <c r="K1976" s="10" t="s">
        <v>45</v>
      </c>
      <c r="M1976" s="10">
        <v>110</v>
      </c>
      <c r="Q1976" s="7">
        <v>34</v>
      </c>
    </row>
    <row r="1977" spans="5:17">
      <c r="E1977" s="7">
        <v>40</v>
      </c>
      <c r="F1977" s="7">
        <v>0</v>
      </c>
      <c r="G1977" s="7">
        <v>0</v>
      </c>
      <c r="H1977" s="10" t="s">
        <v>1544</v>
      </c>
      <c r="I1977" s="9">
        <v>27.720800000000001</v>
      </c>
      <c r="K1977" s="10" t="s">
        <v>56</v>
      </c>
      <c r="N1977" s="10" t="s">
        <v>1545</v>
      </c>
      <c r="Q1977" s="7">
        <v>34</v>
      </c>
    </row>
    <row r="1978" spans="5:17">
      <c r="E1978" s="7">
        <v>41</v>
      </c>
      <c r="F1978" s="7">
        <v>0</v>
      </c>
      <c r="G1978" s="7">
        <v>0</v>
      </c>
      <c r="H1978" s="10">
        <v>113054</v>
      </c>
      <c r="I1978" s="9">
        <v>30.5</v>
      </c>
      <c r="J1978" s="10" t="s">
        <v>1547</v>
      </c>
      <c r="K1978" s="10" t="s">
        <v>45</v>
      </c>
      <c r="N1978" s="10" t="s">
        <v>1548</v>
      </c>
      <c r="Q1978" s="7">
        <v>34</v>
      </c>
    </row>
    <row r="1979" spans="5:17">
      <c r="E1979" s="7">
        <v>41</v>
      </c>
      <c r="F1979" s="7">
        <v>1</v>
      </c>
      <c r="G1979" s="7">
        <v>0</v>
      </c>
      <c r="H1979" s="10" t="s">
        <v>413</v>
      </c>
      <c r="I1979" s="9">
        <v>51.862499999999997</v>
      </c>
      <c r="J1979" s="10" t="s">
        <v>414</v>
      </c>
      <c r="K1979" s="10" t="s">
        <v>45</v>
      </c>
      <c r="N1979" s="10" t="s">
        <v>415</v>
      </c>
      <c r="Q1979" s="7">
        <v>34</v>
      </c>
    </row>
    <row r="1980" spans="5:17">
      <c r="E1980" s="7">
        <v>42</v>
      </c>
      <c r="F1980" s="7">
        <v>0</v>
      </c>
      <c r="G1980" s="7">
        <v>0</v>
      </c>
      <c r="H1980" s="10">
        <v>110489</v>
      </c>
      <c r="I1980" s="9">
        <v>26.55</v>
      </c>
      <c r="J1980" s="10" t="s">
        <v>1551</v>
      </c>
      <c r="K1980" s="10" t="s">
        <v>45</v>
      </c>
      <c r="N1980" s="10" t="s">
        <v>1552</v>
      </c>
      <c r="Q1980" s="7">
        <v>35</v>
      </c>
    </row>
    <row r="1981" spans="5:17">
      <c r="E1981" s="7">
        <v>42</v>
      </c>
      <c r="F1981" s="7">
        <v>0</v>
      </c>
      <c r="G1981" s="7">
        <v>0</v>
      </c>
      <c r="H1981" s="10" t="s">
        <v>1554</v>
      </c>
      <c r="I1981" s="9">
        <v>42.5</v>
      </c>
      <c r="J1981" s="10" t="s">
        <v>1555</v>
      </c>
      <c r="K1981" s="10" t="s">
        <v>45</v>
      </c>
      <c r="N1981" s="10" t="s">
        <v>1556</v>
      </c>
      <c r="Q1981" s="7">
        <v>36</v>
      </c>
    </row>
    <row r="1982" spans="5:17">
      <c r="E1982" s="7">
        <v>42</v>
      </c>
      <c r="F1982" s="7">
        <v>1</v>
      </c>
      <c r="G1982" s="7">
        <v>0</v>
      </c>
      <c r="H1982" s="10" t="s">
        <v>236</v>
      </c>
      <c r="I1982" s="9">
        <v>52</v>
      </c>
      <c r="K1982" s="10" t="s">
        <v>45</v>
      </c>
      <c r="M1982" s="10">
        <v>38</v>
      </c>
      <c r="N1982" s="10" t="s">
        <v>78</v>
      </c>
      <c r="Q1982" s="7">
        <v>36</v>
      </c>
    </row>
    <row r="1983" spans="5:17">
      <c r="E1983" s="7">
        <v>42</v>
      </c>
      <c r="F1983" s="7">
        <v>0</v>
      </c>
      <c r="G1983" s="7">
        <v>0</v>
      </c>
      <c r="H1983" s="10" t="s">
        <v>1559</v>
      </c>
      <c r="I1983" s="9">
        <v>26.55</v>
      </c>
      <c r="K1983" s="10" t="s">
        <v>45</v>
      </c>
      <c r="N1983" s="10" t="s">
        <v>366</v>
      </c>
      <c r="Q1983" s="7">
        <v>36</v>
      </c>
    </row>
    <row r="1984" spans="5:17">
      <c r="E1984" s="7">
        <v>44</v>
      </c>
      <c r="F1984" s="7">
        <v>2</v>
      </c>
      <c r="G1984" s="7">
        <v>0</v>
      </c>
      <c r="H1984" s="10" t="s">
        <v>211</v>
      </c>
      <c r="I1984" s="9">
        <v>90</v>
      </c>
      <c r="J1984" s="10" t="s">
        <v>212</v>
      </c>
      <c r="K1984" s="10" t="s">
        <v>213</v>
      </c>
      <c r="M1984" s="10">
        <v>230</v>
      </c>
      <c r="N1984" s="10" t="s">
        <v>257</v>
      </c>
      <c r="Q1984" s="7">
        <v>36</v>
      </c>
    </row>
    <row r="1985" spans="5:17">
      <c r="E1985" s="7">
        <v>45</v>
      </c>
      <c r="F1985" s="7">
        <v>0</v>
      </c>
      <c r="G1985" s="7">
        <v>0</v>
      </c>
      <c r="H1985" s="10">
        <v>113784</v>
      </c>
      <c r="I1985" s="9">
        <v>35.5</v>
      </c>
      <c r="J1985" s="10" t="s">
        <v>1562</v>
      </c>
      <c r="K1985" s="10" t="s">
        <v>45</v>
      </c>
      <c r="N1985" s="10" t="s">
        <v>1509</v>
      </c>
      <c r="Q1985" s="7">
        <v>40</v>
      </c>
    </row>
    <row r="1986" spans="5:17">
      <c r="E1986" s="7">
        <v>45</v>
      </c>
      <c r="F1986" s="7">
        <v>0</v>
      </c>
      <c r="G1986" s="7">
        <v>0</v>
      </c>
      <c r="H1986" s="10">
        <v>113050</v>
      </c>
      <c r="I1986" s="9">
        <v>26.55</v>
      </c>
      <c r="J1986" s="10" t="s">
        <v>1564</v>
      </c>
      <c r="K1986" s="10" t="s">
        <v>45</v>
      </c>
      <c r="N1986" s="10" t="s">
        <v>355</v>
      </c>
      <c r="Q1986" s="7">
        <v>40</v>
      </c>
    </row>
    <row r="1987" spans="5:17">
      <c r="E1987" s="7">
        <v>45</v>
      </c>
      <c r="F1987" s="7">
        <v>1</v>
      </c>
      <c r="G1987" s="7">
        <v>0</v>
      </c>
      <c r="H1987" s="10" t="s">
        <v>233</v>
      </c>
      <c r="I1987" s="9">
        <v>83.474999999999994</v>
      </c>
      <c r="J1987" s="10" t="s">
        <v>234</v>
      </c>
      <c r="K1987" s="10" t="s">
        <v>45</v>
      </c>
      <c r="N1987" s="10" t="s">
        <v>78</v>
      </c>
      <c r="Q1987" s="7">
        <v>40</v>
      </c>
    </row>
    <row r="1988" spans="5:17">
      <c r="E1988" s="7">
        <v>45.5</v>
      </c>
      <c r="F1988" s="7">
        <v>0</v>
      </c>
      <c r="G1988" s="7">
        <v>0</v>
      </c>
      <c r="H1988" s="10" t="s">
        <v>1567</v>
      </c>
      <c r="I1988" s="9">
        <v>28.5</v>
      </c>
      <c r="J1988" s="10" t="s">
        <v>1568</v>
      </c>
      <c r="K1988" s="10" t="s">
        <v>45</v>
      </c>
      <c r="M1988" s="10">
        <v>166</v>
      </c>
      <c r="N1988" s="10" t="s">
        <v>1569</v>
      </c>
      <c r="Q1988" s="7">
        <v>41</v>
      </c>
    </row>
    <row r="1989" spans="5:17">
      <c r="E1989" s="7">
        <v>46</v>
      </c>
      <c r="F1989" s="7">
        <v>1</v>
      </c>
      <c r="G1989" s="7">
        <v>0</v>
      </c>
      <c r="H1989" s="10" t="s">
        <v>317</v>
      </c>
      <c r="I1989" s="9">
        <v>61.174999999999997</v>
      </c>
      <c r="J1989" s="10" t="s">
        <v>318</v>
      </c>
      <c r="K1989" s="10" t="s">
        <v>45</v>
      </c>
      <c r="N1989" s="10" t="s">
        <v>319</v>
      </c>
      <c r="Q1989" s="7">
        <v>42</v>
      </c>
    </row>
    <row r="1990" spans="5:17">
      <c r="E1990" s="7">
        <v>46</v>
      </c>
      <c r="F1990" s="7">
        <v>0</v>
      </c>
      <c r="G1990" s="7">
        <v>0</v>
      </c>
      <c r="H1990" s="10" t="s">
        <v>1478</v>
      </c>
      <c r="I1990" s="9">
        <v>79.2</v>
      </c>
      <c r="J1990" s="10" t="s">
        <v>1572</v>
      </c>
      <c r="K1990" s="10" t="s">
        <v>56</v>
      </c>
      <c r="N1990" s="10" t="s">
        <v>78</v>
      </c>
      <c r="Q1990" s="7">
        <v>42</v>
      </c>
    </row>
    <row r="1991" spans="5:17">
      <c r="E1991" s="7">
        <v>46</v>
      </c>
      <c r="F1991" s="7">
        <v>0</v>
      </c>
      <c r="G1991" s="7">
        <v>0</v>
      </c>
      <c r="H1991" s="10" t="s">
        <v>1574</v>
      </c>
      <c r="I1991" s="9">
        <v>26</v>
      </c>
      <c r="K1991" s="10" t="s">
        <v>45</v>
      </c>
      <c r="M1991" s="10">
        <v>80</v>
      </c>
      <c r="N1991" s="10" t="s">
        <v>1575</v>
      </c>
      <c r="Q1991" s="7">
        <v>45</v>
      </c>
    </row>
    <row r="1992" spans="5:17">
      <c r="E1992" s="7">
        <v>46</v>
      </c>
      <c r="F1992" s="7">
        <v>0</v>
      </c>
      <c r="G1992" s="7">
        <v>0</v>
      </c>
      <c r="H1992" s="10" t="s">
        <v>1577</v>
      </c>
      <c r="I1992" s="9">
        <v>75.241699999999994</v>
      </c>
      <c r="J1992" s="10" t="s">
        <v>1516</v>
      </c>
      <c r="K1992" s="10" t="s">
        <v>56</v>
      </c>
      <c r="M1992" s="10">
        <v>292</v>
      </c>
      <c r="N1992" s="10" t="s">
        <v>1578</v>
      </c>
      <c r="Q1992" s="7">
        <v>45</v>
      </c>
    </row>
    <row r="1993" spans="5:17">
      <c r="E1993" s="7">
        <v>46</v>
      </c>
      <c r="F1993" s="7">
        <v>0</v>
      </c>
      <c r="G1993" s="7">
        <v>0</v>
      </c>
      <c r="H1993" s="10" t="s">
        <v>426</v>
      </c>
      <c r="I1993" s="9">
        <v>79.2</v>
      </c>
      <c r="K1993" s="10" t="s">
        <v>56</v>
      </c>
      <c r="M1993" s="10">
        <v>16</v>
      </c>
      <c r="N1993" s="10" t="s">
        <v>78</v>
      </c>
      <c r="Q1993" s="7">
        <v>45</v>
      </c>
    </row>
    <row r="1994" spans="5:17">
      <c r="E1994" s="7">
        <v>47</v>
      </c>
      <c r="F1994" s="7">
        <v>1</v>
      </c>
      <c r="G1994" s="7">
        <v>0</v>
      </c>
      <c r="H1994" s="10" t="s">
        <v>76</v>
      </c>
      <c r="I1994" s="9">
        <v>227.52500000000001</v>
      </c>
      <c r="J1994" s="10" t="s">
        <v>77</v>
      </c>
      <c r="K1994" s="10" t="s">
        <v>56</v>
      </c>
      <c r="M1994" s="10">
        <v>124</v>
      </c>
      <c r="N1994" s="10" t="s">
        <v>78</v>
      </c>
      <c r="Q1994" s="7">
        <v>48</v>
      </c>
    </row>
    <row r="1995" spans="5:17">
      <c r="E1995" s="7">
        <v>47</v>
      </c>
      <c r="F1995" s="7">
        <v>0</v>
      </c>
      <c r="G1995" s="7">
        <v>0</v>
      </c>
      <c r="H1995" s="10">
        <v>5727</v>
      </c>
      <c r="I1995" s="9">
        <v>25.587499999999999</v>
      </c>
      <c r="J1995" s="10" t="s">
        <v>1582</v>
      </c>
      <c r="K1995" s="10" t="s">
        <v>45</v>
      </c>
      <c r="N1995" s="10" t="s">
        <v>1583</v>
      </c>
      <c r="Q1995" s="7">
        <v>48</v>
      </c>
    </row>
    <row r="1996" spans="5:17">
      <c r="E1996" s="7">
        <v>47</v>
      </c>
      <c r="F1996" s="7">
        <v>0</v>
      </c>
      <c r="G1996" s="7">
        <v>0</v>
      </c>
      <c r="H1996" s="10" t="s">
        <v>1585</v>
      </c>
      <c r="I1996" s="9">
        <v>38.5</v>
      </c>
      <c r="J1996" s="10" t="s">
        <v>1586</v>
      </c>
      <c r="K1996" s="10" t="s">
        <v>45</v>
      </c>
      <c r="M1996" s="10">
        <v>275</v>
      </c>
      <c r="N1996" s="10" t="s">
        <v>1587</v>
      </c>
      <c r="Q1996" s="7">
        <v>50</v>
      </c>
    </row>
    <row r="1997" spans="5:17">
      <c r="E1997" s="7">
        <v>47</v>
      </c>
      <c r="F1997" s="7">
        <v>0</v>
      </c>
      <c r="G1997" s="7">
        <v>0</v>
      </c>
      <c r="H1997" s="10" t="s">
        <v>1589</v>
      </c>
      <c r="I1997" s="9">
        <v>42.4</v>
      </c>
      <c r="K1997" s="10" t="s">
        <v>45</v>
      </c>
      <c r="N1997" s="10" t="s">
        <v>355</v>
      </c>
      <c r="Q1997" s="7">
        <v>50</v>
      </c>
    </row>
    <row r="1998" spans="5:17">
      <c r="E1998" s="7">
        <v>47</v>
      </c>
      <c r="F1998" s="7">
        <v>0</v>
      </c>
      <c r="G1998" s="7">
        <v>0</v>
      </c>
      <c r="H1998" s="10" t="s">
        <v>1591</v>
      </c>
      <c r="I1998" s="9">
        <v>52</v>
      </c>
      <c r="J1998" s="10" t="s">
        <v>1592</v>
      </c>
      <c r="K1998" s="10" t="s">
        <v>45</v>
      </c>
      <c r="M1998" s="10">
        <v>207</v>
      </c>
      <c r="N1998" s="10" t="s">
        <v>1593</v>
      </c>
      <c r="Q1998" s="7">
        <v>50</v>
      </c>
    </row>
    <row r="1999" spans="5:17">
      <c r="E1999" s="7">
        <v>47</v>
      </c>
      <c r="F1999" s="7">
        <v>0</v>
      </c>
      <c r="G1999" s="7">
        <v>0</v>
      </c>
      <c r="H1999" s="10" t="s">
        <v>1595</v>
      </c>
      <c r="I1999" s="9">
        <v>34.020800000000001</v>
      </c>
      <c r="J1999" s="10" t="s">
        <v>1596</v>
      </c>
      <c r="K1999" s="10" t="s">
        <v>45</v>
      </c>
      <c r="N1999" s="10" t="s">
        <v>1597</v>
      </c>
      <c r="Q1999" s="7">
        <v>54</v>
      </c>
    </row>
    <row r="2000" spans="5:17">
      <c r="E2000" s="7">
        <v>48</v>
      </c>
      <c r="F2000" s="7">
        <v>0</v>
      </c>
      <c r="G2000" s="7">
        <v>0</v>
      </c>
      <c r="H2000" s="10" t="s">
        <v>1599</v>
      </c>
      <c r="I2000" s="9">
        <v>50.495800000000003</v>
      </c>
      <c r="J2000" s="10" t="s">
        <v>1600</v>
      </c>
      <c r="K2000" s="10" t="s">
        <v>56</v>
      </c>
      <c r="M2000" s="10">
        <v>208</v>
      </c>
      <c r="N2000" s="10" t="s">
        <v>1601</v>
      </c>
      <c r="Q2000" s="7">
        <v>55</v>
      </c>
    </row>
    <row r="2001" spans="5:17">
      <c r="E2001" s="7">
        <v>49</v>
      </c>
      <c r="F2001" s="7">
        <v>0</v>
      </c>
      <c r="G2001" s="7">
        <v>0</v>
      </c>
      <c r="H2001" s="10">
        <v>19924</v>
      </c>
      <c r="I2001" s="9">
        <v>26</v>
      </c>
      <c r="K2001" s="10" t="s">
        <v>45</v>
      </c>
      <c r="N2001" s="10" t="s">
        <v>1603</v>
      </c>
      <c r="Q2001" s="7"/>
    </row>
    <row r="2002" spans="5:17">
      <c r="E2002" s="7">
        <v>49</v>
      </c>
      <c r="F2002" s="7">
        <v>1</v>
      </c>
      <c r="G2002" s="7">
        <v>1</v>
      </c>
      <c r="H2002" s="10" t="s">
        <v>279</v>
      </c>
      <c r="I2002" s="9">
        <v>110.88330000000001</v>
      </c>
      <c r="J2002" s="10" t="s">
        <v>280</v>
      </c>
      <c r="K2002" s="10" t="s">
        <v>56</v>
      </c>
      <c r="N2002" s="10" t="s">
        <v>281</v>
      </c>
      <c r="Q2002" s="7"/>
    </row>
    <row r="2003" spans="5:17">
      <c r="E2003" s="7">
        <v>50</v>
      </c>
      <c r="F2003" s="7">
        <v>1</v>
      </c>
      <c r="G2003" s="7">
        <v>0</v>
      </c>
      <c r="H2003" s="10" t="s">
        <v>192</v>
      </c>
      <c r="I2003" s="9">
        <v>106.425</v>
      </c>
      <c r="J2003" s="10" t="s">
        <v>321</v>
      </c>
      <c r="K2003" s="10" t="s">
        <v>56</v>
      </c>
      <c r="M2003" s="10">
        <v>62</v>
      </c>
      <c r="N2003" s="10" t="s">
        <v>322</v>
      </c>
      <c r="Q2003" s="7">
        <v>0.16669999999999999</v>
      </c>
    </row>
    <row r="2004" spans="5:17">
      <c r="E2004" s="7">
        <v>50</v>
      </c>
      <c r="F2004" s="7">
        <v>0</v>
      </c>
      <c r="G2004" s="7">
        <v>0</v>
      </c>
      <c r="H2004" s="10" t="s">
        <v>1607</v>
      </c>
      <c r="I2004" s="9">
        <v>26</v>
      </c>
      <c r="J2004" s="10" t="s">
        <v>1608</v>
      </c>
      <c r="K2004" s="10" t="s">
        <v>45</v>
      </c>
      <c r="N2004" s="10" t="s">
        <v>530</v>
      </c>
      <c r="Q2004" s="7">
        <v>0.75</v>
      </c>
    </row>
    <row r="2005" spans="5:17">
      <c r="E2005" s="7">
        <v>50</v>
      </c>
      <c r="F2005" s="7">
        <v>1</v>
      </c>
      <c r="G2005" s="7">
        <v>0</v>
      </c>
      <c r="H2005" s="10" t="s">
        <v>274</v>
      </c>
      <c r="I2005" s="9">
        <v>55.9</v>
      </c>
      <c r="J2005" s="10" t="s">
        <v>275</v>
      </c>
      <c r="K2005" s="10" t="s">
        <v>45</v>
      </c>
      <c r="N2005" s="10" t="s">
        <v>115</v>
      </c>
      <c r="Q2005" s="7">
        <v>0.75</v>
      </c>
    </row>
    <row r="2006" spans="5:17">
      <c r="E2006" s="7">
        <v>50</v>
      </c>
      <c r="F2006" s="7">
        <v>1</v>
      </c>
      <c r="G2006" s="7">
        <v>1</v>
      </c>
      <c r="H2006" s="10" t="s">
        <v>230</v>
      </c>
      <c r="I2006" s="9">
        <v>211.5</v>
      </c>
      <c r="J2006" s="10" t="s">
        <v>340</v>
      </c>
      <c r="K2006" s="10" t="s">
        <v>56</v>
      </c>
      <c r="N2006" s="10" t="s">
        <v>341</v>
      </c>
      <c r="Q2006" s="7">
        <v>1</v>
      </c>
    </row>
    <row r="2007" spans="5:17">
      <c r="E2007" s="7">
        <v>51</v>
      </c>
      <c r="F2007" s="7">
        <v>0</v>
      </c>
      <c r="G2007" s="7">
        <v>1</v>
      </c>
      <c r="H2007" s="10" t="s">
        <v>1155</v>
      </c>
      <c r="I2007" s="9">
        <v>61.379199999999997</v>
      </c>
      <c r="K2007" s="10" t="s">
        <v>56</v>
      </c>
      <c r="N2007" s="10" t="s">
        <v>1156</v>
      </c>
      <c r="Q2007" s="7">
        <v>1</v>
      </c>
    </row>
    <row r="2008" spans="5:17">
      <c r="E2008" s="7">
        <v>52</v>
      </c>
      <c r="F2008" s="7">
        <v>1</v>
      </c>
      <c r="G2008" s="7">
        <v>1</v>
      </c>
      <c r="H2008" s="10" t="s">
        <v>93</v>
      </c>
      <c r="I2008" s="9">
        <v>79.650000000000006</v>
      </c>
      <c r="J2008" s="10" t="s">
        <v>277</v>
      </c>
      <c r="K2008" s="10" t="s">
        <v>45</v>
      </c>
      <c r="N2008" s="10" t="s">
        <v>78</v>
      </c>
      <c r="Q2008" s="7">
        <v>1</v>
      </c>
    </row>
    <row r="2009" spans="5:17">
      <c r="E2009" s="7">
        <v>54</v>
      </c>
      <c r="F2009" s="7">
        <v>0</v>
      </c>
      <c r="G2009" s="7">
        <v>0</v>
      </c>
      <c r="H2009" s="10" t="s">
        <v>1614</v>
      </c>
      <c r="I2009" s="9">
        <v>51.862499999999997</v>
      </c>
      <c r="J2009" s="10" t="s">
        <v>1615</v>
      </c>
      <c r="K2009" s="10" t="s">
        <v>45</v>
      </c>
      <c r="M2009" s="10">
        <v>175</v>
      </c>
      <c r="N2009" s="10" t="s">
        <v>1616</v>
      </c>
      <c r="Q2009" s="7">
        <v>2</v>
      </c>
    </row>
    <row r="2010" spans="5:17">
      <c r="E2010" s="7">
        <v>54</v>
      </c>
      <c r="F2010" s="7">
        <v>0</v>
      </c>
      <c r="G2010" s="7">
        <v>1</v>
      </c>
      <c r="H2010" s="10" t="s">
        <v>1470</v>
      </c>
      <c r="I2010" s="9">
        <v>77.287499999999994</v>
      </c>
      <c r="J2010" s="10" t="s">
        <v>1471</v>
      </c>
      <c r="K2010" s="10" t="s">
        <v>45</v>
      </c>
      <c r="N2010" s="10" t="s">
        <v>1472</v>
      </c>
      <c r="Q2010" s="7">
        <v>4</v>
      </c>
    </row>
    <row r="2011" spans="5:17">
      <c r="E2011" s="7">
        <v>55</v>
      </c>
      <c r="F2011" s="7">
        <v>1</v>
      </c>
      <c r="G2011" s="7">
        <v>1</v>
      </c>
      <c r="H2011" s="10" t="s">
        <v>194</v>
      </c>
      <c r="I2011" s="9">
        <v>93.5</v>
      </c>
      <c r="J2011" s="10" t="s">
        <v>346</v>
      </c>
      <c r="K2011" s="10" t="s">
        <v>45</v>
      </c>
      <c r="M2011" s="10">
        <v>307</v>
      </c>
      <c r="N2011" s="10" t="s">
        <v>172</v>
      </c>
      <c r="Q2011" s="7">
        <v>4</v>
      </c>
    </row>
    <row r="2012" spans="5:17">
      <c r="E2012" s="7">
        <v>55</v>
      </c>
      <c r="F2012" s="7">
        <v>0</v>
      </c>
      <c r="G2012" s="7">
        <v>0</v>
      </c>
      <c r="H2012" s="10" t="s">
        <v>1620</v>
      </c>
      <c r="I2012" s="9">
        <v>50</v>
      </c>
      <c r="J2012" s="10" t="s">
        <v>1621</v>
      </c>
      <c r="K2012" s="10" t="s">
        <v>45</v>
      </c>
      <c r="N2012" s="10" t="s">
        <v>1622</v>
      </c>
      <c r="Q2012" s="7">
        <v>4</v>
      </c>
    </row>
    <row r="2013" spans="5:17">
      <c r="E2013" s="7">
        <v>55</v>
      </c>
      <c r="F2013" s="7">
        <v>0</v>
      </c>
      <c r="G2013" s="7">
        <v>0</v>
      </c>
      <c r="H2013" s="10" t="s">
        <v>1624</v>
      </c>
      <c r="I2013" s="9">
        <v>30.5</v>
      </c>
      <c r="J2013" s="10" t="s">
        <v>1625</v>
      </c>
      <c r="K2013" s="10" t="s">
        <v>45</v>
      </c>
      <c r="N2013" s="10" t="s">
        <v>172</v>
      </c>
      <c r="Q2013" s="7">
        <v>5</v>
      </c>
    </row>
    <row r="2014" spans="5:17">
      <c r="E2014" s="7">
        <v>55</v>
      </c>
      <c r="F2014" s="7">
        <v>1</v>
      </c>
      <c r="G2014" s="7">
        <v>0</v>
      </c>
      <c r="H2014" s="10" t="s">
        <v>362</v>
      </c>
      <c r="I2014" s="9">
        <v>59.4</v>
      </c>
      <c r="K2014" s="10" t="s">
        <v>56</v>
      </c>
      <c r="N2014" s="10" t="s">
        <v>78</v>
      </c>
      <c r="Q2014" s="7">
        <v>5</v>
      </c>
    </row>
    <row r="2015" spans="5:17">
      <c r="E2015" s="7">
        <v>56</v>
      </c>
      <c r="F2015" s="7">
        <v>0</v>
      </c>
      <c r="G2015" s="7">
        <v>0</v>
      </c>
      <c r="H2015" s="10" t="s">
        <v>1628</v>
      </c>
      <c r="I2015" s="9">
        <v>26.55</v>
      </c>
      <c r="K2015" s="10" t="s">
        <v>45</v>
      </c>
      <c r="N2015" s="10" t="s">
        <v>78</v>
      </c>
      <c r="Q2015" s="7">
        <v>5</v>
      </c>
    </row>
    <row r="2016" spans="5:17">
      <c r="E2016" s="7">
        <v>56</v>
      </c>
      <c r="F2016" s="7">
        <v>0</v>
      </c>
      <c r="G2016" s="7">
        <v>0</v>
      </c>
      <c r="H2016" s="10" t="s">
        <v>1630</v>
      </c>
      <c r="I2016" s="9">
        <v>30.695799999999998</v>
      </c>
      <c r="J2016" s="10" t="s">
        <v>1631</v>
      </c>
      <c r="K2016" s="10" t="s">
        <v>56</v>
      </c>
      <c r="N2016" s="10" t="s">
        <v>1632</v>
      </c>
      <c r="Q2016" s="7">
        <v>9</v>
      </c>
    </row>
    <row r="2017" spans="5:17">
      <c r="E2017" s="7">
        <v>57</v>
      </c>
      <c r="F2017" s="7">
        <v>1</v>
      </c>
      <c r="G2017" s="7">
        <v>0</v>
      </c>
      <c r="H2017" s="10" t="s">
        <v>379</v>
      </c>
      <c r="I2017" s="9">
        <v>146.52080000000001</v>
      </c>
      <c r="J2017" s="10" t="s">
        <v>419</v>
      </c>
      <c r="K2017" s="10" t="s">
        <v>56</v>
      </c>
      <c r="N2017" s="10" t="s">
        <v>62</v>
      </c>
      <c r="Q2017" s="7">
        <v>13</v>
      </c>
    </row>
    <row r="2018" spans="5:17">
      <c r="E2018" s="7">
        <v>57</v>
      </c>
      <c r="F2018" s="7">
        <v>1</v>
      </c>
      <c r="G2018" s="7">
        <v>1</v>
      </c>
      <c r="H2018" s="10" t="s">
        <v>200</v>
      </c>
      <c r="I2018" s="9">
        <v>164.86670000000001</v>
      </c>
      <c r="K2018" s="10" t="s">
        <v>45</v>
      </c>
      <c r="N2018" s="10" t="s">
        <v>183</v>
      </c>
      <c r="Q2018" s="7">
        <v>14</v>
      </c>
    </row>
    <row r="2019" spans="5:17">
      <c r="E2019" s="7">
        <v>58</v>
      </c>
      <c r="F2019" s="7">
        <v>0</v>
      </c>
      <c r="G2019" s="7">
        <v>0</v>
      </c>
      <c r="H2019" s="10" t="s">
        <v>1636</v>
      </c>
      <c r="I2019" s="9">
        <v>29.7</v>
      </c>
      <c r="J2019" s="10" t="s">
        <v>1637</v>
      </c>
      <c r="K2019" s="10" t="s">
        <v>56</v>
      </c>
      <c r="M2019" s="10">
        <v>258</v>
      </c>
      <c r="N2019" s="10" t="s">
        <v>1638</v>
      </c>
      <c r="Q2019" s="7">
        <v>15</v>
      </c>
    </row>
    <row r="2020" spans="5:17">
      <c r="E2020" s="7">
        <v>58</v>
      </c>
      <c r="F2020" s="7">
        <v>0</v>
      </c>
      <c r="G2020" s="7">
        <v>2</v>
      </c>
      <c r="H2020" s="10" t="s">
        <v>143</v>
      </c>
      <c r="I2020" s="9">
        <v>113.27500000000001</v>
      </c>
      <c r="J2020" s="10" t="s">
        <v>1640</v>
      </c>
      <c r="K2020" s="10" t="s">
        <v>56</v>
      </c>
      <c r="M2020" s="10">
        <v>122</v>
      </c>
      <c r="N2020" s="10" t="s">
        <v>145</v>
      </c>
      <c r="Q2020" s="7">
        <v>15</v>
      </c>
    </row>
    <row r="2021" spans="5:17">
      <c r="E2021" s="7">
        <v>60</v>
      </c>
      <c r="F2021" s="7">
        <v>0</v>
      </c>
      <c r="G2021" s="7">
        <v>0</v>
      </c>
      <c r="H2021" s="10" t="s">
        <v>1642</v>
      </c>
      <c r="I2021" s="9">
        <v>26.55</v>
      </c>
      <c r="K2021" s="10" t="s">
        <v>45</v>
      </c>
      <c r="N2021" s="10" t="s">
        <v>1643</v>
      </c>
      <c r="Q2021" s="7">
        <v>15</v>
      </c>
    </row>
    <row r="2022" spans="5:17">
      <c r="E2022" s="7">
        <v>61</v>
      </c>
      <c r="F2022" s="7">
        <v>1</v>
      </c>
      <c r="G2022" s="7">
        <v>3</v>
      </c>
      <c r="H2022" s="10" t="s">
        <v>84</v>
      </c>
      <c r="I2022" s="9">
        <v>262.375</v>
      </c>
      <c r="J2022" s="10" t="s">
        <v>85</v>
      </c>
      <c r="K2022" s="10" t="s">
        <v>56</v>
      </c>
      <c r="N2022" s="10" t="s">
        <v>86</v>
      </c>
      <c r="Q2022" s="7">
        <v>16</v>
      </c>
    </row>
    <row r="2023" spans="5:17">
      <c r="E2023" s="7">
        <v>61</v>
      </c>
      <c r="F2023" s="7">
        <v>0</v>
      </c>
      <c r="G2023" s="7">
        <v>0</v>
      </c>
      <c r="H2023" s="10" t="s">
        <v>1646</v>
      </c>
      <c r="I2023" s="9">
        <v>32.320799999999998</v>
      </c>
      <c r="J2023" s="10" t="s">
        <v>1647</v>
      </c>
      <c r="K2023" s="10" t="s">
        <v>45</v>
      </c>
      <c r="M2023" s="10">
        <v>46</v>
      </c>
      <c r="N2023" s="10" t="s">
        <v>1648</v>
      </c>
      <c r="Q2023" s="7">
        <v>16</v>
      </c>
    </row>
    <row r="2024" spans="5:17">
      <c r="E2024" s="7">
        <v>61</v>
      </c>
      <c r="F2024" s="7">
        <v>0</v>
      </c>
      <c r="G2024" s="7">
        <v>0</v>
      </c>
      <c r="H2024" s="10" t="s">
        <v>1650</v>
      </c>
      <c r="I2024" s="9">
        <v>33.5</v>
      </c>
      <c r="J2024" s="10" t="s">
        <v>1651</v>
      </c>
      <c r="K2024" s="10" t="s">
        <v>45</v>
      </c>
      <c r="M2024" s="10">
        <v>245</v>
      </c>
      <c r="N2024" s="10" t="s">
        <v>164</v>
      </c>
      <c r="Q2024" s="7">
        <v>16</v>
      </c>
    </row>
    <row r="2025" spans="5:17">
      <c r="E2025" s="7">
        <v>62</v>
      </c>
      <c r="F2025" s="7">
        <v>0</v>
      </c>
      <c r="G2025" s="7">
        <v>0</v>
      </c>
      <c r="H2025" s="10" t="s">
        <v>1653</v>
      </c>
      <c r="I2025" s="9">
        <v>26.55</v>
      </c>
      <c r="J2025" s="10" t="s">
        <v>1654</v>
      </c>
      <c r="K2025" s="10" t="s">
        <v>45</v>
      </c>
      <c r="N2025" s="10" t="s">
        <v>1655</v>
      </c>
      <c r="Q2025" s="7">
        <v>16</v>
      </c>
    </row>
    <row r="2026" spans="5:17">
      <c r="E2026" s="7">
        <v>62</v>
      </c>
      <c r="F2026" s="7">
        <v>0</v>
      </c>
      <c r="G2026" s="7">
        <v>0</v>
      </c>
      <c r="H2026" s="10" t="s">
        <v>1657</v>
      </c>
      <c r="I2026" s="9">
        <v>26.55</v>
      </c>
      <c r="K2026" s="10" t="s">
        <v>45</v>
      </c>
      <c r="N2026" s="10" t="s">
        <v>591</v>
      </c>
      <c r="Q2026" s="7">
        <v>17</v>
      </c>
    </row>
    <row r="2027" spans="5:17">
      <c r="E2027" s="7">
        <v>64</v>
      </c>
      <c r="F2027" s="7">
        <v>1</v>
      </c>
      <c r="G2027" s="7">
        <v>4</v>
      </c>
      <c r="H2027" s="10" t="s">
        <v>139</v>
      </c>
      <c r="I2027" s="9">
        <v>263</v>
      </c>
      <c r="J2027" s="10" t="s">
        <v>140</v>
      </c>
      <c r="K2027" s="10" t="s">
        <v>45</v>
      </c>
      <c r="N2027" s="10" t="s">
        <v>141</v>
      </c>
      <c r="Q2027" s="7">
        <v>17</v>
      </c>
    </row>
    <row r="2028" spans="5:17">
      <c r="E2028" s="7">
        <v>64</v>
      </c>
      <c r="F2028" s="7">
        <v>0</v>
      </c>
      <c r="G2028" s="7">
        <v>0</v>
      </c>
      <c r="H2028" s="10" t="s">
        <v>1660</v>
      </c>
      <c r="I2028" s="9">
        <v>26</v>
      </c>
      <c r="K2028" s="10" t="s">
        <v>45</v>
      </c>
      <c r="M2028" s="10">
        <v>263</v>
      </c>
      <c r="N2028" s="10" t="s">
        <v>1661</v>
      </c>
      <c r="Q2028" s="7">
        <v>18</v>
      </c>
    </row>
    <row r="2029" spans="5:17">
      <c r="E2029" s="7">
        <v>64</v>
      </c>
      <c r="F2029" s="7">
        <v>1</v>
      </c>
      <c r="G2029" s="7">
        <v>0</v>
      </c>
      <c r="H2029" s="10" t="s">
        <v>387</v>
      </c>
      <c r="I2029" s="9">
        <v>75.25</v>
      </c>
      <c r="J2029" s="10" t="s">
        <v>388</v>
      </c>
      <c r="K2029" s="10" t="s">
        <v>56</v>
      </c>
      <c r="N2029" s="10" t="s">
        <v>389</v>
      </c>
      <c r="Q2029" s="7">
        <v>18</v>
      </c>
    </row>
    <row r="2030" spans="5:17">
      <c r="E2030" s="7">
        <v>65</v>
      </c>
      <c r="F2030" s="7">
        <v>0</v>
      </c>
      <c r="G2030" s="7">
        <v>0</v>
      </c>
      <c r="H2030" s="10" t="s">
        <v>1664</v>
      </c>
      <c r="I2030" s="9">
        <v>26.55</v>
      </c>
      <c r="J2030" s="10" t="s">
        <v>1665</v>
      </c>
      <c r="K2030" s="10" t="s">
        <v>45</v>
      </c>
      <c r="M2030" s="10">
        <v>249</v>
      </c>
      <c r="N2030" s="10" t="s">
        <v>1666</v>
      </c>
      <c r="Q2030" s="7">
        <v>18</v>
      </c>
    </row>
    <row r="2031" spans="5:17">
      <c r="E2031" s="7">
        <v>65</v>
      </c>
      <c r="F2031" s="7">
        <v>0</v>
      </c>
      <c r="G2031" s="7">
        <v>1</v>
      </c>
      <c r="H2031" s="10" t="s">
        <v>128</v>
      </c>
      <c r="I2031" s="9">
        <v>61.979199999999999</v>
      </c>
      <c r="J2031" s="10" t="s">
        <v>1668</v>
      </c>
      <c r="K2031" s="10" t="s">
        <v>56</v>
      </c>
      <c r="M2031" s="10">
        <v>234</v>
      </c>
      <c r="N2031" s="10" t="s">
        <v>130</v>
      </c>
      <c r="Q2031" s="7">
        <v>18</v>
      </c>
    </row>
    <row r="2032" spans="5:17">
      <c r="E2032" s="7">
        <v>67</v>
      </c>
      <c r="F2032" s="7">
        <v>1</v>
      </c>
      <c r="G2032" s="7">
        <v>0</v>
      </c>
      <c r="H2032" s="10" t="s">
        <v>179</v>
      </c>
      <c r="I2032" s="9">
        <v>221.7792</v>
      </c>
      <c r="J2032" s="10" t="s">
        <v>903</v>
      </c>
      <c r="K2032" s="10" t="s">
        <v>45</v>
      </c>
      <c r="M2032" s="10">
        <v>96</v>
      </c>
      <c r="N2032" s="10" t="s">
        <v>78</v>
      </c>
      <c r="Q2032" s="7">
        <v>18</v>
      </c>
    </row>
    <row r="2033" spans="5:17">
      <c r="E2033" s="7">
        <v>70</v>
      </c>
      <c r="F2033" s="7">
        <v>1</v>
      </c>
      <c r="G2033" s="7">
        <v>1</v>
      </c>
      <c r="H2033" s="10" t="s">
        <v>250</v>
      </c>
      <c r="I2033" s="9">
        <v>71</v>
      </c>
      <c r="J2033" s="10" t="s">
        <v>251</v>
      </c>
      <c r="K2033" s="10" t="s">
        <v>45</v>
      </c>
      <c r="M2033" s="10">
        <v>269</v>
      </c>
      <c r="N2033" s="10" t="s">
        <v>252</v>
      </c>
      <c r="Q2033" s="7">
        <v>18</v>
      </c>
    </row>
    <row r="2034" spans="5:17">
      <c r="E2034" s="7">
        <v>71</v>
      </c>
      <c r="F2034" s="7">
        <v>0</v>
      </c>
      <c r="G2034" s="7">
        <v>0</v>
      </c>
      <c r="H2034" s="10" t="s">
        <v>1672</v>
      </c>
      <c r="I2034" s="9">
        <v>49.504199999999997</v>
      </c>
      <c r="K2034" s="10" t="s">
        <v>56</v>
      </c>
      <c r="M2034" s="10">
        <v>22</v>
      </c>
      <c r="N2034" s="10" t="s">
        <v>1465</v>
      </c>
      <c r="Q2034" s="7">
        <v>19</v>
      </c>
    </row>
    <row r="2035" spans="5:17">
      <c r="E2035" s="7">
        <v>71</v>
      </c>
      <c r="F2035" s="7">
        <v>0</v>
      </c>
      <c r="G2035" s="7">
        <v>0</v>
      </c>
      <c r="H2035" s="10" t="s">
        <v>1674</v>
      </c>
      <c r="I2035" s="9">
        <v>34.654200000000003</v>
      </c>
      <c r="J2035" s="10" t="s">
        <v>1675</v>
      </c>
      <c r="K2035" s="10" t="s">
        <v>56</v>
      </c>
      <c r="N2035" s="10" t="s">
        <v>78</v>
      </c>
      <c r="Q2035" s="7">
        <v>19</v>
      </c>
    </row>
    <row r="2036" spans="5:17">
      <c r="F2036" s="7">
        <v>0</v>
      </c>
      <c r="G2036" s="7">
        <v>0</v>
      </c>
      <c r="H2036" s="10" t="s">
        <v>1677</v>
      </c>
      <c r="I2036" s="9">
        <v>25.925000000000001</v>
      </c>
      <c r="K2036" s="10" t="s">
        <v>45</v>
      </c>
      <c r="N2036" s="10" t="s">
        <v>78</v>
      </c>
      <c r="Q2036" s="7">
        <v>19</v>
      </c>
    </row>
    <row r="2037" spans="5:17">
      <c r="F2037" s="7">
        <v>0</v>
      </c>
      <c r="G2037" s="7">
        <v>0</v>
      </c>
      <c r="H2037" s="10">
        <v>112379</v>
      </c>
      <c r="I2037" s="9">
        <v>39.6</v>
      </c>
      <c r="K2037" s="10" t="s">
        <v>56</v>
      </c>
      <c r="N2037" s="10" t="s">
        <v>384</v>
      </c>
      <c r="Q2037" s="7">
        <v>21</v>
      </c>
    </row>
    <row r="2038" spans="5:17">
      <c r="F2038" s="7">
        <v>0</v>
      </c>
      <c r="G2038" s="7">
        <v>0</v>
      </c>
      <c r="H2038" s="10">
        <v>113798</v>
      </c>
      <c r="I2038" s="9">
        <v>31</v>
      </c>
      <c r="K2038" s="10" t="s">
        <v>45</v>
      </c>
      <c r="Q2038" s="7">
        <v>22</v>
      </c>
    </row>
    <row r="2039" spans="5:17">
      <c r="F2039" s="7">
        <v>0</v>
      </c>
      <c r="G2039" s="7">
        <v>0</v>
      </c>
      <c r="H2039" s="10">
        <v>112051</v>
      </c>
      <c r="I2039" s="9">
        <v>0</v>
      </c>
      <c r="K2039" s="10" t="s">
        <v>45</v>
      </c>
      <c r="N2039" s="10" t="s">
        <v>1681</v>
      </c>
      <c r="Q2039" s="7">
        <v>22</v>
      </c>
    </row>
    <row r="2040" spans="5:17">
      <c r="F2040" s="7">
        <v>0</v>
      </c>
      <c r="G2040" s="7">
        <v>0</v>
      </c>
      <c r="H2040" s="10">
        <v>110465</v>
      </c>
      <c r="I2040" s="9">
        <v>52</v>
      </c>
      <c r="J2040" s="10" t="s">
        <v>1683</v>
      </c>
      <c r="K2040" s="10" t="s">
        <v>45</v>
      </c>
      <c r="N2040" s="10" t="s">
        <v>1684</v>
      </c>
      <c r="Q2040" s="7">
        <v>22</v>
      </c>
    </row>
    <row r="2041" spans="5:17">
      <c r="F2041" s="7">
        <v>0</v>
      </c>
      <c r="G2041" s="7">
        <v>0</v>
      </c>
      <c r="H2041" s="10">
        <v>113791</v>
      </c>
      <c r="I2041" s="9">
        <v>26.55</v>
      </c>
      <c r="K2041" s="10" t="s">
        <v>45</v>
      </c>
      <c r="N2041" s="10" t="s">
        <v>1686</v>
      </c>
      <c r="Q2041" s="7">
        <v>22</v>
      </c>
    </row>
    <row r="2042" spans="5:17">
      <c r="F2042" s="7">
        <v>0</v>
      </c>
      <c r="G2042" s="7">
        <v>0</v>
      </c>
      <c r="H2042" s="10" t="s">
        <v>179</v>
      </c>
      <c r="I2042" s="9">
        <v>221.7792</v>
      </c>
      <c r="J2042" s="10" t="s">
        <v>1688</v>
      </c>
      <c r="K2042" s="10" t="s">
        <v>45</v>
      </c>
      <c r="Q2042" s="7">
        <v>22</v>
      </c>
    </row>
    <row r="2043" spans="5:17">
      <c r="F2043" s="7">
        <v>0</v>
      </c>
      <c r="G2043" s="7">
        <v>0</v>
      </c>
      <c r="H2043" s="10" t="s">
        <v>1690</v>
      </c>
      <c r="I2043" s="9">
        <v>26.55</v>
      </c>
      <c r="J2043" s="10" t="s">
        <v>1691</v>
      </c>
      <c r="K2043" s="10" t="s">
        <v>45</v>
      </c>
      <c r="N2043" s="10" t="s">
        <v>1692</v>
      </c>
      <c r="Q2043" s="7">
        <v>22</v>
      </c>
    </row>
    <row r="2044" spans="5:17">
      <c r="F2044" s="7">
        <v>0</v>
      </c>
      <c r="G2044" s="7">
        <v>0</v>
      </c>
      <c r="H2044" s="10" t="s">
        <v>1226</v>
      </c>
      <c r="I2044" s="9">
        <v>0</v>
      </c>
      <c r="J2044" s="10" t="s">
        <v>1694</v>
      </c>
      <c r="K2044" s="10" t="s">
        <v>45</v>
      </c>
      <c r="Q2044" s="7">
        <v>22</v>
      </c>
    </row>
    <row r="2045" spans="5:17">
      <c r="F2045" s="7">
        <v>0</v>
      </c>
      <c r="G2045" s="7">
        <v>0</v>
      </c>
      <c r="H2045" s="10" t="s">
        <v>1589</v>
      </c>
      <c r="I2045" s="9">
        <v>42.4</v>
      </c>
      <c r="K2045" s="10" t="s">
        <v>45</v>
      </c>
      <c r="Q2045" s="7">
        <v>22</v>
      </c>
    </row>
    <row r="2046" spans="5:17">
      <c r="F2046" s="7">
        <v>0</v>
      </c>
      <c r="G2046" s="7">
        <v>0</v>
      </c>
      <c r="H2046" s="10" t="s">
        <v>1614</v>
      </c>
      <c r="I2046" s="9">
        <v>51.862499999999997</v>
      </c>
      <c r="J2046" s="10" t="s">
        <v>1615</v>
      </c>
      <c r="K2046" s="10" t="s">
        <v>45</v>
      </c>
      <c r="N2046" s="10" t="s">
        <v>1697</v>
      </c>
      <c r="Q2046" s="7">
        <v>23</v>
      </c>
    </row>
    <row r="2047" spans="5:17">
      <c r="F2047" s="7">
        <v>0</v>
      </c>
      <c r="G2047" s="7">
        <v>0</v>
      </c>
      <c r="H2047" s="10" t="s">
        <v>1699</v>
      </c>
      <c r="I2047" s="9">
        <v>30.695799999999998</v>
      </c>
      <c r="K2047" s="10" t="s">
        <v>56</v>
      </c>
      <c r="L2047" s="10" t="s">
        <v>214</v>
      </c>
      <c r="N2047" s="10" t="s">
        <v>78</v>
      </c>
      <c r="Q2047" s="7">
        <v>23</v>
      </c>
    </row>
    <row r="2048" spans="5:17">
      <c r="F2048" s="7">
        <v>0</v>
      </c>
      <c r="G2048" s="7">
        <v>0</v>
      </c>
      <c r="H2048" s="10" t="s">
        <v>1701</v>
      </c>
      <c r="I2048" s="9">
        <v>26.55</v>
      </c>
      <c r="J2048" s="10" t="s">
        <v>1568</v>
      </c>
      <c r="K2048" s="10" t="s">
        <v>45</v>
      </c>
      <c r="N2048" s="10" t="s">
        <v>389</v>
      </c>
      <c r="Q2048" s="7">
        <v>23</v>
      </c>
    </row>
    <row r="2049" spans="5:17">
      <c r="F2049" s="7">
        <v>0</v>
      </c>
      <c r="G2049" s="7">
        <v>0</v>
      </c>
      <c r="H2049" s="10" t="s">
        <v>1703</v>
      </c>
      <c r="I2049" s="9">
        <v>27.720800000000001</v>
      </c>
      <c r="K2049" s="10" t="s">
        <v>56</v>
      </c>
      <c r="N2049" s="10" t="s">
        <v>57</v>
      </c>
      <c r="Q2049" s="7">
        <v>24</v>
      </c>
    </row>
    <row r="2050" spans="5:17">
      <c r="F2050" s="7">
        <v>0</v>
      </c>
      <c r="G2050" s="7">
        <v>0</v>
      </c>
      <c r="H2050" s="10" t="s">
        <v>1705</v>
      </c>
      <c r="I2050" s="9">
        <v>0</v>
      </c>
      <c r="K2050" s="10" t="s">
        <v>45</v>
      </c>
      <c r="N2050" s="10" t="s">
        <v>1706</v>
      </c>
      <c r="Q2050" s="7">
        <v>24</v>
      </c>
    </row>
    <row r="2051" spans="5:17">
      <c r="F2051" s="7">
        <v>0</v>
      </c>
      <c r="G2051" s="7">
        <v>0</v>
      </c>
      <c r="H2051" s="10" t="s">
        <v>76</v>
      </c>
      <c r="I2051" s="9">
        <v>227.52500000000001</v>
      </c>
      <c r="K2051" s="10" t="s">
        <v>56</v>
      </c>
      <c r="Q2051" s="7">
        <v>24</v>
      </c>
    </row>
    <row r="2052" spans="5:17">
      <c r="F2052" s="7">
        <v>0</v>
      </c>
      <c r="G2052" s="7">
        <v>0</v>
      </c>
      <c r="H2052" s="10" t="s">
        <v>1709</v>
      </c>
      <c r="I2052" s="9">
        <v>50</v>
      </c>
      <c r="J2052" s="10" t="s">
        <v>1710</v>
      </c>
      <c r="K2052" s="10" t="s">
        <v>45</v>
      </c>
      <c r="N2052" s="10" t="s">
        <v>1711</v>
      </c>
      <c r="Q2052" s="7">
        <v>24</v>
      </c>
    </row>
    <row r="2053" spans="5:17">
      <c r="F2053" s="7">
        <v>0</v>
      </c>
      <c r="G2053" s="7">
        <v>0</v>
      </c>
      <c r="H2053" s="10" t="s">
        <v>1713</v>
      </c>
      <c r="I2053" s="9">
        <v>26</v>
      </c>
      <c r="J2053" s="10" t="s">
        <v>1714</v>
      </c>
      <c r="K2053" s="10" t="s">
        <v>45</v>
      </c>
      <c r="N2053" s="10" t="s">
        <v>1715</v>
      </c>
      <c r="Q2053" s="7">
        <v>26</v>
      </c>
    </row>
    <row r="2054" spans="5:17">
      <c r="F2054" s="7">
        <v>0</v>
      </c>
      <c r="G2054" s="7">
        <v>0</v>
      </c>
      <c r="H2054" s="10" t="s">
        <v>1717</v>
      </c>
      <c r="I2054" s="9">
        <v>27.720800000000001</v>
      </c>
      <c r="K2054" s="10" t="s">
        <v>56</v>
      </c>
      <c r="N2054" s="10" t="s">
        <v>1718</v>
      </c>
      <c r="Q2054" s="7">
        <v>26</v>
      </c>
    </row>
    <row r="2055" spans="5:17">
      <c r="F2055" s="7">
        <v>0</v>
      </c>
      <c r="G2055" s="7">
        <v>0</v>
      </c>
      <c r="H2055" s="10" t="s">
        <v>1720</v>
      </c>
      <c r="I2055" s="9">
        <v>35</v>
      </c>
      <c r="J2055" s="10" t="s">
        <v>1721</v>
      </c>
      <c r="K2055" s="10" t="s">
        <v>45</v>
      </c>
      <c r="N2055" s="10" t="s">
        <v>186</v>
      </c>
      <c r="Q2055" s="7">
        <v>26</v>
      </c>
    </row>
    <row r="2056" spans="5:17">
      <c r="E2056" s="7">
        <v>14</v>
      </c>
      <c r="F2056" s="7">
        <v>0</v>
      </c>
      <c r="G2056" s="7">
        <v>0</v>
      </c>
      <c r="H2056" s="10" t="s">
        <v>525</v>
      </c>
      <c r="I2056" s="9">
        <v>65</v>
      </c>
      <c r="K2056" s="10" t="s">
        <v>45</v>
      </c>
      <c r="N2056" s="10" t="s">
        <v>526</v>
      </c>
      <c r="Q2056" s="7">
        <v>27</v>
      </c>
    </row>
    <row r="2057" spans="5:17">
      <c r="E2057" s="7">
        <v>16</v>
      </c>
      <c r="F2057" s="7">
        <v>0</v>
      </c>
      <c r="G2057" s="7">
        <v>0</v>
      </c>
      <c r="H2057" s="10" t="s">
        <v>1724</v>
      </c>
      <c r="I2057" s="9">
        <v>26</v>
      </c>
      <c r="K2057" s="10" t="s">
        <v>45</v>
      </c>
      <c r="N2057" s="10" t="s">
        <v>1725</v>
      </c>
      <c r="Q2057" s="7">
        <v>27</v>
      </c>
    </row>
    <row r="2058" spans="5:17">
      <c r="E2058" s="7">
        <v>16</v>
      </c>
      <c r="F2058" s="7">
        <v>0</v>
      </c>
      <c r="G2058" s="7">
        <v>0</v>
      </c>
      <c r="H2058" s="10" t="s">
        <v>930</v>
      </c>
      <c r="I2058" s="9">
        <v>10.5</v>
      </c>
      <c r="K2058" s="10" t="s">
        <v>45</v>
      </c>
      <c r="N2058" s="10" t="s">
        <v>1727</v>
      </c>
      <c r="Q2058" s="7">
        <v>27</v>
      </c>
    </row>
    <row r="2059" spans="5:17">
      <c r="E2059" s="7">
        <v>17</v>
      </c>
      <c r="F2059" s="7">
        <v>0</v>
      </c>
      <c r="G2059" s="7">
        <v>0</v>
      </c>
      <c r="H2059" s="10" t="s">
        <v>1729</v>
      </c>
      <c r="I2059" s="9">
        <v>73.5</v>
      </c>
      <c r="K2059" s="10" t="s">
        <v>45</v>
      </c>
      <c r="Q2059" s="7">
        <v>29</v>
      </c>
    </row>
    <row r="2060" spans="5:17">
      <c r="E2060" s="7">
        <v>18</v>
      </c>
      <c r="F2060" s="7">
        <v>0</v>
      </c>
      <c r="G2060" s="7">
        <v>0</v>
      </c>
      <c r="H2060" s="10" t="s">
        <v>1731</v>
      </c>
      <c r="I2060" s="9">
        <v>11.5</v>
      </c>
      <c r="K2060" s="10" t="s">
        <v>45</v>
      </c>
      <c r="N2060" s="10" t="s">
        <v>1732</v>
      </c>
      <c r="Q2060" s="7">
        <v>30</v>
      </c>
    </row>
    <row r="2061" spans="5:17">
      <c r="E2061" s="7">
        <v>18</v>
      </c>
      <c r="F2061" s="7">
        <v>0</v>
      </c>
      <c r="G2061" s="7">
        <v>0</v>
      </c>
      <c r="H2061" s="10" t="s">
        <v>1734</v>
      </c>
      <c r="I2061" s="9">
        <v>11.5</v>
      </c>
      <c r="K2061" s="10" t="s">
        <v>45</v>
      </c>
      <c r="N2061" s="10" t="s">
        <v>1735</v>
      </c>
      <c r="Q2061" s="7">
        <v>30</v>
      </c>
    </row>
    <row r="2062" spans="5:17">
      <c r="E2062" s="7">
        <v>18</v>
      </c>
      <c r="F2062" s="7">
        <v>0</v>
      </c>
      <c r="G2062" s="7">
        <v>0</v>
      </c>
      <c r="H2062" s="10" t="s">
        <v>1729</v>
      </c>
      <c r="I2062" s="9">
        <v>73.5</v>
      </c>
      <c r="K2062" s="10" t="s">
        <v>45</v>
      </c>
      <c r="N2062" s="10" t="s">
        <v>1737</v>
      </c>
      <c r="Q2062" s="7">
        <v>31</v>
      </c>
    </row>
    <row r="2063" spans="5:17">
      <c r="E2063" s="7">
        <v>18</v>
      </c>
      <c r="F2063" s="7">
        <v>0</v>
      </c>
      <c r="G2063" s="7">
        <v>0</v>
      </c>
      <c r="H2063" s="10" t="s">
        <v>1729</v>
      </c>
      <c r="I2063" s="9">
        <v>73.5</v>
      </c>
      <c r="K2063" s="10" t="s">
        <v>45</v>
      </c>
      <c r="N2063" s="10" t="s">
        <v>1739</v>
      </c>
      <c r="Q2063" s="7">
        <v>31</v>
      </c>
    </row>
    <row r="2064" spans="5:17">
      <c r="E2064" s="7">
        <v>18</v>
      </c>
      <c r="F2064" s="7">
        <v>0</v>
      </c>
      <c r="G2064" s="7">
        <v>0</v>
      </c>
      <c r="H2064" s="10" t="s">
        <v>1741</v>
      </c>
      <c r="I2064" s="9">
        <v>13</v>
      </c>
      <c r="K2064" s="10" t="s">
        <v>45</v>
      </c>
      <c r="N2064" s="10" t="s">
        <v>1742</v>
      </c>
      <c r="Q2064" s="7">
        <v>33</v>
      </c>
    </row>
    <row r="2065" spans="5:17">
      <c r="E2065" s="7">
        <v>18</v>
      </c>
      <c r="F2065" s="7">
        <v>0</v>
      </c>
      <c r="G2065" s="7">
        <v>0</v>
      </c>
      <c r="H2065" s="10" t="s">
        <v>1744</v>
      </c>
      <c r="I2065" s="9">
        <v>10.5</v>
      </c>
      <c r="K2065" s="10" t="s">
        <v>45</v>
      </c>
      <c r="N2065" s="10" t="s">
        <v>1745</v>
      </c>
      <c r="Q2065" s="7">
        <v>33</v>
      </c>
    </row>
    <row r="2066" spans="5:17">
      <c r="E2066" s="7">
        <v>18.5</v>
      </c>
      <c r="F2066" s="7">
        <v>0</v>
      </c>
      <c r="G2066" s="7">
        <v>0</v>
      </c>
      <c r="H2066" s="10" t="s">
        <v>1747</v>
      </c>
      <c r="I2066" s="9">
        <v>13</v>
      </c>
      <c r="J2066" s="10" t="s">
        <v>26</v>
      </c>
      <c r="K2066" s="10" t="s">
        <v>45</v>
      </c>
      <c r="M2066" s="10">
        <v>294</v>
      </c>
      <c r="Q2066" s="7">
        <v>35</v>
      </c>
    </row>
    <row r="2067" spans="5:17">
      <c r="E2067" s="7">
        <v>19</v>
      </c>
      <c r="F2067" s="7">
        <v>0</v>
      </c>
      <c r="G2067" s="7">
        <v>0</v>
      </c>
      <c r="H2067" s="10" t="s">
        <v>1749</v>
      </c>
      <c r="I2067" s="9">
        <v>13</v>
      </c>
      <c r="K2067" s="10" t="s">
        <v>45</v>
      </c>
      <c r="M2067" s="10">
        <v>18</v>
      </c>
      <c r="N2067" s="10" t="s">
        <v>1750</v>
      </c>
      <c r="Q2067" s="7">
        <v>36</v>
      </c>
    </row>
    <row r="2068" spans="5:17">
      <c r="E2068" s="7">
        <v>19</v>
      </c>
      <c r="F2068" s="7">
        <v>1</v>
      </c>
      <c r="G2068" s="7">
        <v>1</v>
      </c>
      <c r="H2068" s="10" t="s">
        <v>497</v>
      </c>
      <c r="I2068" s="9">
        <v>36.75</v>
      </c>
      <c r="K2068" s="10" t="s">
        <v>45</v>
      </c>
      <c r="M2068" s="10">
        <v>101</v>
      </c>
      <c r="N2068" s="10" t="s">
        <v>498</v>
      </c>
      <c r="Q2068" s="7">
        <v>36</v>
      </c>
    </row>
    <row r="2069" spans="5:17">
      <c r="E2069" s="7">
        <v>19</v>
      </c>
      <c r="F2069" s="7">
        <v>0</v>
      </c>
      <c r="G2069" s="7">
        <v>0</v>
      </c>
      <c r="H2069" s="10" t="s">
        <v>1753</v>
      </c>
      <c r="I2069" s="9">
        <v>10.5</v>
      </c>
      <c r="K2069" s="10" t="s">
        <v>45</v>
      </c>
      <c r="N2069" s="10" t="s">
        <v>1754</v>
      </c>
      <c r="Q2069" s="7">
        <v>38</v>
      </c>
    </row>
    <row r="2070" spans="5:17">
      <c r="E2070" s="7">
        <v>19</v>
      </c>
      <c r="F2070" s="7">
        <v>0</v>
      </c>
      <c r="G2070" s="7">
        <v>0</v>
      </c>
      <c r="H2070" s="10" t="s">
        <v>1756</v>
      </c>
      <c r="I2070" s="9">
        <v>10.5</v>
      </c>
      <c r="K2070" s="10" t="s">
        <v>45</v>
      </c>
      <c r="Q2070" s="7">
        <v>38</v>
      </c>
    </row>
    <row r="2071" spans="5:17">
      <c r="E2071" s="7">
        <v>21</v>
      </c>
      <c r="F2071" s="7">
        <v>0</v>
      </c>
      <c r="G2071" s="7">
        <v>0</v>
      </c>
      <c r="H2071" s="10" t="s">
        <v>1758</v>
      </c>
      <c r="I2071" s="9">
        <v>11.5</v>
      </c>
      <c r="K2071" s="10" t="s">
        <v>45</v>
      </c>
      <c r="N2071" s="10" t="s">
        <v>1735</v>
      </c>
      <c r="Q2071" s="7">
        <v>45</v>
      </c>
    </row>
    <row r="2072" spans="5:17">
      <c r="E2072" s="7">
        <v>21</v>
      </c>
      <c r="F2072" s="7">
        <v>0</v>
      </c>
      <c r="G2072" s="7">
        <v>0</v>
      </c>
      <c r="H2072" s="10" t="s">
        <v>1760</v>
      </c>
      <c r="I2072" s="9">
        <v>13</v>
      </c>
      <c r="K2072" s="10" t="s">
        <v>45</v>
      </c>
      <c r="N2072" s="10" t="s">
        <v>1761</v>
      </c>
      <c r="Q2072" s="7">
        <v>45</v>
      </c>
    </row>
    <row r="2073" spans="5:17">
      <c r="E2073" s="7">
        <v>21</v>
      </c>
      <c r="F2073" s="7">
        <v>1</v>
      </c>
      <c r="G2073" s="7">
        <v>0</v>
      </c>
      <c r="H2073" s="10" t="s">
        <v>1763</v>
      </c>
      <c r="I2073" s="9">
        <v>11.5</v>
      </c>
      <c r="K2073" s="10" t="s">
        <v>45</v>
      </c>
      <c r="N2073" s="10" t="s">
        <v>1764</v>
      </c>
      <c r="Q2073" s="7">
        <v>47</v>
      </c>
    </row>
    <row r="2074" spans="5:17">
      <c r="E2074" s="7">
        <v>21</v>
      </c>
      <c r="F2074" s="7">
        <v>1</v>
      </c>
      <c r="G2074" s="7">
        <v>0</v>
      </c>
      <c r="H2074" s="10" t="s">
        <v>1766</v>
      </c>
      <c r="I2074" s="9">
        <v>11.5</v>
      </c>
      <c r="K2074" s="10" t="s">
        <v>45</v>
      </c>
      <c r="N2074" s="10" t="s">
        <v>1764</v>
      </c>
      <c r="Q2074" s="7">
        <v>63</v>
      </c>
    </row>
    <row r="2075" spans="5:17">
      <c r="E2075" s="7">
        <v>21</v>
      </c>
      <c r="F2075" s="7">
        <v>2</v>
      </c>
      <c r="G2075" s="7">
        <v>0</v>
      </c>
      <c r="H2075" s="10" t="s">
        <v>1729</v>
      </c>
      <c r="I2075" s="9">
        <v>73.5</v>
      </c>
      <c r="K2075" s="10" t="s">
        <v>45</v>
      </c>
      <c r="N2075" s="10" t="s">
        <v>1768</v>
      </c>
      <c r="Q2075" s="7"/>
    </row>
    <row r="2076" spans="5:17">
      <c r="E2076" s="7">
        <v>21</v>
      </c>
      <c r="F2076" s="7">
        <v>0</v>
      </c>
      <c r="G2076" s="7">
        <v>0</v>
      </c>
      <c r="H2076" s="10" t="s">
        <v>1729</v>
      </c>
      <c r="I2076" s="9">
        <v>73.5</v>
      </c>
      <c r="K2076" s="10" t="s">
        <v>45</v>
      </c>
      <c r="N2076" s="10" t="s">
        <v>1739</v>
      </c>
      <c r="Q2076" s="7"/>
    </row>
    <row r="2077" spans="5:17">
      <c r="E2077" s="7">
        <v>22</v>
      </c>
      <c r="F2077" s="7">
        <v>2</v>
      </c>
      <c r="G2077" s="7">
        <v>0</v>
      </c>
      <c r="H2077" s="10" t="s">
        <v>1771</v>
      </c>
      <c r="I2077" s="9">
        <v>31.5</v>
      </c>
      <c r="K2077" s="10" t="s">
        <v>45</v>
      </c>
      <c r="N2077" s="10" t="s">
        <v>1772</v>
      </c>
      <c r="Q2077" s="7"/>
    </row>
    <row r="2078" spans="5:17">
      <c r="E2078" s="7">
        <v>23</v>
      </c>
      <c r="F2078" s="7">
        <v>0</v>
      </c>
      <c r="G2078" s="7">
        <v>0</v>
      </c>
      <c r="H2078" s="10" t="s">
        <v>1774</v>
      </c>
      <c r="I2078" s="9">
        <v>10.5</v>
      </c>
      <c r="K2078" s="10" t="s">
        <v>45</v>
      </c>
      <c r="N2078" s="10" t="s">
        <v>470</v>
      </c>
      <c r="Q2078" s="7"/>
    </row>
    <row r="2079" spans="5:17">
      <c r="E2079" s="7">
        <v>23</v>
      </c>
      <c r="F2079" s="7">
        <v>0</v>
      </c>
      <c r="G2079" s="7">
        <v>0</v>
      </c>
      <c r="H2079" s="10" t="s">
        <v>1776</v>
      </c>
      <c r="I2079" s="9">
        <v>13</v>
      </c>
      <c r="K2079" s="10" t="s">
        <v>45</v>
      </c>
      <c r="N2079" s="10" t="s">
        <v>1750</v>
      </c>
      <c r="Q2079" s="7"/>
    </row>
    <row r="2080" spans="5:17">
      <c r="E2080" s="7">
        <v>23</v>
      </c>
      <c r="F2080" s="7">
        <v>0</v>
      </c>
      <c r="G2080" s="7">
        <v>0</v>
      </c>
      <c r="H2080" s="10" t="s">
        <v>1778</v>
      </c>
      <c r="I2080" s="9">
        <v>13</v>
      </c>
      <c r="K2080" s="10" t="s">
        <v>45</v>
      </c>
      <c r="N2080" s="10" t="s">
        <v>1779</v>
      </c>
      <c r="Q2080" s="7"/>
    </row>
    <row r="2081" spans="5:17">
      <c r="E2081" s="7">
        <v>23</v>
      </c>
      <c r="F2081" s="7">
        <v>2</v>
      </c>
      <c r="G2081" s="7">
        <v>1</v>
      </c>
      <c r="H2081" s="10" t="s">
        <v>1781</v>
      </c>
      <c r="I2081" s="9">
        <v>11.5</v>
      </c>
      <c r="K2081" s="10" t="s">
        <v>45</v>
      </c>
      <c r="N2081" s="10" t="s">
        <v>443</v>
      </c>
      <c r="Q2081" s="7"/>
    </row>
    <row r="2082" spans="5:17">
      <c r="E2082" s="7">
        <v>23</v>
      </c>
      <c r="F2082" s="7">
        <v>0</v>
      </c>
      <c r="G2082" s="7">
        <v>0</v>
      </c>
      <c r="H2082" s="10" t="s">
        <v>1783</v>
      </c>
      <c r="I2082" s="9">
        <v>10.5</v>
      </c>
      <c r="K2082" s="10" t="s">
        <v>45</v>
      </c>
      <c r="N2082" s="10" t="s">
        <v>1784</v>
      </c>
      <c r="Q2082" s="7"/>
    </row>
    <row r="2083" spans="5:17">
      <c r="E2083" s="7">
        <v>23</v>
      </c>
      <c r="F2083" s="7">
        <v>0</v>
      </c>
      <c r="G2083" s="7">
        <v>0</v>
      </c>
      <c r="H2083" s="10" t="s">
        <v>1786</v>
      </c>
      <c r="I2083" s="9">
        <v>15.0458</v>
      </c>
      <c r="K2083" s="10" t="s">
        <v>56</v>
      </c>
      <c r="N2083" s="10" t="s">
        <v>536</v>
      </c>
      <c r="Q2083" s="7"/>
    </row>
    <row r="2084" spans="5:17">
      <c r="E2084" s="7">
        <v>23</v>
      </c>
      <c r="F2084" s="7">
        <v>0</v>
      </c>
      <c r="G2084" s="7">
        <v>0</v>
      </c>
      <c r="H2084" s="10" t="s">
        <v>1788</v>
      </c>
      <c r="I2084" s="9">
        <v>13</v>
      </c>
      <c r="K2084" s="10" t="s">
        <v>45</v>
      </c>
      <c r="Q2084" s="7"/>
    </row>
    <row r="2085" spans="5:17">
      <c r="E2085" s="7">
        <v>23</v>
      </c>
      <c r="F2085" s="7">
        <v>1</v>
      </c>
      <c r="G2085" s="7">
        <v>0</v>
      </c>
      <c r="H2085" s="10" t="s">
        <v>1790</v>
      </c>
      <c r="I2085" s="9">
        <v>10.5</v>
      </c>
      <c r="K2085" s="10" t="s">
        <v>45</v>
      </c>
      <c r="Q2085" s="7"/>
    </row>
    <row r="2086" spans="5:17">
      <c r="E2086" s="7">
        <v>24</v>
      </c>
      <c r="F2086" s="7">
        <v>0</v>
      </c>
      <c r="G2086" s="7">
        <v>0</v>
      </c>
      <c r="H2086" s="10" t="s">
        <v>1792</v>
      </c>
      <c r="I2086" s="9">
        <v>13.5</v>
      </c>
      <c r="K2086" s="10" t="s">
        <v>45</v>
      </c>
      <c r="M2086" s="10">
        <v>297</v>
      </c>
      <c r="N2086" s="10" t="s">
        <v>1793</v>
      </c>
      <c r="Q2086" s="7"/>
    </row>
    <row r="2087" spans="5:17">
      <c r="E2087" s="7">
        <v>24</v>
      </c>
      <c r="F2087" s="7">
        <v>0</v>
      </c>
      <c r="G2087" s="7">
        <v>0</v>
      </c>
      <c r="H2087" s="10" t="s">
        <v>1795</v>
      </c>
      <c r="I2087" s="9">
        <v>13</v>
      </c>
      <c r="K2087" s="10" t="s">
        <v>45</v>
      </c>
      <c r="M2087" s="10">
        <v>155</v>
      </c>
      <c r="N2087" s="10" t="s">
        <v>1796</v>
      </c>
      <c r="Q2087" s="7"/>
    </row>
    <row r="2088" spans="5:17">
      <c r="E2088" s="7">
        <v>24</v>
      </c>
      <c r="F2088" s="7">
        <v>2</v>
      </c>
      <c r="G2088" s="7">
        <v>0</v>
      </c>
      <c r="H2088" s="10" t="s">
        <v>1729</v>
      </c>
      <c r="I2088" s="9">
        <v>73.5</v>
      </c>
      <c r="K2088" s="10" t="s">
        <v>45</v>
      </c>
      <c r="N2088" s="10" t="s">
        <v>1768</v>
      </c>
      <c r="Q2088" s="7"/>
    </row>
    <row r="2089" spans="5:17">
      <c r="E2089" s="7">
        <v>24</v>
      </c>
      <c r="F2089" s="7">
        <v>2</v>
      </c>
      <c r="G2089" s="7">
        <v>0</v>
      </c>
      <c r="H2089" s="10" t="s">
        <v>1771</v>
      </c>
      <c r="I2089" s="9">
        <v>31.5</v>
      </c>
      <c r="K2089" s="10" t="s">
        <v>45</v>
      </c>
      <c r="N2089" s="10" t="s">
        <v>1772</v>
      </c>
      <c r="Q2089" s="7"/>
    </row>
    <row r="2090" spans="5:17">
      <c r="E2090" s="7">
        <v>24</v>
      </c>
      <c r="F2090" s="7">
        <v>0</v>
      </c>
      <c r="G2090" s="7">
        <v>0</v>
      </c>
      <c r="H2090" s="10" t="s">
        <v>1800</v>
      </c>
      <c r="I2090" s="9">
        <v>10.5</v>
      </c>
      <c r="K2090" s="10" t="s">
        <v>45</v>
      </c>
      <c r="M2090" s="10">
        <v>108</v>
      </c>
      <c r="Q2090" s="7"/>
    </row>
    <row r="2091" spans="5:17">
      <c r="E2091" s="7">
        <v>25</v>
      </c>
      <c r="F2091" s="7">
        <v>0</v>
      </c>
      <c r="G2091" s="7">
        <v>0</v>
      </c>
      <c r="H2091" s="10" t="s">
        <v>1802</v>
      </c>
      <c r="I2091" s="9">
        <v>10.5</v>
      </c>
      <c r="K2091" s="10" t="s">
        <v>45</v>
      </c>
      <c r="N2091" s="10" t="s">
        <v>1803</v>
      </c>
      <c r="Q2091" s="7"/>
    </row>
    <row r="2092" spans="5:17">
      <c r="E2092" s="7">
        <v>25</v>
      </c>
      <c r="F2092" s="7">
        <v>1</v>
      </c>
      <c r="G2092" s="7">
        <v>0</v>
      </c>
      <c r="H2092" s="10" t="s">
        <v>492</v>
      </c>
      <c r="I2092" s="9">
        <v>26</v>
      </c>
      <c r="K2092" s="10" t="s">
        <v>45</v>
      </c>
      <c r="N2092" s="10" t="s">
        <v>493</v>
      </c>
      <c r="Q2092" s="7"/>
    </row>
    <row r="2093" spans="5:17">
      <c r="E2093" s="7">
        <v>25</v>
      </c>
      <c r="F2093" s="7">
        <v>0</v>
      </c>
      <c r="G2093" s="7">
        <v>0</v>
      </c>
      <c r="H2093" s="10" t="s">
        <v>1806</v>
      </c>
      <c r="I2093" s="9">
        <v>13</v>
      </c>
      <c r="K2093" s="10" t="s">
        <v>45</v>
      </c>
      <c r="M2093" s="10">
        <v>97</v>
      </c>
      <c r="N2093" s="10" t="s">
        <v>1807</v>
      </c>
      <c r="Q2093" s="7"/>
    </row>
    <row r="2094" spans="5:17">
      <c r="E2094" s="7">
        <v>25</v>
      </c>
      <c r="F2094" s="7">
        <v>0</v>
      </c>
      <c r="G2094" s="7">
        <v>0</v>
      </c>
      <c r="H2094" s="10" t="s">
        <v>1771</v>
      </c>
      <c r="I2094" s="9">
        <v>31.5</v>
      </c>
      <c r="K2094" s="10" t="s">
        <v>45</v>
      </c>
      <c r="N2094" s="10" t="s">
        <v>1772</v>
      </c>
      <c r="Q2094" s="7"/>
    </row>
    <row r="2095" spans="5:17">
      <c r="E2095" s="7">
        <v>25</v>
      </c>
      <c r="F2095" s="7">
        <v>1</v>
      </c>
      <c r="G2095" s="7">
        <v>2</v>
      </c>
      <c r="H2095" s="10" t="s">
        <v>431</v>
      </c>
      <c r="I2095" s="9">
        <v>41.5792</v>
      </c>
      <c r="K2095" s="10" t="s">
        <v>56</v>
      </c>
      <c r="N2095" s="10" t="s">
        <v>432</v>
      </c>
      <c r="Q2095" s="7"/>
    </row>
    <row r="2096" spans="5:17">
      <c r="E2096" s="7">
        <v>25</v>
      </c>
      <c r="F2096" s="7">
        <v>0</v>
      </c>
      <c r="G2096" s="7">
        <v>0</v>
      </c>
      <c r="H2096" s="10" t="s">
        <v>1811</v>
      </c>
      <c r="I2096" s="9">
        <v>13</v>
      </c>
      <c r="K2096" s="10" t="s">
        <v>45</v>
      </c>
      <c r="N2096" s="10" t="s">
        <v>1228</v>
      </c>
      <c r="Q2096" s="7"/>
    </row>
    <row r="2097" spans="5:17">
      <c r="E2097" s="7">
        <v>25</v>
      </c>
      <c r="F2097" s="7">
        <v>0</v>
      </c>
      <c r="G2097" s="7">
        <v>0</v>
      </c>
      <c r="H2097" s="10" t="s">
        <v>1813</v>
      </c>
      <c r="I2097" s="9">
        <v>13</v>
      </c>
      <c r="K2097" s="10" t="s">
        <v>45</v>
      </c>
      <c r="N2097" s="10" t="s">
        <v>1745</v>
      </c>
      <c r="Q2097" s="7"/>
    </row>
    <row r="2098" spans="5:17">
      <c r="E2098" s="7">
        <v>25</v>
      </c>
      <c r="F2098" s="7">
        <v>0</v>
      </c>
      <c r="G2098" s="7">
        <v>0</v>
      </c>
      <c r="H2098" s="10" t="s">
        <v>1815</v>
      </c>
      <c r="I2098" s="9">
        <v>10.5</v>
      </c>
      <c r="K2098" s="10" t="s">
        <v>45</v>
      </c>
      <c r="M2098" s="10">
        <v>81</v>
      </c>
      <c r="N2098" s="10" t="s">
        <v>1816</v>
      </c>
      <c r="Q2098" s="7"/>
    </row>
    <row r="2099" spans="5:17">
      <c r="E2099" s="7">
        <v>26</v>
      </c>
      <c r="F2099" s="7">
        <v>0</v>
      </c>
      <c r="G2099" s="7">
        <v>0</v>
      </c>
      <c r="H2099" s="10" t="s">
        <v>1818</v>
      </c>
      <c r="I2099" s="9">
        <v>13</v>
      </c>
      <c r="K2099" s="10" t="s">
        <v>45</v>
      </c>
      <c r="N2099" s="10" t="s">
        <v>1819</v>
      </c>
      <c r="Q2099" s="7"/>
    </row>
    <row r="2100" spans="5:17">
      <c r="E2100" s="7">
        <v>26</v>
      </c>
      <c r="F2100" s="7">
        <v>0</v>
      </c>
      <c r="G2100" s="7">
        <v>0</v>
      </c>
      <c r="H2100" s="10" t="s">
        <v>1821</v>
      </c>
      <c r="I2100" s="9">
        <v>10.5</v>
      </c>
      <c r="K2100" s="10" t="s">
        <v>45</v>
      </c>
      <c r="N2100" s="10" t="s">
        <v>1772</v>
      </c>
      <c r="Q2100" s="7"/>
    </row>
    <row r="2101" spans="5:17">
      <c r="E2101" s="7">
        <v>26</v>
      </c>
      <c r="F2101" s="7">
        <v>0</v>
      </c>
      <c r="G2101" s="7">
        <v>0</v>
      </c>
      <c r="H2101" s="10" t="s">
        <v>1823</v>
      </c>
      <c r="I2101" s="9">
        <v>13</v>
      </c>
      <c r="J2101" s="10" t="s">
        <v>1278</v>
      </c>
      <c r="K2101" s="10" t="s">
        <v>45</v>
      </c>
      <c r="N2101" s="10" t="s">
        <v>312</v>
      </c>
      <c r="Q2101" s="7"/>
    </row>
    <row r="2102" spans="5:17">
      <c r="E2102" s="7">
        <v>26</v>
      </c>
      <c r="F2102" s="7">
        <v>0</v>
      </c>
      <c r="G2102" s="7">
        <v>0</v>
      </c>
      <c r="H2102" s="10" t="s">
        <v>1825</v>
      </c>
      <c r="I2102" s="9">
        <v>13</v>
      </c>
      <c r="K2102" s="10" t="s">
        <v>45</v>
      </c>
      <c r="N2102" s="10" t="s">
        <v>297</v>
      </c>
      <c r="Q2102" s="7"/>
    </row>
    <row r="2103" spans="5:17">
      <c r="E2103" s="7">
        <v>27</v>
      </c>
      <c r="F2103" s="7">
        <v>0</v>
      </c>
      <c r="G2103" s="7">
        <v>0</v>
      </c>
      <c r="H2103" s="10" t="s">
        <v>1827</v>
      </c>
      <c r="I2103" s="9">
        <v>13</v>
      </c>
      <c r="K2103" s="10" t="s">
        <v>45</v>
      </c>
      <c r="N2103" s="10" t="s">
        <v>1828</v>
      </c>
      <c r="Q2103" s="7"/>
    </row>
    <row r="2104" spans="5:17">
      <c r="E2104" s="7">
        <v>27</v>
      </c>
      <c r="F2104" s="7">
        <v>0</v>
      </c>
      <c r="G2104" s="7">
        <v>0</v>
      </c>
      <c r="H2104" s="10" t="s">
        <v>1830</v>
      </c>
      <c r="I2104" s="9">
        <v>13</v>
      </c>
      <c r="K2104" s="10" t="s">
        <v>45</v>
      </c>
      <c r="N2104" s="10" t="s">
        <v>1593</v>
      </c>
      <c r="Q2104" s="7"/>
    </row>
    <row r="2105" spans="5:17">
      <c r="E2105" s="7">
        <v>27</v>
      </c>
      <c r="F2105" s="7">
        <v>0</v>
      </c>
      <c r="G2105" s="7">
        <v>0</v>
      </c>
      <c r="H2105" s="10" t="s">
        <v>1832</v>
      </c>
      <c r="I2105" s="9">
        <v>15.033300000000001</v>
      </c>
      <c r="K2105" s="10" t="s">
        <v>56</v>
      </c>
      <c r="N2105" s="10" t="s">
        <v>912</v>
      </c>
      <c r="Q2105" s="7"/>
    </row>
    <row r="2106" spans="5:17">
      <c r="E2106" s="7">
        <v>27</v>
      </c>
      <c r="F2106" s="7">
        <v>0</v>
      </c>
      <c r="G2106" s="7">
        <v>0</v>
      </c>
      <c r="H2106" s="10" t="s">
        <v>1834</v>
      </c>
      <c r="I2106" s="9">
        <v>26</v>
      </c>
      <c r="K2106" s="10" t="s">
        <v>45</v>
      </c>
      <c r="N2106" s="10" t="s">
        <v>1835</v>
      </c>
      <c r="Q2106" s="7"/>
    </row>
    <row r="2107" spans="5:17">
      <c r="E2107" s="7">
        <v>27</v>
      </c>
      <c r="F2107" s="7">
        <v>1</v>
      </c>
      <c r="G2107" s="7">
        <v>0</v>
      </c>
      <c r="H2107" s="10" t="s">
        <v>578</v>
      </c>
      <c r="I2107" s="9">
        <v>26</v>
      </c>
      <c r="K2107" s="10" t="s">
        <v>45</v>
      </c>
      <c r="M2107" s="10">
        <v>293</v>
      </c>
      <c r="N2107" s="10" t="s">
        <v>579</v>
      </c>
      <c r="Q2107" s="7"/>
    </row>
    <row r="2108" spans="5:17">
      <c r="E2108" s="7">
        <v>28</v>
      </c>
      <c r="F2108" s="7">
        <v>0</v>
      </c>
      <c r="G2108" s="7">
        <v>0</v>
      </c>
      <c r="H2108" s="10" t="s">
        <v>1838</v>
      </c>
      <c r="I2108" s="9">
        <v>10.5</v>
      </c>
      <c r="K2108" s="10" t="s">
        <v>45</v>
      </c>
      <c r="N2108" s="10" t="s">
        <v>1839</v>
      </c>
      <c r="Q2108" s="7"/>
    </row>
    <row r="2109" spans="5:17">
      <c r="E2109" s="7">
        <v>28</v>
      </c>
      <c r="F2109" s="7">
        <v>0</v>
      </c>
      <c r="G2109" s="7">
        <v>0</v>
      </c>
      <c r="H2109" s="10" t="s">
        <v>1834</v>
      </c>
      <c r="I2109" s="9">
        <v>26</v>
      </c>
      <c r="K2109" s="10" t="s">
        <v>45</v>
      </c>
      <c r="N2109" s="10" t="s">
        <v>1841</v>
      </c>
      <c r="Q2109" s="7">
        <v>2</v>
      </c>
    </row>
    <row r="2110" spans="5:17">
      <c r="E2110" s="7">
        <v>28</v>
      </c>
      <c r="F2110" s="7">
        <v>0</v>
      </c>
      <c r="G2110" s="7">
        <v>0</v>
      </c>
      <c r="H2110" s="10" t="s">
        <v>1843</v>
      </c>
      <c r="I2110" s="9">
        <v>13</v>
      </c>
      <c r="K2110" s="10" t="s">
        <v>45</v>
      </c>
      <c r="N2110" s="10" t="s">
        <v>1844</v>
      </c>
      <c r="Q2110" s="7">
        <v>25</v>
      </c>
    </row>
    <row r="2111" spans="5:17">
      <c r="E2111" s="7">
        <v>28</v>
      </c>
      <c r="F2111" s="7">
        <v>0</v>
      </c>
      <c r="G2111" s="7">
        <v>1</v>
      </c>
      <c r="H2111" s="10" t="s">
        <v>446</v>
      </c>
      <c r="I2111" s="9">
        <v>33</v>
      </c>
      <c r="K2111" s="10" t="s">
        <v>45</v>
      </c>
      <c r="N2111" s="10" t="s">
        <v>447</v>
      </c>
      <c r="Q2111" s="7">
        <v>36</v>
      </c>
    </row>
    <row r="2112" spans="5:17">
      <c r="E2112" s="7">
        <v>28</v>
      </c>
      <c r="F2112" s="7">
        <v>0</v>
      </c>
      <c r="G2112" s="7">
        <v>0</v>
      </c>
      <c r="H2112" s="10" t="s">
        <v>1847</v>
      </c>
      <c r="I2112" s="9">
        <v>13.5</v>
      </c>
      <c r="K2112" s="10" t="s">
        <v>45</v>
      </c>
      <c r="M2112" s="10">
        <v>287</v>
      </c>
      <c r="N2112" s="10" t="s">
        <v>1848</v>
      </c>
      <c r="Q2112" s="7">
        <v>50</v>
      </c>
    </row>
    <row r="2113" spans="5:17">
      <c r="E2113" s="7">
        <v>28</v>
      </c>
      <c r="F2113" s="7">
        <v>0</v>
      </c>
      <c r="G2113" s="7">
        <v>0</v>
      </c>
      <c r="H2113" s="10" t="s">
        <v>1850</v>
      </c>
      <c r="I2113" s="9">
        <v>10.5</v>
      </c>
      <c r="K2113" s="10" t="s">
        <v>45</v>
      </c>
      <c r="N2113" s="10" t="s">
        <v>1851</v>
      </c>
      <c r="Q2113" s="7">
        <v>63</v>
      </c>
    </row>
    <row r="2114" spans="5:17">
      <c r="E2114" s="7">
        <v>29</v>
      </c>
      <c r="F2114" s="7">
        <v>1</v>
      </c>
      <c r="G2114" s="7">
        <v>0</v>
      </c>
      <c r="H2114" s="10" t="s">
        <v>558</v>
      </c>
      <c r="I2114" s="9">
        <v>26</v>
      </c>
      <c r="K2114" s="10" t="s">
        <v>45</v>
      </c>
      <c r="N2114" s="10" t="s">
        <v>559</v>
      </c>
      <c r="Q2114" s="7">
        <v>18</v>
      </c>
    </row>
    <row r="2115" spans="5:17">
      <c r="E2115" s="7">
        <v>29</v>
      </c>
      <c r="F2115" s="7">
        <v>0</v>
      </c>
      <c r="G2115" s="7">
        <v>0</v>
      </c>
      <c r="H2115" s="10" t="s">
        <v>1854</v>
      </c>
      <c r="I2115" s="9">
        <v>10.5</v>
      </c>
      <c r="K2115" s="10" t="s">
        <v>45</v>
      </c>
      <c r="N2115" s="10" t="s">
        <v>1855</v>
      </c>
      <c r="Q2115" s="7">
        <v>22</v>
      </c>
    </row>
    <row r="2116" spans="5:17">
      <c r="E2116" s="7">
        <v>29</v>
      </c>
      <c r="F2116" s="7">
        <v>1</v>
      </c>
      <c r="G2116" s="7">
        <v>0</v>
      </c>
      <c r="H2116" s="10" t="s">
        <v>519</v>
      </c>
      <c r="I2116" s="9">
        <v>27.720800000000001</v>
      </c>
      <c r="K2116" s="10" t="s">
        <v>56</v>
      </c>
      <c r="M2116" s="10">
        <v>295</v>
      </c>
      <c r="N2116" s="10" t="s">
        <v>520</v>
      </c>
      <c r="Q2116" s="7">
        <v>24</v>
      </c>
    </row>
    <row r="2117" spans="5:17">
      <c r="E2117" s="7">
        <v>29</v>
      </c>
      <c r="F2117" s="7">
        <v>1</v>
      </c>
      <c r="G2117" s="7">
        <v>0</v>
      </c>
      <c r="H2117" s="10" t="s">
        <v>916</v>
      </c>
      <c r="I2117" s="9">
        <v>21</v>
      </c>
      <c r="K2117" s="10" t="s">
        <v>45</v>
      </c>
      <c r="N2117" s="10" t="s">
        <v>917</v>
      </c>
      <c r="Q2117" s="7">
        <v>26</v>
      </c>
    </row>
    <row r="2118" spans="5:17">
      <c r="E2118" s="7">
        <v>30</v>
      </c>
      <c r="F2118" s="7">
        <v>1</v>
      </c>
      <c r="G2118" s="7">
        <v>0</v>
      </c>
      <c r="H2118" s="10" t="s">
        <v>555</v>
      </c>
      <c r="I2118" s="9">
        <v>24</v>
      </c>
      <c r="K2118" s="10" t="s">
        <v>56</v>
      </c>
      <c r="N2118" s="10" t="s">
        <v>556</v>
      </c>
      <c r="Q2118" s="7">
        <v>27</v>
      </c>
    </row>
    <row r="2119" spans="5:17">
      <c r="E2119" s="7">
        <v>30</v>
      </c>
      <c r="F2119" s="7">
        <v>0</v>
      </c>
      <c r="G2119" s="7">
        <v>0</v>
      </c>
      <c r="H2119" s="10" t="s">
        <v>1860</v>
      </c>
      <c r="I2119" s="9">
        <v>13</v>
      </c>
      <c r="K2119" s="10" t="s">
        <v>45</v>
      </c>
      <c r="N2119" s="10" t="s">
        <v>1861</v>
      </c>
      <c r="Q2119" s="7">
        <v>29</v>
      </c>
    </row>
    <row r="2120" spans="5:17">
      <c r="E2120" s="7">
        <v>30</v>
      </c>
      <c r="F2120" s="7">
        <v>0</v>
      </c>
      <c r="G2120" s="7">
        <v>0</v>
      </c>
      <c r="H2120" s="10" t="s">
        <v>1863</v>
      </c>
      <c r="I2120" s="9">
        <v>13</v>
      </c>
      <c r="K2120" s="10" t="s">
        <v>45</v>
      </c>
      <c r="M2120" s="10">
        <v>305</v>
      </c>
      <c r="Q2120" s="7">
        <v>30</v>
      </c>
    </row>
    <row r="2121" spans="5:17">
      <c r="E2121" s="7">
        <v>30</v>
      </c>
      <c r="F2121" s="7">
        <v>0</v>
      </c>
      <c r="G2121" s="7">
        <v>0</v>
      </c>
      <c r="H2121" s="10" t="s">
        <v>1865</v>
      </c>
      <c r="I2121" s="9">
        <v>13</v>
      </c>
      <c r="K2121" s="10" t="s">
        <v>45</v>
      </c>
      <c r="M2121" s="10">
        <v>75</v>
      </c>
      <c r="N2121" s="10" t="s">
        <v>1866</v>
      </c>
      <c r="Q2121" s="7">
        <v>38</v>
      </c>
    </row>
    <row r="2122" spans="5:17">
      <c r="E2122" s="7">
        <v>30</v>
      </c>
      <c r="F2122" s="7">
        <v>0</v>
      </c>
      <c r="G2122" s="7">
        <v>0</v>
      </c>
      <c r="H2122" s="10" t="s">
        <v>1868</v>
      </c>
      <c r="I2122" s="9">
        <v>10.5</v>
      </c>
      <c r="K2122" s="10" t="s">
        <v>45</v>
      </c>
      <c r="N2122" s="10" t="s">
        <v>1869</v>
      </c>
      <c r="Q2122" s="7">
        <v>44</v>
      </c>
    </row>
    <row r="2123" spans="5:17">
      <c r="E2123" s="7">
        <v>30</v>
      </c>
      <c r="F2123" s="7">
        <v>1</v>
      </c>
      <c r="G2123" s="7">
        <v>1</v>
      </c>
      <c r="H2123" s="10" t="s">
        <v>914</v>
      </c>
      <c r="I2123" s="9">
        <v>26</v>
      </c>
      <c r="K2123" s="10" t="s">
        <v>45</v>
      </c>
      <c r="N2123" s="10" t="s">
        <v>149</v>
      </c>
      <c r="Q2123" s="7">
        <v>57</v>
      </c>
    </row>
    <row r="2124" spans="5:17">
      <c r="E2124" s="7">
        <v>30</v>
      </c>
      <c r="F2124" s="7">
        <v>0</v>
      </c>
      <c r="G2124" s="7">
        <v>0</v>
      </c>
      <c r="H2124" s="10" t="s">
        <v>1872</v>
      </c>
      <c r="I2124" s="9">
        <v>13</v>
      </c>
      <c r="K2124" s="10" t="s">
        <v>45</v>
      </c>
      <c r="N2124" s="10" t="s">
        <v>1873</v>
      </c>
      <c r="Q2124" s="7">
        <v>60</v>
      </c>
    </row>
    <row r="2125" spans="5:17">
      <c r="E2125" s="7">
        <v>30</v>
      </c>
      <c r="F2125" s="7">
        <v>0</v>
      </c>
      <c r="G2125" s="7">
        <v>0</v>
      </c>
      <c r="H2125" s="10" t="s">
        <v>1875</v>
      </c>
      <c r="I2125" s="9">
        <v>13</v>
      </c>
      <c r="K2125" s="10" t="s">
        <v>45</v>
      </c>
      <c r="N2125" s="10" t="s">
        <v>1876</v>
      </c>
      <c r="Q2125" s="7"/>
    </row>
    <row r="2126" spans="5:17">
      <c r="E2126" s="7">
        <v>30</v>
      </c>
      <c r="F2126" s="7">
        <v>1</v>
      </c>
      <c r="G2126" s="7">
        <v>0</v>
      </c>
      <c r="H2126" s="10" t="s">
        <v>597</v>
      </c>
      <c r="I2126" s="9">
        <v>21</v>
      </c>
      <c r="K2126" s="10" t="s">
        <v>45</v>
      </c>
      <c r="N2126" s="10" t="s">
        <v>598</v>
      </c>
      <c r="Q2126" s="7">
        <v>1</v>
      </c>
    </row>
    <row r="2127" spans="5:17">
      <c r="E2127" s="7">
        <v>31</v>
      </c>
      <c r="F2127" s="7">
        <v>1</v>
      </c>
      <c r="G2127" s="7">
        <v>1</v>
      </c>
      <c r="H2127" s="10" t="s">
        <v>452</v>
      </c>
      <c r="I2127" s="9">
        <v>26.25</v>
      </c>
      <c r="K2127" s="10" t="s">
        <v>45</v>
      </c>
      <c r="N2127" s="10" t="s">
        <v>453</v>
      </c>
      <c r="Q2127" s="7">
        <v>2</v>
      </c>
    </row>
    <row r="2128" spans="5:17">
      <c r="E2128" s="7">
        <v>31</v>
      </c>
      <c r="F2128" s="7">
        <v>0</v>
      </c>
      <c r="G2128" s="7">
        <v>0</v>
      </c>
      <c r="H2128" s="10" t="s">
        <v>1880</v>
      </c>
      <c r="I2128" s="9">
        <v>10.5</v>
      </c>
      <c r="K2128" s="10" t="s">
        <v>45</v>
      </c>
      <c r="M2128" s="10">
        <v>165</v>
      </c>
      <c r="N2128" s="10" t="s">
        <v>1881</v>
      </c>
      <c r="Q2128" s="7">
        <v>2</v>
      </c>
    </row>
    <row r="2129" spans="5:17">
      <c r="E2129" s="7">
        <v>31</v>
      </c>
      <c r="F2129" s="7">
        <v>1</v>
      </c>
      <c r="G2129" s="7">
        <v>1</v>
      </c>
      <c r="H2129" s="10" t="s">
        <v>535</v>
      </c>
      <c r="I2129" s="9">
        <v>37.004199999999997</v>
      </c>
      <c r="K2129" s="10" t="s">
        <v>56</v>
      </c>
      <c r="N2129" s="10" t="s">
        <v>536</v>
      </c>
      <c r="Q2129" s="7">
        <v>2</v>
      </c>
    </row>
    <row r="2130" spans="5:17">
      <c r="E2130" s="7">
        <v>32</v>
      </c>
      <c r="F2130" s="7">
        <v>0</v>
      </c>
      <c r="G2130" s="7">
        <v>0</v>
      </c>
      <c r="H2130" s="10" t="s">
        <v>1884</v>
      </c>
      <c r="I2130" s="9">
        <v>13</v>
      </c>
      <c r="K2130" s="10" t="s">
        <v>45</v>
      </c>
      <c r="N2130" s="10" t="s">
        <v>1885</v>
      </c>
      <c r="Q2130" s="7">
        <v>2</v>
      </c>
    </row>
    <row r="2131" spans="5:17">
      <c r="E2131" s="7">
        <v>32</v>
      </c>
      <c r="F2131" s="7">
        <v>2</v>
      </c>
      <c r="G2131" s="7">
        <v>0</v>
      </c>
      <c r="H2131" s="10" t="s">
        <v>1729</v>
      </c>
      <c r="I2131" s="9">
        <v>73.5</v>
      </c>
      <c r="K2131" s="10" t="s">
        <v>45</v>
      </c>
      <c r="M2131" s="10">
        <v>256</v>
      </c>
      <c r="N2131" s="10" t="s">
        <v>1768</v>
      </c>
      <c r="Q2131" s="7">
        <v>3</v>
      </c>
    </row>
    <row r="2132" spans="5:17">
      <c r="E2132" s="7">
        <v>32</v>
      </c>
      <c r="F2132" s="7">
        <v>0</v>
      </c>
      <c r="G2132" s="7">
        <v>0</v>
      </c>
      <c r="H2132" s="10" t="s">
        <v>1888</v>
      </c>
      <c r="I2132" s="9">
        <v>10.5</v>
      </c>
      <c r="K2132" s="10" t="s">
        <v>45</v>
      </c>
      <c r="N2132" s="10" t="s">
        <v>1889</v>
      </c>
      <c r="Q2132" s="7">
        <v>3</v>
      </c>
    </row>
    <row r="2133" spans="5:17">
      <c r="E2133" s="7">
        <v>32</v>
      </c>
      <c r="F2133" s="7">
        <v>0</v>
      </c>
      <c r="G2133" s="7">
        <v>0</v>
      </c>
      <c r="H2133" s="10" t="s">
        <v>1891</v>
      </c>
      <c r="I2133" s="9">
        <v>13.5</v>
      </c>
      <c r="K2133" s="10" t="s">
        <v>45</v>
      </c>
      <c r="M2133" s="10">
        <v>209</v>
      </c>
      <c r="N2133" s="10" t="s">
        <v>1892</v>
      </c>
      <c r="Q2133" s="7">
        <v>6</v>
      </c>
    </row>
    <row r="2134" spans="5:17">
      <c r="E2134" s="7">
        <v>32.5</v>
      </c>
      <c r="F2134" s="7">
        <v>1</v>
      </c>
      <c r="G2134" s="7">
        <v>0</v>
      </c>
      <c r="H2134" s="10" t="s">
        <v>464</v>
      </c>
      <c r="I2134" s="9">
        <v>30.070799999999998</v>
      </c>
      <c r="K2134" s="10" t="s">
        <v>56</v>
      </c>
      <c r="M2134" s="10">
        <v>43</v>
      </c>
      <c r="N2134" s="10" t="s">
        <v>78</v>
      </c>
      <c r="Q2134" s="7">
        <v>8</v>
      </c>
    </row>
    <row r="2135" spans="5:17">
      <c r="E2135" s="7">
        <v>33</v>
      </c>
      <c r="F2135" s="7">
        <v>0</v>
      </c>
      <c r="G2135" s="7">
        <v>0</v>
      </c>
      <c r="H2135" s="10" t="s">
        <v>1895</v>
      </c>
      <c r="I2135" s="9">
        <v>12.275</v>
      </c>
      <c r="K2135" s="10" t="s">
        <v>45</v>
      </c>
      <c r="N2135" s="10" t="s">
        <v>384</v>
      </c>
      <c r="Q2135" s="7">
        <v>9</v>
      </c>
    </row>
    <row r="2136" spans="5:17">
      <c r="E2136" s="7">
        <v>34</v>
      </c>
      <c r="F2136" s="7">
        <v>1</v>
      </c>
      <c r="G2136" s="7">
        <v>0</v>
      </c>
      <c r="H2136" s="10" t="s">
        <v>617</v>
      </c>
      <c r="I2136" s="9">
        <v>26</v>
      </c>
      <c r="K2136" s="10" t="s">
        <v>45</v>
      </c>
      <c r="N2136" s="10" t="s">
        <v>618</v>
      </c>
      <c r="Q2136" s="7">
        <v>9</v>
      </c>
    </row>
    <row r="2137" spans="5:17">
      <c r="E2137" s="7">
        <v>34</v>
      </c>
      <c r="F2137" s="7">
        <v>1</v>
      </c>
      <c r="G2137" s="7">
        <v>0</v>
      </c>
      <c r="H2137" s="10" t="s">
        <v>1898</v>
      </c>
      <c r="I2137" s="9">
        <v>21</v>
      </c>
      <c r="K2137" s="10" t="s">
        <v>45</v>
      </c>
      <c r="N2137" s="10" t="s">
        <v>1899</v>
      </c>
      <c r="Q2137" s="7">
        <v>9</v>
      </c>
    </row>
    <row r="2138" spans="5:17">
      <c r="E2138" s="7">
        <v>34</v>
      </c>
      <c r="F2138" s="7">
        <v>0</v>
      </c>
      <c r="G2138" s="7">
        <v>0</v>
      </c>
      <c r="H2138" s="10" t="s">
        <v>1901</v>
      </c>
      <c r="I2138" s="9">
        <v>13</v>
      </c>
      <c r="K2138" s="10" t="s">
        <v>45</v>
      </c>
      <c r="N2138" s="10" t="s">
        <v>1578</v>
      </c>
      <c r="Q2138" s="7">
        <v>9</v>
      </c>
    </row>
    <row r="2139" spans="5:17">
      <c r="E2139" s="7">
        <v>34</v>
      </c>
      <c r="F2139" s="7">
        <v>1</v>
      </c>
      <c r="G2139" s="7">
        <v>0</v>
      </c>
      <c r="H2139" s="10" t="s">
        <v>532</v>
      </c>
      <c r="I2139" s="9">
        <v>26</v>
      </c>
      <c r="K2139" s="10" t="s">
        <v>45</v>
      </c>
      <c r="M2139" s="10">
        <v>283</v>
      </c>
      <c r="N2139" s="10" t="s">
        <v>533</v>
      </c>
      <c r="Q2139" s="7">
        <v>10</v>
      </c>
    </row>
    <row r="2140" spans="5:17">
      <c r="E2140" s="7">
        <v>34</v>
      </c>
      <c r="F2140" s="7">
        <v>0</v>
      </c>
      <c r="G2140" s="7">
        <v>0</v>
      </c>
      <c r="H2140" s="10" t="s">
        <v>1904</v>
      </c>
      <c r="I2140" s="9">
        <v>13</v>
      </c>
      <c r="K2140" s="10" t="s">
        <v>45</v>
      </c>
      <c r="N2140" s="10" t="s">
        <v>1905</v>
      </c>
      <c r="Q2140" s="7">
        <v>10</v>
      </c>
    </row>
    <row r="2141" spans="5:17">
      <c r="E2141" s="7">
        <v>34</v>
      </c>
      <c r="F2141" s="7">
        <v>1</v>
      </c>
      <c r="G2141" s="7">
        <v>0</v>
      </c>
      <c r="H2141" s="10" t="s">
        <v>584</v>
      </c>
      <c r="I2141" s="9">
        <v>21</v>
      </c>
      <c r="K2141" s="10" t="s">
        <v>45</v>
      </c>
      <c r="L2141" s="10" t="s">
        <v>473</v>
      </c>
      <c r="N2141" s="10" t="s">
        <v>585</v>
      </c>
      <c r="Q2141" s="7">
        <v>11</v>
      </c>
    </row>
    <row r="2142" spans="5:17">
      <c r="E2142" s="7">
        <v>35</v>
      </c>
      <c r="F2142" s="7">
        <v>0</v>
      </c>
      <c r="G2142" s="7">
        <v>0</v>
      </c>
      <c r="H2142" s="10" t="s">
        <v>1724</v>
      </c>
      <c r="I2142" s="9">
        <v>26</v>
      </c>
      <c r="K2142" s="10" t="s">
        <v>45</v>
      </c>
      <c r="M2142" s="10">
        <v>322</v>
      </c>
      <c r="N2142" s="10" t="s">
        <v>1725</v>
      </c>
      <c r="Q2142" s="7">
        <v>14</v>
      </c>
    </row>
    <row r="2143" spans="5:17">
      <c r="E2143" s="7">
        <v>35</v>
      </c>
      <c r="F2143" s="7">
        <v>0</v>
      </c>
      <c r="G2143" s="7">
        <v>0</v>
      </c>
      <c r="H2143" s="10" t="s">
        <v>1909</v>
      </c>
      <c r="I2143" s="9">
        <v>12.35</v>
      </c>
      <c r="K2143" s="10" t="s">
        <v>213</v>
      </c>
      <c r="Q2143" s="7">
        <v>14.5</v>
      </c>
    </row>
    <row r="2144" spans="5:17">
      <c r="E2144" s="7">
        <v>35</v>
      </c>
      <c r="F2144" s="7">
        <v>0</v>
      </c>
      <c r="G2144" s="7">
        <v>0</v>
      </c>
      <c r="H2144" s="10" t="s">
        <v>1911</v>
      </c>
      <c r="I2144" s="9">
        <v>10.5</v>
      </c>
      <c r="K2144" s="10" t="s">
        <v>45</v>
      </c>
      <c r="N2144" s="10" t="s">
        <v>1912</v>
      </c>
      <c r="Q2144" s="7">
        <v>16</v>
      </c>
    </row>
    <row r="2145" spans="5:17">
      <c r="E2145" s="7">
        <v>36</v>
      </c>
      <c r="F2145" s="7">
        <v>0</v>
      </c>
      <c r="G2145" s="7">
        <v>0</v>
      </c>
      <c r="H2145" s="10" t="s">
        <v>1914</v>
      </c>
      <c r="I2145" s="9">
        <v>13</v>
      </c>
      <c r="K2145" s="10" t="s">
        <v>45</v>
      </c>
      <c r="M2145" s="10">
        <v>236</v>
      </c>
      <c r="N2145" s="10" t="s">
        <v>487</v>
      </c>
      <c r="Q2145" s="7">
        <v>17</v>
      </c>
    </row>
    <row r="2146" spans="5:17">
      <c r="E2146" s="7">
        <v>36</v>
      </c>
      <c r="F2146" s="7">
        <v>0</v>
      </c>
      <c r="G2146" s="7">
        <v>0</v>
      </c>
      <c r="H2146" s="10" t="s">
        <v>1916</v>
      </c>
      <c r="I2146" s="9">
        <v>13</v>
      </c>
      <c r="K2146" s="10" t="s">
        <v>45</v>
      </c>
      <c r="N2146" s="10" t="s">
        <v>1917</v>
      </c>
      <c r="Q2146" s="7">
        <v>17</v>
      </c>
    </row>
    <row r="2147" spans="5:17">
      <c r="E2147" s="7">
        <v>36</v>
      </c>
      <c r="F2147" s="7">
        <v>0</v>
      </c>
      <c r="G2147" s="7">
        <v>0</v>
      </c>
      <c r="H2147" s="10" t="s">
        <v>1919</v>
      </c>
      <c r="I2147" s="9">
        <v>12.875</v>
      </c>
      <c r="J2147" s="10" t="s">
        <v>227</v>
      </c>
      <c r="K2147" s="10" t="s">
        <v>56</v>
      </c>
      <c r="N2147" s="10" t="s">
        <v>172</v>
      </c>
      <c r="Q2147" s="7">
        <v>18</v>
      </c>
    </row>
    <row r="2148" spans="5:17">
      <c r="E2148" s="7">
        <v>36</v>
      </c>
      <c r="F2148" s="7">
        <v>0</v>
      </c>
      <c r="G2148" s="7">
        <v>0</v>
      </c>
      <c r="H2148" s="10" t="s">
        <v>1921</v>
      </c>
      <c r="I2148" s="9">
        <v>10.5</v>
      </c>
      <c r="K2148" s="10" t="s">
        <v>45</v>
      </c>
      <c r="N2148" s="10" t="s">
        <v>1922</v>
      </c>
      <c r="Q2148" s="7">
        <v>18</v>
      </c>
    </row>
    <row r="2149" spans="5:17">
      <c r="E2149" s="7">
        <v>36</v>
      </c>
      <c r="F2149" s="7">
        <v>1</v>
      </c>
      <c r="G2149" s="7">
        <v>2</v>
      </c>
      <c r="H2149" s="10" t="s">
        <v>428</v>
      </c>
      <c r="I2149" s="9">
        <v>27.75</v>
      </c>
      <c r="K2149" s="10" t="s">
        <v>45</v>
      </c>
      <c r="N2149" s="10" t="s">
        <v>429</v>
      </c>
      <c r="Q2149" s="7">
        <v>18</v>
      </c>
    </row>
    <row r="2150" spans="5:17">
      <c r="E2150" s="7">
        <v>36.5</v>
      </c>
      <c r="F2150" s="7">
        <v>0</v>
      </c>
      <c r="G2150" s="7">
        <v>2</v>
      </c>
      <c r="H2150" s="10" t="s">
        <v>1277</v>
      </c>
      <c r="I2150" s="9">
        <v>26</v>
      </c>
      <c r="J2150" s="10" t="s">
        <v>1278</v>
      </c>
      <c r="K2150" s="10" t="s">
        <v>45</v>
      </c>
      <c r="M2150" s="10">
        <v>15</v>
      </c>
      <c r="N2150" s="10" t="s">
        <v>1279</v>
      </c>
      <c r="Q2150" s="7">
        <v>18</v>
      </c>
    </row>
    <row r="2151" spans="5:17">
      <c r="E2151" s="7">
        <v>37</v>
      </c>
      <c r="F2151" s="7">
        <v>1</v>
      </c>
      <c r="G2151" s="7">
        <v>0</v>
      </c>
      <c r="H2151" s="10" t="s">
        <v>919</v>
      </c>
      <c r="I2151" s="9">
        <v>26</v>
      </c>
      <c r="K2151" s="10" t="s">
        <v>45</v>
      </c>
      <c r="M2151" s="10">
        <v>17</v>
      </c>
      <c r="N2151" s="10" t="s">
        <v>920</v>
      </c>
      <c r="Q2151" s="7">
        <v>18</v>
      </c>
    </row>
    <row r="2152" spans="5:17">
      <c r="E2152" s="7">
        <v>38</v>
      </c>
      <c r="F2152" s="7">
        <v>1</v>
      </c>
      <c r="G2152" s="7">
        <v>0</v>
      </c>
      <c r="H2152" s="10" t="s">
        <v>1898</v>
      </c>
      <c r="I2152" s="9">
        <v>21</v>
      </c>
      <c r="K2152" s="10" t="s">
        <v>45</v>
      </c>
      <c r="N2152" s="10" t="s">
        <v>1899</v>
      </c>
      <c r="Q2152" s="7">
        <v>18</v>
      </c>
    </row>
    <row r="2153" spans="5:17">
      <c r="E2153" s="7">
        <v>39</v>
      </c>
      <c r="F2153" s="7">
        <v>0</v>
      </c>
      <c r="G2153" s="7">
        <v>0</v>
      </c>
      <c r="H2153" s="10" t="s">
        <v>1928</v>
      </c>
      <c r="I2153" s="9">
        <v>13</v>
      </c>
      <c r="K2153" s="10" t="s">
        <v>45</v>
      </c>
      <c r="N2153" s="10" t="s">
        <v>1929</v>
      </c>
      <c r="Q2153" s="7">
        <v>18.5</v>
      </c>
    </row>
    <row r="2154" spans="5:17">
      <c r="E2154" s="7">
        <v>39</v>
      </c>
      <c r="F2154" s="7">
        <v>0</v>
      </c>
      <c r="G2154" s="7">
        <v>0</v>
      </c>
      <c r="H2154" s="10" t="s">
        <v>489</v>
      </c>
      <c r="I2154" s="9">
        <v>26</v>
      </c>
      <c r="K2154" s="10" t="s">
        <v>45</v>
      </c>
      <c r="Q2154" s="7">
        <v>19</v>
      </c>
    </row>
    <row r="2155" spans="5:17">
      <c r="E2155" s="7">
        <v>39</v>
      </c>
      <c r="F2155" s="7">
        <v>0</v>
      </c>
      <c r="G2155" s="7">
        <v>0</v>
      </c>
      <c r="H2155" s="10" t="s">
        <v>1932</v>
      </c>
      <c r="I2155" s="9">
        <v>13</v>
      </c>
      <c r="K2155" s="10" t="s">
        <v>45</v>
      </c>
      <c r="N2155" s="10" t="s">
        <v>1933</v>
      </c>
      <c r="Q2155" s="7">
        <v>20</v>
      </c>
    </row>
    <row r="2156" spans="5:17">
      <c r="E2156" s="7">
        <v>40</v>
      </c>
      <c r="F2156" s="7">
        <v>1</v>
      </c>
      <c r="G2156" s="7">
        <v>0</v>
      </c>
      <c r="H2156" s="10" t="s">
        <v>570</v>
      </c>
      <c r="I2156" s="9">
        <v>26</v>
      </c>
      <c r="K2156" s="10" t="s">
        <v>45</v>
      </c>
      <c r="M2156" s="10">
        <v>286</v>
      </c>
      <c r="N2156" s="10" t="s">
        <v>1935</v>
      </c>
      <c r="Q2156" s="7">
        <v>20</v>
      </c>
    </row>
    <row r="2157" spans="5:17">
      <c r="E2157" s="7">
        <v>40</v>
      </c>
      <c r="F2157" s="7">
        <v>0</v>
      </c>
      <c r="G2157" s="7">
        <v>0</v>
      </c>
      <c r="H2157" s="10" t="s">
        <v>1937</v>
      </c>
      <c r="I2157" s="9">
        <v>16</v>
      </c>
      <c r="K2157" s="10" t="s">
        <v>45</v>
      </c>
      <c r="N2157" s="10" t="s">
        <v>1938</v>
      </c>
      <c r="Q2157" s="7">
        <v>20</v>
      </c>
    </row>
    <row r="2158" spans="5:17">
      <c r="E2158" s="7">
        <v>40</v>
      </c>
      <c r="F2158" s="7">
        <v>0</v>
      </c>
      <c r="G2158" s="7">
        <v>0</v>
      </c>
      <c r="H2158" s="10" t="s">
        <v>1940</v>
      </c>
      <c r="I2158" s="9">
        <v>13</v>
      </c>
      <c r="K2158" s="10" t="s">
        <v>45</v>
      </c>
      <c r="N2158" s="10" t="s">
        <v>1941</v>
      </c>
      <c r="Q2158" s="7">
        <v>21</v>
      </c>
    </row>
    <row r="2159" spans="5:17">
      <c r="E2159" s="7">
        <v>41</v>
      </c>
      <c r="F2159" s="7">
        <v>0</v>
      </c>
      <c r="G2159" s="7">
        <v>0</v>
      </c>
      <c r="H2159" s="10" t="s">
        <v>1943</v>
      </c>
      <c r="I2159" s="9">
        <v>13</v>
      </c>
      <c r="K2159" s="10" t="s">
        <v>45</v>
      </c>
      <c r="Q2159" s="7">
        <v>21</v>
      </c>
    </row>
    <row r="2160" spans="5:17">
      <c r="E2160" s="7">
        <v>41</v>
      </c>
      <c r="F2160" s="7">
        <v>0</v>
      </c>
      <c r="G2160" s="7">
        <v>0</v>
      </c>
      <c r="H2160" s="10" t="s">
        <v>1945</v>
      </c>
      <c r="I2160" s="9">
        <v>15.0458</v>
      </c>
      <c r="K2160" s="10" t="s">
        <v>56</v>
      </c>
      <c r="N2160" s="10" t="s">
        <v>78</v>
      </c>
      <c r="Q2160" s="7">
        <v>21</v>
      </c>
    </row>
    <row r="2161" spans="5:17">
      <c r="E2161" s="7">
        <v>42</v>
      </c>
      <c r="F2161" s="7">
        <v>0</v>
      </c>
      <c r="G2161" s="7">
        <v>0</v>
      </c>
      <c r="H2161" s="10" t="s">
        <v>1947</v>
      </c>
      <c r="I2161" s="9">
        <v>13</v>
      </c>
      <c r="K2161" s="10" t="s">
        <v>45</v>
      </c>
      <c r="N2161" s="10" t="s">
        <v>530</v>
      </c>
      <c r="Q2161" s="7">
        <v>21</v>
      </c>
    </row>
    <row r="2162" spans="5:17">
      <c r="E2162" s="7">
        <v>42</v>
      </c>
      <c r="F2162" s="7">
        <v>0</v>
      </c>
      <c r="G2162" s="7">
        <v>0</v>
      </c>
      <c r="H2162" s="10" t="s">
        <v>1949</v>
      </c>
      <c r="I2162" s="9">
        <v>13</v>
      </c>
      <c r="K2162" s="10" t="s">
        <v>45</v>
      </c>
      <c r="N2162" s="10" t="s">
        <v>530</v>
      </c>
      <c r="Q2162" s="7">
        <v>22</v>
      </c>
    </row>
    <row r="2163" spans="5:17">
      <c r="E2163" s="7">
        <v>42</v>
      </c>
      <c r="F2163" s="7">
        <v>1</v>
      </c>
      <c r="G2163" s="7">
        <v>1</v>
      </c>
      <c r="H2163" s="10" t="s">
        <v>609</v>
      </c>
      <c r="I2163" s="9">
        <v>32.5</v>
      </c>
      <c r="K2163" s="10" t="s">
        <v>45</v>
      </c>
      <c r="N2163" s="10" t="s">
        <v>610</v>
      </c>
      <c r="Q2163" s="7">
        <v>22</v>
      </c>
    </row>
    <row r="2164" spans="5:17">
      <c r="E2164" s="7">
        <v>42</v>
      </c>
      <c r="F2164" s="7">
        <v>1</v>
      </c>
      <c r="G2164" s="7">
        <v>0</v>
      </c>
      <c r="H2164" s="10" t="s">
        <v>529</v>
      </c>
      <c r="I2164" s="9">
        <v>27</v>
      </c>
      <c r="K2164" s="10" t="s">
        <v>45</v>
      </c>
      <c r="N2164" s="10" t="s">
        <v>530</v>
      </c>
      <c r="Q2164" s="7">
        <v>22</v>
      </c>
    </row>
    <row r="2165" spans="5:17">
      <c r="E2165" s="7">
        <v>43</v>
      </c>
      <c r="F2165" s="7">
        <v>1</v>
      </c>
      <c r="G2165" s="7">
        <v>1</v>
      </c>
      <c r="H2165" s="10" t="s">
        <v>449</v>
      </c>
      <c r="I2165" s="9">
        <v>26.25</v>
      </c>
      <c r="K2165" s="10" t="s">
        <v>45</v>
      </c>
      <c r="N2165" s="10" t="s">
        <v>450</v>
      </c>
      <c r="Q2165" s="7">
        <v>22</v>
      </c>
    </row>
    <row r="2166" spans="5:17">
      <c r="E2166" s="7">
        <v>43</v>
      </c>
      <c r="F2166" s="7">
        <v>0</v>
      </c>
      <c r="G2166" s="7">
        <v>1</v>
      </c>
      <c r="H2166" s="10" t="s">
        <v>500</v>
      </c>
      <c r="I2166" s="9">
        <v>21</v>
      </c>
      <c r="K2166" s="10" t="s">
        <v>45</v>
      </c>
      <c r="N2166" s="10" t="s">
        <v>501</v>
      </c>
      <c r="Q2166" s="7">
        <v>23</v>
      </c>
    </row>
    <row r="2167" spans="5:17">
      <c r="E2167" s="7">
        <v>44</v>
      </c>
      <c r="F2167" s="7">
        <v>0</v>
      </c>
      <c r="G2167" s="7">
        <v>0</v>
      </c>
      <c r="H2167" s="10" t="s">
        <v>1955</v>
      </c>
      <c r="I2167" s="9">
        <v>13</v>
      </c>
      <c r="K2167" s="10" t="s">
        <v>45</v>
      </c>
      <c r="M2167" s="10">
        <v>35</v>
      </c>
      <c r="N2167" s="10" t="s">
        <v>1956</v>
      </c>
      <c r="Q2167" s="7">
        <v>23</v>
      </c>
    </row>
    <row r="2168" spans="5:17">
      <c r="E2168" s="7">
        <v>44</v>
      </c>
      <c r="F2168" s="7">
        <v>1</v>
      </c>
      <c r="G2168" s="7">
        <v>0</v>
      </c>
      <c r="H2168" s="10" t="s">
        <v>572</v>
      </c>
      <c r="I2168" s="9">
        <v>26</v>
      </c>
      <c r="K2168" s="10" t="s">
        <v>45</v>
      </c>
      <c r="N2168" s="10" t="s">
        <v>573</v>
      </c>
      <c r="Q2168" s="7">
        <v>24</v>
      </c>
    </row>
    <row r="2169" spans="5:17">
      <c r="E2169" s="7">
        <v>46</v>
      </c>
      <c r="F2169" s="7">
        <v>0</v>
      </c>
      <c r="G2169" s="7">
        <v>0</v>
      </c>
      <c r="H2169" s="10" t="s">
        <v>1959</v>
      </c>
      <c r="I2169" s="9">
        <v>26</v>
      </c>
      <c r="K2169" s="10" t="s">
        <v>45</v>
      </c>
      <c r="N2169" s="10" t="s">
        <v>487</v>
      </c>
      <c r="Q2169" s="7">
        <v>24</v>
      </c>
    </row>
    <row r="2170" spans="5:17">
      <c r="E2170" s="7">
        <v>47</v>
      </c>
      <c r="F2170" s="7">
        <v>0</v>
      </c>
      <c r="G2170" s="7">
        <v>0</v>
      </c>
      <c r="H2170" s="10" t="s">
        <v>1961</v>
      </c>
      <c r="I2170" s="9">
        <v>10.5</v>
      </c>
      <c r="K2170" s="10" t="s">
        <v>45</v>
      </c>
      <c r="N2170" s="10" t="s">
        <v>1912</v>
      </c>
      <c r="Q2170" s="7">
        <v>25</v>
      </c>
    </row>
    <row r="2171" spans="5:17">
      <c r="E2171" s="7">
        <v>47</v>
      </c>
      <c r="F2171" s="7">
        <v>0</v>
      </c>
      <c r="G2171" s="7">
        <v>0</v>
      </c>
      <c r="H2171" s="10" t="s">
        <v>1963</v>
      </c>
      <c r="I2171" s="9">
        <v>15</v>
      </c>
      <c r="K2171" s="10" t="s">
        <v>45</v>
      </c>
      <c r="N2171" s="10" t="s">
        <v>1964</v>
      </c>
      <c r="Q2171" s="7">
        <v>25</v>
      </c>
    </row>
    <row r="2172" spans="5:17">
      <c r="E2172" s="7">
        <v>48</v>
      </c>
      <c r="F2172" s="7">
        <v>0</v>
      </c>
      <c r="G2172" s="7">
        <v>0</v>
      </c>
      <c r="H2172" s="10" t="s">
        <v>1966</v>
      </c>
      <c r="I2172" s="9">
        <v>13</v>
      </c>
      <c r="K2172" s="10" t="s">
        <v>45</v>
      </c>
      <c r="M2172" s="10">
        <v>271</v>
      </c>
      <c r="N2172" s="10" t="s">
        <v>1967</v>
      </c>
      <c r="Q2172" s="7">
        <v>26</v>
      </c>
    </row>
    <row r="2173" spans="5:17">
      <c r="E2173" s="7">
        <v>49</v>
      </c>
      <c r="F2173" s="7">
        <v>1</v>
      </c>
      <c r="G2173" s="7">
        <v>2</v>
      </c>
      <c r="H2173" s="10" t="s">
        <v>525</v>
      </c>
      <c r="I2173" s="9">
        <v>65</v>
      </c>
      <c r="K2173" s="10" t="s">
        <v>45</v>
      </c>
      <c r="N2173" s="10" t="s">
        <v>526</v>
      </c>
      <c r="Q2173" s="7">
        <v>26</v>
      </c>
    </row>
    <row r="2174" spans="5:17">
      <c r="E2174" s="7">
        <v>50</v>
      </c>
      <c r="F2174" s="7">
        <v>0</v>
      </c>
      <c r="G2174" s="7">
        <v>0</v>
      </c>
      <c r="H2174" s="10" t="s">
        <v>1970</v>
      </c>
      <c r="I2174" s="9">
        <v>13</v>
      </c>
      <c r="K2174" s="10" t="s">
        <v>45</v>
      </c>
      <c r="M2174" s="10">
        <v>149</v>
      </c>
      <c r="N2174" s="10" t="s">
        <v>477</v>
      </c>
      <c r="Q2174" s="7">
        <v>27</v>
      </c>
    </row>
    <row r="2175" spans="5:17">
      <c r="E2175" s="7">
        <v>50</v>
      </c>
      <c r="F2175" s="7">
        <v>1</v>
      </c>
      <c r="G2175" s="7">
        <v>0</v>
      </c>
      <c r="H2175" s="10" t="s">
        <v>634</v>
      </c>
      <c r="I2175" s="9">
        <v>26</v>
      </c>
      <c r="K2175" s="10" t="s">
        <v>45</v>
      </c>
      <c r="M2175" s="10">
        <v>121</v>
      </c>
      <c r="N2175" s="10" t="s">
        <v>635</v>
      </c>
      <c r="Q2175" s="7">
        <v>27</v>
      </c>
    </row>
    <row r="2176" spans="5:17">
      <c r="E2176" s="7">
        <v>51</v>
      </c>
      <c r="F2176" s="7">
        <v>0</v>
      </c>
      <c r="G2176" s="7">
        <v>0</v>
      </c>
      <c r="H2176" s="10" t="s">
        <v>1973</v>
      </c>
      <c r="I2176" s="9">
        <v>12.525</v>
      </c>
      <c r="K2176" s="10" t="s">
        <v>45</v>
      </c>
      <c r="M2176" s="10">
        <v>174</v>
      </c>
      <c r="N2176" s="10" t="s">
        <v>1974</v>
      </c>
      <c r="Q2176" s="7">
        <v>28</v>
      </c>
    </row>
    <row r="2177" spans="5:17">
      <c r="E2177" s="7">
        <v>52</v>
      </c>
      <c r="F2177" s="7">
        <v>0</v>
      </c>
      <c r="G2177" s="7">
        <v>0</v>
      </c>
      <c r="H2177" s="10" t="s">
        <v>1976</v>
      </c>
      <c r="I2177" s="9">
        <v>13.5</v>
      </c>
      <c r="K2177" s="10" t="s">
        <v>45</v>
      </c>
      <c r="M2177" s="10">
        <v>130</v>
      </c>
      <c r="N2177" s="10" t="s">
        <v>1977</v>
      </c>
      <c r="Q2177" s="7">
        <v>28</v>
      </c>
    </row>
    <row r="2178" spans="5:17">
      <c r="E2178" s="7">
        <v>52</v>
      </c>
      <c r="F2178" s="7">
        <v>0</v>
      </c>
      <c r="G2178" s="7">
        <v>0</v>
      </c>
      <c r="H2178" s="10" t="s">
        <v>1904</v>
      </c>
      <c r="I2178" s="9">
        <v>13</v>
      </c>
      <c r="K2178" s="10" t="s">
        <v>45</v>
      </c>
      <c r="M2178" s="10">
        <v>19</v>
      </c>
      <c r="N2178" s="10" t="s">
        <v>1977</v>
      </c>
      <c r="Q2178" s="7">
        <v>28</v>
      </c>
    </row>
    <row r="2179" spans="5:17">
      <c r="E2179" s="7">
        <v>54</v>
      </c>
      <c r="F2179" s="7">
        <v>1</v>
      </c>
      <c r="G2179" s="7">
        <v>0</v>
      </c>
      <c r="H2179" s="10" t="s">
        <v>928</v>
      </c>
      <c r="I2179" s="9">
        <v>26</v>
      </c>
      <c r="K2179" s="10" t="s">
        <v>45</v>
      </c>
      <c r="N2179" s="10" t="s">
        <v>530</v>
      </c>
      <c r="Q2179" s="7">
        <v>29</v>
      </c>
    </row>
    <row r="2180" spans="5:17">
      <c r="E2180" s="7">
        <v>54</v>
      </c>
      <c r="F2180" s="7">
        <v>0</v>
      </c>
      <c r="G2180" s="7">
        <v>0</v>
      </c>
      <c r="H2180" s="10" t="s">
        <v>1959</v>
      </c>
      <c r="I2180" s="9">
        <v>26</v>
      </c>
      <c r="K2180" s="10" t="s">
        <v>45</v>
      </c>
      <c r="N2180" s="10" t="s">
        <v>1981</v>
      </c>
      <c r="Q2180" s="7">
        <v>29</v>
      </c>
    </row>
    <row r="2181" spans="5:17">
      <c r="E2181" s="7">
        <v>54</v>
      </c>
      <c r="F2181" s="7">
        <v>0</v>
      </c>
      <c r="G2181" s="7">
        <v>0</v>
      </c>
      <c r="H2181" s="10" t="s">
        <v>1983</v>
      </c>
      <c r="I2181" s="9">
        <v>14</v>
      </c>
      <c r="K2181" s="10" t="s">
        <v>45</v>
      </c>
      <c r="N2181" s="10" t="s">
        <v>1984</v>
      </c>
      <c r="Q2181" s="7">
        <v>29</v>
      </c>
    </row>
    <row r="2182" spans="5:17">
      <c r="E2182" s="7">
        <v>57</v>
      </c>
      <c r="F2182" s="7">
        <v>0</v>
      </c>
      <c r="G2182" s="7">
        <v>0</v>
      </c>
      <c r="H2182" s="10" t="s">
        <v>1986</v>
      </c>
      <c r="I2182" s="9">
        <v>13</v>
      </c>
      <c r="K2182" s="10" t="s">
        <v>45</v>
      </c>
      <c r="N2182" s="10" t="s">
        <v>1987</v>
      </c>
      <c r="Q2182" s="7">
        <v>30</v>
      </c>
    </row>
    <row r="2183" spans="5:17">
      <c r="E2183" s="7">
        <v>57</v>
      </c>
      <c r="F2183" s="7">
        <v>0</v>
      </c>
      <c r="G2183" s="7">
        <v>0</v>
      </c>
      <c r="H2183" s="10" t="s">
        <v>1989</v>
      </c>
      <c r="I2183" s="9">
        <v>12.35</v>
      </c>
      <c r="K2183" s="10" t="s">
        <v>213</v>
      </c>
      <c r="N2183" s="10" t="s">
        <v>1990</v>
      </c>
      <c r="Q2183" s="7">
        <v>30</v>
      </c>
    </row>
    <row r="2184" spans="5:17">
      <c r="E2184" s="7">
        <v>59</v>
      </c>
      <c r="F2184" s="7">
        <v>0</v>
      </c>
      <c r="G2184" s="7">
        <v>0</v>
      </c>
      <c r="H2184" s="10" t="s">
        <v>1992</v>
      </c>
      <c r="I2184" s="9">
        <v>13.5</v>
      </c>
      <c r="K2184" s="10" t="s">
        <v>45</v>
      </c>
      <c r="N2184" s="10" t="s">
        <v>1993</v>
      </c>
      <c r="Q2184" s="7">
        <v>30</v>
      </c>
    </row>
    <row r="2185" spans="5:17">
      <c r="E2185" s="7">
        <v>60</v>
      </c>
      <c r="F2185" s="7">
        <v>1</v>
      </c>
      <c r="G2185" s="7">
        <v>1</v>
      </c>
      <c r="H2185" s="10" t="s">
        <v>466</v>
      </c>
      <c r="I2185" s="9">
        <v>39</v>
      </c>
      <c r="K2185" s="10" t="s">
        <v>45</v>
      </c>
      <c r="N2185" s="10" t="s">
        <v>467</v>
      </c>
      <c r="Q2185" s="7">
        <v>30</v>
      </c>
    </row>
    <row r="2186" spans="5:17">
      <c r="E2186" s="7">
        <v>61</v>
      </c>
      <c r="F2186" s="7">
        <v>0</v>
      </c>
      <c r="G2186" s="7">
        <v>0</v>
      </c>
      <c r="H2186" s="10" t="s">
        <v>1996</v>
      </c>
      <c r="I2186" s="9">
        <v>12.35</v>
      </c>
      <c r="K2186" s="10" t="s">
        <v>213</v>
      </c>
      <c r="Q2186" s="7">
        <v>30.5</v>
      </c>
    </row>
    <row r="2187" spans="5:17">
      <c r="E2187" s="7">
        <v>62</v>
      </c>
      <c r="F2187" s="7">
        <v>0</v>
      </c>
      <c r="G2187" s="7">
        <v>0</v>
      </c>
      <c r="H2187" s="10" t="s">
        <v>1998</v>
      </c>
      <c r="I2187" s="9">
        <v>9.6875</v>
      </c>
      <c r="K2187" s="10" t="s">
        <v>213</v>
      </c>
      <c r="N2187" s="10" t="s">
        <v>1999</v>
      </c>
      <c r="Q2187" s="7">
        <v>31</v>
      </c>
    </row>
    <row r="2188" spans="5:17">
      <c r="E2188" s="7">
        <v>63</v>
      </c>
      <c r="F2188" s="7">
        <v>1</v>
      </c>
      <c r="G2188" s="7">
        <v>0</v>
      </c>
      <c r="H2188" s="10" t="s">
        <v>934</v>
      </c>
      <c r="I2188" s="9">
        <v>26</v>
      </c>
      <c r="K2188" s="10" t="s">
        <v>45</v>
      </c>
      <c r="N2188" s="10" t="s">
        <v>935</v>
      </c>
      <c r="Q2188" s="7">
        <v>31</v>
      </c>
    </row>
    <row r="2189" spans="5:17">
      <c r="E2189" s="7">
        <v>66</v>
      </c>
      <c r="F2189" s="7">
        <v>0</v>
      </c>
      <c r="G2189" s="7">
        <v>0</v>
      </c>
      <c r="H2189" s="10" t="s">
        <v>2002</v>
      </c>
      <c r="I2189" s="9">
        <v>10.5</v>
      </c>
      <c r="K2189" s="10" t="s">
        <v>45</v>
      </c>
      <c r="N2189" s="10" t="s">
        <v>2003</v>
      </c>
      <c r="Q2189" s="7">
        <v>32</v>
      </c>
    </row>
    <row r="2190" spans="5:17">
      <c r="E2190" s="7">
        <v>70</v>
      </c>
      <c r="F2190" s="7">
        <v>0</v>
      </c>
      <c r="G2190" s="7">
        <v>0</v>
      </c>
      <c r="H2190" s="10" t="s">
        <v>2005</v>
      </c>
      <c r="I2190" s="9">
        <v>10.5</v>
      </c>
      <c r="K2190" s="10" t="s">
        <v>45</v>
      </c>
      <c r="N2190" s="10" t="s">
        <v>2006</v>
      </c>
      <c r="Q2190" s="7">
        <v>35</v>
      </c>
    </row>
    <row r="2191" spans="5:17">
      <c r="F2191" s="7">
        <v>0</v>
      </c>
      <c r="G2191" s="7">
        <v>0</v>
      </c>
      <c r="H2191" s="10" t="s">
        <v>2008</v>
      </c>
      <c r="I2191" s="9">
        <v>0</v>
      </c>
      <c r="K2191" s="10" t="s">
        <v>45</v>
      </c>
      <c r="N2191" s="10" t="s">
        <v>1706</v>
      </c>
      <c r="Q2191" s="7">
        <v>36</v>
      </c>
    </row>
    <row r="2192" spans="5:17">
      <c r="F2192" s="7">
        <v>0</v>
      </c>
      <c r="G2192" s="7">
        <v>0</v>
      </c>
      <c r="H2192" s="10" t="s">
        <v>2008</v>
      </c>
      <c r="I2192" s="9">
        <v>0</v>
      </c>
      <c r="K2192" s="10" t="s">
        <v>45</v>
      </c>
      <c r="N2192" s="10" t="s">
        <v>1706</v>
      </c>
      <c r="Q2192" s="7">
        <v>37</v>
      </c>
    </row>
    <row r="2193" spans="5:17">
      <c r="F2193" s="7">
        <v>0</v>
      </c>
      <c r="G2193" s="7">
        <v>0</v>
      </c>
      <c r="H2193" s="10" t="s">
        <v>2011</v>
      </c>
      <c r="I2193" s="9">
        <v>0</v>
      </c>
      <c r="K2193" s="10" t="s">
        <v>45</v>
      </c>
      <c r="N2193" s="10" t="s">
        <v>1706</v>
      </c>
      <c r="Q2193" s="7">
        <v>37</v>
      </c>
    </row>
    <row r="2194" spans="5:17">
      <c r="F2194" s="7">
        <v>0</v>
      </c>
      <c r="G2194" s="7">
        <v>0</v>
      </c>
      <c r="H2194" s="10" t="s">
        <v>2013</v>
      </c>
      <c r="I2194" s="9">
        <v>0</v>
      </c>
      <c r="K2194" s="10" t="s">
        <v>45</v>
      </c>
      <c r="N2194" s="10" t="s">
        <v>1706</v>
      </c>
      <c r="Q2194" s="7">
        <v>38</v>
      </c>
    </row>
    <row r="2195" spans="5:17">
      <c r="F2195" s="7">
        <v>0</v>
      </c>
      <c r="G2195" s="7">
        <v>0</v>
      </c>
      <c r="H2195" s="10" t="s">
        <v>2015</v>
      </c>
      <c r="I2195" s="9">
        <v>10.708299999999999</v>
      </c>
      <c r="K2195" s="10" t="s">
        <v>213</v>
      </c>
      <c r="Q2195" s="7">
        <v>39</v>
      </c>
    </row>
    <row r="2196" spans="5:17">
      <c r="F2196" s="7">
        <v>0</v>
      </c>
      <c r="G2196" s="7">
        <v>0</v>
      </c>
      <c r="H2196" s="10" t="s">
        <v>2017</v>
      </c>
      <c r="I2196" s="9">
        <v>15.0458</v>
      </c>
      <c r="J2196" s="10" t="s">
        <v>227</v>
      </c>
      <c r="K2196" s="10" t="s">
        <v>56</v>
      </c>
      <c r="N2196" s="10" t="s">
        <v>912</v>
      </c>
      <c r="Q2196" s="7">
        <v>39</v>
      </c>
    </row>
    <row r="2197" spans="5:17">
      <c r="F2197" s="7">
        <v>0</v>
      </c>
      <c r="G2197" s="7">
        <v>0</v>
      </c>
      <c r="H2197" s="10" t="s">
        <v>2019</v>
      </c>
      <c r="I2197" s="9">
        <v>15.5792</v>
      </c>
      <c r="K2197" s="10" t="s">
        <v>56</v>
      </c>
      <c r="N2197" s="10" t="s">
        <v>78</v>
      </c>
      <c r="Q2197" s="7">
        <v>40</v>
      </c>
    </row>
    <row r="2198" spans="5:17">
      <c r="F2198" s="7">
        <v>0</v>
      </c>
      <c r="G2198" s="7">
        <v>0</v>
      </c>
      <c r="H2198" s="10" t="s">
        <v>2008</v>
      </c>
      <c r="I2198" s="9">
        <v>0</v>
      </c>
      <c r="K2198" s="10" t="s">
        <v>45</v>
      </c>
      <c r="N2198" s="10" t="s">
        <v>1706</v>
      </c>
      <c r="Q2198" s="7">
        <v>41</v>
      </c>
    </row>
    <row r="2199" spans="5:17">
      <c r="F2199" s="7">
        <v>0</v>
      </c>
      <c r="G2199" s="7">
        <v>0</v>
      </c>
      <c r="H2199" s="10" t="s">
        <v>2022</v>
      </c>
      <c r="I2199" s="9">
        <v>15.05</v>
      </c>
      <c r="K2199" s="10" t="s">
        <v>56</v>
      </c>
      <c r="Q2199" s="7">
        <v>41</v>
      </c>
    </row>
    <row r="2200" spans="5:17">
      <c r="F2200" s="7">
        <v>0</v>
      </c>
      <c r="G2200" s="7">
        <v>0</v>
      </c>
      <c r="H2200" s="10" t="s">
        <v>2024</v>
      </c>
      <c r="I2200" s="9">
        <v>0</v>
      </c>
      <c r="K2200" s="10" t="s">
        <v>45</v>
      </c>
      <c r="N2200" s="10" t="s">
        <v>1706</v>
      </c>
      <c r="Q2200" s="7">
        <v>43</v>
      </c>
    </row>
    <row r="2201" spans="5:17">
      <c r="F2201" s="7">
        <v>0</v>
      </c>
      <c r="G2201" s="7">
        <v>0</v>
      </c>
      <c r="H2201" s="10" t="s">
        <v>2026</v>
      </c>
      <c r="I2201" s="9">
        <v>12.875</v>
      </c>
      <c r="K2201" s="10" t="s">
        <v>45</v>
      </c>
      <c r="Q2201" s="7">
        <v>45</v>
      </c>
    </row>
    <row r="2202" spans="5:17">
      <c r="E2202" s="7">
        <v>0.33329999999999999</v>
      </c>
      <c r="F2202" s="7">
        <v>0</v>
      </c>
      <c r="G2202" s="7">
        <v>2</v>
      </c>
      <c r="H2202" s="10" t="s">
        <v>1043</v>
      </c>
      <c r="I2202" s="9">
        <v>14.4</v>
      </c>
      <c r="K2202" s="10" t="s">
        <v>45</v>
      </c>
      <c r="N2202" s="10" t="s">
        <v>1044</v>
      </c>
      <c r="Q2202" s="7">
        <v>45</v>
      </c>
    </row>
    <row r="2203" spans="5:17">
      <c r="E2203" s="7">
        <v>0.75</v>
      </c>
      <c r="F2203" s="7">
        <v>1</v>
      </c>
      <c r="G2203" s="7">
        <v>1</v>
      </c>
      <c r="H2203" s="10" t="s">
        <v>952</v>
      </c>
      <c r="I2203" s="9">
        <v>13.775</v>
      </c>
      <c r="K2203" s="10" t="s">
        <v>45</v>
      </c>
      <c r="Q2203" s="7">
        <v>45</v>
      </c>
    </row>
    <row r="2204" spans="5:17">
      <c r="E2204" s="7">
        <v>1</v>
      </c>
      <c r="F2204" s="7">
        <v>5</v>
      </c>
      <c r="G2204" s="7">
        <v>2</v>
      </c>
      <c r="H2204" s="10" t="s">
        <v>964</v>
      </c>
      <c r="I2204" s="9">
        <v>46.9</v>
      </c>
      <c r="K2204" s="10" t="s">
        <v>45</v>
      </c>
      <c r="N2204" s="10" t="s">
        <v>965</v>
      </c>
      <c r="Q2204" s="7">
        <v>47</v>
      </c>
    </row>
    <row r="2205" spans="5:17">
      <c r="E2205" s="7">
        <v>1</v>
      </c>
      <c r="F2205" s="7">
        <v>4</v>
      </c>
      <c r="G2205" s="7">
        <v>1</v>
      </c>
      <c r="H2205" s="10" t="s">
        <v>1019</v>
      </c>
      <c r="I2205" s="9">
        <v>39.6875</v>
      </c>
      <c r="K2205" s="10" t="s">
        <v>45</v>
      </c>
      <c r="Q2205" s="7">
        <v>48</v>
      </c>
    </row>
    <row r="2206" spans="5:17">
      <c r="E2206" s="7">
        <v>2</v>
      </c>
      <c r="F2206" s="7">
        <v>3</v>
      </c>
      <c r="G2206" s="7">
        <v>1</v>
      </c>
      <c r="H2206" s="10" t="s">
        <v>950</v>
      </c>
      <c r="I2206" s="9">
        <v>21.074999999999999</v>
      </c>
      <c r="K2206" s="10" t="s">
        <v>45</v>
      </c>
      <c r="M2206" s="10">
        <v>4</v>
      </c>
      <c r="Q2206" s="7"/>
    </row>
    <row r="2207" spans="5:17">
      <c r="E2207" s="7">
        <v>2</v>
      </c>
      <c r="F2207" s="7">
        <v>4</v>
      </c>
      <c r="G2207" s="7">
        <v>1</v>
      </c>
      <c r="H2207" s="10" t="s">
        <v>1019</v>
      </c>
      <c r="I2207" s="9">
        <v>39.6875</v>
      </c>
      <c r="K2207" s="10" t="s">
        <v>45</v>
      </c>
      <c r="Q2207" s="7"/>
    </row>
    <row r="2208" spans="5:17">
      <c r="E2208" s="7">
        <v>2</v>
      </c>
      <c r="F2208" s="7">
        <v>4</v>
      </c>
      <c r="G2208" s="7">
        <v>1</v>
      </c>
      <c r="H2208" s="10" t="s">
        <v>1081</v>
      </c>
      <c r="I2208" s="9">
        <v>29.125</v>
      </c>
      <c r="K2208" s="10" t="s">
        <v>213</v>
      </c>
      <c r="Q2208" s="7"/>
    </row>
    <row r="2209" spans="5:17">
      <c r="E2209" s="7">
        <v>4</v>
      </c>
      <c r="F2209" s="7">
        <v>4</v>
      </c>
      <c r="G2209" s="7">
        <v>2</v>
      </c>
      <c r="H2209" s="10" t="s">
        <v>941</v>
      </c>
      <c r="I2209" s="9">
        <v>31.274999999999999</v>
      </c>
      <c r="K2209" s="10" t="s">
        <v>45</v>
      </c>
      <c r="N2209" s="10" t="s">
        <v>942</v>
      </c>
      <c r="Q2209" s="7"/>
    </row>
    <row r="2210" spans="5:17">
      <c r="E2210" s="7">
        <v>4</v>
      </c>
      <c r="F2210" s="7">
        <v>4</v>
      </c>
      <c r="G2210" s="7">
        <v>1</v>
      </c>
      <c r="H2210" s="10" t="s">
        <v>1081</v>
      </c>
      <c r="I2210" s="9">
        <v>29.125</v>
      </c>
      <c r="K2210" s="10" t="s">
        <v>213</v>
      </c>
      <c r="Q2210" s="7"/>
    </row>
    <row r="2211" spans="5:17">
      <c r="E2211" s="7">
        <v>4</v>
      </c>
      <c r="F2211" s="7">
        <v>3</v>
      </c>
      <c r="G2211" s="7">
        <v>2</v>
      </c>
      <c r="H2211" s="10" t="s">
        <v>946</v>
      </c>
      <c r="I2211" s="9">
        <v>27.9</v>
      </c>
      <c r="K2211" s="10" t="s">
        <v>45</v>
      </c>
      <c r="Q2211" s="7"/>
    </row>
    <row r="2212" spans="5:17">
      <c r="E2212" s="7">
        <v>5</v>
      </c>
      <c r="F2212" s="7">
        <v>4</v>
      </c>
      <c r="G2212" s="7">
        <v>2</v>
      </c>
      <c r="H2212" s="10" t="s">
        <v>684</v>
      </c>
      <c r="I2212" s="9">
        <v>31.387499999999999</v>
      </c>
      <c r="K2212" s="10" t="s">
        <v>45</v>
      </c>
      <c r="N2212" s="10" t="s">
        <v>810</v>
      </c>
      <c r="Q2212" s="7"/>
    </row>
    <row r="2213" spans="5:17">
      <c r="E2213" s="7">
        <v>6</v>
      </c>
      <c r="F2213" s="7">
        <v>1</v>
      </c>
      <c r="G2213" s="7">
        <v>1</v>
      </c>
      <c r="H2213" s="10" t="s">
        <v>957</v>
      </c>
      <c r="I2213" s="9">
        <v>15.245799999999999</v>
      </c>
      <c r="K2213" s="10" t="s">
        <v>56</v>
      </c>
      <c r="N2213" s="10" t="s">
        <v>958</v>
      </c>
      <c r="Q2213" s="7"/>
    </row>
    <row r="2214" spans="5:17">
      <c r="E2214" s="7">
        <v>6</v>
      </c>
      <c r="F2214" s="7">
        <v>3</v>
      </c>
      <c r="G2214" s="7">
        <v>1</v>
      </c>
      <c r="H2214" s="10" t="s">
        <v>950</v>
      </c>
      <c r="I2214" s="9">
        <v>21.074999999999999</v>
      </c>
      <c r="K2214" s="10" t="s">
        <v>45</v>
      </c>
      <c r="Q2214" s="7"/>
    </row>
    <row r="2215" spans="5:17">
      <c r="E2215" s="7">
        <v>7</v>
      </c>
      <c r="F2215" s="7">
        <v>4</v>
      </c>
      <c r="G2215" s="7">
        <v>1</v>
      </c>
      <c r="H2215" s="10" t="s">
        <v>1019</v>
      </c>
      <c r="I2215" s="9">
        <v>39.6875</v>
      </c>
      <c r="K2215" s="10" t="s">
        <v>45</v>
      </c>
      <c r="Q2215" s="7"/>
    </row>
    <row r="2216" spans="5:17">
      <c r="E2216" s="7">
        <v>7</v>
      </c>
      <c r="F2216" s="7">
        <v>4</v>
      </c>
      <c r="G2216" s="7">
        <v>1</v>
      </c>
      <c r="H2216" s="10" t="s">
        <v>1081</v>
      </c>
      <c r="I2216" s="9">
        <v>29.125</v>
      </c>
      <c r="K2216" s="10" t="s">
        <v>213</v>
      </c>
      <c r="Q2216" s="7"/>
    </row>
    <row r="2217" spans="5:17">
      <c r="E2217" s="7">
        <v>8</v>
      </c>
      <c r="F2217" s="7">
        <v>4</v>
      </c>
      <c r="G2217" s="7">
        <v>1</v>
      </c>
      <c r="H2217" s="10" t="s">
        <v>1081</v>
      </c>
      <c r="I2217" s="9">
        <v>29.125</v>
      </c>
      <c r="K2217" s="10" t="s">
        <v>213</v>
      </c>
      <c r="Q2217" s="7"/>
    </row>
    <row r="2218" spans="5:17">
      <c r="E2218" s="7">
        <v>9</v>
      </c>
      <c r="F2218" s="7">
        <v>4</v>
      </c>
      <c r="G2218" s="7">
        <v>2</v>
      </c>
      <c r="H2218" s="10" t="s">
        <v>684</v>
      </c>
      <c r="I2218" s="9">
        <v>31.387499999999999</v>
      </c>
      <c r="K2218" s="10" t="s">
        <v>45</v>
      </c>
      <c r="N2218" s="10" t="s">
        <v>685</v>
      </c>
      <c r="Q2218" s="7"/>
    </row>
    <row r="2219" spans="5:17">
      <c r="E2219" s="7">
        <v>9</v>
      </c>
      <c r="F2219" s="7">
        <v>5</v>
      </c>
      <c r="G2219" s="7">
        <v>2</v>
      </c>
      <c r="H2219" s="10" t="s">
        <v>964</v>
      </c>
      <c r="I2219" s="9">
        <v>46.9</v>
      </c>
      <c r="K2219" s="10" t="s">
        <v>45</v>
      </c>
      <c r="N2219" s="10" t="s">
        <v>965</v>
      </c>
      <c r="Q2219" s="7"/>
    </row>
    <row r="2220" spans="5:17">
      <c r="E2220" s="7">
        <v>10</v>
      </c>
      <c r="F2220" s="7">
        <v>4</v>
      </c>
      <c r="G2220" s="7">
        <v>1</v>
      </c>
      <c r="H2220" s="10" t="s">
        <v>1081</v>
      </c>
      <c r="I2220" s="9">
        <v>29.125</v>
      </c>
      <c r="K2220" s="10" t="s">
        <v>213</v>
      </c>
      <c r="Q2220" s="7"/>
    </row>
    <row r="2221" spans="5:17">
      <c r="E2221" s="7">
        <v>10</v>
      </c>
      <c r="F2221" s="7">
        <v>3</v>
      </c>
      <c r="G2221" s="7">
        <v>2</v>
      </c>
      <c r="H2221" s="10" t="s">
        <v>946</v>
      </c>
      <c r="I2221" s="9">
        <v>27.9</v>
      </c>
      <c r="K2221" s="10" t="s">
        <v>45</v>
      </c>
      <c r="Q2221" s="7"/>
    </row>
    <row r="2222" spans="5:17">
      <c r="E2222" s="7">
        <v>11</v>
      </c>
      <c r="F2222" s="7">
        <v>5</v>
      </c>
      <c r="G2222" s="7">
        <v>2</v>
      </c>
      <c r="H2222" s="10" t="s">
        <v>964</v>
      </c>
      <c r="I2222" s="9">
        <v>46.9</v>
      </c>
      <c r="K2222" s="10" t="s">
        <v>45</v>
      </c>
      <c r="N2222" s="10" t="s">
        <v>965</v>
      </c>
      <c r="Q2222" s="7"/>
    </row>
    <row r="2223" spans="5:17">
      <c r="E2223" s="7">
        <v>11</v>
      </c>
      <c r="F2223" s="7">
        <v>0</v>
      </c>
      <c r="G2223" s="7">
        <v>0</v>
      </c>
      <c r="H2223" s="10" t="s">
        <v>1390</v>
      </c>
      <c r="I2223" s="9">
        <v>18.787500000000001</v>
      </c>
      <c r="K2223" s="10" t="s">
        <v>56</v>
      </c>
      <c r="Q2223" s="7"/>
    </row>
    <row r="2224" spans="5:17">
      <c r="E2224" s="7">
        <v>11.5</v>
      </c>
      <c r="F2224" s="7">
        <v>1</v>
      </c>
      <c r="G2224" s="7">
        <v>1</v>
      </c>
      <c r="H2224" s="10" t="s">
        <v>2050</v>
      </c>
      <c r="I2224" s="9">
        <v>14.5</v>
      </c>
      <c r="K2224" s="10" t="s">
        <v>45</v>
      </c>
      <c r="M2224" s="10">
        <v>1</v>
      </c>
      <c r="Q2224" s="7"/>
    </row>
    <row r="2225" spans="5:17">
      <c r="E2225" s="7">
        <v>13</v>
      </c>
      <c r="F2225" s="7">
        <v>0</v>
      </c>
      <c r="G2225" s="7">
        <v>2</v>
      </c>
      <c r="H2225" s="10" t="s">
        <v>800</v>
      </c>
      <c r="I2225" s="9">
        <v>20.25</v>
      </c>
      <c r="K2225" s="10" t="s">
        <v>45</v>
      </c>
      <c r="N2225" s="10" t="s">
        <v>802</v>
      </c>
      <c r="Q2225" s="7"/>
    </row>
    <row r="2226" spans="5:17">
      <c r="E2226" s="7">
        <v>13</v>
      </c>
      <c r="F2226" s="7">
        <v>4</v>
      </c>
      <c r="G2226" s="7">
        <v>2</v>
      </c>
      <c r="H2226" s="10" t="s">
        <v>684</v>
      </c>
      <c r="I2226" s="9">
        <v>31.387499999999999</v>
      </c>
      <c r="K2226" s="10" t="s">
        <v>45</v>
      </c>
      <c r="N2226" s="10" t="s">
        <v>685</v>
      </c>
      <c r="Q2226" s="7"/>
    </row>
    <row r="2227" spans="5:17">
      <c r="E2227" s="7">
        <v>14</v>
      </c>
      <c r="F2227" s="7">
        <v>5</v>
      </c>
      <c r="G2227" s="7">
        <v>2</v>
      </c>
      <c r="H2227" s="10" t="s">
        <v>964</v>
      </c>
      <c r="I2227" s="9">
        <v>46.9</v>
      </c>
      <c r="K2227" s="10" t="s">
        <v>45</v>
      </c>
      <c r="N2227" s="10" t="s">
        <v>965</v>
      </c>
      <c r="Q2227" s="7"/>
    </row>
    <row r="2228" spans="5:17">
      <c r="E2228" s="7">
        <v>14</v>
      </c>
      <c r="F2228" s="7">
        <v>4</v>
      </c>
      <c r="G2228" s="7">
        <v>1</v>
      </c>
      <c r="H2228" s="10" t="s">
        <v>1019</v>
      </c>
      <c r="I2228" s="9">
        <v>39.6875</v>
      </c>
      <c r="K2228" s="10" t="s">
        <v>45</v>
      </c>
      <c r="Q2228" s="7"/>
    </row>
    <row r="2229" spans="5:17">
      <c r="E2229" s="7">
        <v>14.5</v>
      </c>
      <c r="F2229" s="7">
        <v>8</v>
      </c>
      <c r="G2229" s="7">
        <v>2</v>
      </c>
      <c r="H2229" s="10" t="s">
        <v>1139</v>
      </c>
      <c r="I2229" s="9">
        <v>69.55</v>
      </c>
      <c r="K2229" s="10" t="s">
        <v>45</v>
      </c>
      <c r="M2229" s="10">
        <v>67</v>
      </c>
      <c r="Q2229" s="7"/>
    </row>
    <row r="2230" spans="5:17">
      <c r="E2230" s="7">
        <v>15</v>
      </c>
      <c r="F2230" s="7">
        <v>1</v>
      </c>
      <c r="G2230" s="7">
        <v>1</v>
      </c>
      <c r="H2230" s="10" t="s">
        <v>2057</v>
      </c>
      <c r="I2230" s="9">
        <v>7.2291999999999996</v>
      </c>
      <c r="K2230" s="10" t="s">
        <v>56</v>
      </c>
      <c r="N2230" s="10" t="s">
        <v>2058</v>
      </c>
      <c r="Q2230" s="7"/>
    </row>
    <row r="2231" spans="5:17">
      <c r="E2231" s="7">
        <v>16</v>
      </c>
      <c r="F2231" s="7">
        <v>1</v>
      </c>
      <c r="G2231" s="7">
        <v>1</v>
      </c>
      <c r="H2231" s="10" t="s">
        <v>800</v>
      </c>
      <c r="I2231" s="9">
        <v>20.25</v>
      </c>
      <c r="K2231" s="10" t="s">
        <v>45</v>
      </c>
      <c r="M2231" s="10">
        <v>190</v>
      </c>
      <c r="N2231" s="10" t="s">
        <v>802</v>
      </c>
      <c r="Q2231" s="7"/>
    </row>
    <row r="2232" spans="5:17">
      <c r="E2232" s="7">
        <v>16</v>
      </c>
      <c r="F2232" s="7">
        <v>0</v>
      </c>
      <c r="G2232" s="7">
        <v>0</v>
      </c>
      <c r="H2232" s="10" t="s">
        <v>2061</v>
      </c>
      <c r="I2232" s="9">
        <v>9.5</v>
      </c>
      <c r="K2232" s="10" t="s">
        <v>45</v>
      </c>
      <c r="Q2232" s="7"/>
    </row>
    <row r="2233" spans="5:17">
      <c r="E2233" s="7">
        <v>16</v>
      </c>
      <c r="F2233" s="7">
        <v>0</v>
      </c>
      <c r="G2233" s="7">
        <v>0</v>
      </c>
      <c r="H2233" s="10" t="s">
        <v>2063</v>
      </c>
      <c r="I2233" s="9">
        <v>7.7750000000000004</v>
      </c>
      <c r="K2233" s="10" t="s">
        <v>45</v>
      </c>
      <c r="N2233" s="10" t="s">
        <v>2064</v>
      </c>
      <c r="Q2233" s="7"/>
    </row>
    <row r="2234" spans="5:17">
      <c r="E2234" s="7">
        <v>16</v>
      </c>
      <c r="F2234" s="7">
        <v>1</v>
      </c>
      <c r="G2234" s="7">
        <v>3</v>
      </c>
      <c r="H2234" s="10" t="s">
        <v>960</v>
      </c>
      <c r="I2234" s="9">
        <v>34.375</v>
      </c>
      <c r="K2234" s="10" t="s">
        <v>45</v>
      </c>
      <c r="N2234" s="10" t="s">
        <v>961</v>
      </c>
      <c r="Q2234" s="7"/>
    </row>
    <row r="2235" spans="5:17">
      <c r="E2235" s="7">
        <v>16</v>
      </c>
      <c r="F2235" s="7">
        <v>0</v>
      </c>
      <c r="G2235" s="7">
        <v>0</v>
      </c>
      <c r="H2235" s="10" t="s">
        <v>2067</v>
      </c>
      <c r="I2235" s="9">
        <v>9.2166999999999994</v>
      </c>
      <c r="K2235" s="10" t="s">
        <v>45</v>
      </c>
      <c r="Q2235" s="7"/>
    </row>
    <row r="2236" spans="5:17">
      <c r="E2236" s="7">
        <v>16</v>
      </c>
      <c r="F2236" s="7">
        <v>4</v>
      </c>
      <c r="G2236" s="7">
        <v>1</v>
      </c>
      <c r="H2236" s="10" t="s">
        <v>1019</v>
      </c>
      <c r="I2236" s="9">
        <v>39.6875</v>
      </c>
      <c r="K2236" s="10" t="s">
        <v>45</v>
      </c>
    </row>
    <row r="2237" spans="5:17">
      <c r="E2237" s="7">
        <v>16</v>
      </c>
      <c r="F2237" s="7">
        <v>0</v>
      </c>
      <c r="G2237" s="7">
        <v>0</v>
      </c>
      <c r="H2237" s="10" t="s">
        <v>2070</v>
      </c>
      <c r="I2237" s="9">
        <v>8.0500000000000007</v>
      </c>
      <c r="K2237" s="10" t="s">
        <v>45</v>
      </c>
    </row>
    <row r="2238" spans="5:17">
      <c r="E2238" s="7">
        <v>16</v>
      </c>
      <c r="F2238" s="7">
        <v>2</v>
      </c>
      <c r="G2238" s="7">
        <v>0</v>
      </c>
      <c r="H2238" s="10" t="s">
        <v>993</v>
      </c>
      <c r="I2238" s="9">
        <v>18</v>
      </c>
      <c r="K2238" s="10" t="s">
        <v>45</v>
      </c>
    </row>
    <row r="2239" spans="5:17">
      <c r="E2239" s="7">
        <v>17</v>
      </c>
      <c r="F2239" s="7">
        <v>0</v>
      </c>
      <c r="G2239" s="7">
        <v>0</v>
      </c>
      <c r="H2239" s="10" t="s">
        <v>2073</v>
      </c>
      <c r="I2239" s="9">
        <v>8.6624999999999996</v>
      </c>
      <c r="K2239" s="10" t="s">
        <v>45</v>
      </c>
    </row>
    <row r="2240" spans="5:17">
      <c r="E2240" s="7">
        <v>17</v>
      </c>
      <c r="F2240" s="7">
        <v>0</v>
      </c>
      <c r="G2240" s="7">
        <v>0</v>
      </c>
      <c r="H2240" s="10" t="s">
        <v>2075</v>
      </c>
      <c r="I2240" s="9">
        <v>8.6624999999999996</v>
      </c>
      <c r="K2240" s="10" t="s">
        <v>45</v>
      </c>
    </row>
    <row r="2241" spans="5:14">
      <c r="E2241" s="7">
        <v>17</v>
      </c>
      <c r="F2241" s="7">
        <v>0</v>
      </c>
      <c r="G2241" s="7">
        <v>0</v>
      </c>
      <c r="H2241" s="10" t="s">
        <v>2077</v>
      </c>
      <c r="I2241" s="9">
        <v>8.6624999999999996</v>
      </c>
      <c r="K2241" s="10" t="s">
        <v>45</v>
      </c>
      <c r="N2241" s="10" t="s">
        <v>2078</v>
      </c>
    </row>
    <row r="2242" spans="5:14">
      <c r="E2242" s="7">
        <v>17</v>
      </c>
      <c r="F2242" s="7">
        <v>2</v>
      </c>
      <c r="G2242" s="7">
        <v>0</v>
      </c>
      <c r="H2242" s="10" t="s">
        <v>2080</v>
      </c>
      <c r="I2242" s="9">
        <v>8.0500000000000007</v>
      </c>
      <c r="K2242" s="10" t="s">
        <v>45</v>
      </c>
      <c r="N2242" s="10" t="s">
        <v>2081</v>
      </c>
    </row>
    <row r="2243" spans="5:14">
      <c r="E2243" s="7">
        <v>17</v>
      </c>
      <c r="F2243" s="7">
        <v>0</v>
      </c>
      <c r="G2243" s="7">
        <v>0</v>
      </c>
      <c r="H2243" s="10" t="s">
        <v>2083</v>
      </c>
      <c r="I2243" s="9">
        <v>7.8958000000000004</v>
      </c>
      <c r="K2243" s="10" t="s">
        <v>45</v>
      </c>
    </row>
    <row r="2244" spans="5:14">
      <c r="E2244" s="7">
        <v>17</v>
      </c>
      <c r="F2244" s="7">
        <v>1</v>
      </c>
      <c r="G2244" s="7">
        <v>1</v>
      </c>
      <c r="H2244" s="10" t="s">
        <v>2085</v>
      </c>
      <c r="I2244" s="9">
        <v>7.2291999999999996</v>
      </c>
      <c r="K2244" s="10" t="s">
        <v>56</v>
      </c>
    </row>
    <row r="2245" spans="5:14">
      <c r="E2245" s="7">
        <v>17</v>
      </c>
      <c r="F2245" s="7">
        <v>1</v>
      </c>
      <c r="G2245" s="7">
        <v>0</v>
      </c>
      <c r="H2245" s="10" t="s">
        <v>2087</v>
      </c>
      <c r="I2245" s="9">
        <v>7.0541999999999998</v>
      </c>
      <c r="K2245" s="10" t="s">
        <v>45</v>
      </c>
    </row>
    <row r="2246" spans="5:14">
      <c r="E2246" s="7">
        <v>17</v>
      </c>
      <c r="F2246" s="7">
        <v>0</v>
      </c>
      <c r="G2246" s="7">
        <v>0</v>
      </c>
      <c r="H2246" s="10" t="s">
        <v>2089</v>
      </c>
      <c r="I2246" s="9">
        <v>7.125</v>
      </c>
      <c r="K2246" s="10" t="s">
        <v>45</v>
      </c>
    </row>
    <row r="2247" spans="5:14">
      <c r="E2247" s="7">
        <v>17</v>
      </c>
      <c r="F2247" s="7">
        <v>0</v>
      </c>
      <c r="G2247" s="7">
        <v>0</v>
      </c>
      <c r="H2247" s="10" t="s">
        <v>2091</v>
      </c>
      <c r="I2247" s="9">
        <v>8.6624999999999996</v>
      </c>
      <c r="K2247" s="10" t="s">
        <v>45</v>
      </c>
    </row>
    <row r="2248" spans="5:14">
      <c r="E2248" s="7">
        <v>18</v>
      </c>
      <c r="F2248" s="7">
        <v>0</v>
      </c>
      <c r="G2248" s="7">
        <v>0</v>
      </c>
      <c r="H2248" s="10" t="s">
        <v>2093</v>
      </c>
      <c r="I2248" s="9">
        <v>8.3000000000000007</v>
      </c>
      <c r="K2248" s="10" t="s">
        <v>45</v>
      </c>
      <c r="M2248" s="10">
        <v>259</v>
      </c>
      <c r="N2248" s="10" t="s">
        <v>2094</v>
      </c>
    </row>
    <row r="2249" spans="5:14">
      <c r="E2249" s="7">
        <v>18</v>
      </c>
      <c r="F2249" s="7">
        <v>0</v>
      </c>
      <c r="G2249" s="7">
        <v>0</v>
      </c>
      <c r="H2249" s="10" t="s">
        <v>2096</v>
      </c>
      <c r="I2249" s="9">
        <v>7.75</v>
      </c>
      <c r="K2249" s="10" t="s">
        <v>45</v>
      </c>
      <c r="N2249" s="10" t="s">
        <v>2097</v>
      </c>
    </row>
    <row r="2250" spans="5:14">
      <c r="E2250" s="7">
        <v>18</v>
      </c>
      <c r="F2250" s="7">
        <v>0</v>
      </c>
      <c r="G2250" s="7">
        <v>0</v>
      </c>
      <c r="H2250" s="10" t="s">
        <v>2099</v>
      </c>
      <c r="I2250" s="9">
        <v>8.6624999999999996</v>
      </c>
      <c r="K2250" s="10" t="s">
        <v>45</v>
      </c>
    </row>
    <row r="2251" spans="5:14">
      <c r="E2251" s="7">
        <v>18</v>
      </c>
      <c r="F2251" s="7">
        <v>1</v>
      </c>
      <c r="G2251" s="7">
        <v>0</v>
      </c>
      <c r="H2251" s="10" t="s">
        <v>2101</v>
      </c>
      <c r="I2251" s="9">
        <v>14.4542</v>
      </c>
      <c r="K2251" s="10" t="s">
        <v>56</v>
      </c>
      <c r="N2251" s="10" t="s">
        <v>2102</v>
      </c>
    </row>
    <row r="2252" spans="5:14">
      <c r="E2252" s="7">
        <v>18</v>
      </c>
      <c r="F2252" s="7">
        <v>0</v>
      </c>
      <c r="G2252" s="7">
        <v>0</v>
      </c>
      <c r="H2252" s="10" t="s">
        <v>2104</v>
      </c>
      <c r="I2252" s="9">
        <v>7.7750000000000004</v>
      </c>
      <c r="K2252" s="10" t="s">
        <v>45</v>
      </c>
      <c r="N2252" s="10" t="s">
        <v>2105</v>
      </c>
    </row>
    <row r="2253" spans="5:14">
      <c r="E2253" s="7">
        <v>18</v>
      </c>
      <c r="F2253" s="7">
        <v>0</v>
      </c>
      <c r="G2253" s="7">
        <v>0</v>
      </c>
      <c r="H2253" s="10" t="s">
        <v>2107</v>
      </c>
      <c r="I2253" s="9">
        <v>7.7957999999999998</v>
      </c>
      <c r="K2253" s="10" t="s">
        <v>45</v>
      </c>
    </row>
    <row r="2254" spans="5:14">
      <c r="E2254" s="7">
        <v>18</v>
      </c>
      <c r="F2254" s="7">
        <v>2</v>
      </c>
      <c r="G2254" s="7">
        <v>2</v>
      </c>
      <c r="H2254" s="10" t="s">
        <v>960</v>
      </c>
      <c r="I2254" s="9">
        <v>34.375</v>
      </c>
      <c r="K2254" s="10" t="s">
        <v>45</v>
      </c>
      <c r="N2254" s="10" t="s">
        <v>961</v>
      </c>
    </row>
    <row r="2255" spans="5:14">
      <c r="E2255" s="7">
        <v>18</v>
      </c>
      <c r="F2255" s="7">
        <v>1</v>
      </c>
      <c r="G2255" s="7">
        <v>1</v>
      </c>
      <c r="H2255" s="10" t="s">
        <v>2110</v>
      </c>
      <c r="I2255" s="9">
        <v>7.8541999999999996</v>
      </c>
      <c r="K2255" s="10" t="s">
        <v>45</v>
      </c>
    </row>
    <row r="2256" spans="5:14">
      <c r="E2256" s="7">
        <v>18</v>
      </c>
      <c r="F2256" s="7">
        <v>0</v>
      </c>
      <c r="G2256" s="7">
        <v>0</v>
      </c>
      <c r="H2256" s="10" t="s">
        <v>2112</v>
      </c>
      <c r="I2256" s="9">
        <v>7.75</v>
      </c>
      <c r="K2256" s="10" t="s">
        <v>45</v>
      </c>
    </row>
    <row r="2257" spans="5:14">
      <c r="E2257" s="7">
        <v>18</v>
      </c>
      <c r="F2257" s="7">
        <v>1</v>
      </c>
      <c r="G2257" s="7">
        <v>1</v>
      </c>
      <c r="H2257" s="10" t="s">
        <v>944</v>
      </c>
      <c r="I2257" s="9">
        <v>20.212499999999999</v>
      </c>
      <c r="K2257" s="10" t="s">
        <v>45</v>
      </c>
    </row>
    <row r="2258" spans="5:14">
      <c r="E2258" s="7">
        <v>18</v>
      </c>
      <c r="F2258" s="7">
        <v>1</v>
      </c>
      <c r="G2258" s="7">
        <v>0</v>
      </c>
      <c r="H2258" s="10" t="s">
        <v>2115</v>
      </c>
      <c r="I2258" s="9">
        <v>6.4958</v>
      </c>
      <c r="K2258" s="10" t="s">
        <v>45</v>
      </c>
      <c r="M2258" s="10">
        <v>314</v>
      </c>
    </row>
    <row r="2259" spans="5:14">
      <c r="E2259" s="7">
        <v>18.5</v>
      </c>
      <c r="F2259" s="7">
        <v>0</v>
      </c>
      <c r="G2259" s="7">
        <v>0</v>
      </c>
      <c r="H2259" s="10" t="s">
        <v>2117</v>
      </c>
      <c r="I2259" s="9">
        <v>7.2291999999999996</v>
      </c>
      <c r="K2259" s="10" t="s">
        <v>56</v>
      </c>
      <c r="M2259" s="10">
        <v>58</v>
      </c>
    </row>
    <row r="2260" spans="5:14">
      <c r="E2260" s="7">
        <v>19</v>
      </c>
      <c r="F2260" s="7">
        <v>0</v>
      </c>
      <c r="G2260" s="7">
        <v>0</v>
      </c>
      <c r="H2260" s="10" t="s">
        <v>2119</v>
      </c>
      <c r="I2260" s="9">
        <v>8.0500000000000007</v>
      </c>
      <c r="K2260" s="10" t="s">
        <v>45</v>
      </c>
      <c r="N2260" s="10" t="s">
        <v>1841</v>
      </c>
    </row>
    <row r="2261" spans="5:14">
      <c r="E2261" s="7">
        <v>19</v>
      </c>
      <c r="F2261" s="7">
        <v>0</v>
      </c>
      <c r="G2261" s="7">
        <v>0</v>
      </c>
      <c r="H2261" s="10" t="s">
        <v>2121</v>
      </c>
      <c r="I2261" s="9">
        <v>6.75</v>
      </c>
      <c r="K2261" s="10" t="s">
        <v>213</v>
      </c>
      <c r="N2261" s="10" t="s">
        <v>2122</v>
      </c>
    </row>
    <row r="2262" spans="5:14">
      <c r="E2262" s="7">
        <v>19</v>
      </c>
      <c r="F2262" s="7">
        <v>0</v>
      </c>
      <c r="G2262" s="7">
        <v>0</v>
      </c>
      <c r="H2262" s="10" t="s">
        <v>2124</v>
      </c>
      <c r="I2262" s="9">
        <v>7.8958000000000004</v>
      </c>
      <c r="K2262" s="10" t="s">
        <v>45</v>
      </c>
      <c r="N2262" s="10" t="s">
        <v>2125</v>
      </c>
    </row>
    <row r="2263" spans="5:14">
      <c r="E2263" s="7">
        <v>19</v>
      </c>
      <c r="F2263" s="7">
        <v>0</v>
      </c>
      <c r="G2263" s="7">
        <v>0</v>
      </c>
      <c r="H2263" s="10" t="s">
        <v>2127</v>
      </c>
      <c r="I2263" s="9">
        <v>8.1583000000000006</v>
      </c>
      <c r="K2263" s="10" t="s">
        <v>45</v>
      </c>
      <c r="N2263" s="10" t="s">
        <v>2128</v>
      </c>
    </row>
    <row r="2264" spans="5:14">
      <c r="E2264" s="7">
        <v>19</v>
      </c>
      <c r="F2264" s="7">
        <v>0</v>
      </c>
      <c r="G2264" s="7">
        <v>0</v>
      </c>
      <c r="H2264" s="10" t="s">
        <v>2130</v>
      </c>
      <c r="I2264" s="9">
        <v>10.1708</v>
      </c>
      <c r="K2264" s="10" t="s">
        <v>45</v>
      </c>
      <c r="N2264" s="10" t="s">
        <v>2125</v>
      </c>
    </row>
    <row r="2265" spans="5:14">
      <c r="E2265" s="7">
        <v>19</v>
      </c>
      <c r="F2265" s="7">
        <v>0</v>
      </c>
      <c r="G2265" s="7">
        <v>0</v>
      </c>
      <c r="H2265" s="10" t="s">
        <v>2132</v>
      </c>
      <c r="I2265" s="9">
        <v>7.7750000000000004</v>
      </c>
      <c r="K2265" s="10" t="s">
        <v>45</v>
      </c>
      <c r="N2265" s="10" t="s">
        <v>2133</v>
      </c>
    </row>
    <row r="2266" spans="5:14">
      <c r="E2266" s="7">
        <v>19</v>
      </c>
      <c r="F2266" s="7">
        <v>0</v>
      </c>
      <c r="G2266" s="7">
        <v>0</v>
      </c>
      <c r="H2266" s="10" t="s">
        <v>1388</v>
      </c>
      <c r="I2266" s="9">
        <v>0</v>
      </c>
      <c r="K2266" s="10" t="s">
        <v>45</v>
      </c>
    </row>
    <row r="2267" spans="5:14">
      <c r="E2267" s="7">
        <v>19</v>
      </c>
      <c r="F2267" s="7">
        <v>0</v>
      </c>
      <c r="G2267" s="7">
        <v>0</v>
      </c>
      <c r="H2267" s="10" t="s">
        <v>2136</v>
      </c>
      <c r="I2267" s="9">
        <v>14.5</v>
      </c>
      <c r="K2267" s="10" t="s">
        <v>45</v>
      </c>
    </row>
    <row r="2268" spans="5:14">
      <c r="E2268" s="7">
        <v>19</v>
      </c>
      <c r="F2268" s="7">
        <v>0</v>
      </c>
      <c r="G2268" s="7">
        <v>0</v>
      </c>
      <c r="H2268" s="10" t="s">
        <v>2138</v>
      </c>
      <c r="I2268" s="9">
        <v>7.8958000000000004</v>
      </c>
      <c r="K2268" s="10" t="s">
        <v>45</v>
      </c>
    </row>
    <row r="2269" spans="5:14">
      <c r="E2269" s="7">
        <v>19</v>
      </c>
      <c r="F2269" s="7">
        <v>0</v>
      </c>
      <c r="G2269" s="7">
        <v>0</v>
      </c>
      <c r="H2269" s="10" t="s">
        <v>2140</v>
      </c>
      <c r="I2269" s="9">
        <v>7.65</v>
      </c>
      <c r="J2269" s="10" t="s">
        <v>2141</v>
      </c>
      <c r="K2269" s="10" t="s">
        <v>45</v>
      </c>
    </row>
    <row r="2270" spans="5:14">
      <c r="E2270" s="7">
        <v>19</v>
      </c>
      <c r="F2270" s="7">
        <v>0</v>
      </c>
      <c r="G2270" s="7">
        <v>0</v>
      </c>
      <c r="H2270" s="10" t="s">
        <v>2143</v>
      </c>
      <c r="I2270" s="9">
        <v>7.8958000000000004</v>
      </c>
      <c r="K2270" s="10" t="s">
        <v>45</v>
      </c>
    </row>
    <row r="2271" spans="5:14">
      <c r="E2271" s="7">
        <v>20</v>
      </c>
      <c r="F2271" s="7">
        <v>0</v>
      </c>
      <c r="G2271" s="7">
        <v>0</v>
      </c>
      <c r="H2271" s="10" t="s">
        <v>2145</v>
      </c>
      <c r="I2271" s="9">
        <v>7.9249999999999998</v>
      </c>
      <c r="K2271" s="10" t="s">
        <v>45</v>
      </c>
      <c r="N2271" s="10" t="s">
        <v>2146</v>
      </c>
    </row>
    <row r="2272" spans="5:14">
      <c r="E2272" s="7">
        <v>20</v>
      </c>
      <c r="F2272" s="7">
        <v>0</v>
      </c>
      <c r="G2272" s="7">
        <v>0</v>
      </c>
      <c r="H2272" s="10" t="s">
        <v>2148</v>
      </c>
      <c r="I2272" s="9">
        <v>7.8541999999999996</v>
      </c>
      <c r="K2272" s="10" t="s">
        <v>45</v>
      </c>
      <c r="N2272" s="10" t="s">
        <v>2149</v>
      </c>
    </row>
    <row r="2273" spans="5:14">
      <c r="E2273" s="7">
        <v>20</v>
      </c>
      <c r="F2273" s="7">
        <v>0</v>
      </c>
      <c r="G2273" s="7">
        <v>0</v>
      </c>
      <c r="H2273" s="10" t="s">
        <v>2151</v>
      </c>
      <c r="I2273" s="9">
        <v>7.2249999999999996</v>
      </c>
      <c r="K2273" s="10" t="s">
        <v>56</v>
      </c>
    </row>
    <row r="2274" spans="5:14">
      <c r="E2274" s="7">
        <v>20</v>
      </c>
      <c r="F2274" s="7">
        <v>0</v>
      </c>
      <c r="G2274" s="7">
        <v>0</v>
      </c>
      <c r="H2274" s="10" t="s">
        <v>2153</v>
      </c>
      <c r="I2274" s="9">
        <v>4.0125000000000002</v>
      </c>
      <c r="K2274" s="10" t="s">
        <v>56</v>
      </c>
      <c r="N2274" s="10" t="s">
        <v>2058</v>
      </c>
    </row>
    <row r="2275" spans="5:14">
      <c r="E2275" s="7">
        <v>20</v>
      </c>
      <c r="F2275" s="7">
        <v>0</v>
      </c>
      <c r="G2275" s="7">
        <v>0</v>
      </c>
      <c r="H2275" s="10" t="s">
        <v>2155</v>
      </c>
      <c r="I2275" s="9">
        <v>7.05</v>
      </c>
      <c r="K2275" s="10" t="s">
        <v>45</v>
      </c>
      <c r="N2275" s="10" t="s">
        <v>2156</v>
      </c>
    </row>
    <row r="2276" spans="5:14">
      <c r="E2276" s="7">
        <v>20</v>
      </c>
      <c r="F2276" s="7">
        <v>0</v>
      </c>
      <c r="G2276" s="7">
        <v>0</v>
      </c>
      <c r="H2276" s="10" t="s">
        <v>2067</v>
      </c>
      <c r="I2276" s="9">
        <v>9.8458000000000006</v>
      </c>
      <c r="K2276" s="10" t="s">
        <v>45</v>
      </c>
      <c r="N2276" s="10" t="s">
        <v>2158</v>
      </c>
    </row>
    <row r="2277" spans="5:14">
      <c r="E2277" s="7">
        <v>20</v>
      </c>
      <c r="F2277" s="7">
        <v>0</v>
      </c>
      <c r="G2277" s="7">
        <v>0</v>
      </c>
      <c r="H2277" s="10" t="s">
        <v>2160</v>
      </c>
      <c r="I2277" s="9">
        <v>9.5</v>
      </c>
      <c r="K2277" s="10" t="s">
        <v>45</v>
      </c>
    </row>
    <row r="2278" spans="5:14">
      <c r="E2278" s="7">
        <v>20</v>
      </c>
      <c r="F2278" s="7">
        <v>0</v>
      </c>
      <c r="G2278" s="7">
        <v>0</v>
      </c>
      <c r="H2278" s="10" t="s">
        <v>2162</v>
      </c>
      <c r="I2278" s="9">
        <v>7.8541999999999996</v>
      </c>
      <c r="K2278" s="10" t="s">
        <v>45</v>
      </c>
    </row>
    <row r="2279" spans="5:14">
      <c r="E2279" s="7">
        <v>20</v>
      </c>
      <c r="F2279" s="7">
        <v>0</v>
      </c>
      <c r="G2279" s="7">
        <v>0</v>
      </c>
      <c r="H2279" s="10" t="s">
        <v>2164</v>
      </c>
      <c r="I2279" s="9">
        <v>9.2249999999999996</v>
      </c>
      <c r="K2279" s="10" t="s">
        <v>45</v>
      </c>
      <c r="M2279" s="10">
        <v>89</v>
      </c>
      <c r="N2279" s="10" t="s">
        <v>2165</v>
      </c>
    </row>
    <row r="2280" spans="5:14">
      <c r="E2280" s="7">
        <v>20</v>
      </c>
      <c r="F2280" s="7">
        <v>0</v>
      </c>
      <c r="G2280" s="7">
        <v>0</v>
      </c>
      <c r="H2280" s="10" t="s">
        <v>2167</v>
      </c>
      <c r="I2280" s="9">
        <v>8.6624999999999996</v>
      </c>
      <c r="K2280" s="10" t="s">
        <v>45</v>
      </c>
    </row>
    <row r="2281" spans="5:14">
      <c r="E2281" s="7">
        <v>20</v>
      </c>
      <c r="F2281" s="7">
        <v>0</v>
      </c>
      <c r="G2281" s="7">
        <v>0</v>
      </c>
      <c r="H2281" s="10" t="s">
        <v>2169</v>
      </c>
      <c r="I2281" s="9">
        <v>8.0500000000000007</v>
      </c>
      <c r="K2281" s="10" t="s">
        <v>45</v>
      </c>
    </row>
    <row r="2282" spans="5:14">
      <c r="E2282" s="7">
        <v>20</v>
      </c>
      <c r="F2282" s="7">
        <v>0</v>
      </c>
      <c r="G2282" s="7">
        <v>0</v>
      </c>
      <c r="H2282" s="10" t="s">
        <v>2171</v>
      </c>
      <c r="I2282" s="9">
        <v>7.8541999999999996</v>
      </c>
      <c r="K2282" s="10" t="s">
        <v>45</v>
      </c>
    </row>
    <row r="2283" spans="5:14">
      <c r="E2283" s="7">
        <v>20.5</v>
      </c>
      <c r="F2283" s="7">
        <v>0</v>
      </c>
      <c r="G2283" s="7">
        <v>0</v>
      </c>
      <c r="H2283" s="10" t="s">
        <v>2173</v>
      </c>
      <c r="I2283" s="9">
        <v>7.25</v>
      </c>
      <c r="K2283" s="10" t="s">
        <v>45</v>
      </c>
    </row>
    <row r="2284" spans="5:14">
      <c r="E2284" s="7">
        <v>21</v>
      </c>
      <c r="F2284" s="7">
        <v>0</v>
      </c>
      <c r="G2284" s="7">
        <v>0</v>
      </c>
      <c r="H2284" s="10" t="s">
        <v>2175</v>
      </c>
      <c r="I2284" s="9">
        <v>7.2249999999999996</v>
      </c>
      <c r="K2284" s="10" t="s">
        <v>56</v>
      </c>
      <c r="N2284" s="10" t="s">
        <v>815</v>
      </c>
    </row>
    <row r="2285" spans="5:14">
      <c r="E2285" s="7">
        <v>21</v>
      </c>
      <c r="F2285" s="7">
        <v>0</v>
      </c>
      <c r="G2285" s="7">
        <v>0</v>
      </c>
      <c r="H2285" s="10" t="s">
        <v>2177</v>
      </c>
      <c r="I2285" s="9">
        <v>7.7750000000000004</v>
      </c>
      <c r="K2285" s="10" t="s">
        <v>45</v>
      </c>
      <c r="N2285" s="10" t="s">
        <v>2178</v>
      </c>
    </row>
    <row r="2286" spans="5:14">
      <c r="E2286" s="7">
        <v>21</v>
      </c>
      <c r="F2286" s="7">
        <v>0</v>
      </c>
      <c r="G2286" s="7">
        <v>0</v>
      </c>
      <c r="H2286" s="10" t="s">
        <v>2180</v>
      </c>
      <c r="I2286" s="9">
        <v>16.100000000000001</v>
      </c>
      <c r="K2286" s="10" t="s">
        <v>45</v>
      </c>
      <c r="N2286" s="10" t="s">
        <v>2181</v>
      </c>
    </row>
    <row r="2287" spans="5:14">
      <c r="E2287" s="7">
        <v>21</v>
      </c>
      <c r="F2287" s="7">
        <v>0</v>
      </c>
      <c r="G2287" s="7">
        <v>0</v>
      </c>
      <c r="H2287" s="10" t="s">
        <v>2183</v>
      </c>
      <c r="I2287" s="9">
        <v>7.75</v>
      </c>
      <c r="K2287" s="10" t="s">
        <v>213</v>
      </c>
      <c r="N2287" s="10" t="s">
        <v>2184</v>
      </c>
    </row>
    <row r="2288" spans="5:14">
      <c r="E2288" s="7">
        <v>21</v>
      </c>
      <c r="F2288" s="7">
        <v>0</v>
      </c>
      <c r="G2288" s="7">
        <v>0</v>
      </c>
      <c r="H2288" s="10" t="s">
        <v>2186</v>
      </c>
      <c r="I2288" s="9">
        <v>8.0500000000000007</v>
      </c>
      <c r="K2288" s="10" t="s">
        <v>45</v>
      </c>
    </row>
    <row r="2289" spans="5:14">
      <c r="E2289" s="7">
        <v>21</v>
      </c>
      <c r="F2289" s="7">
        <v>0</v>
      </c>
      <c r="G2289" s="7">
        <v>0</v>
      </c>
      <c r="H2289" s="10" t="s">
        <v>2188</v>
      </c>
      <c r="I2289" s="9">
        <v>7.7332999999999998</v>
      </c>
      <c r="K2289" s="10" t="s">
        <v>213</v>
      </c>
      <c r="N2289" s="10" t="s">
        <v>1028</v>
      </c>
    </row>
    <row r="2290" spans="5:14">
      <c r="E2290" s="7">
        <v>21</v>
      </c>
      <c r="F2290" s="7">
        <v>2</v>
      </c>
      <c r="G2290" s="7">
        <v>0</v>
      </c>
      <c r="H2290" s="10" t="s">
        <v>2190</v>
      </c>
      <c r="I2290" s="9">
        <v>24.15</v>
      </c>
      <c r="K2290" s="10" t="s">
        <v>45</v>
      </c>
      <c r="N2290" s="10" t="s">
        <v>2081</v>
      </c>
    </row>
    <row r="2291" spans="5:14">
      <c r="E2291" s="7">
        <v>21</v>
      </c>
      <c r="F2291" s="7">
        <v>0</v>
      </c>
      <c r="G2291" s="7">
        <v>0</v>
      </c>
      <c r="H2291" s="10" t="s">
        <v>2192</v>
      </c>
      <c r="I2291" s="9">
        <v>7.8541999999999996</v>
      </c>
      <c r="K2291" s="10" t="s">
        <v>45</v>
      </c>
      <c r="M2291" s="10">
        <v>69</v>
      </c>
    </row>
    <row r="2292" spans="5:14">
      <c r="E2292" s="7">
        <v>21</v>
      </c>
      <c r="F2292" s="7">
        <v>0</v>
      </c>
      <c r="G2292" s="7">
        <v>0</v>
      </c>
      <c r="H2292" s="10" t="s">
        <v>2194</v>
      </c>
      <c r="I2292" s="9">
        <v>8.4332999999999991</v>
      </c>
      <c r="K2292" s="10" t="s">
        <v>45</v>
      </c>
    </row>
    <row r="2293" spans="5:14">
      <c r="E2293" s="7">
        <v>21</v>
      </c>
      <c r="F2293" s="7">
        <v>0</v>
      </c>
      <c r="G2293" s="7">
        <v>0</v>
      </c>
      <c r="H2293" s="10" t="s">
        <v>2196</v>
      </c>
      <c r="I2293" s="9">
        <v>7.8958000000000004</v>
      </c>
      <c r="K2293" s="10" t="s">
        <v>45</v>
      </c>
    </row>
    <row r="2294" spans="5:14">
      <c r="E2294" s="7">
        <v>21</v>
      </c>
      <c r="F2294" s="7">
        <v>0</v>
      </c>
      <c r="G2294" s="7">
        <v>0</v>
      </c>
      <c r="H2294" s="10" t="s">
        <v>2198</v>
      </c>
      <c r="I2294" s="9">
        <v>7.8541999999999996</v>
      </c>
      <c r="K2294" s="10" t="s">
        <v>45</v>
      </c>
    </row>
    <row r="2295" spans="5:14">
      <c r="E2295" s="7">
        <v>21</v>
      </c>
      <c r="F2295" s="7">
        <v>0</v>
      </c>
      <c r="G2295" s="7">
        <v>0</v>
      </c>
      <c r="H2295" s="10" t="s">
        <v>2200</v>
      </c>
      <c r="I2295" s="9">
        <v>7.8</v>
      </c>
      <c r="K2295" s="10" t="s">
        <v>45</v>
      </c>
    </row>
    <row r="2296" spans="5:14">
      <c r="E2296" s="7">
        <v>21</v>
      </c>
      <c r="F2296" s="7">
        <v>0</v>
      </c>
      <c r="G2296" s="7">
        <v>0</v>
      </c>
      <c r="H2296" s="10" t="s">
        <v>2202</v>
      </c>
      <c r="I2296" s="9">
        <v>8.6624999999999996</v>
      </c>
      <c r="K2296" s="10" t="s">
        <v>45</v>
      </c>
    </row>
    <row r="2297" spans="5:14">
      <c r="E2297" s="7">
        <v>21</v>
      </c>
      <c r="F2297" s="7">
        <v>0</v>
      </c>
      <c r="G2297" s="7">
        <v>0</v>
      </c>
      <c r="H2297" s="10" t="s">
        <v>2204</v>
      </c>
      <c r="I2297" s="9">
        <v>7.9249999999999998</v>
      </c>
      <c r="K2297" s="10" t="s">
        <v>45</v>
      </c>
    </row>
    <row r="2298" spans="5:14">
      <c r="E2298" s="7">
        <v>21</v>
      </c>
      <c r="F2298" s="7">
        <v>0</v>
      </c>
      <c r="G2298" s="7">
        <v>0</v>
      </c>
      <c r="H2298" s="10" t="s">
        <v>2206</v>
      </c>
      <c r="I2298" s="9">
        <v>8.0500000000000007</v>
      </c>
      <c r="K2298" s="10" t="s">
        <v>45</v>
      </c>
    </row>
    <row r="2299" spans="5:14">
      <c r="E2299" s="7">
        <v>21</v>
      </c>
      <c r="F2299" s="7">
        <v>0</v>
      </c>
      <c r="G2299" s="7">
        <v>0</v>
      </c>
      <c r="H2299" s="10" t="s">
        <v>2208</v>
      </c>
      <c r="I2299" s="9">
        <v>7.9249999999999998</v>
      </c>
      <c r="K2299" s="10" t="s">
        <v>45</v>
      </c>
    </row>
    <row r="2300" spans="5:14">
      <c r="E2300" s="7">
        <v>21</v>
      </c>
      <c r="F2300" s="7">
        <v>0</v>
      </c>
      <c r="G2300" s="7">
        <v>0</v>
      </c>
      <c r="H2300" s="10" t="s">
        <v>2210</v>
      </c>
      <c r="I2300" s="9">
        <v>8.0500000000000007</v>
      </c>
      <c r="K2300" s="10" t="s">
        <v>45</v>
      </c>
    </row>
    <row r="2301" spans="5:14">
      <c r="E2301" s="7">
        <v>21</v>
      </c>
      <c r="F2301" s="7">
        <v>1</v>
      </c>
      <c r="G2301" s="7">
        <v>0</v>
      </c>
      <c r="H2301" s="10" t="s">
        <v>2212</v>
      </c>
      <c r="I2301" s="9">
        <v>6.4958</v>
      </c>
      <c r="K2301" s="10" t="s">
        <v>45</v>
      </c>
    </row>
    <row r="2302" spans="5:14">
      <c r="E2302" s="7">
        <v>21</v>
      </c>
      <c r="F2302" s="7">
        <v>0</v>
      </c>
      <c r="G2302" s="7">
        <v>0</v>
      </c>
      <c r="H2302" s="10" t="s">
        <v>2214</v>
      </c>
      <c r="I2302" s="9">
        <v>7.25</v>
      </c>
      <c r="K2302" s="10" t="s">
        <v>45</v>
      </c>
    </row>
    <row r="2303" spans="5:14">
      <c r="E2303" s="7">
        <v>22</v>
      </c>
      <c r="F2303" s="7">
        <v>0</v>
      </c>
      <c r="G2303" s="7">
        <v>0</v>
      </c>
      <c r="H2303" s="10" t="s">
        <v>2216</v>
      </c>
      <c r="I2303" s="9">
        <v>8.0500000000000007</v>
      </c>
      <c r="K2303" s="10" t="s">
        <v>45</v>
      </c>
      <c r="N2303" s="10" t="s">
        <v>2217</v>
      </c>
    </row>
    <row r="2304" spans="5:14">
      <c r="E2304" s="7">
        <v>22</v>
      </c>
      <c r="F2304" s="7">
        <v>0</v>
      </c>
      <c r="G2304" s="7">
        <v>0</v>
      </c>
      <c r="H2304" s="10" t="s">
        <v>2219</v>
      </c>
      <c r="I2304" s="9">
        <v>9.35</v>
      </c>
      <c r="K2304" s="10" t="s">
        <v>45</v>
      </c>
      <c r="N2304" s="10" t="s">
        <v>2220</v>
      </c>
    </row>
    <row r="2305" spans="5:14">
      <c r="E2305" s="7">
        <v>22</v>
      </c>
      <c r="F2305" s="7">
        <v>1</v>
      </c>
      <c r="G2305" s="7">
        <v>0</v>
      </c>
      <c r="H2305" s="10" t="s">
        <v>2222</v>
      </c>
      <c r="I2305" s="9">
        <v>7.25</v>
      </c>
      <c r="K2305" s="10" t="s">
        <v>45</v>
      </c>
      <c r="N2305" s="10" t="s">
        <v>2223</v>
      </c>
    </row>
    <row r="2306" spans="5:14">
      <c r="E2306" s="7">
        <v>22</v>
      </c>
      <c r="F2306" s="7">
        <v>0</v>
      </c>
      <c r="G2306" s="7">
        <v>0</v>
      </c>
      <c r="H2306" s="10" t="s">
        <v>2225</v>
      </c>
      <c r="I2306" s="9">
        <v>7.7957999999999998</v>
      </c>
      <c r="K2306" s="10" t="s">
        <v>45</v>
      </c>
      <c r="N2306" s="10" t="s">
        <v>685</v>
      </c>
    </row>
    <row r="2307" spans="5:14">
      <c r="E2307" s="7">
        <v>22</v>
      </c>
      <c r="F2307" s="7">
        <v>0</v>
      </c>
      <c r="G2307" s="7">
        <v>0</v>
      </c>
      <c r="H2307" s="10" t="s">
        <v>2227</v>
      </c>
      <c r="I2307" s="9">
        <v>8.0500000000000007</v>
      </c>
      <c r="K2307" s="10" t="s">
        <v>45</v>
      </c>
    </row>
    <row r="2308" spans="5:14">
      <c r="E2308" s="7">
        <v>22</v>
      </c>
      <c r="F2308" s="7">
        <v>0</v>
      </c>
      <c r="G2308" s="7">
        <v>0</v>
      </c>
      <c r="H2308" s="10" t="s">
        <v>2229</v>
      </c>
      <c r="I2308" s="9">
        <v>7.25</v>
      </c>
      <c r="K2308" s="10" t="s">
        <v>45</v>
      </c>
    </row>
    <row r="2309" spans="5:14">
      <c r="E2309" s="7">
        <v>22</v>
      </c>
      <c r="F2309" s="7">
        <v>0</v>
      </c>
      <c r="G2309" s="7">
        <v>0</v>
      </c>
      <c r="H2309" s="10" t="s">
        <v>2231</v>
      </c>
      <c r="I2309" s="9">
        <v>8.0500000000000007</v>
      </c>
      <c r="K2309" s="10" t="s">
        <v>45</v>
      </c>
      <c r="M2309" s="10">
        <v>47</v>
      </c>
    </row>
    <row r="2310" spans="5:14">
      <c r="E2310" s="7">
        <v>22</v>
      </c>
      <c r="F2310" s="7">
        <v>0</v>
      </c>
      <c r="G2310" s="7">
        <v>0</v>
      </c>
      <c r="H2310" s="10" t="s">
        <v>2233</v>
      </c>
      <c r="I2310" s="9">
        <v>7.7957999999999998</v>
      </c>
      <c r="K2310" s="10" t="s">
        <v>45</v>
      </c>
      <c r="M2310" s="10">
        <v>156</v>
      </c>
    </row>
    <row r="2311" spans="5:14">
      <c r="E2311" s="7">
        <v>22</v>
      </c>
      <c r="F2311" s="7">
        <v>0</v>
      </c>
      <c r="G2311" s="7">
        <v>0</v>
      </c>
      <c r="H2311" s="10" t="s">
        <v>2235</v>
      </c>
      <c r="I2311" s="9">
        <v>7.5208000000000004</v>
      </c>
      <c r="K2311" s="10" t="s">
        <v>45</v>
      </c>
    </row>
    <row r="2312" spans="5:14">
      <c r="E2312" s="7">
        <v>22</v>
      </c>
      <c r="F2312" s="7">
        <v>0</v>
      </c>
      <c r="G2312" s="7">
        <v>0</v>
      </c>
      <c r="H2312" s="10" t="s">
        <v>2237</v>
      </c>
      <c r="I2312" s="9">
        <v>7.7750000000000004</v>
      </c>
      <c r="K2312" s="10" t="s">
        <v>45</v>
      </c>
    </row>
    <row r="2313" spans="5:14">
      <c r="E2313" s="7">
        <v>22</v>
      </c>
      <c r="F2313" s="7">
        <v>0</v>
      </c>
      <c r="G2313" s="7">
        <v>0</v>
      </c>
      <c r="H2313" s="10" t="s">
        <v>2239</v>
      </c>
      <c r="I2313" s="9">
        <v>7.125</v>
      </c>
      <c r="K2313" s="10" t="s">
        <v>45</v>
      </c>
    </row>
    <row r="2314" spans="5:14">
      <c r="E2314" s="7">
        <v>22</v>
      </c>
      <c r="F2314" s="7">
        <v>0</v>
      </c>
      <c r="G2314" s="7">
        <v>0</v>
      </c>
      <c r="H2314" s="10" t="s">
        <v>2241</v>
      </c>
      <c r="I2314" s="9">
        <v>7.8958000000000004</v>
      </c>
      <c r="K2314" s="10" t="s">
        <v>45</v>
      </c>
    </row>
    <row r="2315" spans="5:14">
      <c r="E2315" s="7">
        <v>22</v>
      </c>
      <c r="F2315" s="7">
        <v>0</v>
      </c>
      <c r="G2315" s="7">
        <v>0</v>
      </c>
      <c r="H2315" s="10" t="s">
        <v>2243</v>
      </c>
      <c r="I2315" s="9">
        <v>7.25</v>
      </c>
      <c r="K2315" s="10" t="s">
        <v>45</v>
      </c>
    </row>
    <row r="2316" spans="5:14">
      <c r="E2316" s="7">
        <v>22</v>
      </c>
      <c r="F2316" s="7">
        <v>0</v>
      </c>
      <c r="G2316" s="7">
        <v>0</v>
      </c>
      <c r="H2316" s="10" t="s">
        <v>2245</v>
      </c>
      <c r="I2316" s="9">
        <v>7.2291999999999996</v>
      </c>
      <c r="K2316" s="10" t="s">
        <v>56</v>
      </c>
    </row>
    <row r="2317" spans="5:14">
      <c r="E2317" s="7">
        <v>22</v>
      </c>
      <c r="F2317" s="7">
        <v>0</v>
      </c>
      <c r="G2317" s="7">
        <v>0</v>
      </c>
      <c r="H2317" s="10" t="s">
        <v>2247</v>
      </c>
      <c r="I2317" s="9">
        <v>7.8958000000000004</v>
      </c>
      <c r="K2317" s="10" t="s">
        <v>45</v>
      </c>
    </row>
    <row r="2318" spans="5:14">
      <c r="E2318" s="7">
        <v>22</v>
      </c>
      <c r="F2318" s="7">
        <v>0</v>
      </c>
      <c r="G2318" s="7">
        <v>0</v>
      </c>
      <c r="H2318" s="10" t="s">
        <v>2249</v>
      </c>
      <c r="I2318" s="9">
        <v>9</v>
      </c>
      <c r="K2318" s="10" t="s">
        <v>45</v>
      </c>
      <c r="N2318" s="10" t="s">
        <v>2250</v>
      </c>
    </row>
    <row r="2319" spans="5:14">
      <c r="E2319" s="7">
        <v>22.5</v>
      </c>
      <c r="F2319" s="7">
        <v>0</v>
      </c>
      <c r="G2319" s="7">
        <v>0</v>
      </c>
      <c r="H2319" s="10" t="s">
        <v>2252</v>
      </c>
      <c r="I2319" s="9">
        <v>7.2249999999999996</v>
      </c>
      <c r="K2319" s="10" t="s">
        <v>56</v>
      </c>
      <c r="M2319" s="10">
        <v>9</v>
      </c>
    </row>
    <row r="2320" spans="5:14">
      <c r="E2320" s="7">
        <v>23</v>
      </c>
      <c r="F2320" s="7">
        <v>0</v>
      </c>
      <c r="G2320" s="7">
        <v>0</v>
      </c>
      <c r="H2320" s="10" t="s">
        <v>2254</v>
      </c>
      <c r="I2320" s="9">
        <v>7.05</v>
      </c>
      <c r="K2320" s="10" t="s">
        <v>45</v>
      </c>
    </row>
    <row r="2321" spans="5:14">
      <c r="E2321" s="7">
        <v>23</v>
      </c>
      <c r="F2321" s="7">
        <v>0</v>
      </c>
      <c r="G2321" s="7">
        <v>0</v>
      </c>
      <c r="H2321" s="10" t="s">
        <v>2256</v>
      </c>
      <c r="I2321" s="9">
        <v>7.8541999999999996</v>
      </c>
      <c r="K2321" s="10" t="s">
        <v>45</v>
      </c>
      <c r="N2321" s="10" t="s">
        <v>2257</v>
      </c>
    </row>
    <row r="2322" spans="5:14">
      <c r="E2322" s="7">
        <v>23</v>
      </c>
      <c r="F2322" s="7">
        <v>1</v>
      </c>
      <c r="G2322" s="7">
        <v>0</v>
      </c>
      <c r="H2322" s="10" t="s">
        <v>748</v>
      </c>
      <c r="I2322" s="9">
        <v>13.9</v>
      </c>
      <c r="K2322" s="10" t="s">
        <v>45</v>
      </c>
      <c r="N2322" s="10" t="s">
        <v>749</v>
      </c>
    </row>
    <row r="2323" spans="5:14">
      <c r="E2323" s="7">
        <v>23</v>
      </c>
      <c r="F2323" s="7">
        <v>0</v>
      </c>
      <c r="G2323" s="7">
        <v>0</v>
      </c>
      <c r="H2323" s="10" t="s">
        <v>2260</v>
      </c>
      <c r="I2323" s="9">
        <v>7.8958000000000004</v>
      </c>
      <c r="K2323" s="10" t="s">
        <v>45</v>
      </c>
    </row>
    <row r="2324" spans="5:14">
      <c r="E2324" s="7">
        <v>23</v>
      </c>
      <c r="F2324" s="7">
        <v>0</v>
      </c>
      <c r="G2324" s="7">
        <v>0</v>
      </c>
      <c r="H2324" s="10" t="s">
        <v>2262</v>
      </c>
      <c r="I2324" s="9">
        <v>9.2249999999999996</v>
      </c>
      <c r="K2324" s="10" t="s">
        <v>45</v>
      </c>
    </row>
    <row r="2325" spans="5:14">
      <c r="E2325" s="7">
        <v>23.5</v>
      </c>
      <c r="F2325" s="7">
        <v>0</v>
      </c>
      <c r="G2325" s="7">
        <v>0</v>
      </c>
      <c r="H2325" s="10" t="s">
        <v>2264</v>
      </c>
      <c r="I2325" s="9">
        <v>7.2291999999999996</v>
      </c>
      <c r="K2325" s="10" t="s">
        <v>56</v>
      </c>
      <c r="M2325" s="10">
        <v>188</v>
      </c>
    </row>
    <row r="2326" spans="5:14">
      <c r="E2326" s="7">
        <v>24</v>
      </c>
      <c r="F2326" s="7">
        <v>0</v>
      </c>
      <c r="G2326" s="7">
        <v>0</v>
      </c>
      <c r="H2326" s="10" t="s">
        <v>2266</v>
      </c>
      <c r="I2326" s="9">
        <v>7.05</v>
      </c>
      <c r="K2326" s="10" t="s">
        <v>45</v>
      </c>
    </row>
    <row r="2327" spans="5:14">
      <c r="E2327" s="7">
        <v>24</v>
      </c>
      <c r="F2327" s="7">
        <v>0</v>
      </c>
      <c r="G2327" s="7">
        <v>0</v>
      </c>
      <c r="H2327" s="10" t="s">
        <v>2268</v>
      </c>
      <c r="I2327" s="9">
        <v>7.7750000000000004</v>
      </c>
      <c r="K2327" s="10" t="s">
        <v>45</v>
      </c>
      <c r="N2327" s="10" t="s">
        <v>2269</v>
      </c>
    </row>
    <row r="2328" spans="5:14">
      <c r="E2328" s="7">
        <v>24</v>
      </c>
      <c r="F2328" s="7">
        <v>0</v>
      </c>
      <c r="G2328" s="7">
        <v>0</v>
      </c>
      <c r="H2328" s="10" t="s">
        <v>2271</v>
      </c>
      <c r="I2328" s="9">
        <v>7.8541999999999996</v>
      </c>
      <c r="K2328" s="10" t="s">
        <v>45</v>
      </c>
      <c r="N2328" s="10" t="s">
        <v>2272</v>
      </c>
    </row>
    <row r="2329" spans="5:14">
      <c r="E2329" s="7">
        <v>24</v>
      </c>
      <c r="F2329" s="7">
        <v>0</v>
      </c>
      <c r="G2329" s="7">
        <v>0</v>
      </c>
      <c r="H2329" s="10" t="s">
        <v>2274</v>
      </c>
      <c r="I2329" s="9">
        <v>8.0500000000000007</v>
      </c>
      <c r="K2329" s="10" t="s">
        <v>45</v>
      </c>
      <c r="N2329" s="10" t="s">
        <v>530</v>
      </c>
    </row>
    <row r="2330" spans="5:14">
      <c r="E2330" s="7">
        <v>24</v>
      </c>
      <c r="F2330" s="7">
        <v>0</v>
      </c>
      <c r="G2330" s="7">
        <v>0</v>
      </c>
      <c r="H2330" s="10" t="s">
        <v>2276</v>
      </c>
      <c r="I2330" s="9">
        <v>7.25</v>
      </c>
      <c r="K2330" s="10" t="s">
        <v>213</v>
      </c>
      <c r="N2330" s="10" t="s">
        <v>2277</v>
      </c>
    </row>
    <row r="2331" spans="5:14">
      <c r="E2331" s="7">
        <v>24</v>
      </c>
      <c r="F2331" s="7">
        <v>0</v>
      </c>
      <c r="G2331" s="7">
        <v>0</v>
      </c>
      <c r="H2331" s="10" t="s">
        <v>2279</v>
      </c>
      <c r="I2331" s="9">
        <v>7.4958</v>
      </c>
      <c r="K2331" s="10" t="s">
        <v>45</v>
      </c>
    </row>
    <row r="2332" spans="5:14">
      <c r="E2332" s="7">
        <v>24</v>
      </c>
      <c r="F2332" s="7">
        <v>2</v>
      </c>
      <c r="G2332" s="7">
        <v>0</v>
      </c>
      <c r="H2332" s="10" t="s">
        <v>2190</v>
      </c>
      <c r="I2332" s="9">
        <v>24.15</v>
      </c>
      <c r="K2332" s="10" t="s">
        <v>45</v>
      </c>
      <c r="N2332" s="10" t="s">
        <v>2081</v>
      </c>
    </row>
    <row r="2333" spans="5:14">
      <c r="E2333" s="7">
        <v>24</v>
      </c>
      <c r="F2333" s="7">
        <v>0</v>
      </c>
      <c r="G2333" s="7">
        <v>0</v>
      </c>
      <c r="H2333" s="10" t="s">
        <v>2282</v>
      </c>
      <c r="I2333" s="9">
        <v>9.5</v>
      </c>
      <c r="K2333" s="10" t="s">
        <v>45</v>
      </c>
    </row>
    <row r="2334" spans="5:14">
      <c r="E2334" s="7">
        <v>24</v>
      </c>
      <c r="F2334" s="7">
        <v>1</v>
      </c>
      <c r="G2334" s="7">
        <v>0</v>
      </c>
      <c r="H2334" s="10" t="s">
        <v>998</v>
      </c>
      <c r="I2334" s="9">
        <v>16.100000000000001</v>
      </c>
      <c r="K2334" s="10" t="s">
        <v>45</v>
      </c>
    </row>
    <row r="2335" spans="5:14">
      <c r="E2335" s="7">
        <v>24</v>
      </c>
      <c r="F2335" s="7">
        <v>0</v>
      </c>
      <c r="G2335" s="7">
        <v>0</v>
      </c>
      <c r="H2335" s="10" t="s">
        <v>2285</v>
      </c>
      <c r="I2335" s="9">
        <v>7.8958000000000004</v>
      </c>
      <c r="K2335" s="10" t="s">
        <v>45</v>
      </c>
    </row>
    <row r="2336" spans="5:14">
      <c r="E2336" s="7">
        <v>24</v>
      </c>
      <c r="F2336" s="7">
        <v>0</v>
      </c>
      <c r="G2336" s="7">
        <v>0</v>
      </c>
      <c r="H2336" s="10" t="s">
        <v>2287</v>
      </c>
      <c r="I2336" s="9">
        <v>8.0500000000000007</v>
      </c>
      <c r="K2336" s="10" t="s">
        <v>45</v>
      </c>
    </row>
    <row r="2337" spans="5:14">
      <c r="E2337" s="7">
        <v>24</v>
      </c>
      <c r="F2337" s="7">
        <v>0</v>
      </c>
      <c r="G2337" s="7">
        <v>0</v>
      </c>
      <c r="H2337" s="10" t="s">
        <v>2289</v>
      </c>
      <c r="I2337" s="9">
        <v>8.6624999999999996</v>
      </c>
      <c r="K2337" s="10" t="s">
        <v>45</v>
      </c>
    </row>
    <row r="2338" spans="5:14">
      <c r="E2338" s="7">
        <v>24</v>
      </c>
      <c r="F2338" s="7">
        <v>0</v>
      </c>
      <c r="G2338" s="7">
        <v>0</v>
      </c>
      <c r="H2338" s="10" t="s">
        <v>2291</v>
      </c>
      <c r="I2338" s="9">
        <v>9.3249999999999993</v>
      </c>
      <c r="K2338" s="10" t="s">
        <v>45</v>
      </c>
    </row>
    <row r="2339" spans="5:14">
      <c r="E2339" s="7">
        <v>24</v>
      </c>
      <c r="F2339" s="7">
        <v>0</v>
      </c>
      <c r="G2339" s="7">
        <v>0</v>
      </c>
      <c r="H2339" s="10" t="s">
        <v>2293</v>
      </c>
      <c r="I2339" s="9">
        <v>7.7957999999999998</v>
      </c>
      <c r="K2339" s="10" t="s">
        <v>45</v>
      </c>
    </row>
    <row r="2340" spans="5:14">
      <c r="E2340" s="7">
        <v>24.5</v>
      </c>
      <c r="F2340" s="7">
        <v>0</v>
      </c>
      <c r="G2340" s="7">
        <v>0</v>
      </c>
      <c r="H2340" s="10" t="s">
        <v>2295</v>
      </c>
      <c r="I2340" s="9">
        <v>8.0500000000000007</v>
      </c>
      <c r="K2340" s="10" t="s">
        <v>45</v>
      </c>
      <c r="M2340" s="10">
        <v>284</v>
      </c>
    </row>
    <row r="2341" spans="5:14">
      <c r="E2341" s="7">
        <v>25</v>
      </c>
      <c r="F2341" s="7">
        <v>0</v>
      </c>
      <c r="G2341" s="7">
        <v>0</v>
      </c>
      <c r="H2341" s="10" t="s">
        <v>2297</v>
      </c>
      <c r="I2341" s="9">
        <v>7.05</v>
      </c>
      <c r="K2341" s="10" t="s">
        <v>45</v>
      </c>
      <c r="M2341" s="10">
        <v>79</v>
      </c>
      <c r="N2341" s="10" t="s">
        <v>2298</v>
      </c>
    </row>
    <row r="2342" spans="5:14">
      <c r="E2342" s="7">
        <v>25</v>
      </c>
      <c r="F2342" s="7">
        <v>1</v>
      </c>
      <c r="G2342" s="7">
        <v>0</v>
      </c>
      <c r="H2342" s="10" t="s">
        <v>980</v>
      </c>
      <c r="I2342" s="9">
        <v>17.8</v>
      </c>
      <c r="K2342" s="10" t="s">
        <v>45</v>
      </c>
      <c r="N2342" s="10" t="s">
        <v>981</v>
      </c>
    </row>
    <row r="2343" spans="5:14">
      <c r="E2343" s="7">
        <v>25</v>
      </c>
      <c r="F2343" s="7">
        <v>0</v>
      </c>
      <c r="G2343" s="7">
        <v>0</v>
      </c>
      <c r="H2343" s="10" t="s">
        <v>2301</v>
      </c>
      <c r="I2343" s="9">
        <v>7.8958000000000004</v>
      </c>
      <c r="K2343" s="10" t="s">
        <v>45</v>
      </c>
      <c r="N2343" s="10" t="s">
        <v>2302</v>
      </c>
    </row>
    <row r="2344" spans="5:14">
      <c r="E2344" s="7">
        <v>25</v>
      </c>
      <c r="F2344" s="7">
        <v>0</v>
      </c>
      <c r="G2344" s="7">
        <v>0</v>
      </c>
      <c r="H2344" s="10" t="s">
        <v>2304</v>
      </c>
      <c r="I2344" s="9">
        <v>7.8958000000000004</v>
      </c>
      <c r="K2344" s="10" t="s">
        <v>45</v>
      </c>
    </row>
    <row r="2345" spans="5:14">
      <c r="E2345" s="7">
        <v>25</v>
      </c>
      <c r="F2345" s="7">
        <v>0</v>
      </c>
      <c r="G2345" s="7">
        <v>0</v>
      </c>
      <c r="H2345" s="10" t="s">
        <v>2306</v>
      </c>
      <c r="I2345" s="9">
        <v>7.7416999999999998</v>
      </c>
      <c r="K2345" s="10" t="s">
        <v>213</v>
      </c>
      <c r="N2345" s="10" t="s">
        <v>78</v>
      </c>
    </row>
    <row r="2346" spans="5:14">
      <c r="E2346" s="7">
        <v>25</v>
      </c>
      <c r="F2346" s="7">
        <v>0</v>
      </c>
      <c r="G2346" s="7">
        <v>0</v>
      </c>
      <c r="H2346" s="10" t="s">
        <v>2308</v>
      </c>
      <c r="I2346" s="9">
        <v>7.25</v>
      </c>
      <c r="K2346" s="10" t="s">
        <v>45</v>
      </c>
      <c r="L2346" s="10" t="s">
        <v>1153</v>
      </c>
    </row>
    <row r="2347" spans="5:14">
      <c r="E2347" s="7">
        <v>25</v>
      </c>
      <c r="F2347" s="7">
        <v>0</v>
      </c>
      <c r="G2347" s="7">
        <v>0</v>
      </c>
      <c r="H2347" s="10" t="s">
        <v>2310</v>
      </c>
      <c r="I2347" s="9">
        <v>7.65</v>
      </c>
      <c r="J2347" s="10" t="s">
        <v>2141</v>
      </c>
      <c r="K2347" s="10" t="s">
        <v>45</v>
      </c>
      <c r="M2347" s="10">
        <v>309</v>
      </c>
    </row>
    <row r="2348" spans="5:14">
      <c r="E2348" s="7">
        <v>25</v>
      </c>
      <c r="F2348" s="7">
        <v>0</v>
      </c>
      <c r="G2348" s="7">
        <v>0</v>
      </c>
      <c r="H2348" s="10" t="s">
        <v>2312</v>
      </c>
      <c r="I2348" s="9">
        <v>7.9249999999999998</v>
      </c>
      <c r="K2348" s="10" t="s">
        <v>45</v>
      </c>
    </row>
    <row r="2349" spans="5:14">
      <c r="E2349" s="7">
        <v>25</v>
      </c>
      <c r="F2349" s="7">
        <v>1</v>
      </c>
      <c r="G2349" s="7">
        <v>0</v>
      </c>
      <c r="H2349" s="10" t="s">
        <v>2314</v>
      </c>
      <c r="I2349" s="9">
        <v>7.7750000000000004</v>
      </c>
      <c r="K2349" s="10" t="s">
        <v>45</v>
      </c>
    </row>
    <row r="2350" spans="5:14">
      <c r="E2350" s="7">
        <v>25</v>
      </c>
      <c r="F2350" s="7">
        <v>0</v>
      </c>
      <c r="G2350" s="7">
        <v>0</v>
      </c>
      <c r="H2350" s="10" t="s">
        <v>2316</v>
      </c>
      <c r="I2350" s="9">
        <v>7.2249999999999996</v>
      </c>
      <c r="K2350" s="10" t="s">
        <v>56</v>
      </c>
    </row>
    <row r="2351" spans="5:14">
      <c r="E2351" s="7">
        <v>25</v>
      </c>
      <c r="F2351" s="7">
        <v>0</v>
      </c>
      <c r="G2351" s="7">
        <v>0</v>
      </c>
      <c r="H2351" s="10" t="s">
        <v>2318</v>
      </c>
      <c r="I2351" s="9">
        <v>7.05</v>
      </c>
      <c r="K2351" s="10" t="s">
        <v>45</v>
      </c>
    </row>
    <row r="2352" spans="5:14">
      <c r="E2352" s="7">
        <v>26</v>
      </c>
      <c r="F2352" s="7">
        <v>0</v>
      </c>
      <c r="G2352" s="7">
        <v>0</v>
      </c>
      <c r="H2352" s="10" t="s">
        <v>2320</v>
      </c>
      <c r="I2352" s="9">
        <v>8.0500000000000007</v>
      </c>
      <c r="K2352" s="10" t="s">
        <v>45</v>
      </c>
      <c r="M2352" s="10">
        <v>103</v>
      </c>
      <c r="N2352" s="10" t="s">
        <v>2321</v>
      </c>
    </row>
    <row r="2353" spans="5:14">
      <c r="E2353" s="7">
        <v>26</v>
      </c>
      <c r="F2353" s="7">
        <v>0</v>
      </c>
      <c r="G2353" s="7">
        <v>0</v>
      </c>
      <c r="H2353" s="10" t="s">
        <v>2323</v>
      </c>
      <c r="I2353" s="9">
        <v>7.8875000000000002</v>
      </c>
      <c r="K2353" s="10" t="s">
        <v>45</v>
      </c>
      <c r="N2353" s="10" t="s">
        <v>1371</v>
      </c>
    </row>
    <row r="2354" spans="5:14">
      <c r="E2354" s="7">
        <v>26</v>
      </c>
      <c r="F2354" s="7">
        <v>0</v>
      </c>
      <c r="G2354" s="7">
        <v>0</v>
      </c>
      <c r="H2354" s="10" t="s">
        <v>2325</v>
      </c>
      <c r="I2354" s="9">
        <v>7.7750000000000004</v>
      </c>
      <c r="K2354" s="10" t="s">
        <v>45</v>
      </c>
      <c r="N2354" s="10" t="s">
        <v>2326</v>
      </c>
    </row>
    <row r="2355" spans="5:14">
      <c r="E2355" s="7">
        <v>26</v>
      </c>
      <c r="F2355" s="7">
        <v>0</v>
      </c>
      <c r="G2355" s="7">
        <v>0</v>
      </c>
      <c r="H2355" s="10" t="s">
        <v>2328</v>
      </c>
      <c r="I2355" s="9">
        <v>7.8958000000000004</v>
      </c>
      <c r="K2355" s="10" t="s">
        <v>45</v>
      </c>
      <c r="N2355" s="10" t="s">
        <v>2302</v>
      </c>
    </row>
    <row r="2356" spans="5:14">
      <c r="E2356" s="7">
        <v>26</v>
      </c>
      <c r="F2356" s="7">
        <v>0</v>
      </c>
      <c r="G2356" s="7">
        <v>0</v>
      </c>
      <c r="H2356" s="10" t="s">
        <v>2330</v>
      </c>
      <c r="I2356" s="9">
        <v>7.8958000000000004</v>
      </c>
      <c r="K2356" s="10" t="s">
        <v>45</v>
      </c>
    </row>
    <row r="2357" spans="5:14">
      <c r="E2357" s="7">
        <v>26</v>
      </c>
      <c r="F2357" s="7">
        <v>0</v>
      </c>
      <c r="G2357" s="7">
        <v>0</v>
      </c>
      <c r="H2357" s="10" t="s">
        <v>2332</v>
      </c>
      <c r="I2357" s="9">
        <v>7.7750000000000004</v>
      </c>
      <c r="K2357" s="10" t="s">
        <v>45</v>
      </c>
      <c r="N2357" s="10" t="s">
        <v>2333</v>
      </c>
    </row>
    <row r="2358" spans="5:14">
      <c r="E2358" s="7">
        <v>26</v>
      </c>
      <c r="F2358" s="7">
        <v>0</v>
      </c>
      <c r="G2358" s="7">
        <v>0</v>
      </c>
      <c r="H2358" s="10" t="s">
        <v>2335</v>
      </c>
      <c r="I2358" s="9">
        <v>7.8958000000000004</v>
      </c>
      <c r="K2358" s="10" t="s">
        <v>45</v>
      </c>
      <c r="N2358" s="10" t="s">
        <v>2302</v>
      </c>
    </row>
    <row r="2359" spans="5:14">
      <c r="E2359" s="7">
        <v>26</v>
      </c>
      <c r="F2359" s="7">
        <v>1</v>
      </c>
      <c r="G2359" s="7">
        <v>0</v>
      </c>
      <c r="H2359" s="10" t="s">
        <v>2101</v>
      </c>
      <c r="I2359" s="9">
        <v>14.4542</v>
      </c>
      <c r="K2359" s="10" t="s">
        <v>56</v>
      </c>
      <c r="N2359" s="10" t="s">
        <v>2102</v>
      </c>
    </row>
    <row r="2360" spans="5:14">
      <c r="E2360" s="7">
        <v>26</v>
      </c>
      <c r="F2360" s="7">
        <v>1</v>
      </c>
      <c r="G2360" s="7">
        <v>2</v>
      </c>
      <c r="H2360" s="10" t="s">
        <v>662</v>
      </c>
      <c r="I2360" s="9">
        <v>20.574999999999999</v>
      </c>
      <c r="K2360" s="10" t="s">
        <v>45</v>
      </c>
      <c r="N2360" s="10" t="s">
        <v>663</v>
      </c>
    </row>
    <row r="2361" spans="5:14">
      <c r="E2361" s="7">
        <v>26</v>
      </c>
      <c r="F2361" s="7">
        <v>0</v>
      </c>
      <c r="G2361" s="7">
        <v>0</v>
      </c>
      <c r="H2361" s="10" t="s">
        <v>2339</v>
      </c>
      <c r="I2361" s="9">
        <v>7.8792</v>
      </c>
      <c r="K2361" s="10" t="s">
        <v>213</v>
      </c>
      <c r="N2361" s="10" t="s">
        <v>1067</v>
      </c>
    </row>
    <row r="2362" spans="5:14">
      <c r="E2362" s="7">
        <v>26</v>
      </c>
      <c r="F2362" s="7">
        <v>1</v>
      </c>
      <c r="G2362" s="7">
        <v>0</v>
      </c>
      <c r="H2362" s="10" t="s">
        <v>2341</v>
      </c>
      <c r="I2362" s="9">
        <v>7.8541999999999996</v>
      </c>
      <c r="K2362" s="10" t="s">
        <v>45</v>
      </c>
    </row>
    <row r="2363" spans="5:14">
      <c r="E2363" s="7">
        <v>26</v>
      </c>
      <c r="F2363" s="7">
        <v>2</v>
      </c>
      <c r="G2363" s="7">
        <v>0</v>
      </c>
      <c r="H2363" s="10" t="s">
        <v>2343</v>
      </c>
      <c r="I2363" s="9">
        <v>8.6624999999999996</v>
      </c>
      <c r="K2363" s="10" t="s">
        <v>45</v>
      </c>
    </row>
    <row r="2364" spans="5:14">
      <c r="E2364" s="7">
        <v>26.5</v>
      </c>
      <c r="F2364" s="7">
        <v>0</v>
      </c>
      <c r="G2364" s="7">
        <v>0</v>
      </c>
      <c r="H2364" s="10" t="s">
        <v>2345</v>
      </c>
      <c r="I2364" s="9">
        <v>7.2249999999999996</v>
      </c>
      <c r="K2364" s="10" t="s">
        <v>56</v>
      </c>
      <c r="M2364" s="10">
        <v>304</v>
      </c>
    </row>
    <row r="2365" spans="5:14">
      <c r="E2365" s="7">
        <v>27</v>
      </c>
      <c r="F2365" s="7">
        <v>0</v>
      </c>
      <c r="G2365" s="7">
        <v>0</v>
      </c>
      <c r="H2365" s="10" t="s">
        <v>2347</v>
      </c>
      <c r="I2365" s="9">
        <v>7.8958000000000004</v>
      </c>
      <c r="K2365" s="10" t="s">
        <v>45</v>
      </c>
      <c r="N2365" s="10" t="s">
        <v>2125</v>
      </c>
    </row>
    <row r="2366" spans="5:14">
      <c r="E2366" s="7">
        <v>27</v>
      </c>
      <c r="F2366" s="7">
        <v>0</v>
      </c>
      <c r="G2366" s="7">
        <v>0</v>
      </c>
      <c r="H2366" s="10" t="s">
        <v>2349</v>
      </c>
      <c r="I2366" s="9">
        <v>7.8958000000000004</v>
      </c>
      <c r="K2366" s="10" t="s">
        <v>45</v>
      </c>
      <c r="N2366" s="10" t="s">
        <v>2302</v>
      </c>
    </row>
    <row r="2367" spans="5:14">
      <c r="E2367" s="7">
        <v>27</v>
      </c>
      <c r="F2367" s="7">
        <v>0</v>
      </c>
      <c r="G2367" s="7">
        <v>0</v>
      </c>
      <c r="H2367" s="10" t="s">
        <v>2351</v>
      </c>
      <c r="I2367" s="9">
        <v>7.8541999999999996</v>
      </c>
      <c r="K2367" s="10" t="s">
        <v>45</v>
      </c>
    </row>
    <row r="2368" spans="5:14">
      <c r="E2368" s="7">
        <v>27</v>
      </c>
      <c r="F2368" s="7">
        <v>0</v>
      </c>
      <c r="G2368" s="7">
        <v>0</v>
      </c>
      <c r="H2368" s="10" t="s">
        <v>2353</v>
      </c>
      <c r="I2368" s="9">
        <v>8.6624999999999996</v>
      </c>
      <c r="K2368" s="10" t="s">
        <v>45</v>
      </c>
    </row>
    <row r="2369" spans="5:14">
      <c r="E2369" s="7">
        <v>27</v>
      </c>
      <c r="F2369" s="7">
        <v>0</v>
      </c>
      <c r="G2369" s="7">
        <v>0</v>
      </c>
      <c r="H2369" s="10" t="s">
        <v>2355</v>
      </c>
      <c r="I2369" s="9">
        <v>8.6624999999999996</v>
      </c>
      <c r="K2369" s="10" t="s">
        <v>45</v>
      </c>
      <c r="M2369" s="10">
        <v>131</v>
      </c>
    </row>
    <row r="2370" spans="5:14">
      <c r="E2370" s="7">
        <v>27</v>
      </c>
      <c r="F2370" s="7">
        <v>1</v>
      </c>
      <c r="G2370" s="7">
        <v>0</v>
      </c>
      <c r="H2370" s="10" t="s">
        <v>701</v>
      </c>
      <c r="I2370" s="9">
        <v>14.4542</v>
      </c>
      <c r="K2370" s="10" t="s">
        <v>56</v>
      </c>
      <c r="L2370" s="10" t="s">
        <v>56</v>
      </c>
    </row>
    <row r="2371" spans="5:14">
      <c r="E2371" s="7">
        <v>27</v>
      </c>
      <c r="F2371" s="7">
        <v>0</v>
      </c>
      <c r="G2371" s="7">
        <v>0</v>
      </c>
      <c r="H2371" s="10" t="s">
        <v>2358</v>
      </c>
      <c r="I2371" s="9">
        <v>7.2249999999999996</v>
      </c>
      <c r="K2371" s="10" t="s">
        <v>56</v>
      </c>
    </row>
    <row r="2372" spans="5:14">
      <c r="E2372" s="7">
        <v>28</v>
      </c>
      <c r="F2372" s="7">
        <v>0</v>
      </c>
      <c r="G2372" s="7">
        <v>0</v>
      </c>
      <c r="H2372" s="10" t="s">
        <v>2360</v>
      </c>
      <c r="I2372" s="9">
        <v>7.7957999999999998</v>
      </c>
      <c r="K2372" s="10" t="s">
        <v>45</v>
      </c>
      <c r="N2372" s="10" t="s">
        <v>2361</v>
      </c>
    </row>
    <row r="2373" spans="5:14">
      <c r="E2373" s="7">
        <v>28</v>
      </c>
      <c r="F2373" s="7">
        <v>0</v>
      </c>
      <c r="G2373" s="7">
        <v>0</v>
      </c>
      <c r="H2373" s="10" t="s">
        <v>2363</v>
      </c>
      <c r="I2373" s="9">
        <v>7.25</v>
      </c>
      <c r="K2373" s="10" t="s">
        <v>45</v>
      </c>
      <c r="N2373" s="10" t="s">
        <v>2364</v>
      </c>
    </row>
    <row r="2374" spans="5:14">
      <c r="E2374" s="7">
        <v>28</v>
      </c>
      <c r="F2374" s="7">
        <v>2</v>
      </c>
      <c r="G2374" s="7">
        <v>0</v>
      </c>
      <c r="H2374" s="10" t="s">
        <v>2366</v>
      </c>
      <c r="I2374" s="9">
        <v>7.9249999999999998</v>
      </c>
      <c r="K2374" s="10" t="s">
        <v>45</v>
      </c>
      <c r="N2374" s="10" t="s">
        <v>797</v>
      </c>
    </row>
    <row r="2375" spans="5:14">
      <c r="E2375" s="7">
        <v>28</v>
      </c>
      <c r="F2375" s="7">
        <v>1</v>
      </c>
      <c r="G2375" s="7">
        <v>0</v>
      </c>
      <c r="H2375" s="10" t="s">
        <v>768</v>
      </c>
      <c r="I2375" s="9">
        <v>15.85</v>
      </c>
      <c r="K2375" s="10" t="s">
        <v>45</v>
      </c>
    </row>
    <row r="2376" spans="5:14">
      <c r="E2376" s="7">
        <v>28</v>
      </c>
      <c r="F2376" s="7">
        <v>0</v>
      </c>
      <c r="G2376" s="7">
        <v>0</v>
      </c>
      <c r="H2376" s="10" t="s">
        <v>2369</v>
      </c>
      <c r="I2376" s="9">
        <v>7.8958000000000004</v>
      </c>
      <c r="K2376" s="10" t="s">
        <v>45</v>
      </c>
      <c r="M2376" s="10">
        <v>306</v>
      </c>
    </row>
    <row r="2377" spans="5:14">
      <c r="E2377" s="7">
        <v>28</v>
      </c>
      <c r="F2377" s="7">
        <v>0</v>
      </c>
      <c r="G2377" s="7">
        <v>0</v>
      </c>
      <c r="H2377" s="10" t="s">
        <v>2371</v>
      </c>
      <c r="I2377" s="9">
        <v>22.524999999999999</v>
      </c>
      <c r="K2377" s="10" t="s">
        <v>45</v>
      </c>
    </row>
    <row r="2378" spans="5:14">
      <c r="E2378" s="7">
        <v>28</v>
      </c>
      <c r="F2378" s="7">
        <v>0</v>
      </c>
      <c r="G2378" s="7">
        <v>0</v>
      </c>
      <c r="H2378" s="10" t="s">
        <v>1395</v>
      </c>
      <c r="I2378" s="9">
        <v>56.495800000000003</v>
      </c>
      <c r="K2378" s="10" t="s">
        <v>45</v>
      </c>
    </row>
    <row r="2379" spans="5:14">
      <c r="E2379" s="7">
        <v>28</v>
      </c>
      <c r="F2379" s="7">
        <v>0</v>
      </c>
      <c r="G2379" s="7">
        <v>0</v>
      </c>
      <c r="H2379" s="10" t="s">
        <v>2374</v>
      </c>
      <c r="I2379" s="9">
        <v>7.8958000000000004</v>
      </c>
      <c r="K2379" s="10" t="s">
        <v>45</v>
      </c>
    </row>
    <row r="2380" spans="5:14">
      <c r="E2380" s="7">
        <v>28</v>
      </c>
      <c r="F2380" s="7">
        <v>0</v>
      </c>
      <c r="G2380" s="7">
        <v>0</v>
      </c>
      <c r="H2380" s="10" t="s">
        <v>2376</v>
      </c>
      <c r="I2380" s="9">
        <v>8.0500000000000007</v>
      </c>
      <c r="K2380" s="10" t="s">
        <v>45</v>
      </c>
    </row>
    <row r="2381" spans="5:14">
      <c r="E2381" s="7">
        <v>28</v>
      </c>
      <c r="F2381" s="7">
        <v>0</v>
      </c>
      <c r="G2381" s="7">
        <v>0</v>
      </c>
      <c r="H2381" s="10" t="s">
        <v>2371</v>
      </c>
      <c r="I2381" s="9">
        <v>22.524999999999999</v>
      </c>
      <c r="K2381" s="10" t="s">
        <v>45</v>
      </c>
      <c r="M2381" s="10">
        <v>173</v>
      </c>
    </row>
    <row r="2382" spans="5:14">
      <c r="E2382" s="7">
        <v>28</v>
      </c>
      <c r="F2382" s="7">
        <v>0</v>
      </c>
      <c r="G2382" s="7">
        <v>0</v>
      </c>
      <c r="H2382" s="10" t="s">
        <v>2379</v>
      </c>
      <c r="I2382" s="9">
        <v>7.8541999999999996</v>
      </c>
      <c r="K2382" s="10" t="s">
        <v>45</v>
      </c>
    </row>
    <row r="2383" spans="5:14">
      <c r="E2383" s="7">
        <v>28</v>
      </c>
      <c r="F2383" s="7">
        <v>0</v>
      </c>
      <c r="G2383" s="7">
        <v>0</v>
      </c>
      <c r="H2383" s="10" t="s">
        <v>2381</v>
      </c>
      <c r="I2383" s="9">
        <v>9.5</v>
      </c>
      <c r="K2383" s="10" t="s">
        <v>45</v>
      </c>
    </row>
    <row r="2384" spans="5:14">
      <c r="E2384" s="7">
        <v>28</v>
      </c>
      <c r="F2384" s="7">
        <v>0</v>
      </c>
      <c r="G2384" s="7">
        <v>0</v>
      </c>
      <c r="H2384" s="10" t="s">
        <v>2383</v>
      </c>
      <c r="I2384" s="9">
        <v>9.5</v>
      </c>
      <c r="K2384" s="10" t="s">
        <v>45</v>
      </c>
    </row>
    <row r="2385" spans="5:14">
      <c r="E2385" s="7">
        <v>28.5</v>
      </c>
      <c r="F2385" s="7">
        <v>0</v>
      </c>
      <c r="G2385" s="7">
        <v>0</v>
      </c>
      <c r="H2385" s="10" t="s">
        <v>2385</v>
      </c>
      <c r="I2385" s="9">
        <v>7.2291999999999996</v>
      </c>
      <c r="K2385" s="10" t="s">
        <v>56</v>
      </c>
      <c r="M2385" s="10">
        <v>181</v>
      </c>
    </row>
    <row r="2386" spans="5:14">
      <c r="E2386" s="7">
        <v>28.5</v>
      </c>
      <c r="F2386" s="7">
        <v>0</v>
      </c>
      <c r="G2386" s="7">
        <v>0</v>
      </c>
      <c r="H2386" s="10" t="s">
        <v>2180</v>
      </c>
      <c r="I2386" s="9">
        <v>16.100000000000001</v>
      </c>
      <c r="K2386" s="10" t="s">
        <v>45</v>
      </c>
      <c r="M2386" s="10">
        <v>14</v>
      </c>
    </row>
    <row r="2387" spans="5:14">
      <c r="E2387" s="7">
        <v>29</v>
      </c>
      <c r="F2387" s="7">
        <v>1</v>
      </c>
      <c r="G2387" s="7">
        <v>0</v>
      </c>
      <c r="H2387" s="10" t="s">
        <v>2388</v>
      </c>
      <c r="I2387" s="9">
        <v>7.0457999999999998</v>
      </c>
      <c r="K2387" s="10" t="s">
        <v>45</v>
      </c>
      <c r="N2387" s="10" t="s">
        <v>2223</v>
      </c>
    </row>
    <row r="2388" spans="5:14">
      <c r="E2388" s="7">
        <v>29</v>
      </c>
      <c r="F2388" s="7">
        <v>0</v>
      </c>
      <c r="G2388" s="7">
        <v>0</v>
      </c>
      <c r="H2388" s="10" t="s">
        <v>2390</v>
      </c>
      <c r="I2388" s="9">
        <v>8.0500000000000007</v>
      </c>
      <c r="K2388" s="10" t="s">
        <v>45</v>
      </c>
    </row>
    <row r="2389" spans="5:14">
      <c r="E2389" s="7">
        <v>29</v>
      </c>
      <c r="F2389" s="7">
        <v>0</v>
      </c>
      <c r="G2389" s="7">
        <v>0</v>
      </c>
      <c r="H2389" s="10" t="s">
        <v>2392</v>
      </c>
      <c r="I2389" s="9">
        <v>7.8541999999999996</v>
      </c>
      <c r="K2389" s="10" t="s">
        <v>45</v>
      </c>
    </row>
    <row r="2390" spans="5:14">
      <c r="E2390" s="7">
        <v>29</v>
      </c>
      <c r="F2390" s="7">
        <v>0</v>
      </c>
      <c r="G2390" s="7">
        <v>0</v>
      </c>
      <c r="H2390" s="10" t="s">
        <v>2394</v>
      </c>
      <c r="I2390" s="9">
        <v>9.4832999999999998</v>
      </c>
      <c r="K2390" s="10" t="s">
        <v>45</v>
      </c>
    </row>
    <row r="2391" spans="5:14">
      <c r="E2391" s="7">
        <v>29</v>
      </c>
      <c r="F2391" s="7">
        <v>0</v>
      </c>
      <c r="G2391" s="7">
        <v>0</v>
      </c>
      <c r="H2391" s="10" t="s">
        <v>2396</v>
      </c>
      <c r="I2391" s="9">
        <v>7.7750000000000004</v>
      </c>
      <c r="K2391" s="10" t="s">
        <v>45</v>
      </c>
    </row>
    <row r="2392" spans="5:14">
      <c r="E2392" s="7">
        <v>29</v>
      </c>
      <c r="F2392" s="7">
        <v>0</v>
      </c>
      <c r="G2392" s="7">
        <v>0</v>
      </c>
      <c r="H2392" s="10" t="s">
        <v>2398</v>
      </c>
      <c r="I2392" s="9">
        <v>7.9249999999999998</v>
      </c>
      <c r="K2392" s="10" t="s">
        <v>45</v>
      </c>
    </row>
    <row r="2393" spans="5:14">
      <c r="E2393" s="7">
        <v>29</v>
      </c>
      <c r="F2393" s="7">
        <v>0</v>
      </c>
      <c r="G2393" s="7">
        <v>0</v>
      </c>
      <c r="H2393" s="10" t="s">
        <v>2400</v>
      </c>
      <c r="I2393" s="9">
        <v>7.875</v>
      </c>
      <c r="K2393" s="10" t="s">
        <v>45</v>
      </c>
    </row>
    <row r="2394" spans="5:14">
      <c r="E2394" s="7">
        <v>30</v>
      </c>
      <c r="F2394" s="7">
        <v>0</v>
      </c>
      <c r="G2394" s="7">
        <v>0</v>
      </c>
      <c r="H2394" s="10" t="s">
        <v>2402</v>
      </c>
      <c r="I2394" s="9">
        <v>7.25</v>
      </c>
      <c r="K2394" s="10" t="s">
        <v>45</v>
      </c>
      <c r="M2394" s="10">
        <v>72</v>
      </c>
      <c r="N2394" s="10" t="s">
        <v>2403</v>
      </c>
    </row>
    <row r="2395" spans="5:14">
      <c r="E2395" s="7">
        <v>30</v>
      </c>
      <c r="F2395" s="7">
        <v>0</v>
      </c>
      <c r="G2395" s="7">
        <v>0</v>
      </c>
      <c r="H2395" s="10" t="s">
        <v>2405</v>
      </c>
      <c r="I2395" s="9">
        <v>7.2249999999999996</v>
      </c>
      <c r="K2395" s="10" t="s">
        <v>56</v>
      </c>
      <c r="N2395" s="10" t="s">
        <v>815</v>
      </c>
    </row>
    <row r="2396" spans="5:14">
      <c r="E2396" s="7">
        <v>30</v>
      </c>
      <c r="F2396" s="7">
        <v>0</v>
      </c>
      <c r="G2396" s="7">
        <v>0</v>
      </c>
      <c r="H2396" s="10" t="s">
        <v>2407</v>
      </c>
      <c r="I2396" s="9">
        <v>8.0500000000000007</v>
      </c>
      <c r="K2396" s="10" t="s">
        <v>45</v>
      </c>
      <c r="N2396" s="10" t="s">
        <v>530</v>
      </c>
    </row>
    <row r="2397" spans="5:14">
      <c r="E2397" s="7">
        <v>30</v>
      </c>
      <c r="F2397" s="7">
        <v>0</v>
      </c>
      <c r="G2397" s="7">
        <v>0</v>
      </c>
      <c r="H2397" s="10" t="s">
        <v>2409</v>
      </c>
      <c r="I2397" s="9">
        <v>7.2291999999999996</v>
      </c>
      <c r="K2397" s="10" t="s">
        <v>56</v>
      </c>
    </row>
    <row r="2398" spans="5:14">
      <c r="E2398" s="7">
        <v>30</v>
      </c>
      <c r="F2398" s="7">
        <v>0</v>
      </c>
      <c r="G2398" s="7">
        <v>0</v>
      </c>
      <c r="H2398" s="10" t="s">
        <v>2411</v>
      </c>
      <c r="I2398" s="9">
        <v>7.8958000000000004</v>
      </c>
      <c r="K2398" s="10" t="s">
        <v>45</v>
      </c>
    </row>
    <row r="2399" spans="5:14">
      <c r="E2399" s="7">
        <v>30</v>
      </c>
      <c r="F2399" s="7">
        <v>1</v>
      </c>
      <c r="G2399" s="7">
        <v>0</v>
      </c>
      <c r="H2399" s="10" t="s">
        <v>1036</v>
      </c>
      <c r="I2399" s="9">
        <v>16.100000000000001</v>
      </c>
      <c r="K2399" s="10" t="s">
        <v>45</v>
      </c>
    </row>
    <row r="2400" spans="5:14">
      <c r="E2400" s="7">
        <v>30</v>
      </c>
      <c r="F2400" s="7">
        <v>0</v>
      </c>
      <c r="G2400" s="7">
        <v>0</v>
      </c>
      <c r="H2400" s="10" t="s">
        <v>2414</v>
      </c>
      <c r="I2400" s="9">
        <v>8.0500000000000007</v>
      </c>
      <c r="K2400" s="10" t="s">
        <v>45</v>
      </c>
    </row>
    <row r="2401" spans="5:14">
      <c r="E2401" s="7">
        <v>30.5</v>
      </c>
      <c r="F2401" s="7">
        <v>0</v>
      </c>
      <c r="G2401" s="7">
        <v>0</v>
      </c>
      <c r="H2401" s="10" t="s">
        <v>2416</v>
      </c>
      <c r="I2401" s="9">
        <v>8.0500000000000007</v>
      </c>
      <c r="K2401" s="10" t="s">
        <v>45</v>
      </c>
      <c r="M2401" s="10">
        <v>50</v>
      </c>
    </row>
    <row r="2402" spans="5:14">
      <c r="E2402" s="7">
        <v>31</v>
      </c>
      <c r="F2402" s="7">
        <v>0</v>
      </c>
      <c r="G2402" s="7">
        <v>0</v>
      </c>
      <c r="H2402" s="10" t="s">
        <v>2418</v>
      </c>
      <c r="I2402" s="9">
        <v>7.7332999999999998</v>
      </c>
      <c r="K2402" s="10" t="s">
        <v>213</v>
      </c>
      <c r="N2402" s="10" t="s">
        <v>384</v>
      </c>
    </row>
    <row r="2403" spans="5:14">
      <c r="E2403" s="7">
        <v>31</v>
      </c>
      <c r="F2403" s="7">
        <v>0</v>
      </c>
      <c r="G2403" s="7">
        <v>0</v>
      </c>
      <c r="H2403" s="10" t="s">
        <v>2420</v>
      </c>
      <c r="I2403" s="9">
        <v>7.75</v>
      </c>
      <c r="K2403" s="10" t="s">
        <v>213</v>
      </c>
      <c r="N2403" s="10" t="s">
        <v>2421</v>
      </c>
    </row>
    <row r="2404" spans="5:14">
      <c r="E2404" s="7">
        <v>31</v>
      </c>
      <c r="F2404" s="7">
        <v>0</v>
      </c>
      <c r="G2404" s="7">
        <v>0</v>
      </c>
      <c r="H2404" s="10" t="s">
        <v>2423</v>
      </c>
      <c r="I2404" s="9">
        <v>7.7750000000000004</v>
      </c>
      <c r="K2404" s="10" t="s">
        <v>45</v>
      </c>
    </row>
    <row r="2405" spans="5:14">
      <c r="E2405" s="7">
        <v>31</v>
      </c>
      <c r="F2405" s="7">
        <v>3</v>
      </c>
      <c r="G2405" s="7">
        <v>0</v>
      </c>
      <c r="H2405" s="10" t="s">
        <v>1064</v>
      </c>
      <c r="I2405" s="9">
        <v>18</v>
      </c>
      <c r="K2405" s="10" t="s">
        <v>45</v>
      </c>
    </row>
    <row r="2406" spans="5:14">
      <c r="E2406" s="7">
        <v>32</v>
      </c>
      <c r="F2406" s="7">
        <v>0</v>
      </c>
      <c r="G2406" s="7">
        <v>0</v>
      </c>
      <c r="H2406" s="10" t="s">
        <v>2371</v>
      </c>
      <c r="I2406" s="9">
        <v>22.524999999999999</v>
      </c>
      <c r="K2406" s="10" t="s">
        <v>45</v>
      </c>
      <c r="M2406" s="10">
        <v>260</v>
      </c>
      <c r="N2406" s="10" t="s">
        <v>2426</v>
      </c>
    </row>
    <row r="2407" spans="5:14">
      <c r="E2407" s="7">
        <v>32</v>
      </c>
      <c r="F2407" s="7">
        <v>1</v>
      </c>
      <c r="G2407" s="7">
        <v>0</v>
      </c>
      <c r="H2407" s="10" t="s">
        <v>796</v>
      </c>
      <c r="I2407" s="9">
        <v>15.85</v>
      </c>
      <c r="K2407" s="10" t="s">
        <v>45</v>
      </c>
      <c r="L2407" s="10" t="s">
        <v>227</v>
      </c>
      <c r="N2407" s="10" t="s">
        <v>797</v>
      </c>
    </row>
    <row r="2408" spans="5:14">
      <c r="E2408" s="7">
        <v>32</v>
      </c>
      <c r="F2408" s="7">
        <v>0</v>
      </c>
      <c r="G2408" s="7">
        <v>0</v>
      </c>
      <c r="H2408" s="10" t="s">
        <v>2429</v>
      </c>
      <c r="I2408" s="9">
        <v>7.75</v>
      </c>
      <c r="K2408" s="10" t="s">
        <v>213</v>
      </c>
      <c r="N2408" s="10" t="s">
        <v>1028</v>
      </c>
    </row>
    <row r="2409" spans="5:14">
      <c r="E2409" s="7">
        <v>32</v>
      </c>
      <c r="F2409" s="7">
        <v>0</v>
      </c>
      <c r="G2409" s="7">
        <v>0</v>
      </c>
      <c r="H2409" s="10" t="s">
        <v>2431</v>
      </c>
      <c r="I2409" s="9">
        <v>8.3625000000000007</v>
      </c>
      <c r="K2409" s="10" t="s">
        <v>45</v>
      </c>
      <c r="N2409" s="10" t="s">
        <v>2432</v>
      </c>
    </row>
    <row r="2410" spans="5:14">
      <c r="E2410" s="7">
        <v>32</v>
      </c>
      <c r="F2410" s="7">
        <v>0</v>
      </c>
      <c r="G2410" s="7">
        <v>0</v>
      </c>
      <c r="H2410" s="10" t="s">
        <v>2434</v>
      </c>
      <c r="I2410" s="9">
        <v>7.9249999999999998</v>
      </c>
      <c r="K2410" s="10" t="s">
        <v>45</v>
      </c>
    </row>
    <row r="2411" spans="5:14">
      <c r="E2411" s="7">
        <v>32</v>
      </c>
      <c r="F2411" s="7">
        <v>0</v>
      </c>
      <c r="G2411" s="7">
        <v>0</v>
      </c>
      <c r="H2411" s="10" t="s">
        <v>2436</v>
      </c>
      <c r="I2411" s="9">
        <v>7.8958000000000004</v>
      </c>
      <c r="K2411" s="10" t="s">
        <v>45</v>
      </c>
    </row>
    <row r="2412" spans="5:14">
      <c r="E2412" s="7">
        <v>32</v>
      </c>
      <c r="F2412" s="7">
        <v>0</v>
      </c>
      <c r="G2412" s="7">
        <v>0</v>
      </c>
      <c r="H2412" s="10" t="s">
        <v>2438</v>
      </c>
      <c r="I2412" s="9">
        <v>8.0500000000000007</v>
      </c>
      <c r="K2412" s="10" t="s">
        <v>45</v>
      </c>
    </row>
    <row r="2413" spans="5:14">
      <c r="E2413" s="7">
        <v>32</v>
      </c>
      <c r="F2413" s="7">
        <v>0</v>
      </c>
      <c r="G2413" s="7">
        <v>0</v>
      </c>
      <c r="H2413" s="10" t="s">
        <v>2440</v>
      </c>
      <c r="I2413" s="9">
        <v>7.9249999999999998</v>
      </c>
      <c r="K2413" s="10" t="s">
        <v>45</v>
      </c>
    </row>
    <row r="2414" spans="5:14">
      <c r="E2414" s="7">
        <v>32.5</v>
      </c>
      <c r="F2414" s="7">
        <v>0</v>
      </c>
      <c r="G2414" s="7">
        <v>0</v>
      </c>
      <c r="H2414" s="10" t="s">
        <v>2442</v>
      </c>
      <c r="I2414" s="9">
        <v>9.5</v>
      </c>
      <c r="K2414" s="10" t="s">
        <v>45</v>
      </c>
      <c r="M2414" s="10">
        <v>298</v>
      </c>
    </row>
    <row r="2415" spans="5:14">
      <c r="E2415" s="7">
        <v>33</v>
      </c>
      <c r="F2415" s="7">
        <v>0</v>
      </c>
      <c r="G2415" s="7">
        <v>0</v>
      </c>
      <c r="H2415" s="10" t="s">
        <v>2444</v>
      </c>
      <c r="I2415" s="9">
        <v>7.8958000000000004</v>
      </c>
      <c r="K2415" s="10" t="s">
        <v>56</v>
      </c>
      <c r="M2415" s="10">
        <v>51</v>
      </c>
      <c r="N2415" s="10" t="s">
        <v>2445</v>
      </c>
    </row>
    <row r="2416" spans="5:14">
      <c r="E2416" s="7">
        <v>33</v>
      </c>
      <c r="F2416" s="7">
        <v>1</v>
      </c>
      <c r="G2416" s="7">
        <v>1</v>
      </c>
      <c r="H2416" s="10" t="s">
        <v>790</v>
      </c>
      <c r="I2416" s="9">
        <v>20.524999999999999</v>
      </c>
      <c r="K2416" s="10" t="s">
        <v>45</v>
      </c>
      <c r="N2416" s="10" t="s">
        <v>792</v>
      </c>
    </row>
    <row r="2417" spans="5:14">
      <c r="E2417" s="7">
        <v>33</v>
      </c>
      <c r="F2417" s="7">
        <v>0</v>
      </c>
      <c r="G2417" s="7">
        <v>0</v>
      </c>
      <c r="H2417" s="10" t="s">
        <v>2448</v>
      </c>
      <c r="I2417" s="9">
        <v>8.6541999999999994</v>
      </c>
      <c r="K2417" s="10" t="s">
        <v>45</v>
      </c>
      <c r="M2417" s="10">
        <v>285</v>
      </c>
    </row>
    <row r="2418" spans="5:14">
      <c r="E2418" s="7">
        <v>33</v>
      </c>
      <c r="F2418" s="7">
        <v>0</v>
      </c>
      <c r="G2418" s="7">
        <v>0</v>
      </c>
      <c r="H2418" s="10" t="s">
        <v>2450</v>
      </c>
      <c r="I2418" s="9">
        <v>7.7750000000000004</v>
      </c>
      <c r="K2418" s="10" t="s">
        <v>45</v>
      </c>
      <c r="M2418" s="10">
        <v>37</v>
      </c>
    </row>
    <row r="2419" spans="5:14">
      <c r="E2419" s="7">
        <v>33</v>
      </c>
      <c r="F2419" s="7">
        <v>0</v>
      </c>
      <c r="G2419" s="7">
        <v>0</v>
      </c>
      <c r="H2419" s="10" t="s">
        <v>2452</v>
      </c>
      <c r="I2419" s="9">
        <v>7.8541999999999996</v>
      </c>
      <c r="K2419" s="10" t="s">
        <v>45</v>
      </c>
    </row>
    <row r="2420" spans="5:14">
      <c r="E2420" s="7">
        <v>33</v>
      </c>
      <c r="F2420" s="7">
        <v>0</v>
      </c>
      <c r="G2420" s="7">
        <v>0</v>
      </c>
      <c r="H2420" s="10" t="s">
        <v>2454</v>
      </c>
      <c r="I2420" s="9">
        <v>7.8958000000000004</v>
      </c>
      <c r="K2420" s="10" t="s">
        <v>45</v>
      </c>
    </row>
    <row r="2421" spans="5:14">
      <c r="E2421" s="7">
        <v>33</v>
      </c>
      <c r="F2421" s="7">
        <v>0</v>
      </c>
      <c r="G2421" s="7">
        <v>0</v>
      </c>
      <c r="H2421" s="10" t="s">
        <v>2456</v>
      </c>
      <c r="I2421" s="9">
        <v>8.0500000000000007</v>
      </c>
      <c r="K2421" s="10" t="s">
        <v>45</v>
      </c>
    </row>
    <row r="2422" spans="5:14">
      <c r="E2422" s="7">
        <v>33</v>
      </c>
      <c r="F2422" s="7">
        <v>0</v>
      </c>
      <c r="G2422" s="7">
        <v>0</v>
      </c>
      <c r="H2422" s="10" t="s">
        <v>2458</v>
      </c>
      <c r="I2422" s="9">
        <v>8.6624999999999996</v>
      </c>
      <c r="K2422" s="10" t="s">
        <v>56</v>
      </c>
    </row>
    <row r="2423" spans="5:14">
      <c r="E2423" s="7">
        <v>33</v>
      </c>
      <c r="F2423" s="7">
        <v>0</v>
      </c>
      <c r="G2423" s="7">
        <v>0</v>
      </c>
      <c r="H2423" s="10" t="s">
        <v>2460</v>
      </c>
      <c r="I2423" s="9">
        <v>9.5</v>
      </c>
      <c r="K2423" s="10" t="s">
        <v>45</v>
      </c>
    </row>
    <row r="2424" spans="5:14">
      <c r="E2424" s="7">
        <v>34</v>
      </c>
      <c r="F2424" s="7">
        <v>1</v>
      </c>
      <c r="G2424" s="7">
        <v>1</v>
      </c>
      <c r="H2424" s="10" t="s">
        <v>1043</v>
      </c>
      <c r="I2424" s="9">
        <v>14.4</v>
      </c>
      <c r="K2424" s="10" t="s">
        <v>45</v>
      </c>
      <c r="M2424" s="10">
        <v>197</v>
      </c>
      <c r="N2424" s="10" t="s">
        <v>1044</v>
      </c>
    </row>
    <row r="2425" spans="5:14">
      <c r="E2425" s="7">
        <v>34</v>
      </c>
      <c r="F2425" s="7">
        <v>0</v>
      </c>
      <c r="G2425" s="7">
        <v>0</v>
      </c>
      <c r="H2425" s="10" t="s">
        <v>2463</v>
      </c>
      <c r="I2425" s="9">
        <v>6.4958</v>
      </c>
      <c r="K2425" s="10" t="s">
        <v>45</v>
      </c>
      <c r="M2425" s="10">
        <v>143</v>
      </c>
    </row>
    <row r="2426" spans="5:14">
      <c r="E2426" s="7">
        <v>34</v>
      </c>
      <c r="F2426" s="7">
        <v>0</v>
      </c>
      <c r="G2426" s="7">
        <v>0</v>
      </c>
      <c r="H2426" s="10" t="s">
        <v>2465</v>
      </c>
      <c r="I2426" s="9">
        <v>8.0500000000000007</v>
      </c>
      <c r="K2426" s="10" t="s">
        <v>45</v>
      </c>
    </row>
    <row r="2427" spans="5:14">
      <c r="E2427" s="7">
        <v>34</v>
      </c>
      <c r="F2427" s="7">
        <v>0</v>
      </c>
      <c r="G2427" s="7">
        <v>0</v>
      </c>
      <c r="H2427" s="10" t="s">
        <v>2467</v>
      </c>
      <c r="I2427" s="9">
        <v>8.0500000000000007</v>
      </c>
      <c r="K2427" s="10" t="s">
        <v>45</v>
      </c>
      <c r="M2427" s="10">
        <v>176</v>
      </c>
    </row>
    <row r="2428" spans="5:14">
      <c r="E2428" s="7">
        <v>34.5</v>
      </c>
      <c r="F2428" s="7">
        <v>0</v>
      </c>
      <c r="G2428" s="7">
        <v>0</v>
      </c>
      <c r="H2428" s="10" t="s">
        <v>2469</v>
      </c>
      <c r="I2428" s="9">
        <v>7.8292000000000002</v>
      </c>
      <c r="K2428" s="10" t="s">
        <v>213</v>
      </c>
      <c r="M2428" s="10">
        <v>70</v>
      </c>
    </row>
    <row r="2429" spans="5:14">
      <c r="E2429" s="7">
        <v>34.5</v>
      </c>
      <c r="F2429" s="7">
        <v>0</v>
      </c>
      <c r="G2429" s="7">
        <v>0</v>
      </c>
      <c r="H2429" s="10" t="s">
        <v>2471</v>
      </c>
      <c r="I2429" s="9">
        <v>6.4375</v>
      </c>
      <c r="K2429" s="10" t="s">
        <v>56</v>
      </c>
      <c r="M2429" s="10">
        <v>196</v>
      </c>
    </row>
    <row r="2430" spans="5:14">
      <c r="E2430" s="7">
        <v>35</v>
      </c>
      <c r="F2430" s="7">
        <v>0</v>
      </c>
      <c r="G2430" s="7">
        <v>0</v>
      </c>
      <c r="H2430" s="10" t="s">
        <v>2473</v>
      </c>
      <c r="I2430" s="9">
        <v>8.0500000000000007</v>
      </c>
      <c r="K2430" s="10" t="s">
        <v>45</v>
      </c>
      <c r="N2430" s="10" t="s">
        <v>2474</v>
      </c>
    </row>
    <row r="2431" spans="5:14">
      <c r="E2431" s="7">
        <v>35</v>
      </c>
      <c r="F2431" s="7">
        <v>0</v>
      </c>
      <c r="G2431" s="7">
        <v>0</v>
      </c>
      <c r="H2431" s="10" t="s">
        <v>2476</v>
      </c>
      <c r="I2431" s="9">
        <v>7.05</v>
      </c>
      <c r="K2431" s="10" t="s">
        <v>45</v>
      </c>
    </row>
    <row r="2432" spans="5:14">
      <c r="E2432" s="7">
        <v>35</v>
      </c>
      <c r="F2432" s="7">
        <v>0</v>
      </c>
      <c r="G2432" s="7">
        <v>0</v>
      </c>
      <c r="H2432" s="10" t="s">
        <v>2478</v>
      </c>
      <c r="I2432" s="9">
        <v>8.0500000000000007</v>
      </c>
      <c r="K2432" s="10" t="s">
        <v>45</v>
      </c>
      <c r="N2432" s="10" t="s">
        <v>2479</v>
      </c>
    </row>
    <row r="2433" spans="5:14">
      <c r="E2433" s="7">
        <v>35</v>
      </c>
      <c r="F2433" s="7">
        <v>0</v>
      </c>
      <c r="G2433" s="7">
        <v>0</v>
      </c>
      <c r="H2433" s="10" t="s">
        <v>2481</v>
      </c>
      <c r="I2433" s="9">
        <v>7.8958000000000004</v>
      </c>
      <c r="K2433" s="10" t="s">
        <v>45</v>
      </c>
      <c r="N2433" s="10" t="s">
        <v>2125</v>
      </c>
    </row>
    <row r="2434" spans="5:14">
      <c r="E2434" s="7">
        <v>35</v>
      </c>
      <c r="F2434" s="7">
        <v>0</v>
      </c>
      <c r="G2434" s="7">
        <v>0</v>
      </c>
      <c r="H2434" s="10" t="s">
        <v>2483</v>
      </c>
      <c r="I2434" s="9">
        <v>7.8958000000000004</v>
      </c>
      <c r="K2434" s="10" t="s">
        <v>56</v>
      </c>
    </row>
    <row r="2435" spans="5:14">
      <c r="E2435" s="7">
        <v>35</v>
      </c>
      <c r="F2435" s="7">
        <v>0</v>
      </c>
      <c r="G2435" s="7">
        <v>0</v>
      </c>
      <c r="H2435" s="10" t="s">
        <v>2485</v>
      </c>
      <c r="I2435" s="9">
        <v>7.125</v>
      </c>
      <c r="K2435" s="10" t="s">
        <v>45</v>
      </c>
    </row>
    <row r="2436" spans="5:14">
      <c r="E2436" s="7">
        <v>36</v>
      </c>
      <c r="F2436" s="7">
        <v>0</v>
      </c>
      <c r="G2436" s="7">
        <v>0</v>
      </c>
      <c r="H2436" s="10" t="s">
        <v>2487</v>
      </c>
      <c r="I2436" s="9">
        <v>7.4958</v>
      </c>
      <c r="K2436" s="10" t="s">
        <v>45</v>
      </c>
      <c r="N2436" s="10" t="s">
        <v>2302</v>
      </c>
    </row>
    <row r="2437" spans="5:14">
      <c r="E2437" s="7">
        <v>36</v>
      </c>
      <c r="F2437" s="7">
        <v>0</v>
      </c>
      <c r="G2437" s="7">
        <v>0</v>
      </c>
      <c r="H2437" s="10" t="s">
        <v>2489</v>
      </c>
      <c r="I2437" s="9">
        <v>7.25</v>
      </c>
      <c r="K2437" s="10" t="s">
        <v>45</v>
      </c>
    </row>
    <row r="2438" spans="5:14">
      <c r="E2438" s="7">
        <v>36</v>
      </c>
      <c r="F2438" s="7">
        <v>0</v>
      </c>
      <c r="G2438" s="7">
        <v>0</v>
      </c>
      <c r="H2438" s="10" t="s">
        <v>1388</v>
      </c>
      <c r="I2438" s="9">
        <v>0</v>
      </c>
      <c r="K2438" s="10" t="s">
        <v>45</v>
      </c>
    </row>
    <row r="2439" spans="5:14">
      <c r="E2439" s="7">
        <v>36</v>
      </c>
      <c r="F2439" s="7">
        <v>1</v>
      </c>
      <c r="G2439" s="7">
        <v>0</v>
      </c>
      <c r="H2439" s="10" t="s">
        <v>1057</v>
      </c>
      <c r="I2439" s="9">
        <v>15.55</v>
      </c>
      <c r="K2439" s="10" t="s">
        <v>45</v>
      </c>
      <c r="L2439" s="10" t="s">
        <v>801</v>
      </c>
    </row>
    <row r="2440" spans="5:14">
      <c r="E2440" s="7">
        <v>36</v>
      </c>
      <c r="F2440" s="7">
        <v>0</v>
      </c>
      <c r="G2440" s="7">
        <v>0</v>
      </c>
      <c r="H2440" s="10" t="s">
        <v>2493</v>
      </c>
      <c r="I2440" s="9">
        <v>7.8958000000000004</v>
      </c>
      <c r="K2440" s="10" t="s">
        <v>45</v>
      </c>
    </row>
    <row r="2441" spans="5:14">
      <c r="E2441" s="7">
        <v>36</v>
      </c>
      <c r="F2441" s="7">
        <v>1</v>
      </c>
      <c r="G2441" s="7">
        <v>1</v>
      </c>
      <c r="H2441" s="10" t="s">
        <v>967</v>
      </c>
      <c r="I2441" s="9">
        <v>24.15</v>
      </c>
      <c r="K2441" s="10" t="s">
        <v>45</v>
      </c>
    </row>
    <row r="2442" spans="5:14">
      <c r="E2442" s="7">
        <v>36</v>
      </c>
      <c r="F2442" s="7">
        <v>0</v>
      </c>
      <c r="G2442" s="7">
        <v>0</v>
      </c>
      <c r="H2442" s="10" t="s">
        <v>2496</v>
      </c>
      <c r="I2442" s="9">
        <v>9.5</v>
      </c>
      <c r="K2442" s="10" t="s">
        <v>45</v>
      </c>
    </row>
    <row r="2443" spans="5:14">
      <c r="E2443" s="7">
        <v>37</v>
      </c>
      <c r="F2443" s="7">
        <v>2</v>
      </c>
      <c r="G2443" s="7">
        <v>0</v>
      </c>
      <c r="H2443" s="10" t="s">
        <v>2498</v>
      </c>
      <c r="I2443" s="9">
        <v>7.9249999999999998</v>
      </c>
      <c r="K2443" s="10" t="s">
        <v>45</v>
      </c>
      <c r="M2443" s="10">
        <v>98</v>
      </c>
      <c r="N2443" s="10" t="s">
        <v>797</v>
      </c>
    </row>
    <row r="2444" spans="5:14">
      <c r="E2444" s="7">
        <v>38</v>
      </c>
      <c r="F2444" s="7">
        <v>0</v>
      </c>
      <c r="G2444" s="7">
        <v>0</v>
      </c>
      <c r="H2444" s="10" t="s">
        <v>2500</v>
      </c>
      <c r="I2444" s="9">
        <v>8.6624999999999996</v>
      </c>
      <c r="K2444" s="10" t="s">
        <v>45</v>
      </c>
      <c r="N2444" s="10" t="s">
        <v>2501</v>
      </c>
    </row>
    <row r="2445" spans="5:14">
      <c r="E2445" s="7">
        <v>38</v>
      </c>
      <c r="F2445" s="7">
        <v>0</v>
      </c>
      <c r="G2445" s="7">
        <v>0</v>
      </c>
      <c r="H2445" s="10" t="s">
        <v>2503</v>
      </c>
      <c r="I2445" s="9">
        <v>7.05</v>
      </c>
      <c r="K2445" s="10" t="s">
        <v>45</v>
      </c>
      <c r="N2445" s="10" t="s">
        <v>2156</v>
      </c>
    </row>
    <row r="2446" spans="5:14">
      <c r="E2446" s="7">
        <v>38</v>
      </c>
      <c r="F2446" s="7">
        <v>0</v>
      </c>
      <c r="G2446" s="7">
        <v>0</v>
      </c>
      <c r="H2446" s="10" t="s">
        <v>2505</v>
      </c>
      <c r="I2446" s="9">
        <v>7.8958000000000004</v>
      </c>
      <c r="K2446" s="10" t="s">
        <v>45</v>
      </c>
    </row>
    <row r="2447" spans="5:14">
      <c r="E2447" s="7">
        <v>38.5</v>
      </c>
      <c r="F2447" s="7">
        <v>0</v>
      </c>
      <c r="G2447" s="7">
        <v>0</v>
      </c>
      <c r="H2447" s="10" t="s">
        <v>2507</v>
      </c>
      <c r="I2447" s="9">
        <v>7.25</v>
      </c>
      <c r="K2447" s="10" t="s">
        <v>45</v>
      </c>
      <c r="M2447" s="10">
        <v>32</v>
      </c>
    </row>
    <row r="2448" spans="5:14">
      <c r="E2448" s="7">
        <v>39</v>
      </c>
      <c r="F2448" s="7">
        <v>1</v>
      </c>
      <c r="G2448" s="7">
        <v>5</v>
      </c>
      <c r="H2448" s="10" t="s">
        <v>941</v>
      </c>
      <c r="I2448" s="9">
        <v>31.274999999999999</v>
      </c>
      <c r="K2448" s="10" t="s">
        <v>45</v>
      </c>
      <c r="N2448" s="10" t="s">
        <v>942</v>
      </c>
    </row>
    <row r="2449" spans="5:14">
      <c r="E2449" s="7">
        <v>39</v>
      </c>
      <c r="F2449" s="7">
        <v>0</v>
      </c>
      <c r="G2449" s="7">
        <v>2</v>
      </c>
      <c r="H2449" s="10" t="s">
        <v>2510</v>
      </c>
      <c r="I2449" s="9">
        <v>7.2291999999999996</v>
      </c>
      <c r="K2449" s="10" t="s">
        <v>56</v>
      </c>
      <c r="N2449" s="10" t="s">
        <v>984</v>
      </c>
    </row>
    <row r="2450" spans="5:14">
      <c r="E2450" s="7">
        <v>39</v>
      </c>
      <c r="F2450" s="7">
        <v>0</v>
      </c>
      <c r="G2450" s="7">
        <v>0</v>
      </c>
      <c r="H2450" s="10" t="s">
        <v>2190</v>
      </c>
      <c r="I2450" s="9">
        <v>24.15</v>
      </c>
      <c r="K2450" s="10" t="s">
        <v>45</v>
      </c>
    </row>
    <row r="2451" spans="5:14">
      <c r="E2451" s="7">
        <v>39</v>
      </c>
      <c r="F2451" s="7">
        <v>0</v>
      </c>
      <c r="G2451" s="7">
        <v>0</v>
      </c>
      <c r="H2451" s="10" t="s">
        <v>2513</v>
      </c>
      <c r="I2451" s="9">
        <v>7.9249999999999998</v>
      </c>
      <c r="K2451" s="10" t="s">
        <v>45</v>
      </c>
    </row>
    <row r="2452" spans="5:14">
      <c r="E2452" s="7">
        <v>40</v>
      </c>
      <c r="F2452" s="7">
        <v>1</v>
      </c>
      <c r="G2452" s="7">
        <v>5</v>
      </c>
      <c r="H2452" s="10" t="s">
        <v>684</v>
      </c>
      <c r="I2452" s="9">
        <v>31.387499999999999</v>
      </c>
      <c r="K2452" s="10" t="s">
        <v>45</v>
      </c>
      <c r="M2452" s="10">
        <v>142</v>
      </c>
      <c r="N2452" s="10" t="s">
        <v>810</v>
      </c>
    </row>
    <row r="2453" spans="5:14">
      <c r="E2453" s="7">
        <v>40</v>
      </c>
      <c r="F2453" s="7">
        <v>0</v>
      </c>
      <c r="G2453" s="7">
        <v>0</v>
      </c>
      <c r="H2453" s="10" t="s">
        <v>2516</v>
      </c>
      <c r="I2453" s="9">
        <v>7.2249999999999996</v>
      </c>
      <c r="K2453" s="10" t="s">
        <v>56</v>
      </c>
    </row>
    <row r="2454" spans="5:14">
      <c r="E2454" s="7">
        <v>40</v>
      </c>
      <c r="F2454" s="7">
        <v>1</v>
      </c>
      <c r="G2454" s="7">
        <v>1</v>
      </c>
      <c r="H2454" s="10" t="s">
        <v>1066</v>
      </c>
      <c r="I2454" s="9">
        <v>15.5</v>
      </c>
      <c r="K2454" s="10" t="s">
        <v>213</v>
      </c>
      <c r="N2454" s="10" t="s">
        <v>1067</v>
      </c>
    </row>
    <row r="2455" spans="5:14">
      <c r="E2455" s="7">
        <v>40</v>
      </c>
      <c r="F2455" s="7">
        <v>1</v>
      </c>
      <c r="G2455" s="7">
        <v>6</v>
      </c>
      <c r="H2455" s="10" t="s">
        <v>964</v>
      </c>
      <c r="I2455" s="9">
        <v>46.9</v>
      </c>
      <c r="K2455" s="10" t="s">
        <v>45</v>
      </c>
      <c r="N2455" s="10" t="s">
        <v>965</v>
      </c>
    </row>
    <row r="2456" spans="5:14">
      <c r="E2456" s="7">
        <v>40</v>
      </c>
      <c r="F2456" s="7">
        <v>0</v>
      </c>
      <c r="G2456" s="7">
        <v>0</v>
      </c>
      <c r="H2456" s="10" t="s">
        <v>2520</v>
      </c>
      <c r="I2456" s="9">
        <v>7.8958000000000004</v>
      </c>
      <c r="K2456" s="10" t="s">
        <v>45</v>
      </c>
    </row>
    <row r="2457" spans="5:14">
      <c r="E2457" s="7">
        <v>40</v>
      </c>
      <c r="F2457" s="7">
        <v>1</v>
      </c>
      <c r="G2457" s="7">
        <v>4</v>
      </c>
      <c r="H2457" s="10" t="s">
        <v>946</v>
      </c>
      <c r="I2457" s="9">
        <v>27.9</v>
      </c>
      <c r="K2457" s="10" t="s">
        <v>45</v>
      </c>
    </row>
    <row r="2458" spans="5:14">
      <c r="E2458" s="7">
        <v>40.5</v>
      </c>
      <c r="F2458" s="7">
        <v>0</v>
      </c>
      <c r="G2458" s="7">
        <v>0</v>
      </c>
      <c r="H2458" s="10" t="s">
        <v>2523</v>
      </c>
      <c r="I2458" s="9">
        <v>15.1</v>
      </c>
      <c r="K2458" s="10" t="s">
        <v>45</v>
      </c>
      <c r="M2458" s="10">
        <v>187</v>
      </c>
    </row>
    <row r="2459" spans="5:14">
      <c r="E2459" s="7">
        <v>40.5</v>
      </c>
      <c r="F2459" s="7">
        <v>0</v>
      </c>
      <c r="G2459" s="7">
        <v>0</v>
      </c>
      <c r="H2459" s="10" t="s">
        <v>2525</v>
      </c>
      <c r="I2459" s="9">
        <v>7.75</v>
      </c>
      <c r="K2459" s="10" t="s">
        <v>213</v>
      </c>
      <c r="M2459" s="10">
        <v>68</v>
      </c>
      <c r="N2459" s="10" t="s">
        <v>2526</v>
      </c>
    </row>
    <row r="2460" spans="5:14">
      <c r="E2460" s="7">
        <v>40.5</v>
      </c>
      <c r="F2460" s="7">
        <v>0</v>
      </c>
      <c r="G2460" s="7">
        <v>2</v>
      </c>
      <c r="H2460" s="10" t="s">
        <v>2050</v>
      </c>
      <c r="I2460" s="9">
        <v>14.5</v>
      </c>
      <c r="K2460" s="10" t="s">
        <v>45</v>
      </c>
      <c r="M2460" s="10">
        <v>255</v>
      </c>
    </row>
    <row r="2461" spans="5:14">
      <c r="E2461" s="7">
        <v>41</v>
      </c>
      <c r="F2461" s="7">
        <v>0</v>
      </c>
      <c r="G2461" s="7">
        <v>0</v>
      </c>
      <c r="H2461" s="10" t="s">
        <v>2529</v>
      </c>
      <c r="I2461" s="9">
        <v>7.85</v>
      </c>
      <c r="K2461" s="10" t="s">
        <v>45</v>
      </c>
      <c r="N2461" s="10" t="s">
        <v>384</v>
      </c>
    </row>
    <row r="2462" spans="5:14">
      <c r="E2462" s="7">
        <v>41</v>
      </c>
      <c r="F2462" s="7">
        <v>2</v>
      </c>
      <c r="G2462" s="7">
        <v>0</v>
      </c>
      <c r="H2462" s="10" t="s">
        <v>817</v>
      </c>
      <c r="I2462" s="9">
        <v>14.1083</v>
      </c>
      <c r="K2462" s="10" t="s">
        <v>45</v>
      </c>
    </row>
    <row r="2463" spans="5:14">
      <c r="E2463" s="7">
        <v>41</v>
      </c>
      <c r="F2463" s="7">
        <v>0</v>
      </c>
      <c r="G2463" s="7">
        <v>0</v>
      </c>
      <c r="H2463" s="10" t="s">
        <v>2532</v>
      </c>
      <c r="I2463" s="9">
        <v>7.125</v>
      </c>
      <c r="K2463" s="10" t="s">
        <v>45</v>
      </c>
      <c r="N2463" s="10" t="s">
        <v>2533</v>
      </c>
    </row>
    <row r="2464" spans="5:14">
      <c r="E2464" s="7">
        <v>42</v>
      </c>
      <c r="F2464" s="7">
        <v>0</v>
      </c>
      <c r="G2464" s="7">
        <v>0</v>
      </c>
      <c r="H2464" s="10" t="s">
        <v>2535</v>
      </c>
      <c r="I2464" s="9">
        <v>7.55</v>
      </c>
      <c r="K2464" s="10" t="s">
        <v>45</v>
      </c>
    </row>
    <row r="2465" spans="5:14">
      <c r="E2465" s="7">
        <v>42</v>
      </c>
      <c r="F2465" s="7">
        <v>0</v>
      </c>
      <c r="G2465" s="7">
        <v>0</v>
      </c>
      <c r="H2465" s="10" t="s">
        <v>2537</v>
      </c>
      <c r="I2465" s="9">
        <v>8.6624999999999996</v>
      </c>
      <c r="K2465" s="10" t="s">
        <v>45</v>
      </c>
    </row>
    <row r="2466" spans="5:14">
      <c r="E2466" s="7">
        <v>42</v>
      </c>
      <c r="F2466" s="7">
        <v>0</v>
      </c>
      <c r="G2466" s="7">
        <v>0</v>
      </c>
      <c r="H2466" s="10" t="s">
        <v>2539</v>
      </c>
      <c r="I2466" s="9">
        <v>7.65</v>
      </c>
      <c r="J2466" s="10" t="s">
        <v>1376</v>
      </c>
      <c r="K2466" s="10" t="s">
        <v>45</v>
      </c>
      <c r="M2466" s="10">
        <v>120</v>
      </c>
    </row>
    <row r="2467" spans="5:14">
      <c r="E2467" s="7">
        <v>42</v>
      </c>
      <c r="F2467" s="7">
        <v>0</v>
      </c>
      <c r="G2467" s="7">
        <v>1</v>
      </c>
      <c r="H2467" s="10" t="s">
        <v>2541</v>
      </c>
      <c r="I2467" s="9">
        <v>8.4041999999999994</v>
      </c>
      <c r="K2467" s="10" t="s">
        <v>45</v>
      </c>
    </row>
    <row r="2468" spans="5:14">
      <c r="E2468" s="7">
        <v>43</v>
      </c>
      <c r="F2468" s="7">
        <v>0</v>
      </c>
      <c r="G2468" s="7">
        <v>0</v>
      </c>
      <c r="H2468" s="10" t="s">
        <v>2543</v>
      </c>
      <c r="I2468" s="9">
        <v>8.0500000000000007</v>
      </c>
      <c r="K2468" s="10" t="s">
        <v>45</v>
      </c>
    </row>
    <row r="2469" spans="5:14">
      <c r="E2469" s="7">
        <v>43</v>
      </c>
      <c r="F2469" s="7">
        <v>0</v>
      </c>
      <c r="G2469" s="7">
        <v>0</v>
      </c>
      <c r="H2469" s="10" t="s">
        <v>2545</v>
      </c>
      <c r="I2469" s="9">
        <v>7.8958000000000004</v>
      </c>
      <c r="K2469" s="10" t="s">
        <v>45</v>
      </c>
    </row>
    <row r="2470" spans="5:14">
      <c r="E2470" s="7">
        <v>43</v>
      </c>
      <c r="F2470" s="7">
        <v>0</v>
      </c>
      <c r="G2470" s="7">
        <v>0</v>
      </c>
      <c r="H2470" s="10" t="s">
        <v>2547</v>
      </c>
      <c r="I2470" s="9">
        <v>6.45</v>
      </c>
      <c r="K2470" s="10" t="s">
        <v>45</v>
      </c>
    </row>
    <row r="2471" spans="5:14">
      <c r="E2471" s="7">
        <v>44</v>
      </c>
      <c r="F2471" s="7">
        <v>0</v>
      </c>
      <c r="G2471" s="7">
        <v>1</v>
      </c>
      <c r="H2471" s="10" t="s">
        <v>716</v>
      </c>
      <c r="I2471" s="9">
        <v>16.100000000000001</v>
      </c>
      <c r="K2471" s="10" t="s">
        <v>45</v>
      </c>
      <c r="N2471" s="10" t="s">
        <v>717</v>
      </c>
    </row>
    <row r="2472" spans="5:14">
      <c r="E2472" s="7">
        <v>44</v>
      </c>
      <c r="F2472" s="7">
        <v>0</v>
      </c>
      <c r="G2472" s="7">
        <v>0</v>
      </c>
      <c r="H2472" s="10" t="s">
        <v>2549</v>
      </c>
      <c r="I2472" s="9">
        <v>8.0500000000000007</v>
      </c>
      <c r="K2472" s="10" t="s">
        <v>45</v>
      </c>
    </row>
    <row r="2473" spans="5:14">
      <c r="E2473" s="7">
        <v>44</v>
      </c>
      <c r="F2473" s="7">
        <v>0</v>
      </c>
      <c r="G2473" s="7">
        <v>0</v>
      </c>
      <c r="H2473" s="10" t="s">
        <v>2551</v>
      </c>
      <c r="I2473" s="9">
        <v>8.0500000000000007</v>
      </c>
      <c r="K2473" s="10" t="s">
        <v>45</v>
      </c>
    </row>
    <row r="2474" spans="5:14">
      <c r="E2474" s="7">
        <v>45</v>
      </c>
      <c r="F2474" s="7">
        <v>0</v>
      </c>
      <c r="G2474" s="7">
        <v>0</v>
      </c>
      <c r="H2474" s="10" t="s">
        <v>2553</v>
      </c>
      <c r="I2474" s="9">
        <v>6.9749999999999996</v>
      </c>
      <c r="K2474" s="10" t="s">
        <v>45</v>
      </c>
      <c r="N2474" s="10" t="s">
        <v>2554</v>
      </c>
    </row>
    <row r="2475" spans="5:14">
      <c r="E2475" s="7">
        <v>45.5</v>
      </c>
      <c r="F2475" s="7">
        <v>0</v>
      </c>
      <c r="G2475" s="7">
        <v>0</v>
      </c>
      <c r="H2475" s="10" t="s">
        <v>2556</v>
      </c>
      <c r="I2475" s="9">
        <v>7.2249999999999996</v>
      </c>
      <c r="K2475" s="10" t="s">
        <v>56</v>
      </c>
      <c r="M2475" s="10">
        <v>312</v>
      </c>
    </row>
    <row r="2476" spans="5:14">
      <c r="E2476" s="7">
        <v>47</v>
      </c>
      <c r="F2476" s="7">
        <v>0</v>
      </c>
      <c r="G2476" s="7">
        <v>0</v>
      </c>
      <c r="H2476" s="10" t="s">
        <v>2558</v>
      </c>
      <c r="I2476" s="9">
        <v>7.25</v>
      </c>
      <c r="K2476" s="10" t="s">
        <v>45</v>
      </c>
      <c r="N2476" s="10" t="s">
        <v>2559</v>
      </c>
    </row>
    <row r="2477" spans="5:14">
      <c r="E2477" s="7">
        <v>47</v>
      </c>
      <c r="F2477" s="7">
        <v>0</v>
      </c>
      <c r="G2477" s="7">
        <v>0</v>
      </c>
      <c r="H2477" s="10" t="s">
        <v>2561</v>
      </c>
      <c r="I2477" s="9">
        <v>9</v>
      </c>
      <c r="K2477" s="10" t="s">
        <v>45</v>
      </c>
    </row>
    <row r="2478" spans="5:14">
      <c r="E2478" s="7">
        <v>48</v>
      </c>
      <c r="F2478" s="7">
        <v>0</v>
      </c>
      <c r="G2478" s="7">
        <v>0</v>
      </c>
      <c r="H2478" s="10" t="s">
        <v>2563</v>
      </c>
      <c r="I2478" s="9">
        <v>7.8541999999999996</v>
      </c>
      <c r="K2478" s="10" t="s">
        <v>45</v>
      </c>
    </row>
    <row r="2479" spans="5:14">
      <c r="E2479" s="7">
        <v>49</v>
      </c>
      <c r="F2479" s="7">
        <v>0</v>
      </c>
      <c r="G2479" s="7">
        <v>0</v>
      </c>
      <c r="H2479" s="10" t="s">
        <v>1388</v>
      </c>
      <c r="I2479" s="9">
        <v>0</v>
      </c>
      <c r="K2479" s="10" t="s">
        <v>45</v>
      </c>
    </row>
    <row r="2480" spans="5:14">
      <c r="E2480" s="7">
        <v>50</v>
      </c>
      <c r="F2480" s="7">
        <v>1</v>
      </c>
      <c r="G2480" s="7">
        <v>0</v>
      </c>
      <c r="H2480" s="10" t="s">
        <v>1093</v>
      </c>
      <c r="I2480" s="9">
        <v>14.5</v>
      </c>
      <c r="K2480" s="10" t="s">
        <v>45</v>
      </c>
      <c r="M2480" s="10">
        <v>119</v>
      </c>
    </row>
    <row r="2481" spans="5:14">
      <c r="E2481" s="7">
        <v>50</v>
      </c>
      <c r="F2481" s="7">
        <v>0</v>
      </c>
      <c r="G2481" s="7">
        <v>0</v>
      </c>
      <c r="H2481" s="10" t="s">
        <v>2567</v>
      </c>
      <c r="I2481" s="9">
        <v>8.0500000000000007</v>
      </c>
      <c r="K2481" s="10" t="s">
        <v>45</v>
      </c>
    </row>
    <row r="2482" spans="5:14">
      <c r="E2482" s="7">
        <v>51</v>
      </c>
      <c r="F2482" s="7">
        <v>0</v>
      </c>
      <c r="G2482" s="7">
        <v>0</v>
      </c>
      <c r="H2482" s="10" t="s">
        <v>2569</v>
      </c>
      <c r="I2482" s="9">
        <v>8.0500000000000007</v>
      </c>
      <c r="K2482" s="10" t="s">
        <v>45</v>
      </c>
      <c r="N2482" s="10" t="s">
        <v>2570</v>
      </c>
    </row>
    <row r="2483" spans="5:14">
      <c r="E2483" s="7">
        <v>51</v>
      </c>
      <c r="F2483" s="7">
        <v>0</v>
      </c>
      <c r="G2483" s="7">
        <v>0</v>
      </c>
      <c r="H2483" s="10" t="s">
        <v>2572</v>
      </c>
      <c r="I2483" s="9">
        <v>7.0541999999999998</v>
      </c>
      <c r="K2483" s="10" t="s">
        <v>45</v>
      </c>
    </row>
    <row r="2484" spans="5:14">
      <c r="E2484" s="7">
        <v>51</v>
      </c>
      <c r="F2484" s="7">
        <v>0</v>
      </c>
      <c r="G2484" s="7">
        <v>0</v>
      </c>
      <c r="H2484" s="10" t="s">
        <v>2574</v>
      </c>
      <c r="I2484" s="9">
        <v>7.75</v>
      </c>
      <c r="K2484" s="10" t="s">
        <v>45</v>
      </c>
    </row>
    <row r="2485" spans="5:14">
      <c r="E2485" s="7">
        <v>55.5</v>
      </c>
      <c r="F2485" s="7">
        <v>0</v>
      </c>
      <c r="G2485" s="7">
        <v>0</v>
      </c>
      <c r="H2485" s="10" t="s">
        <v>2576</v>
      </c>
      <c r="I2485" s="9">
        <v>8.0500000000000007</v>
      </c>
      <c r="K2485" s="10" t="s">
        <v>45</v>
      </c>
      <c r="M2485" s="10">
        <v>201</v>
      </c>
    </row>
    <row r="2486" spans="5:14">
      <c r="E2486" s="7">
        <v>59</v>
      </c>
      <c r="F2486" s="7">
        <v>0</v>
      </c>
      <c r="G2486" s="7">
        <v>0</v>
      </c>
      <c r="H2486" s="10" t="s">
        <v>2578</v>
      </c>
      <c r="I2486" s="9">
        <v>7.25</v>
      </c>
      <c r="K2486" s="10" t="s">
        <v>45</v>
      </c>
      <c r="N2486" s="10" t="s">
        <v>2579</v>
      </c>
    </row>
    <row r="2487" spans="5:14">
      <c r="E2487" s="7">
        <v>60.5</v>
      </c>
      <c r="F2487" s="7">
        <v>0</v>
      </c>
      <c r="G2487" s="7">
        <v>0</v>
      </c>
      <c r="H2487" s="10" t="s">
        <v>2581</v>
      </c>
      <c r="K2487" s="10" t="s">
        <v>45</v>
      </c>
      <c r="M2487" s="10">
        <v>261</v>
      </c>
    </row>
    <row r="2488" spans="5:14">
      <c r="E2488" s="7">
        <v>61</v>
      </c>
      <c r="F2488" s="7">
        <v>0</v>
      </c>
      <c r="G2488" s="7">
        <v>0</v>
      </c>
      <c r="H2488" s="10" t="s">
        <v>2583</v>
      </c>
      <c r="I2488" s="9">
        <v>6.2374999999999998</v>
      </c>
      <c r="K2488" s="10" t="s">
        <v>45</v>
      </c>
    </row>
    <row r="2489" spans="5:14">
      <c r="E2489" s="7">
        <v>65</v>
      </c>
      <c r="F2489" s="7">
        <v>0</v>
      </c>
      <c r="G2489" s="7">
        <v>0</v>
      </c>
      <c r="H2489" s="10" t="s">
        <v>2585</v>
      </c>
      <c r="I2489" s="9">
        <v>7.75</v>
      </c>
      <c r="K2489" s="10" t="s">
        <v>213</v>
      </c>
    </row>
    <row r="2490" spans="5:14">
      <c r="E2490" s="7">
        <v>70.5</v>
      </c>
      <c r="F2490" s="7">
        <v>0</v>
      </c>
      <c r="G2490" s="7">
        <v>0</v>
      </c>
      <c r="H2490" s="10" t="s">
        <v>2587</v>
      </c>
      <c r="I2490" s="9">
        <v>7.75</v>
      </c>
      <c r="K2490" s="10" t="s">
        <v>213</v>
      </c>
      <c r="M2490" s="10">
        <v>171</v>
      </c>
    </row>
    <row r="2491" spans="5:14">
      <c r="E2491" s="7">
        <v>74</v>
      </c>
      <c r="F2491" s="7">
        <v>0</v>
      </c>
      <c r="G2491" s="7">
        <v>0</v>
      </c>
      <c r="H2491" s="10" t="s">
        <v>2589</v>
      </c>
      <c r="I2491" s="9">
        <v>7.7750000000000004</v>
      </c>
      <c r="K2491" s="10" t="s">
        <v>45</v>
      </c>
    </row>
    <row r="2492" spans="5:14">
      <c r="F2492" s="7">
        <v>0</v>
      </c>
      <c r="G2492" s="7">
        <v>0</v>
      </c>
      <c r="H2492" s="10" t="s">
        <v>2591</v>
      </c>
      <c r="I2492" s="9">
        <v>7.2291999999999996</v>
      </c>
      <c r="K2492" s="10" t="s">
        <v>56</v>
      </c>
    </row>
    <row r="2493" spans="5:14">
      <c r="F2493" s="7">
        <v>0</v>
      </c>
      <c r="G2493" s="7">
        <v>0</v>
      </c>
      <c r="H2493" s="10" t="s">
        <v>2593</v>
      </c>
      <c r="I2493" s="9">
        <v>7.2249999999999996</v>
      </c>
      <c r="K2493" s="10" t="s">
        <v>56</v>
      </c>
      <c r="N2493" s="10" t="s">
        <v>2058</v>
      </c>
    </row>
    <row r="2494" spans="5:14">
      <c r="F2494" s="7">
        <v>1</v>
      </c>
      <c r="G2494" s="7">
        <v>0</v>
      </c>
      <c r="H2494" s="10" t="s">
        <v>1099</v>
      </c>
      <c r="I2494" s="9">
        <v>14.458299999999999</v>
      </c>
      <c r="K2494" s="10" t="s">
        <v>56</v>
      </c>
      <c r="N2494" s="10" t="s">
        <v>815</v>
      </c>
    </row>
    <row r="2495" spans="5:14">
      <c r="F2495" s="7">
        <v>1</v>
      </c>
      <c r="G2495" s="7">
        <v>0</v>
      </c>
      <c r="H2495" s="10" t="s">
        <v>823</v>
      </c>
      <c r="I2495" s="9">
        <v>16.100000000000001</v>
      </c>
      <c r="K2495" s="10" t="s">
        <v>45</v>
      </c>
      <c r="N2495" s="10" t="s">
        <v>824</v>
      </c>
    </row>
    <row r="2496" spans="5:14">
      <c r="F2496" s="7">
        <v>0</v>
      </c>
      <c r="G2496" s="7">
        <v>0</v>
      </c>
      <c r="H2496" s="10" t="s">
        <v>2597</v>
      </c>
      <c r="I2496" s="9">
        <v>7.8958000000000004</v>
      </c>
      <c r="K2496" s="10" t="s">
        <v>45</v>
      </c>
    </row>
    <row r="2497" spans="6:14">
      <c r="F2497" s="7">
        <v>0</v>
      </c>
      <c r="G2497" s="7">
        <v>0</v>
      </c>
      <c r="H2497" s="10" t="s">
        <v>2599</v>
      </c>
      <c r="I2497" s="9">
        <v>7.8958000000000004</v>
      </c>
      <c r="K2497" s="10" t="s">
        <v>45</v>
      </c>
      <c r="N2497" s="10" t="s">
        <v>2600</v>
      </c>
    </row>
    <row r="2498" spans="6:14">
      <c r="F2498" s="7">
        <v>0</v>
      </c>
      <c r="G2498" s="7">
        <v>0</v>
      </c>
      <c r="H2498" s="10" t="s">
        <v>2602</v>
      </c>
      <c r="I2498" s="9">
        <v>7.2291999999999996</v>
      </c>
      <c r="K2498" s="10" t="s">
        <v>56</v>
      </c>
    </row>
    <row r="2499" spans="6:14">
      <c r="F2499" s="7">
        <v>0</v>
      </c>
      <c r="G2499" s="7">
        <v>0</v>
      </c>
      <c r="H2499" s="10" t="s">
        <v>2604</v>
      </c>
      <c r="I2499" s="9">
        <v>7.2249999999999996</v>
      </c>
      <c r="K2499" s="10" t="s">
        <v>56</v>
      </c>
    </row>
    <row r="2500" spans="6:14">
      <c r="F2500" s="7">
        <v>0</v>
      </c>
      <c r="G2500" s="7">
        <v>0</v>
      </c>
      <c r="H2500" s="10" t="s">
        <v>2606</v>
      </c>
      <c r="I2500" s="9">
        <v>7.2249999999999996</v>
      </c>
      <c r="K2500" s="10" t="s">
        <v>56</v>
      </c>
    </row>
    <row r="2501" spans="6:14">
      <c r="F2501" s="7">
        <v>0</v>
      </c>
      <c r="G2501" s="7">
        <v>0</v>
      </c>
      <c r="H2501" s="10" t="s">
        <v>2608</v>
      </c>
      <c r="I2501" s="9">
        <v>7.75</v>
      </c>
      <c r="K2501" s="10" t="s">
        <v>213</v>
      </c>
    </row>
    <row r="2502" spans="6:14">
      <c r="F2502" s="7">
        <v>0</v>
      </c>
      <c r="G2502" s="7">
        <v>0</v>
      </c>
      <c r="H2502" s="10" t="s">
        <v>2610</v>
      </c>
      <c r="I2502" s="9">
        <v>6.95</v>
      </c>
      <c r="K2502" s="10" t="s">
        <v>213</v>
      </c>
    </row>
    <row r="2503" spans="6:14">
      <c r="F2503" s="7">
        <v>0</v>
      </c>
      <c r="G2503" s="7">
        <v>0</v>
      </c>
      <c r="H2503" s="10" t="s">
        <v>2612</v>
      </c>
      <c r="I2503" s="9">
        <v>7.75</v>
      </c>
      <c r="K2503" s="10" t="s">
        <v>213</v>
      </c>
      <c r="N2503" s="10" t="s">
        <v>746</v>
      </c>
    </row>
    <row r="2504" spans="6:14">
      <c r="F2504" s="7">
        <v>0</v>
      </c>
      <c r="G2504" s="7">
        <v>0</v>
      </c>
      <c r="H2504" s="10" t="s">
        <v>2614</v>
      </c>
      <c r="I2504" s="9">
        <v>8.0500000000000007</v>
      </c>
      <c r="K2504" s="10" t="s">
        <v>45</v>
      </c>
      <c r="N2504" s="10" t="s">
        <v>2615</v>
      </c>
    </row>
    <row r="2505" spans="6:14">
      <c r="F2505" s="7">
        <v>0</v>
      </c>
      <c r="G2505" s="7">
        <v>0</v>
      </c>
      <c r="H2505" s="10" t="s">
        <v>2617</v>
      </c>
      <c r="I2505" s="9">
        <v>7.75</v>
      </c>
      <c r="K2505" s="10" t="s">
        <v>213</v>
      </c>
      <c r="N2505" s="10" t="s">
        <v>1028</v>
      </c>
    </row>
    <row r="2506" spans="6:14">
      <c r="F2506" s="7">
        <v>0</v>
      </c>
      <c r="G2506" s="7">
        <v>0</v>
      </c>
      <c r="H2506" s="10" t="s">
        <v>2619</v>
      </c>
      <c r="I2506" s="9">
        <v>7.25</v>
      </c>
      <c r="K2506" s="10" t="s">
        <v>45</v>
      </c>
    </row>
    <row r="2507" spans="6:14">
      <c r="F2507" s="7">
        <v>0</v>
      </c>
      <c r="G2507" s="7">
        <v>0</v>
      </c>
      <c r="H2507" s="10" t="s">
        <v>2136</v>
      </c>
      <c r="I2507" s="9">
        <v>14.5</v>
      </c>
      <c r="K2507" s="10" t="s">
        <v>45</v>
      </c>
    </row>
    <row r="2508" spans="6:14">
      <c r="F2508" s="7">
        <v>0</v>
      </c>
      <c r="G2508" s="7">
        <v>0</v>
      </c>
      <c r="H2508" s="10" t="s">
        <v>2622</v>
      </c>
      <c r="I2508" s="9">
        <v>7.8958000000000004</v>
      </c>
      <c r="K2508" s="10" t="s">
        <v>56</v>
      </c>
    </row>
    <row r="2509" spans="6:14">
      <c r="F2509" s="7">
        <v>0</v>
      </c>
      <c r="G2509" s="7">
        <v>0</v>
      </c>
      <c r="H2509" s="10" t="s">
        <v>2624</v>
      </c>
      <c r="I2509" s="9">
        <v>8.0500000000000007</v>
      </c>
      <c r="K2509" s="10" t="s">
        <v>45</v>
      </c>
    </row>
    <row r="2510" spans="6:14">
      <c r="F2510" s="7">
        <v>1</v>
      </c>
      <c r="G2510" s="7">
        <v>0</v>
      </c>
      <c r="H2510" s="10" t="s">
        <v>2626</v>
      </c>
      <c r="I2510" s="9">
        <v>19.966699999999999</v>
      </c>
      <c r="K2510" s="10" t="s">
        <v>45</v>
      </c>
    </row>
    <row r="2511" spans="6:14">
      <c r="F2511" s="7">
        <v>1</v>
      </c>
      <c r="G2511" s="7">
        <v>0</v>
      </c>
      <c r="H2511" s="10" t="s">
        <v>2628</v>
      </c>
      <c r="I2511" s="9">
        <v>19.966699999999999</v>
      </c>
      <c r="K2511" s="10" t="s">
        <v>45</v>
      </c>
    </row>
    <row r="2512" spans="6:14">
      <c r="F2512" s="7">
        <v>0</v>
      </c>
      <c r="G2512" s="7">
        <v>0</v>
      </c>
      <c r="H2512" s="10" t="s">
        <v>2630</v>
      </c>
      <c r="I2512" s="9">
        <v>6.8582999999999998</v>
      </c>
      <c r="K2512" s="10" t="s">
        <v>213</v>
      </c>
    </row>
    <row r="2513" spans="6:12">
      <c r="F2513" s="7">
        <v>0</v>
      </c>
      <c r="G2513" s="7">
        <v>0</v>
      </c>
      <c r="H2513" s="10" t="s">
        <v>2632</v>
      </c>
      <c r="I2513" s="9">
        <v>7.75</v>
      </c>
      <c r="K2513" s="10" t="s">
        <v>213</v>
      </c>
    </row>
    <row r="2514" spans="6:12">
      <c r="F2514" s="7">
        <v>0</v>
      </c>
      <c r="G2514" s="7">
        <v>0</v>
      </c>
      <c r="H2514" s="10" t="s">
        <v>2634</v>
      </c>
      <c r="I2514" s="9">
        <v>7.8958000000000004</v>
      </c>
      <c r="K2514" s="10" t="s">
        <v>45</v>
      </c>
    </row>
    <row r="2515" spans="6:12">
      <c r="F2515" s="7">
        <v>0</v>
      </c>
      <c r="G2515" s="7">
        <v>0</v>
      </c>
      <c r="H2515" s="10" t="s">
        <v>2636</v>
      </c>
      <c r="I2515" s="9">
        <v>7.8958000000000004</v>
      </c>
      <c r="K2515" s="10" t="s">
        <v>45</v>
      </c>
    </row>
    <row r="2516" spans="6:12">
      <c r="F2516" s="7">
        <v>0</v>
      </c>
      <c r="G2516" s="7">
        <v>0</v>
      </c>
      <c r="H2516" s="10" t="s">
        <v>2638</v>
      </c>
      <c r="I2516" s="9">
        <v>7.05</v>
      </c>
      <c r="K2516" s="10" t="s">
        <v>45</v>
      </c>
    </row>
    <row r="2517" spans="6:12">
      <c r="F2517" s="7">
        <v>1</v>
      </c>
      <c r="G2517" s="7">
        <v>2</v>
      </c>
      <c r="H2517" s="10" t="s">
        <v>1107</v>
      </c>
      <c r="I2517" s="9">
        <v>23.45</v>
      </c>
      <c r="K2517" s="10" t="s">
        <v>45</v>
      </c>
    </row>
    <row r="2518" spans="6:12">
      <c r="F2518" s="7">
        <v>1</v>
      </c>
      <c r="G2518" s="7">
        <v>2</v>
      </c>
      <c r="H2518" s="10" t="s">
        <v>1107</v>
      </c>
      <c r="I2518" s="9">
        <v>23.45</v>
      </c>
      <c r="K2518" s="10" t="s">
        <v>45</v>
      </c>
    </row>
    <row r="2519" spans="6:12">
      <c r="F2519" s="7">
        <v>0</v>
      </c>
      <c r="G2519" s="7">
        <v>0</v>
      </c>
      <c r="H2519" s="10" t="s">
        <v>2642</v>
      </c>
      <c r="I2519" s="9">
        <v>7.2291999999999996</v>
      </c>
      <c r="K2519" s="10" t="s">
        <v>56</v>
      </c>
    </row>
    <row r="2520" spans="6:12">
      <c r="F2520" s="7">
        <v>0</v>
      </c>
      <c r="G2520" s="7">
        <v>0</v>
      </c>
      <c r="H2520" s="10" t="s">
        <v>2644</v>
      </c>
      <c r="I2520" s="9">
        <v>7.75</v>
      </c>
      <c r="K2520" s="10" t="s">
        <v>213</v>
      </c>
    </row>
    <row r="2521" spans="6:12">
      <c r="F2521" s="7">
        <v>0</v>
      </c>
      <c r="G2521" s="7">
        <v>0</v>
      </c>
      <c r="H2521" s="10" t="s">
        <v>2646</v>
      </c>
      <c r="I2521" s="9">
        <v>7.25</v>
      </c>
      <c r="K2521" s="10" t="s">
        <v>45</v>
      </c>
      <c r="L2521" s="10" t="s">
        <v>801</v>
      </c>
    </row>
    <row r="2522" spans="6:12">
      <c r="F2522" s="7">
        <v>1</v>
      </c>
      <c r="G2522" s="7">
        <v>0</v>
      </c>
      <c r="H2522" s="10" t="s">
        <v>1110</v>
      </c>
      <c r="I2522" s="9">
        <v>14.4542</v>
      </c>
      <c r="K2522" s="10" t="s">
        <v>56</v>
      </c>
    </row>
    <row r="2523" spans="6:12">
      <c r="F2523" s="7">
        <v>1</v>
      </c>
      <c r="G2523" s="7">
        <v>0</v>
      </c>
      <c r="H2523" s="10" t="s">
        <v>2649</v>
      </c>
      <c r="I2523" s="9">
        <v>7.75</v>
      </c>
      <c r="K2523" s="10" t="s">
        <v>213</v>
      </c>
    </row>
    <row r="2524" spans="6:12">
      <c r="F2524" s="7">
        <v>1</v>
      </c>
      <c r="G2524" s="7">
        <v>0</v>
      </c>
      <c r="H2524" s="10" t="s">
        <v>2651</v>
      </c>
      <c r="I2524" s="9">
        <v>7.75</v>
      </c>
      <c r="K2524" s="10" t="s">
        <v>213</v>
      </c>
    </row>
    <row r="2525" spans="6:12">
      <c r="F2525" s="7">
        <v>0</v>
      </c>
      <c r="G2525" s="7">
        <v>0</v>
      </c>
      <c r="H2525" s="10" t="s">
        <v>2653</v>
      </c>
      <c r="I2525" s="9">
        <v>7.7374999999999998</v>
      </c>
      <c r="K2525" s="10" t="s">
        <v>213</v>
      </c>
    </row>
    <row r="2526" spans="6:12">
      <c r="F2526" s="7">
        <v>0</v>
      </c>
      <c r="G2526" s="7">
        <v>0</v>
      </c>
      <c r="H2526" s="10" t="s">
        <v>2655</v>
      </c>
      <c r="I2526" s="9">
        <v>7.8958000000000004</v>
      </c>
      <c r="K2526" s="10" t="s">
        <v>56</v>
      </c>
    </row>
    <row r="2527" spans="6:12">
      <c r="F2527" s="7">
        <v>0</v>
      </c>
      <c r="G2527" s="7">
        <v>0</v>
      </c>
      <c r="H2527" s="10" t="s">
        <v>2657</v>
      </c>
      <c r="I2527" s="9">
        <v>7.2249999999999996</v>
      </c>
      <c r="K2527" s="10" t="s">
        <v>56</v>
      </c>
    </row>
    <row r="2528" spans="6:12">
      <c r="F2528" s="7">
        <v>0</v>
      </c>
      <c r="G2528" s="7">
        <v>0</v>
      </c>
      <c r="H2528" s="10" t="s">
        <v>2659</v>
      </c>
      <c r="I2528" s="9">
        <v>7.8958000000000004</v>
      </c>
      <c r="K2528" s="10" t="s">
        <v>45</v>
      </c>
    </row>
    <row r="2529" spans="6:13">
      <c r="F2529" s="7">
        <v>0</v>
      </c>
      <c r="G2529" s="7">
        <v>0</v>
      </c>
      <c r="H2529" s="10" t="s">
        <v>1395</v>
      </c>
      <c r="I2529" s="9">
        <v>56.495800000000003</v>
      </c>
      <c r="K2529" s="10" t="s">
        <v>45</v>
      </c>
    </row>
    <row r="2530" spans="6:13">
      <c r="F2530" s="7">
        <v>0</v>
      </c>
      <c r="G2530" s="7">
        <v>0</v>
      </c>
      <c r="H2530" s="10" t="s">
        <v>2662</v>
      </c>
      <c r="I2530" s="9">
        <v>7.75</v>
      </c>
      <c r="K2530" s="10" t="s">
        <v>213</v>
      </c>
    </row>
    <row r="2531" spans="6:13">
      <c r="F2531" s="7">
        <v>3</v>
      </c>
      <c r="G2531" s="7">
        <v>1</v>
      </c>
      <c r="H2531" s="10" t="s">
        <v>1112</v>
      </c>
      <c r="I2531" s="9">
        <v>25.466699999999999</v>
      </c>
      <c r="K2531" s="10" t="s">
        <v>45</v>
      </c>
    </row>
    <row r="2532" spans="6:13">
      <c r="F2532" s="7">
        <v>1</v>
      </c>
      <c r="G2532" s="7">
        <v>0</v>
      </c>
      <c r="H2532" s="10" t="s">
        <v>1117</v>
      </c>
      <c r="I2532" s="9">
        <v>15.5</v>
      </c>
      <c r="K2532" s="10" t="s">
        <v>213</v>
      </c>
    </row>
    <row r="2533" spans="6:13">
      <c r="F2533" s="7">
        <v>0</v>
      </c>
      <c r="G2533" s="7">
        <v>0</v>
      </c>
      <c r="H2533" s="10" t="s">
        <v>2666</v>
      </c>
      <c r="I2533" s="9">
        <v>7.8792</v>
      </c>
      <c r="K2533" s="10" t="s">
        <v>213</v>
      </c>
    </row>
    <row r="2534" spans="6:13">
      <c r="F2534" s="7">
        <v>0</v>
      </c>
      <c r="G2534" s="7">
        <v>0</v>
      </c>
      <c r="H2534" s="10" t="s">
        <v>2668</v>
      </c>
      <c r="I2534" s="9">
        <v>7.55</v>
      </c>
      <c r="K2534" s="10" t="s">
        <v>45</v>
      </c>
    </row>
    <row r="2535" spans="6:13">
      <c r="F2535" s="7">
        <v>0</v>
      </c>
      <c r="G2535" s="7">
        <v>0</v>
      </c>
      <c r="H2535" s="10" t="s">
        <v>2670</v>
      </c>
      <c r="I2535" s="9">
        <v>7.8792</v>
      </c>
      <c r="K2535" s="10" t="s">
        <v>45</v>
      </c>
      <c r="M2535" s="10">
        <v>153</v>
      </c>
    </row>
    <row r="2536" spans="6:13">
      <c r="F2536" s="7">
        <v>0</v>
      </c>
      <c r="G2536" s="7">
        <v>0</v>
      </c>
      <c r="H2536" s="10" t="s">
        <v>2672</v>
      </c>
      <c r="I2536" s="9">
        <v>7.8958000000000004</v>
      </c>
      <c r="K2536" s="10" t="s">
        <v>45</v>
      </c>
    </row>
    <row r="2537" spans="6:13">
      <c r="F2537" s="7">
        <v>0</v>
      </c>
      <c r="G2537" s="7">
        <v>0</v>
      </c>
      <c r="H2537" s="10" t="s">
        <v>2674</v>
      </c>
      <c r="I2537" s="9">
        <v>7.55</v>
      </c>
      <c r="K2537" s="10" t="s">
        <v>45</v>
      </c>
    </row>
    <row r="2538" spans="6:13">
      <c r="F2538" s="7">
        <v>0</v>
      </c>
      <c r="G2538" s="7">
        <v>0</v>
      </c>
      <c r="H2538" s="10" t="s">
        <v>2676</v>
      </c>
      <c r="I2538" s="9">
        <v>7.75</v>
      </c>
      <c r="K2538" s="10" t="s">
        <v>213</v>
      </c>
    </row>
    <row r="2539" spans="6:13">
      <c r="F2539" s="7">
        <v>0</v>
      </c>
      <c r="G2539" s="7">
        <v>0</v>
      </c>
      <c r="H2539" s="10" t="s">
        <v>2678</v>
      </c>
      <c r="I2539" s="9">
        <v>8.0500000000000007</v>
      </c>
      <c r="K2539" s="10" t="s">
        <v>45</v>
      </c>
    </row>
    <row r="2540" spans="6:13">
      <c r="F2540" s="7">
        <v>0</v>
      </c>
      <c r="G2540" s="7">
        <v>0</v>
      </c>
      <c r="H2540" s="10" t="s">
        <v>2680</v>
      </c>
      <c r="I2540" s="9">
        <v>7.2291999999999996</v>
      </c>
      <c r="J2540" s="10" t="s">
        <v>2681</v>
      </c>
      <c r="K2540" s="10" t="s">
        <v>56</v>
      </c>
    </row>
    <row r="2541" spans="6:13">
      <c r="F2541" s="7">
        <v>0</v>
      </c>
      <c r="G2541" s="7">
        <v>0</v>
      </c>
      <c r="H2541" s="10" t="s">
        <v>2683</v>
      </c>
      <c r="I2541" s="9">
        <v>7.8958000000000004</v>
      </c>
      <c r="K2541" s="10" t="s">
        <v>56</v>
      </c>
    </row>
    <row r="2542" spans="6:13">
      <c r="F2542" s="7">
        <v>0</v>
      </c>
      <c r="G2542" s="7">
        <v>0</v>
      </c>
      <c r="H2542" s="10" t="s">
        <v>868</v>
      </c>
      <c r="I2542" s="9">
        <v>15.5</v>
      </c>
      <c r="K2542" s="10" t="s">
        <v>213</v>
      </c>
    </row>
    <row r="2543" spans="6:13">
      <c r="F2543" s="7">
        <v>0</v>
      </c>
      <c r="G2543" s="7">
        <v>0</v>
      </c>
      <c r="H2543" s="10" t="s">
        <v>2686</v>
      </c>
      <c r="I2543" s="9">
        <v>7.75</v>
      </c>
      <c r="K2543" s="10" t="s">
        <v>213</v>
      </c>
    </row>
    <row r="2544" spans="6:13">
      <c r="F2544" s="7">
        <v>0</v>
      </c>
      <c r="G2544" s="7">
        <v>0</v>
      </c>
      <c r="H2544" s="10" t="s">
        <v>2688</v>
      </c>
      <c r="I2544" s="9">
        <v>7.75</v>
      </c>
      <c r="K2544" s="10" t="s">
        <v>213</v>
      </c>
    </row>
    <row r="2545" spans="6:11">
      <c r="F2545" s="7">
        <v>0</v>
      </c>
      <c r="G2545" s="7">
        <v>0</v>
      </c>
      <c r="H2545" s="10" t="s">
        <v>2690</v>
      </c>
      <c r="I2545" s="9">
        <v>8.0500000000000007</v>
      </c>
      <c r="K2545" s="10" t="s">
        <v>45</v>
      </c>
    </row>
    <row r="2546" spans="6:11">
      <c r="F2546" s="7">
        <v>0</v>
      </c>
      <c r="G2546" s="7">
        <v>0</v>
      </c>
      <c r="H2546" s="10" t="s">
        <v>2692</v>
      </c>
      <c r="I2546" s="9">
        <v>7.8958000000000004</v>
      </c>
      <c r="K2546" s="10" t="s">
        <v>45</v>
      </c>
    </row>
    <row r="2547" spans="6:11">
      <c r="F2547" s="7">
        <v>0</v>
      </c>
      <c r="G2547" s="7">
        <v>0</v>
      </c>
      <c r="H2547" s="10" t="s">
        <v>2694</v>
      </c>
      <c r="I2547" s="9">
        <v>8.0500000000000007</v>
      </c>
      <c r="K2547" s="10" t="s">
        <v>45</v>
      </c>
    </row>
    <row r="2548" spans="6:11">
      <c r="F2548" s="7">
        <v>1</v>
      </c>
      <c r="G2548" s="7">
        <v>0</v>
      </c>
      <c r="H2548" s="10" t="s">
        <v>857</v>
      </c>
      <c r="I2548" s="9">
        <v>24.15</v>
      </c>
      <c r="K2548" s="10" t="s">
        <v>213</v>
      </c>
    </row>
    <row r="2549" spans="6:11">
      <c r="F2549" s="7">
        <v>0</v>
      </c>
      <c r="G2549" s="7">
        <v>0</v>
      </c>
      <c r="H2549" s="10" t="s">
        <v>2697</v>
      </c>
      <c r="I2549" s="9">
        <v>8.4582999999999995</v>
      </c>
      <c r="K2549" s="10" t="s">
        <v>213</v>
      </c>
    </row>
    <row r="2550" spans="6:11">
      <c r="F2550" s="7">
        <v>0</v>
      </c>
      <c r="G2550" s="7">
        <v>0</v>
      </c>
      <c r="H2550" s="10" t="s">
        <v>2699</v>
      </c>
      <c r="I2550" s="9">
        <v>7.75</v>
      </c>
      <c r="K2550" s="10" t="s">
        <v>213</v>
      </c>
    </row>
    <row r="2551" spans="6:11">
      <c r="F2551" s="7">
        <v>0</v>
      </c>
      <c r="G2551" s="7">
        <v>0</v>
      </c>
      <c r="H2551" s="10" t="s">
        <v>2701</v>
      </c>
      <c r="I2551" s="9">
        <v>8.0500000000000007</v>
      </c>
      <c r="K2551" s="10" t="s">
        <v>45</v>
      </c>
    </row>
    <row r="2552" spans="6:11">
      <c r="F2552" s="7">
        <v>0</v>
      </c>
      <c r="G2552" s="7">
        <v>0</v>
      </c>
      <c r="H2552" s="10" t="s">
        <v>2703</v>
      </c>
      <c r="I2552" s="9">
        <v>8.0500000000000007</v>
      </c>
      <c r="K2552" s="10" t="s">
        <v>45</v>
      </c>
    </row>
    <row r="2553" spans="6:11">
      <c r="F2553" s="7">
        <v>0</v>
      </c>
      <c r="G2553" s="7">
        <v>0</v>
      </c>
      <c r="H2553" s="10" t="s">
        <v>2705</v>
      </c>
      <c r="I2553" s="9">
        <v>7.8958000000000004</v>
      </c>
      <c r="K2553" s="10" t="s">
        <v>45</v>
      </c>
    </row>
    <row r="2554" spans="6:11">
      <c r="F2554" s="7">
        <v>0</v>
      </c>
      <c r="G2554" s="7">
        <v>0</v>
      </c>
      <c r="H2554" s="10" t="s">
        <v>2707</v>
      </c>
      <c r="I2554" s="9">
        <v>7.2291999999999996</v>
      </c>
      <c r="K2554" s="10" t="s">
        <v>56</v>
      </c>
    </row>
    <row r="2555" spans="6:11">
      <c r="F2555" s="7">
        <v>0</v>
      </c>
      <c r="G2555" s="7">
        <v>0</v>
      </c>
      <c r="H2555" s="10" t="s">
        <v>2709</v>
      </c>
      <c r="I2555" s="9">
        <v>7.8958000000000004</v>
      </c>
      <c r="K2555" s="10" t="s">
        <v>45</v>
      </c>
    </row>
    <row r="2556" spans="6:11">
      <c r="F2556" s="7">
        <v>1</v>
      </c>
      <c r="G2556" s="7">
        <v>0</v>
      </c>
      <c r="H2556" s="10" t="s">
        <v>870</v>
      </c>
      <c r="I2556" s="9">
        <v>15.5</v>
      </c>
      <c r="K2556" s="10" t="s">
        <v>213</v>
      </c>
    </row>
    <row r="2557" spans="6:11">
      <c r="F2557" s="7">
        <v>0</v>
      </c>
      <c r="G2557" s="7">
        <v>0</v>
      </c>
      <c r="H2557" s="10" t="s">
        <v>2712</v>
      </c>
      <c r="I2557" s="9">
        <v>7.8292000000000002</v>
      </c>
      <c r="K2557" s="10" t="s">
        <v>213</v>
      </c>
    </row>
    <row r="2558" spans="6:11">
      <c r="F2558" s="7">
        <v>0</v>
      </c>
      <c r="G2558" s="7">
        <v>0</v>
      </c>
      <c r="H2558" s="10" t="s">
        <v>2714</v>
      </c>
      <c r="I2558" s="9">
        <v>7.7332999999999998</v>
      </c>
      <c r="K2558" s="10" t="s">
        <v>213</v>
      </c>
    </row>
    <row r="2559" spans="6:11">
      <c r="F2559" s="7">
        <v>0</v>
      </c>
      <c r="G2559" s="7">
        <v>0</v>
      </c>
      <c r="H2559" s="10" t="s">
        <v>2716</v>
      </c>
      <c r="I2559" s="9">
        <v>7.75</v>
      </c>
      <c r="K2559" s="10" t="s">
        <v>213</v>
      </c>
    </row>
    <row r="2560" spans="6:11">
      <c r="F2560" s="7">
        <v>0</v>
      </c>
      <c r="G2560" s="7">
        <v>0</v>
      </c>
      <c r="H2560" s="10" t="s">
        <v>2718</v>
      </c>
      <c r="I2560" s="9">
        <v>7.75</v>
      </c>
      <c r="K2560" s="10" t="s">
        <v>213</v>
      </c>
    </row>
    <row r="2561" spans="6:11">
      <c r="F2561" s="7">
        <v>0</v>
      </c>
      <c r="G2561" s="7">
        <v>0</v>
      </c>
      <c r="H2561" s="10" t="s">
        <v>2720</v>
      </c>
      <c r="I2561" s="9">
        <v>7.3125</v>
      </c>
      <c r="K2561" s="10" t="s">
        <v>45</v>
      </c>
    </row>
    <row r="2562" spans="6:11">
      <c r="F2562" s="7">
        <v>0</v>
      </c>
      <c r="G2562" s="7">
        <v>0</v>
      </c>
      <c r="H2562" s="10" t="s">
        <v>2722</v>
      </c>
      <c r="I2562" s="9">
        <v>8.7125000000000004</v>
      </c>
      <c r="K2562" s="10" t="s">
        <v>56</v>
      </c>
    </row>
    <row r="2563" spans="6:11">
      <c r="F2563" s="7">
        <v>0</v>
      </c>
      <c r="G2563" s="7">
        <v>0</v>
      </c>
      <c r="H2563" s="10" t="s">
        <v>2724</v>
      </c>
      <c r="I2563" s="9">
        <v>7</v>
      </c>
      <c r="K2563" s="10" t="s">
        <v>45</v>
      </c>
    </row>
    <row r="2564" spans="6:11">
      <c r="F2564" s="7">
        <v>0</v>
      </c>
      <c r="G2564" s="7">
        <v>0</v>
      </c>
      <c r="H2564" s="10" t="s">
        <v>2726</v>
      </c>
      <c r="I2564" s="9">
        <v>7.7750000000000004</v>
      </c>
      <c r="K2564" s="10" t="s">
        <v>45</v>
      </c>
    </row>
    <row r="2565" spans="6:11">
      <c r="F2565" s="7">
        <v>0</v>
      </c>
      <c r="G2565" s="7">
        <v>0</v>
      </c>
      <c r="H2565" s="10" t="s">
        <v>2728</v>
      </c>
      <c r="I2565" s="9">
        <v>8.0500000000000007</v>
      </c>
      <c r="K2565" s="10" t="s">
        <v>45</v>
      </c>
    </row>
    <row r="2566" spans="6:11">
      <c r="F2566" s="7">
        <v>0</v>
      </c>
      <c r="G2566" s="7">
        <v>0</v>
      </c>
      <c r="H2566" s="10" t="s">
        <v>2730</v>
      </c>
      <c r="I2566" s="9">
        <v>7.8958000000000004</v>
      </c>
      <c r="K2566" s="10" t="s">
        <v>45</v>
      </c>
    </row>
    <row r="2567" spans="6:11">
      <c r="F2567" s="7">
        <v>0</v>
      </c>
      <c r="G2567" s="7">
        <v>0</v>
      </c>
      <c r="H2567" s="10" t="s">
        <v>2732</v>
      </c>
      <c r="I2567" s="9">
        <v>7.8958000000000004</v>
      </c>
      <c r="K2567" s="10" t="s">
        <v>45</v>
      </c>
    </row>
    <row r="2568" spans="6:11">
      <c r="F2568" s="7">
        <v>0</v>
      </c>
      <c r="G2568" s="7">
        <v>0</v>
      </c>
      <c r="H2568" s="10" t="s">
        <v>2734</v>
      </c>
      <c r="I2568" s="9">
        <v>7.8958000000000004</v>
      </c>
      <c r="K2568" s="10" t="s">
        <v>45</v>
      </c>
    </row>
    <row r="2569" spans="6:11">
      <c r="F2569" s="7">
        <v>0</v>
      </c>
      <c r="G2569" s="7">
        <v>0</v>
      </c>
      <c r="H2569" s="10" t="s">
        <v>2736</v>
      </c>
      <c r="I2569" s="9">
        <v>7.2291999999999996</v>
      </c>
      <c r="K2569" s="10" t="s">
        <v>56</v>
      </c>
    </row>
    <row r="2570" spans="6:11">
      <c r="F2570" s="7">
        <v>0</v>
      </c>
      <c r="G2570" s="7">
        <v>0</v>
      </c>
      <c r="H2570" s="10" t="s">
        <v>2738</v>
      </c>
      <c r="I2570" s="9">
        <v>7.25</v>
      </c>
      <c r="K2570" s="10" t="s">
        <v>45</v>
      </c>
    </row>
    <row r="2571" spans="6:11">
      <c r="F2571" s="7">
        <v>0</v>
      </c>
      <c r="G2571" s="7">
        <v>0</v>
      </c>
      <c r="H2571" s="10" t="s">
        <v>1137</v>
      </c>
      <c r="I2571" s="9">
        <v>14.5</v>
      </c>
      <c r="K2571" s="10" t="s">
        <v>45</v>
      </c>
    </row>
    <row r="2572" spans="6:11">
      <c r="F2572" s="7">
        <v>0</v>
      </c>
      <c r="G2572" s="7">
        <v>0</v>
      </c>
      <c r="H2572" s="10" t="s">
        <v>2741</v>
      </c>
      <c r="I2572" s="9">
        <v>8.0500000000000007</v>
      </c>
      <c r="K2572" s="10" t="s">
        <v>45</v>
      </c>
    </row>
    <row r="2573" spans="6:11">
      <c r="F2573" s="7">
        <v>0</v>
      </c>
      <c r="G2573" s="7">
        <v>0</v>
      </c>
      <c r="H2573" s="10" t="s">
        <v>2743</v>
      </c>
      <c r="I2573" s="9">
        <v>7.7750000000000004</v>
      </c>
      <c r="K2573" s="10" t="s">
        <v>45</v>
      </c>
    </row>
    <row r="2574" spans="6:11">
      <c r="F2574" s="7">
        <v>0</v>
      </c>
      <c r="G2574" s="7">
        <v>0</v>
      </c>
      <c r="H2574" s="10" t="s">
        <v>857</v>
      </c>
      <c r="I2574" s="9">
        <v>24.15</v>
      </c>
      <c r="K2574" s="10" t="s">
        <v>213</v>
      </c>
    </row>
    <row r="2575" spans="6:11">
      <c r="F2575" s="7">
        <v>0</v>
      </c>
      <c r="G2575" s="7">
        <v>0</v>
      </c>
      <c r="H2575" s="10" t="s">
        <v>2746</v>
      </c>
      <c r="I2575" s="9">
        <v>7.2291999999999996</v>
      </c>
      <c r="K2575" s="10" t="s">
        <v>56</v>
      </c>
    </row>
    <row r="2576" spans="6:11">
      <c r="F2576" s="7">
        <v>0</v>
      </c>
      <c r="G2576" s="7">
        <v>0</v>
      </c>
      <c r="H2576" s="10" t="s">
        <v>2748</v>
      </c>
      <c r="I2576" s="9">
        <v>7.2249999999999996</v>
      </c>
      <c r="K2576" s="10" t="s">
        <v>56</v>
      </c>
    </row>
    <row r="2577" spans="6:11">
      <c r="F2577" s="7">
        <v>0</v>
      </c>
      <c r="G2577" s="7">
        <v>0</v>
      </c>
      <c r="H2577" s="10" t="s">
        <v>2750</v>
      </c>
      <c r="I2577" s="9">
        <v>7.7291999999999996</v>
      </c>
      <c r="K2577" s="10" t="s">
        <v>213</v>
      </c>
    </row>
    <row r="2578" spans="6:11">
      <c r="F2578" s="7">
        <v>0</v>
      </c>
      <c r="G2578" s="7">
        <v>0</v>
      </c>
      <c r="H2578" s="10" t="s">
        <v>2752</v>
      </c>
      <c r="I2578" s="9">
        <v>7.5750000000000002</v>
      </c>
      <c r="K2578" s="10" t="s">
        <v>45</v>
      </c>
    </row>
    <row r="2579" spans="6:11">
      <c r="F2579" s="7">
        <v>8</v>
      </c>
      <c r="G2579" s="7">
        <v>2</v>
      </c>
      <c r="H2579" s="10" t="s">
        <v>1139</v>
      </c>
      <c r="I2579" s="9">
        <v>69.55</v>
      </c>
      <c r="K2579" s="10" t="s">
        <v>45</v>
      </c>
    </row>
    <row r="2580" spans="6:11">
      <c r="F2580" s="7">
        <v>8</v>
      </c>
      <c r="G2580" s="7">
        <v>2</v>
      </c>
      <c r="H2580" s="10" t="s">
        <v>1139</v>
      </c>
      <c r="I2580" s="9">
        <v>69.55</v>
      </c>
      <c r="K2580" s="10" t="s">
        <v>45</v>
      </c>
    </row>
    <row r="2581" spans="6:11">
      <c r="F2581" s="7">
        <v>8</v>
      </c>
      <c r="G2581" s="7">
        <v>2</v>
      </c>
      <c r="H2581" s="10" t="s">
        <v>1139</v>
      </c>
      <c r="I2581" s="9">
        <v>69.55</v>
      </c>
      <c r="K2581" s="10" t="s">
        <v>45</v>
      </c>
    </row>
    <row r="2582" spans="6:11">
      <c r="F2582" s="7">
        <v>8</v>
      </c>
      <c r="G2582" s="7">
        <v>2</v>
      </c>
      <c r="H2582" s="10" t="s">
        <v>1139</v>
      </c>
      <c r="I2582" s="9">
        <v>69.55</v>
      </c>
      <c r="K2582" s="10" t="s">
        <v>45</v>
      </c>
    </row>
    <row r="2583" spans="6:11">
      <c r="F2583" s="7">
        <v>1</v>
      </c>
      <c r="G2583" s="7">
        <v>9</v>
      </c>
      <c r="H2583" s="10" t="s">
        <v>1139</v>
      </c>
      <c r="I2583" s="9">
        <v>69.55</v>
      </c>
      <c r="K2583" s="10" t="s">
        <v>45</v>
      </c>
    </row>
    <row r="2584" spans="6:11">
      <c r="F2584" s="7">
        <v>2</v>
      </c>
      <c r="G2584" s="7">
        <v>0</v>
      </c>
      <c r="H2584" s="10" t="s">
        <v>2759</v>
      </c>
      <c r="I2584" s="9">
        <v>21.679200000000002</v>
      </c>
      <c r="K2584" s="10" t="s">
        <v>56</v>
      </c>
    </row>
    <row r="2585" spans="6:11">
      <c r="F2585" s="7">
        <v>2</v>
      </c>
      <c r="G2585" s="7">
        <v>0</v>
      </c>
      <c r="H2585" s="10" t="s">
        <v>2759</v>
      </c>
      <c r="I2585" s="9">
        <v>21.679200000000002</v>
      </c>
      <c r="K2585" s="10" t="s">
        <v>56</v>
      </c>
    </row>
    <row r="2586" spans="6:11">
      <c r="F2586" s="7">
        <v>2</v>
      </c>
      <c r="G2586" s="7">
        <v>0</v>
      </c>
      <c r="H2586" s="10" t="s">
        <v>2759</v>
      </c>
      <c r="I2586" s="9">
        <v>21.679200000000002</v>
      </c>
      <c r="K2586" s="10" t="s">
        <v>56</v>
      </c>
    </row>
    <row r="2587" spans="6:11">
      <c r="F2587" s="7">
        <v>0</v>
      </c>
      <c r="G2587" s="7">
        <v>0</v>
      </c>
      <c r="H2587" s="10" t="s">
        <v>2763</v>
      </c>
      <c r="I2587" s="9">
        <v>7.7249999999999996</v>
      </c>
      <c r="K2587" s="10" t="s">
        <v>213</v>
      </c>
    </row>
    <row r="2588" spans="6:11">
      <c r="F2588" s="7">
        <v>0</v>
      </c>
      <c r="G2588" s="7">
        <v>0</v>
      </c>
      <c r="H2588" s="10" t="s">
        <v>2765</v>
      </c>
      <c r="I2588" s="9">
        <v>7.8958000000000004</v>
      </c>
      <c r="K2588" s="10" t="s">
        <v>45</v>
      </c>
    </row>
    <row r="2589" spans="6:11">
      <c r="F2589" s="7">
        <v>0</v>
      </c>
      <c r="G2589" s="7">
        <v>0</v>
      </c>
      <c r="H2589" s="10" t="s">
        <v>2767</v>
      </c>
      <c r="I2589" s="9">
        <v>7.75</v>
      </c>
      <c r="K2589" s="10" t="s">
        <v>213</v>
      </c>
    </row>
    <row r="2590" spans="6:11">
      <c r="F2590" s="7">
        <v>0</v>
      </c>
      <c r="G2590" s="7">
        <v>0</v>
      </c>
      <c r="H2590" s="10" t="s">
        <v>2523</v>
      </c>
      <c r="I2590" s="9">
        <v>15.1</v>
      </c>
      <c r="K2590" s="10" t="s">
        <v>45</v>
      </c>
    </row>
    <row r="2591" spans="6:11">
      <c r="F2591" s="7">
        <v>0</v>
      </c>
      <c r="G2591" s="7">
        <v>0</v>
      </c>
      <c r="H2591" s="10" t="s">
        <v>2770</v>
      </c>
      <c r="I2591" s="9">
        <v>8.0500000000000007</v>
      </c>
      <c r="K2591" s="10" t="s">
        <v>45</v>
      </c>
    </row>
    <row r="2592" spans="6:11">
      <c r="F2592" s="7">
        <v>0</v>
      </c>
      <c r="G2592" s="7">
        <v>0</v>
      </c>
      <c r="H2592" s="10" t="s">
        <v>2772</v>
      </c>
      <c r="I2592" s="9">
        <v>8.0500000000000007</v>
      </c>
      <c r="K2592" s="10" t="s">
        <v>45</v>
      </c>
    </row>
    <row r="2593" spans="6:11">
      <c r="F2593" s="7">
        <v>0</v>
      </c>
      <c r="G2593" s="7">
        <v>0</v>
      </c>
      <c r="H2593" s="10" t="s">
        <v>2774</v>
      </c>
      <c r="I2593" s="9">
        <v>8.0500000000000007</v>
      </c>
      <c r="K2593" s="10" t="s">
        <v>45</v>
      </c>
    </row>
    <row r="2594" spans="6:11">
      <c r="F2594" s="7">
        <v>0</v>
      </c>
      <c r="G2594" s="7">
        <v>0</v>
      </c>
      <c r="H2594" s="10" t="s">
        <v>2776</v>
      </c>
      <c r="I2594" s="9">
        <v>7.8958000000000004</v>
      </c>
      <c r="K2594" s="10" t="s">
        <v>45</v>
      </c>
    </row>
    <row r="2595" spans="6:11">
      <c r="F2595" s="7">
        <v>0</v>
      </c>
      <c r="G2595" s="7">
        <v>0</v>
      </c>
      <c r="H2595" s="10" t="s">
        <v>2778</v>
      </c>
      <c r="I2595" s="9">
        <v>8.0500000000000007</v>
      </c>
      <c r="K2595" s="10" t="s">
        <v>45</v>
      </c>
    </row>
    <row r="2596" spans="6:11">
      <c r="F2596" s="7">
        <v>0</v>
      </c>
      <c r="G2596" s="7">
        <v>0</v>
      </c>
      <c r="H2596" s="10" t="s">
        <v>2780</v>
      </c>
      <c r="I2596" s="9">
        <v>8.6624999999999996</v>
      </c>
      <c r="K2596" s="10" t="s">
        <v>45</v>
      </c>
    </row>
    <row r="2597" spans="6:11">
      <c r="F2597" s="7">
        <v>0</v>
      </c>
      <c r="G2597" s="7">
        <v>0</v>
      </c>
      <c r="H2597" s="10" t="s">
        <v>2782</v>
      </c>
      <c r="I2597" s="9">
        <v>7.75</v>
      </c>
      <c r="K2597" s="10" t="s">
        <v>213</v>
      </c>
    </row>
    <row r="2598" spans="6:11">
      <c r="F2598" s="7">
        <v>0</v>
      </c>
      <c r="G2598" s="7">
        <v>0</v>
      </c>
      <c r="H2598" s="10" t="s">
        <v>2784</v>
      </c>
      <c r="I2598" s="9">
        <v>8.0500000000000007</v>
      </c>
      <c r="K2598" s="10" t="s">
        <v>45</v>
      </c>
    </row>
    <row r="2599" spans="6:11">
      <c r="F2599" s="7">
        <v>0</v>
      </c>
      <c r="G2599" s="7">
        <v>0</v>
      </c>
      <c r="H2599" s="10" t="s">
        <v>2786</v>
      </c>
      <c r="I2599" s="9">
        <v>7.8958000000000004</v>
      </c>
      <c r="K2599" s="10" t="s">
        <v>45</v>
      </c>
    </row>
    <row r="2600" spans="6:11">
      <c r="F2600" s="7">
        <v>1</v>
      </c>
      <c r="G2600" s="7">
        <v>0</v>
      </c>
      <c r="H2600" s="10" t="s">
        <v>2788</v>
      </c>
      <c r="I2600" s="9">
        <v>6.4375</v>
      </c>
      <c r="K2600" s="10" t="s">
        <v>56</v>
      </c>
    </row>
    <row r="2601" spans="6:11">
      <c r="F2601" s="7">
        <v>0</v>
      </c>
      <c r="G2601" s="7">
        <v>0</v>
      </c>
      <c r="H2601" s="10" t="s">
        <v>2790</v>
      </c>
      <c r="I2601" s="9">
        <v>6.4375</v>
      </c>
      <c r="K2601" s="10" t="s">
        <v>56</v>
      </c>
    </row>
    <row r="2602" spans="6:11">
      <c r="F2602" s="7">
        <v>0</v>
      </c>
      <c r="G2602" s="7">
        <v>0</v>
      </c>
      <c r="H2602" s="10" t="s">
        <v>2792</v>
      </c>
      <c r="I2602" s="9">
        <v>7.2249999999999996</v>
      </c>
      <c r="K2602" s="10" t="s">
        <v>56</v>
      </c>
    </row>
    <row r="2603" spans="6:11">
      <c r="F2603" s="7">
        <v>0</v>
      </c>
      <c r="G2603" s="7">
        <v>0</v>
      </c>
      <c r="H2603" s="10" t="s">
        <v>2794</v>
      </c>
      <c r="I2603" s="9">
        <v>8.0500000000000007</v>
      </c>
      <c r="K2603" s="10" t="s">
        <v>45</v>
      </c>
    </row>
    <row r="2604" spans="6:11">
      <c r="F2604" s="7">
        <v>1</v>
      </c>
      <c r="G2604" s="7">
        <v>0</v>
      </c>
      <c r="H2604" s="10" t="s">
        <v>890</v>
      </c>
      <c r="I2604" s="9">
        <v>16.100000000000001</v>
      </c>
      <c r="K2604" s="10" t="s">
        <v>45</v>
      </c>
    </row>
    <row r="2605" spans="6:11">
      <c r="F2605" s="7">
        <v>0</v>
      </c>
      <c r="G2605" s="7">
        <v>0</v>
      </c>
      <c r="H2605" s="10" t="s">
        <v>2797</v>
      </c>
      <c r="I2605" s="9">
        <v>7.75</v>
      </c>
      <c r="J2605" s="10" t="s">
        <v>2798</v>
      </c>
      <c r="K2605" s="10" t="s">
        <v>213</v>
      </c>
    </row>
    <row r="2606" spans="6:11">
      <c r="F2606" s="7">
        <v>0</v>
      </c>
      <c r="G2606" s="7">
        <v>0</v>
      </c>
      <c r="H2606" s="10" t="s">
        <v>2800</v>
      </c>
      <c r="I2606" s="9">
        <v>7.8958000000000004</v>
      </c>
      <c r="K2606" s="10" t="s">
        <v>45</v>
      </c>
    </row>
    <row r="2607" spans="6:11">
      <c r="F2607" s="7">
        <v>0</v>
      </c>
      <c r="G2607" s="7">
        <v>0</v>
      </c>
      <c r="H2607" s="10" t="s">
        <v>2802</v>
      </c>
      <c r="I2607" s="9">
        <v>7.2291999999999996</v>
      </c>
      <c r="K2607" s="10" t="s">
        <v>56</v>
      </c>
    </row>
    <row r="2608" spans="6:11">
      <c r="F2608" s="7">
        <v>0</v>
      </c>
      <c r="G2608" s="7">
        <v>0</v>
      </c>
      <c r="H2608" s="10" t="s">
        <v>2804</v>
      </c>
      <c r="I2608" s="9">
        <v>7.2291999999999996</v>
      </c>
      <c r="K2608" s="10" t="s">
        <v>56</v>
      </c>
    </row>
    <row r="2609" spans="5:14">
      <c r="F2609" s="7">
        <v>1</v>
      </c>
      <c r="G2609" s="7">
        <v>1</v>
      </c>
      <c r="H2609" s="10" t="s">
        <v>2050</v>
      </c>
      <c r="I2609" s="9">
        <v>14.5</v>
      </c>
      <c r="K2609" s="10" t="s">
        <v>45</v>
      </c>
    </row>
    <row r="2610" spans="5:14">
      <c r="F2610" s="7">
        <v>0</v>
      </c>
      <c r="G2610" s="7">
        <v>0</v>
      </c>
      <c r="H2610" s="10" t="s">
        <v>2807</v>
      </c>
      <c r="I2610" s="9">
        <v>9.5</v>
      </c>
      <c r="K2610" s="10" t="s">
        <v>45</v>
      </c>
    </row>
    <row r="2611" spans="5:14">
      <c r="F2611" s="7">
        <v>0</v>
      </c>
      <c r="G2611" s="7">
        <v>0</v>
      </c>
      <c r="H2611" s="10" t="s">
        <v>2809</v>
      </c>
      <c r="I2611" s="9">
        <v>8.0500000000000007</v>
      </c>
      <c r="K2611" s="10" t="s">
        <v>45</v>
      </c>
    </row>
    <row r="2612" spans="5:14">
      <c r="F2612" s="7">
        <v>0</v>
      </c>
      <c r="G2612" s="7">
        <v>0</v>
      </c>
      <c r="H2612" s="10" t="s">
        <v>2811</v>
      </c>
      <c r="I2612" s="9">
        <v>7.55</v>
      </c>
      <c r="K2612" s="10" t="s">
        <v>45</v>
      </c>
    </row>
    <row r="2613" spans="5:14">
      <c r="F2613" s="7">
        <v>0</v>
      </c>
      <c r="G2613" s="7">
        <v>0</v>
      </c>
      <c r="H2613" s="10" t="s">
        <v>2813</v>
      </c>
      <c r="I2613" s="9">
        <v>8.0500000000000007</v>
      </c>
      <c r="K2613" s="10" t="s">
        <v>45</v>
      </c>
    </row>
    <row r="2614" spans="5:14">
      <c r="F2614" s="7">
        <v>0</v>
      </c>
      <c r="G2614" s="7">
        <v>0</v>
      </c>
      <c r="H2614" s="10" t="s">
        <v>2815</v>
      </c>
      <c r="I2614" s="9">
        <v>8.7125000000000004</v>
      </c>
      <c r="K2614" s="10" t="s">
        <v>45</v>
      </c>
    </row>
    <row r="2615" spans="5:14">
      <c r="F2615" s="7">
        <v>0</v>
      </c>
      <c r="G2615" s="7">
        <v>0</v>
      </c>
      <c r="H2615" s="10" t="s">
        <v>2817</v>
      </c>
      <c r="I2615" s="9">
        <v>7.55</v>
      </c>
      <c r="K2615" s="10" t="s">
        <v>45</v>
      </c>
    </row>
    <row r="2616" spans="5:14">
      <c r="F2616" s="7">
        <v>0</v>
      </c>
      <c r="G2616" s="7">
        <v>0</v>
      </c>
      <c r="H2616" s="10" t="s">
        <v>2819</v>
      </c>
      <c r="I2616" s="9">
        <v>8.0500000000000007</v>
      </c>
      <c r="K2616" s="10" t="s">
        <v>45</v>
      </c>
    </row>
    <row r="2617" spans="5:14">
      <c r="F2617" s="7">
        <v>0</v>
      </c>
      <c r="G2617" s="7">
        <v>0</v>
      </c>
      <c r="H2617" s="10" t="s">
        <v>2821</v>
      </c>
      <c r="I2617" s="9">
        <v>7.25</v>
      </c>
      <c r="K2617" s="10" t="s">
        <v>45</v>
      </c>
    </row>
    <row r="2618" spans="5:14">
      <c r="F2618" s="7">
        <v>0</v>
      </c>
      <c r="G2618" s="7">
        <v>0</v>
      </c>
      <c r="H2618" s="10" t="s">
        <v>2823</v>
      </c>
      <c r="I2618" s="9">
        <v>7.2249999999999996</v>
      </c>
      <c r="K2618" s="10" t="s">
        <v>56</v>
      </c>
    </row>
    <row r="2619" spans="5:14">
      <c r="F2619" s="7">
        <v>0</v>
      </c>
      <c r="G2619" s="7">
        <v>0</v>
      </c>
      <c r="H2619" s="10" t="s">
        <v>976</v>
      </c>
      <c r="I2619" s="9">
        <v>14.458299999999999</v>
      </c>
      <c r="K2619" s="10" t="s">
        <v>56</v>
      </c>
    </row>
    <row r="2620" spans="5:14">
      <c r="E2620" s="7">
        <v>14</v>
      </c>
      <c r="F2620" s="7">
        <v>1</v>
      </c>
      <c r="G2620" s="7">
        <v>2</v>
      </c>
      <c r="H2620" s="10">
        <v>113760</v>
      </c>
      <c r="I2620" s="9">
        <v>120</v>
      </c>
      <c r="J2620" s="10" t="s">
        <v>44</v>
      </c>
      <c r="K2620" s="10" t="s">
        <v>45</v>
      </c>
      <c r="L2620" s="10" t="s">
        <v>46</v>
      </c>
      <c r="N2620" s="10" t="s">
        <v>47</v>
      </c>
    </row>
    <row r="2621" spans="5:14">
      <c r="E2621" s="7">
        <v>15</v>
      </c>
      <c r="F2621" s="7">
        <v>0</v>
      </c>
      <c r="G2621" s="7">
        <v>1</v>
      </c>
      <c r="H2621" s="10" t="s">
        <v>49</v>
      </c>
      <c r="I2621" s="9">
        <v>211.33750000000001</v>
      </c>
      <c r="J2621" s="10" t="s">
        <v>50</v>
      </c>
      <c r="K2621" s="10" t="s">
        <v>45</v>
      </c>
      <c r="L2621" s="10" t="s">
        <v>51</v>
      </c>
      <c r="N2621" s="10" t="s">
        <v>52</v>
      </c>
    </row>
    <row r="2622" spans="5:14">
      <c r="E2622" s="7">
        <v>16</v>
      </c>
      <c r="F2622" s="7">
        <v>0</v>
      </c>
      <c r="G2622" s="7">
        <v>1</v>
      </c>
      <c r="H2622" s="10" t="s">
        <v>54</v>
      </c>
      <c r="I2622" s="9">
        <v>57.979199999999999</v>
      </c>
      <c r="J2622" s="10" t="s">
        <v>55</v>
      </c>
      <c r="K2622" s="10" t="s">
        <v>56</v>
      </c>
      <c r="L2622" s="10" t="s">
        <v>46</v>
      </c>
      <c r="N2622" s="10" t="s">
        <v>57</v>
      </c>
    </row>
    <row r="2623" spans="5:14">
      <c r="E2623" s="7">
        <v>16</v>
      </c>
      <c r="F2623" s="7">
        <v>0</v>
      </c>
      <c r="G2623" s="7">
        <v>1</v>
      </c>
      <c r="H2623" s="10" t="s">
        <v>59</v>
      </c>
      <c r="I2623" s="9">
        <v>39.4</v>
      </c>
      <c r="J2623" s="10" t="s">
        <v>60</v>
      </c>
      <c r="K2623" s="10" t="s">
        <v>45</v>
      </c>
      <c r="L2623" s="10" t="s">
        <v>61</v>
      </c>
      <c r="N2623" s="10" t="s">
        <v>62</v>
      </c>
    </row>
    <row r="2624" spans="5:14">
      <c r="E2624" s="7">
        <v>16</v>
      </c>
      <c r="F2624" s="7">
        <v>0</v>
      </c>
      <c r="G2624" s="7">
        <v>0</v>
      </c>
      <c r="H2624" s="10" t="s">
        <v>64</v>
      </c>
      <c r="I2624" s="9">
        <v>86.5</v>
      </c>
      <c r="J2624" s="10" t="s">
        <v>65</v>
      </c>
      <c r="K2624" s="10" t="s">
        <v>45</v>
      </c>
      <c r="L2624" s="10" t="s">
        <v>66</v>
      </c>
    </row>
    <row r="2625" spans="5:17">
      <c r="E2625" s="7">
        <v>17</v>
      </c>
      <c r="F2625" s="7">
        <v>1</v>
      </c>
      <c r="G2625" s="7">
        <v>0</v>
      </c>
      <c r="H2625" s="10">
        <v>17474</v>
      </c>
      <c r="I2625" s="9">
        <v>57</v>
      </c>
      <c r="J2625" s="10" t="s">
        <v>68</v>
      </c>
      <c r="K2625" s="10" t="s">
        <v>45</v>
      </c>
      <c r="L2625" s="10" t="s">
        <v>69</v>
      </c>
      <c r="N2625" s="10" t="s">
        <v>70</v>
      </c>
      <c r="Q2625" s="7"/>
    </row>
    <row r="2626" spans="5:17">
      <c r="E2626" s="7">
        <v>17</v>
      </c>
      <c r="F2626" s="7">
        <v>1</v>
      </c>
      <c r="G2626" s="7">
        <v>0</v>
      </c>
      <c r="H2626" s="10" t="s">
        <v>72</v>
      </c>
      <c r="I2626" s="9">
        <v>108.9</v>
      </c>
      <c r="J2626" s="10" t="s">
        <v>73</v>
      </c>
      <c r="K2626" s="10" t="s">
        <v>56</v>
      </c>
      <c r="L2626" s="10" t="s">
        <v>66</v>
      </c>
      <c r="N2626" s="10" t="s">
        <v>74</v>
      </c>
      <c r="Q2626" s="19"/>
    </row>
    <row r="2627" spans="5:17">
      <c r="E2627" s="7">
        <v>18</v>
      </c>
      <c r="F2627" s="7">
        <v>1</v>
      </c>
      <c r="G2627" s="7">
        <v>0</v>
      </c>
      <c r="H2627" s="10" t="s">
        <v>76</v>
      </c>
      <c r="I2627" s="9">
        <v>227.52500000000001</v>
      </c>
      <c r="J2627" s="10" t="s">
        <v>77</v>
      </c>
      <c r="K2627" s="10" t="s">
        <v>56</v>
      </c>
      <c r="L2627" s="10" t="s">
        <v>46</v>
      </c>
      <c r="N2627" s="10" t="s">
        <v>78</v>
      </c>
      <c r="Q2627" s="19"/>
    </row>
    <row r="2628" spans="5:17">
      <c r="E2628" s="7">
        <v>18</v>
      </c>
      <c r="F2628" s="7">
        <v>1</v>
      </c>
      <c r="G2628" s="7">
        <v>0</v>
      </c>
      <c r="H2628" s="10" t="s">
        <v>80</v>
      </c>
      <c r="I2628" s="9">
        <v>53.1</v>
      </c>
      <c r="J2628" s="10" t="s">
        <v>81</v>
      </c>
      <c r="K2628" s="10" t="s">
        <v>45</v>
      </c>
      <c r="L2628" s="10" t="s">
        <v>82</v>
      </c>
      <c r="N2628" s="10" t="s">
        <v>78</v>
      </c>
      <c r="Q2628" s="19"/>
    </row>
    <row r="2629" spans="5:17">
      <c r="E2629" s="7">
        <v>18</v>
      </c>
      <c r="F2629" s="7">
        <v>2</v>
      </c>
      <c r="G2629" s="7">
        <v>2</v>
      </c>
      <c r="H2629" s="10" t="s">
        <v>84</v>
      </c>
      <c r="I2629" s="9">
        <v>262.375</v>
      </c>
      <c r="J2629" s="10" t="s">
        <v>85</v>
      </c>
      <c r="K2629" s="10" t="s">
        <v>56</v>
      </c>
      <c r="L2629" s="10" t="s">
        <v>46</v>
      </c>
      <c r="N2629" s="10" t="s">
        <v>86</v>
      </c>
      <c r="Q2629" s="19"/>
    </row>
    <row r="2630" spans="5:17">
      <c r="E2630" s="7">
        <v>18</v>
      </c>
      <c r="F2630" s="7">
        <v>1</v>
      </c>
      <c r="G2630" s="7">
        <v>0</v>
      </c>
      <c r="H2630" s="10" t="s">
        <v>88</v>
      </c>
      <c r="I2630" s="9">
        <v>60</v>
      </c>
      <c r="J2630" s="10" t="s">
        <v>89</v>
      </c>
      <c r="K2630" s="10" t="s">
        <v>45</v>
      </c>
      <c r="L2630" s="10" t="s">
        <v>90</v>
      </c>
      <c r="N2630" s="10" t="s">
        <v>91</v>
      </c>
      <c r="Q2630" s="19"/>
    </row>
    <row r="2631" spans="5:17">
      <c r="E2631" s="7">
        <v>18</v>
      </c>
      <c r="F2631" s="7">
        <v>0</v>
      </c>
      <c r="G2631" s="7">
        <v>2</v>
      </c>
      <c r="H2631" s="10" t="s">
        <v>93</v>
      </c>
      <c r="I2631" s="9">
        <v>79.650000000000006</v>
      </c>
      <c r="J2631" s="10" t="s">
        <v>94</v>
      </c>
      <c r="K2631" s="10" t="s">
        <v>45</v>
      </c>
      <c r="L2631" s="10" t="s">
        <v>66</v>
      </c>
      <c r="N2631" s="10" t="s">
        <v>78</v>
      </c>
      <c r="Q2631" s="19"/>
    </row>
    <row r="2632" spans="5:17">
      <c r="E2632" s="7">
        <v>19</v>
      </c>
      <c r="F2632" s="7">
        <v>1</v>
      </c>
      <c r="G2632" s="7">
        <v>0</v>
      </c>
      <c r="H2632" s="10">
        <v>11967</v>
      </c>
      <c r="I2632" s="9">
        <v>91.0792</v>
      </c>
      <c r="J2632" s="10" t="s">
        <v>96</v>
      </c>
      <c r="K2632" s="10" t="s">
        <v>56</v>
      </c>
      <c r="L2632" s="10" t="s">
        <v>97</v>
      </c>
      <c r="N2632" s="10" t="s">
        <v>98</v>
      </c>
      <c r="Q2632" s="19"/>
    </row>
    <row r="2633" spans="5:17">
      <c r="E2633" s="7">
        <v>19</v>
      </c>
      <c r="F2633" s="7">
        <v>0</v>
      </c>
      <c r="G2633" s="7">
        <v>0</v>
      </c>
      <c r="H2633" s="10" t="s">
        <v>100</v>
      </c>
      <c r="I2633" s="9">
        <v>30</v>
      </c>
      <c r="J2633" s="10" t="s">
        <v>101</v>
      </c>
      <c r="K2633" s="10" t="s">
        <v>45</v>
      </c>
      <c r="L2633" s="10" t="s">
        <v>69</v>
      </c>
      <c r="N2633" s="10" t="s">
        <v>102</v>
      </c>
      <c r="Q2633" s="19"/>
    </row>
    <row r="2634" spans="5:17">
      <c r="E2634" s="7">
        <v>19</v>
      </c>
      <c r="F2634" s="7">
        <v>0</v>
      </c>
      <c r="G2634" s="7">
        <v>2</v>
      </c>
      <c r="H2634" s="10" t="s">
        <v>104</v>
      </c>
      <c r="I2634" s="9">
        <v>26.283300000000001</v>
      </c>
      <c r="J2634" s="10" t="s">
        <v>105</v>
      </c>
      <c r="K2634" s="10" t="s">
        <v>45</v>
      </c>
      <c r="L2634" s="10" t="s">
        <v>106</v>
      </c>
      <c r="N2634" s="10" t="s">
        <v>78</v>
      </c>
      <c r="Q2634" s="19"/>
    </row>
    <row r="2635" spans="5:17">
      <c r="E2635" s="7">
        <v>21</v>
      </c>
      <c r="F2635" s="7">
        <v>0</v>
      </c>
      <c r="G2635" s="7">
        <v>0</v>
      </c>
      <c r="H2635" s="10" t="s">
        <v>108</v>
      </c>
      <c r="I2635" s="9">
        <v>77.958299999999994</v>
      </c>
      <c r="J2635" s="10" t="s">
        <v>109</v>
      </c>
      <c r="K2635" s="10" t="s">
        <v>45</v>
      </c>
      <c r="L2635" s="10" t="s">
        <v>82</v>
      </c>
      <c r="N2635" s="10" t="s">
        <v>110</v>
      </c>
      <c r="Q2635" s="19"/>
    </row>
    <row r="2636" spans="5:17">
      <c r="E2636" s="7">
        <v>21</v>
      </c>
      <c r="F2636" s="7">
        <v>2</v>
      </c>
      <c r="G2636" s="7">
        <v>2</v>
      </c>
      <c r="H2636" s="10" t="s">
        <v>84</v>
      </c>
      <c r="I2636" s="9">
        <v>262.375</v>
      </c>
      <c r="J2636" s="10" t="s">
        <v>85</v>
      </c>
      <c r="K2636" s="10" t="s">
        <v>56</v>
      </c>
      <c r="L2636" s="10" t="s">
        <v>46</v>
      </c>
      <c r="N2636" s="10" t="s">
        <v>86</v>
      </c>
      <c r="Q2636" s="19"/>
    </row>
    <row r="2637" spans="5:17">
      <c r="E2637" s="7">
        <v>21</v>
      </c>
      <c r="F2637" s="7">
        <v>0</v>
      </c>
      <c r="G2637" s="7">
        <v>0</v>
      </c>
      <c r="H2637" s="10" t="s">
        <v>113</v>
      </c>
      <c r="I2637" s="9">
        <v>26.55</v>
      </c>
      <c r="K2637" s="10" t="s">
        <v>45</v>
      </c>
      <c r="L2637" s="10" t="s">
        <v>114</v>
      </c>
      <c r="N2637" s="10" t="s">
        <v>115</v>
      </c>
    </row>
    <row r="2638" spans="5:17">
      <c r="E2638" s="7">
        <v>22</v>
      </c>
      <c r="F2638" s="7">
        <v>0</v>
      </c>
      <c r="G2638" s="7">
        <v>1</v>
      </c>
      <c r="H2638" s="10">
        <v>113505</v>
      </c>
      <c r="I2638" s="9">
        <v>55</v>
      </c>
      <c r="J2638" s="10" t="s">
        <v>117</v>
      </c>
      <c r="K2638" s="10" t="s">
        <v>45</v>
      </c>
      <c r="L2638" s="10" t="s">
        <v>90</v>
      </c>
      <c r="N2638" s="10" t="s">
        <v>118</v>
      </c>
    </row>
    <row r="2639" spans="5:17">
      <c r="E2639" s="7">
        <v>22</v>
      </c>
      <c r="F2639" s="7">
        <v>0</v>
      </c>
      <c r="G2639" s="7">
        <v>0</v>
      </c>
      <c r="H2639" s="10">
        <v>113781</v>
      </c>
      <c r="I2639" s="9">
        <v>151.55000000000001</v>
      </c>
      <c r="K2639" s="10" t="s">
        <v>45</v>
      </c>
      <c r="L2639" s="10" t="s">
        <v>120</v>
      </c>
    </row>
    <row r="2640" spans="5:17">
      <c r="E2640" s="7">
        <v>22</v>
      </c>
      <c r="F2640" s="7">
        <v>0</v>
      </c>
      <c r="G2640" s="7">
        <v>2</v>
      </c>
      <c r="H2640" s="10" t="s">
        <v>122</v>
      </c>
      <c r="I2640" s="9">
        <v>49.5</v>
      </c>
      <c r="J2640" s="10" t="s">
        <v>123</v>
      </c>
      <c r="K2640" s="10" t="s">
        <v>56</v>
      </c>
      <c r="L2640" s="10" t="s">
        <v>106</v>
      </c>
      <c r="N2640" s="10" t="s">
        <v>124</v>
      </c>
    </row>
    <row r="2641" spans="5:14">
      <c r="E2641" s="7">
        <v>22</v>
      </c>
      <c r="F2641" s="7">
        <v>0</v>
      </c>
      <c r="G2641" s="7">
        <v>1</v>
      </c>
      <c r="H2641" s="10" t="s">
        <v>126</v>
      </c>
      <c r="I2641" s="9">
        <v>59.4</v>
      </c>
      <c r="K2641" s="10" t="s">
        <v>56</v>
      </c>
      <c r="L2641" s="10" t="s">
        <v>97</v>
      </c>
      <c r="N2641" s="10" t="s">
        <v>78</v>
      </c>
    </row>
    <row r="2642" spans="5:14">
      <c r="E2642" s="7">
        <v>22</v>
      </c>
      <c r="F2642" s="7">
        <v>0</v>
      </c>
      <c r="G2642" s="7">
        <v>1</v>
      </c>
      <c r="H2642" s="10" t="s">
        <v>128</v>
      </c>
      <c r="I2642" s="9">
        <v>61.979199999999999</v>
      </c>
      <c r="J2642" s="10" t="s">
        <v>129</v>
      </c>
      <c r="K2642" s="10" t="s">
        <v>56</v>
      </c>
      <c r="L2642" s="10" t="s">
        <v>106</v>
      </c>
      <c r="N2642" s="10" t="s">
        <v>130</v>
      </c>
    </row>
    <row r="2643" spans="5:14">
      <c r="E2643" s="7">
        <v>22</v>
      </c>
      <c r="F2643" s="7">
        <v>1</v>
      </c>
      <c r="G2643" s="7">
        <v>0</v>
      </c>
      <c r="H2643" s="10" t="s">
        <v>132</v>
      </c>
      <c r="I2643" s="9">
        <v>66.599999999999994</v>
      </c>
      <c r="J2643" s="10" t="s">
        <v>133</v>
      </c>
      <c r="K2643" s="10" t="s">
        <v>45</v>
      </c>
      <c r="L2643" s="10" t="s">
        <v>66</v>
      </c>
      <c r="N2643" s="10" t="s">
        <v>134</v>
      </c>
    </row>
    <row r="2644" spans="5:14">
      <c r="E2644" s="7">
        <v>23</v>
      </c>
      <c r="F2644" s="7">
        <v>0</v>
      </c>
      <c r="G2644" s="7">
        <v>1</v>
      </c>
      <c r="H2644" s="10">
        <v>11767</v>
      </c>
      <c r="I2644" s="9">
        <v>83.158299999999997</v>
      </c>
      <c r="J2644" s="10" t="s">
        <v>136</v>
      </c>
      <c r="K2644" s="10" t="s">
        <v>56</v>
      </c>
      <c r="L2644" s="10" t="s">
        <v>97</v>
      </c>
      <c r="N2644" s="10" t="s">
        <v>137</v>
      </c>
    </row>
    <row r="2645" spans="5:14">
      <c r="E2645" s="7">
        <v>23</v>
      </c>
      <c r="F2645" s="7">
        <v>3</v>
      </c>
      <c r="G2645" s="7">
        <v>2</v>
      </c>
      <c r="H2645" s="10" t="s">
        <v>139</v>
      </c>
      <c r="I2645" s="9">
        <v>263</v>
      </c>
      <c r="J2645" s="10" t="s">
        <v>140</v>
      </c>
      <c r="K2645" s="10" t="s">
        <v>45</v>
      </c>
      <c r="L2645" s="10" t="s">
        <v>82</v>
      </c>
      <c r="N2645" s="10" t="s">
        <v>141</v>
      </c>
    </row>
    <row r="2646" spans="5:14">
      <c r="E2646" s="7">
        <v>23</v>
      </c>
      <c r="F2646" s="7">
        <v>1</v>
      </c>
      <c r="G2646" s="7">
        <v>0</v>
      </c>
      <c r="H2646" s="10" t="s">
        <v>143</v>
      </c>
      <c r="I2646" s="9">
        <v>113.27500000000001</v>
      </c>
      <c r="J2646" s="10" t="s">
        <v>144</v>
      </c>
      <c r="K2646" s="10" t="s">
        <v>56</v>
      </c>
      <c r="L2646" s="10" t="s">
        <v>90</v>
      </c>
      <c r="N2646" s="10" t="s">
        <v>145</v>
      </c>
    </row>
    <row r="2647" spans="5:14">
      <c r="E2647" s="7">
        <v>23</v>
      </c>
      <c r="F2647" s="7">
        <v>1</v>
      </c>
      <c r="G2647" s="7">
        <v>0</v>
      </c>
      <c r="H2647" s="10" t="s">
        <v>147</v>
      </c>
      <c r="I2647" s="9">
        <v>82.2667</v>
      </c>
      <c r="J2647" s="10" t="s">
        <v>148</v>
      </c>
      <c r="K2647" s="10" t="s">
        <v>45</v>
      </c>
      <c r="L2647" s="10" t="s">
        <v>97</v>
      </c>
      <c r="N2647" s="10" t="s">
        <v>149</v>
      </c>
    </row>
    <row r="2648" spans="5:14">
      <c r="E2648" s="7">
        <v>24</v>
      </c>
      <c r="F2648" s="7">
        <v>0</v>
      </c>
      <c r="G2648" s="7">
        <v>0</v>
      </c>
      <c r="H2648" s="10" t="s">
        <v>151</v>
      </c>
      <c r="I2648" s="9">
        <v>69.3</v>
      </c>
      <c r="J2648" s="10" t="s">
        <v>152</v>
      </c>
      <c r="K2648" s="10" t="s">
        <v>56</v>
      </c>
      <c r="L2648" s="10" t="s">
        <v>61</v>
      </c>
      <c r="N2648" s="10" t="s">
        <v>62</v>
      </c>
    </row>
    <row r="2649" spans="5:14">
      <c r="E2649" s="7">
        <v>24</v>
      </c>
      <c r="F2649" s="7">
        <v>3</v>
      </c>
      <c r="G2649" s="7">
        <v>2</v>
      </c>
      <c r="H2649" s="10" t="s">
        <v>139</v>
      </c>
      <c r="I2649" s="9">
        <v>263</v>
      </c>
      <c r="J2649" s="10" t="s">
        <v>140</v>
      </c>
      <c r="K2649" s="10" t="s">
        <v>45</v>
      </c>
      <c r="L2649" s="10" t="s">
        <v>82</v>
      </c>
      <c r="N2649" s="10" t="s">
        <v>141</v>
      </c>
    </row>
    <row r="2650" spans="5:14">
      <c r="E2650" s="7">
        <v>24</v>
      </c>
      <c r="F2650" s="7">
        <v>0</v>
      </c>
      <c r="G2650" s="7">
        <v>0</v>
      </c>
      <c r="H2650" s="10" t="s">
        <v>155</v>
      </c>
      <c r="I2650" s="9">
        <v>83.158299999999997</v>
      </c>
      <c r="J2650" s="10" t="s">
        <v>136</v>
      </c>
      <c r="K2650" s="10" t="s">
        <v>56</v>
      </c>
      <c r="L2650" s="10" t="s">
        <v>97</v>
      </c>
      <c r="N2650" s="10" t="s">
        <v>78</v>
      </c>
    </row>
    <row r="2651" spans="5:14">
      <c r="E2651" s="7">
        <v>24</v>
      </c>
      <c r="F2651" s="7">
        <v>0</v>
      </c>
      <c r="G2651" s="7">
        <v>0</v>
      </c>
      <c r="H2651" s="10" t="s">
        <v>157</v>
      </c>
      <c r="I2651" s="9">
        <v>49.504199999999997</v>
      </c>
      <c r="J2651" s="10" t="s">
        <v>158</v>
      </c>
      <c r="K2651" s="10" t="s">
        <v>56</v>
      </c>
      <c r="L2651" s="10" t="s">
        <v>90</v>
      </c>
      <c r="N2651" s="10" t="s">
        <v>159</v>
      </c>
    </row>
    <row r="2652" spans="5:14">
      <c r="E2652" s="7">
        <v>24</v>
      </c>
      <c r="F2652" s="7">
        <v>0</v>
      </c>
      <c r="G2652" s="7">
        <v>0</v>
      </c>
      <c r="H2652" s="10" t="s">
        <v>151</v>
      </c>
      <c r="I2652" s="9">
        <v>69.3</v>
      </c>
      <c r="J2652" s="10" t="s">
        <v>152</v>
      </c>
      <c r="K2652" s="10" t="s">
        <v>56</v>
      </c>
      <c r="L2652" s="10" t="s">
        <v>61</v>
      </c>
    </row>
    <row r="2653" spans="5:14">
      <c r="E2653" s="7">
        <v>25</v>
      </c>
      <c r="F2653" s="7">
        <v>1</v>
      </c>
      <c r="G2653" s="7">
        <v>0</v>
      </c>
      <c r="H2653" s="10" t="s">
        <v>162</v>
      </c>
      <c r="I2653" s="9">
        <v>55.441699999999997</v>
      </c>
      <c r="J2653" s="10" t="s">
        <v>163</v>
      </c>
      <c r="K2653" s="10" t="s">
        <v>56</v>
      </c>
      <c r="L2653" s="10" t="s">
        <v>106</v>
      </c>
      <c r="N2653" s="10" t="s">
        <v>164</v>
      </c>
    </row>
    <row r="2654" spans="5:14">
      <c r="E2654" s="7">
        <v>26</v>
      </c>
      <c r="F2654" s="7">
        <v>0</v>
      </c>
      <c r="G2654" s="7">
        <v>0</v>
      </c>
      <c r="H2654" s="10">
        <v>19877</v>
      </c>
      <c r="I2654" s="9">
        <v>78.849999999999994</v>
      </c>
      <c r="K2654" s="10" t="s">
        <v>45</v>
      </c>
      <c r="L2654" s="10" t="s">
        <v>90</v>
      </c>
    </row>
    <row r="2655" spans="5:14">
      <c r="E2655" s="7">
        <v>26</v>
      </c>
      <c r="F2655" s="7">
        <v>1</v>
      </c>
      <c r="G2655" s="7">
        <v>0</v>
      </c>
      <c r="H2655" s="10">
        <v>13508</v>
      </c>
      <c r="I2655" s="9">
        <v>136.7792</v>
      </c>
      <c r="J2655" s="10" t="s">
        <v>167</v>
      </c>
      <c r="K2655" s="10" t="s">
        <v>56</v>
      </c>
      <c r="L2655" s="10" t="s">
        <v>46</v>
      </c>
      <c r="N2655" s="10" t="s">
        <v>168</v>
      </c>
    </row>
    <row r="2656" spans="5:14">
      <c r="E2656" s="7">
        <v>27</v>
      </c>
      <c r="F2656" s="7">
        <v>1</v>
      </c>
      <c r="G2656" s="7">
        <v>2</v>
      </c>
      <c r="H2656" s="10" t="s">
        <v>170</v>
      </c>
      <c r="I2656" s="9">
        <v>52</v>
      </c>
      <c r="J2656" s="10" t="s">
        <v>171</v>
      </c>
      <c r="K2656" s="10" t="s">
        <v>45</v>
      </c>
      <c r="L2656" s="10" t="s">
        <v>69</v>
      </c>
      <c r="N2656" s="10" t="s">
        <v>172</v>
      </c>
    </row>
    <row r="2657" spans="5:14">
      <c r="E2657" s="7">
        <v>27</v>
      </c>
      <c r="F2657" s="7">
        <v>1</v>
      </c>
      <c r="G2657" s="7">
        <v>1</v>
      </c>
      <c r="H2657" s="10" t="s">
        <v>174</v>
      </c>
      <c r="I2657" s="9">
        <v>247.52080000000001</v>
      </c>
      <c r="J2657" s="10" t="s">
        <v>175</v>
      </c>
      <c r="K2657" s="10" t="s">
        <v>56</v>
      </c>
      <c r="L2657" s="10" t="s">
        <v>90</v>
      </c>
      <c r="N2657" s="10" t="s">
        <v>172</v>
      </c>
    </row>
    <row r="2658" spans="5:14">
      <c r="E2658" s="7">
        <v>28</v>
      </c>
      <c r="F2658" s="7">
        <v>3</v>
      </c>
      <c r="G2658" s="7">
        <v>2</v>
      </c>
      <c r="H2658" s="10" t="s">
        <v>139</v>
      </c>
      <c r="I2658" s="9">
        <v>263</v>
      </c>
      <c r="J2658" s="10" t="s">
        <v>140</v>
      </c>
      <c r="K2658" s="10" t="s">
        <v>45</v>
      </c>
      <c r="L2658" s="10" t="s">
        <v>82</v>
      </c>
      <c r="N2658" s="10" t="s">
        <v>141</v>
      </c>
    </row>
    <row r="2659" spans="5:14">
      <c r="E2659" s="7">
        <v>29</v>
      </c>
      <c r="F2659" s="7">
        <v>0</v>
      </c>
      <c r="G2659" s="7">
        <v>0</v>
      </c>
      <c r="H2659" s="8">
        <v>24160</v>
      </c>
      <c r="I2659" s="9">
        <v>211.33750000000001</v>
      </c>
      <c r="J2659" s="10" t="s">
        <v>50</v>
      </c>
      <c r="K2659" s="10" t="s">
        <v>45</v>
      </c>
      <c r="L2659" s="10">
        <v>2</v>
      </c>
      <c r="N2659" s="10" t="s">
        <v>52</v>
      </c>
    </row>
    <row r="2660" spans="5:14">
      <c r="E2660" s="7">
        <v>29</v>
      </c>
      <c r="F2660" s="7">
        <v>0</v>
      </c>
      <c r="G2660" s="7">
        <v>0</v>
      </c>
      <c r="H2660" s="10" t="s">
        <v>179</v>
      </c>
      <c r="I2660" s="9">
        <v>221.7792</v>
      </c>
      <c r="J2660" s="10" t="s">
        <v>180</v>
      </c>
      <c r="K2660" s="10" t="s">
        <v>45</v>
      </c>
      <c r="L2660" s="10" t="s">
        <v>66</v>
      </c>
    </row>
    <row r="2661" spans="5:14">
      <c r="E2661" s="7">
        <v>30</v>
      </c>
      <c r="F2661" s="7">
        <v>0</v>
      </c>
      <c r="G2661" s="7">
        <v>0</v>
      </c>
      <c r="H2661" s="10">
        <v>36928</v>
      </c>
      <c r="I2661" s="9">
        <v>164.86670000000001</v>
      </c>
      <c r="J2661" s="10" t="s">
        <v>182</v>
      </c>
      <c r="K2661" s="10" t="s">
        <v>45</v>
      </c>
      <c r="L2661" s="10" t="s">
        <v>66</v>
      </c>
      <c r="N2661" s="10" t="s">
        <v>183</v>
      </c>
    </row>
    <row r="2662" spans="5:14">
      <c r="E2662" s="7">
        <v>30</v>
      </c>
      <c r="F2662" s="7">
        <v>0</v>
      </c>
      <c r="G2662" s="7">
        <v>0</v>
      </c>
      <c r="H2662" s="10">
        <v>110152</v>
      </c>
      <c r="I2662" s="9">
        <v>86.5</v>
      </c>
      <c r="J2662" s="10" t="s">
        <v>185</v>
      </c>
      <c r="K2662" s="10" t="s">
        <v>45</v>
      </c>
      <c r="L2662" s="10" t="s">
        <v>66</v>
      </c>
      <c r="N2662" s="10" t="s">
        <v>186</v>
      </c>
    </row>
    <row r="2663" spans="5:14">
      <c r="E2663" s="7">
        <v>30</v>
      </c>
      <c r="F2663" s="7">
        <v>0</v>
      </c>
      <c r="G2663" s="7">
        <v>0</v>
      </c>
      <c r="H2663" s="10" t="s">
        <v>188</v>
      </c>
      <c r="I2663" s="9">
        <v>56.929200000000002</v>
      </c>
      <c r="J2663" s="10" t="s">
        <v>189</v>
      </c>
      <c r="K2663" s="10" t="s">
        <v>56</v>
      </c>
      <c r="L2663" s="10" t="s">
        <v>190</v>
      </c>
    </row>
    <row r="2664" spans="5:14">
      <c r="E2664" s="7">
        <v>30</v>
      </c>
      <c r="F2664" s="7">
        <v>0</v>
      </c>
      <c r="G2664" s="7">
        <v>0</v>
      </c>
      <c r="H2664" s="10" t="s">
        <v>192</v>
      </c>
      <c r="I2664" s="9">
        <v>106.425</v>
      </c>
      <c r="K2664" s="10" t="s">
        <v>56</v>
      </c>
      <c r="L2664" s="10" t="s">
        <v>51</v>
      </c>
    </row>
    <row r="2665" spans="5:14">
      <c r="E2665" s="7">
        <v>30</v>
      </c>
      <c r="F2665" s="7">
        <v>0</v>
      </c>
      <c r="G2665" s="7">
        <v>0</v>
      </c>
      <c r="H2665" s="10" t="s">
        <v>194</v>
      </c>
      <c r="I2665" s="9">
        <v>93.5</v>
      </c>
      <c r="J2665" s="10" t="s">
        <v>195</v>
      </c>
      <c r="K2665" s="10" t="s">
        <v>45</v>
      </c>
      <c r="L2665" s="10" t="s">
        <v>69</v>
      </c>
    </row>
    <row r="2666" spans="5:14">
      <c r="E2666" s="7">
        <v>30</v>
      </c>
      <c r="F2666" s="7">
        <v>0</v>
      </c>
      <c r="G2666" s="7">
        <v>0</v>
      </c>
      <c r="H2666" s="10" t="s">
        <v>197</v>
      </c>
      <c r="I2666" s="9">
        <v>31</v>
      </c>
      <c r="K2666" s="10" t="s">
        <v>56</v>
      </c>
      <c r="L2666" s="10" t="s">
        <v>46</v>
      </c>
    </row>
    <row r="2667" spans="5:14">
      <c r="E2667" s="7">
        <v>31</v>
      </c>
      <c r="F2667" s="7">
        <v>1</v>
      </c>
      <c r="G2667" s="7">
        <v>0</v>
      </c>
      <c r="H2667" s="10" t="s">
        <v>143</v>
      </c>
      <c r="I2667" s="9">
        <v>113.27500000000001</v>
      </c>
      <c r="J2667" s="10" t="s">
        <v>144</v>
      </c>
      <c r="K2667" s="10" t="s">
        <v>56</v>
      </c>
      <c r="L2667" s="10" t="s">
        <v>90</v>
      </c>
      <c r="N2667" s="10" t="s">
        <v>145</v>
      </c>
    </row>
    <row r="2668" spans="5:14">
      <c r="E2668" s="7">
        <v>31</v>
      </c>
      <c r="F2668" s="7">
        <v>0</v>
      </c>
      <c r="G2668" s="7">
        <v>2</v>
      </c>
      <c r="H2668" s="10" t="s">
        <v>200</v>
      </c>
      <c r="I2668" s="9">
        <v>164.86670000000001</v>
      </c>
      <c r="J2668" s="10" t="s">
        <v>182</v>
      </c>
      <c r="K2668" s="10" t="s">
        <v>45</v>
      </c>
      <c r="L2668" s="10" t="s">
        <v>66</v>
      </c>
      <c r="N2668" s="10" t="s">
        <v>183</v>
      </c>
    </row>
    <row r="2669" spans="5:14">
      <c r="E2669" s="7">
        <v>31</v>
      </c>
      <c r="F2669" s="7">
        <v>0</v>
      </c>
      <c r="G2669" s="7">
        <v>0</v>
      </c>
      <c r="H2669" s="10" t="s">
        <v>202</v>
      </c>
      <c r="I2669" s="9">
        <v>134.5</v>
      </c>
      <c r="J2669" s="10" t="s">
        <v>203</v>
      </c>
      <c r="K2669" s="10" t="s">
        <v>56</v>
      </c>
      <c r="L2669" s="10" t="s">
        <v>69</v>
      </c>
    </row>
    <row r="2670" spans="5:14">
      <c r="E2670" s="7">
        <v>32</v>
      </c>
      <c r="F2670" s="7">
        <v>0</v>
      </c>
      <c r="G2670" s="7">
        <v>0</v>
      </c>
      <c r="H2670" s="10">
        <v>11813</v>
      </c>
      <c r="I2670" s="9">
        <v>76.291700000000006</v>
      </c>
      <c r="J2670" s="10" t="s">
        <v>205</v>
      </c>
      <c r="K2670" s="10" t="s">
        <v>56</v>
      </c>
      <c r="L2670" s="10" t="s">
        <v>66</v>
      </c>
    </row>
    <row r="2671" spans="5:14">
      <c r="E2671" s="7">
        <v>33</v>
      </c>
      <c r="F2671" s="7">
        <v>1</v>
      </c>
      <c r="G2671" s="7">
        <v>0</v>
      </c>
      <c r="H2671" s="10">
        <v>113806</v>
      </c>
      <c r="I2671" s="9">
        <v>53.1</v>
      </c>
      <c r="J2671" s="10" t="s">
        <v>207</v>
      </c>
      <c r="K2671" s="10" t="s">
        <v>45</v>
      </c>
      <c r="L2671" s="10" t="s">
        <v>106</v>
      </c>
      <c r="N2671" s="10" t="s">
        <v>208</v>
      </c>
    </row>
    <row r="2672" spans="5:14">
      <c r="E2672" s="7">
        <v>33</v>
      </c>
      <c r="F2672" s="7">
        <v>0</v>
      </c>
      <c r="G2672" s="7">
        <v>0</v>
      </c>
      <c r="H2672" s="10">
        <v>113781</v>
      </c>
      <c r="I2672" s="9">
        <v>151.55000000000001</v>
      </c>
      <c r="K2672" s="10" t="s">
        <v>45</v>
      </c>
      <c r="L2672" s="10" t="s">
        <v>66</v>
      </c>
    </row>
    <row r="2673" spans="5:14">
      <c r="E2673" s="7">
        <v>33</v>
      </c>
      <c r="F2673" s="7">
        <v>1</v>
      </c>
      <c r="G2673" s="7">
        <v>0</v>
      </c>
      <c r="H2673" s="10" t="s">
        <v>211</v>
      </c>
      <c r="I2673" s="9">
        <v>90</v>
      </c>
      <c r="J2673" s="10" t="s">
        <v>212</v>
      </c>
      <c r="K2673" s="10" t="s">
        <v>213</v>
      </c>
      <c r="L2673" s="10" t="s">
        <v>214</v>
      </c>
      <c r="N2673" s="10" t="s">
        <v>215</v>
      </c>
    </row>
    <row r="2674" spans="5:14">
      <c r="E2674" s="7">
        <v>33</v>
      </c>
      <c r="F2674" s="7">
        <v>0</v>
      </c>
      <c r="G2674" s="7">
        <v>0</v>
      </c>
      <c r="H2674" s="10" t="s">
        <v>217</v>
      </c>
      <c r="I2674" s="9">
        <v>27.720800000000001</v>
      </c>
      <c r="J2674" s="10" t="s">
        <v>218</v>
      </c>
      <c r="K2674" s="10" t="s">
        <v>56</v>
      </c>
      <c r="L2674" s="10" t="s">
        <v>120</v>
      </c>
      <c r="N2674" s="10" t="s">
        <v>62</v>
      </c>
    </row>
    <row r="2675" spans="5:14">
      <c r="E2675" s="7">
        <v>33</v>
      </c>
      <c r="F2675" s="7">
        <v>0</v>
      </c>
      <c r="G2675" s="7">
        <v>0</v>
      </c>
      <c r="H2675" s="10" t="s">
        <v>64</v>
      </c>
      <c r="I2675" s="9">
        <v>86.5</v>
      </c>
      <c r="J2675" s="10" t="s">
        <v>185</v>
      </c>
      <c r="K2675" s="10" t="s">
        <v>45</v>
      </c>
      <c r="L2675" s="10" t="s">
        <v>66</v>
      </c>
      <c r="N2675" s="10" t="s">
        <v>220</v>
      </c>
    </row>
    <row r="2676" spans="5:14">
      <c r="E2676" s="7">
        <v>35</v>
      </c>
      <c r="F2676" s="7">
        <v>0</v>
      </c>
      <c r="G2676" s="7">
        <v>0</v>
      </c>
      <c r="H2676" s="10" t="s">
        <v>222</v>
      </c>
      <c r="I2676" s="9">
        <v>135.63329999999999</v>
      </c>
      <c r="J2676" s="10" t="s">
        <v>223</v>
      </c>
      <c r="K2676" s="10" t="s">
        <v>45</v>
      </c>
      <c r="L2676" s="10" t="s">
        <v>66</v>
      </c>
    </row>
    <row r="2677" spans="5:14">
      <c r="E2677" s="7">
        <v>35</v>
      </c>
      <c r="F2677" s="7">
        <v>1</v>
      </c>
      <c r="G2677" s="7">
        <v>0</v>
      </c>
      <c r="H2677" s="10" t="s">
        <v>225</v>
      </c>
      <c r="I2677" s="9">
        <v>53.1</v>
      </c>
      <c r="J2677" s="10" t="s">
        <v>226</v>
      </c>
      <c r="K2677" s="10" t="s">
        <v>45</v>
      </c>
      <c r="L2677" s="10" t="s">
        <v>227</v>
      </c>
      <c r="N2677" s="10" t="s">
        <v>228</v>
      </c>
    </row>
    <row r="2678" spans="5:14">
      <c r="E2678" s="7">
        <v>35</v>
      </c>
      <c r="F2678" s="7">
        <v>0</v>
      </c>
      <c r="G2678" s="7">
        <v>0</v>
      </c>
      <c r="H2678" s="10" t="s">
        <v>230</v>
      </c>
      <c r="I2678" s="9">
        <v>211.5</v>
      </c>
      <c r="J2678" s="10" t="s">
        <v>231</v>
      </c>
      <c r="K2678" s="10" t="s">
        <v>56</v>
      </c>
      <c r="L2678" s="10" t="s">
        <v>46</v>
      </c>
    </row>
    <row r="2679" spans="5:14">
      <c r="E2679" s="7">
        <v>35</v>
      </c>
      <c r="F2679" s="7">
        <v>1</v>
      </c>
      <c r="G2679" s="7">
        <v>0</v>
      </c>
      <c r="H2679" s="10" t="s">
        <v>233</v>
      </c>
      <c r="I2679" s="9">
        <v>83.474999999999994</v>
      </c>
      <c r="J2679" s="10" t="s">
        <v>234</v>
      </c>
      <c r="K2679" s="10" t="s">
        <v>45</v>
      </c>
      <c r="L2679" s="10" t="s">
        <v>227</v>
      </c>
      <c r="N2679" s="10" t="s">
        <v>78</v>
      </c>
    </row>
    <row r="2680" spans="5:14">
      <c r="E2680" s="7">
        <v>35</v>
      </c>
      <c r="F2680" s="7">
        <v>1</v>
      </c>
      <c r="G2680" s="7">
        <v>0</v>
      </c>
      <c r="H2680" s="10" t="s">
        <v>236</v>
      </c>
      <c r="I2680" s="9">
        <v>52</v>
      </c>
      <c r="K2680" s="10" t="s">
        <v>45</v>
      </c>
      <c r="L2680" s="10" t="s">
        <v>66</v>
      </c>
      <c r="N2680" s="10" t="s">
        <v>78</v>
      </c>
    </row>
    <row r="2681" spans="5:14">
      <c r="E2681" s="7">
        <v>35</v>
      </c>
      <c r="F2681" s="7">
        <v>1</v>
      </c>
      <c r="G2681" s="7">
        <v>0</v>
      </c>
      <c r="H2681" s="10" t="s">
        <v>238</v>
      </c>
      <c r="I2681" s="9">
        <v>90</v>
      </c>
      <c r="J2681" s="10" t="s">
        <v>239</v>
      </c>
      <c r="K2681" s="10" t="s">
        <v>45</v>
      </c>
      <c r="L2681" s="10" t="s">
        <v>227</v>
      </c>
      <c r="N2681" s="10" t="s">
        <v>240</v>
      </c>
    </row>
    <row r="2682" spans="5:14">
      <c r="E2682" s="7">
        <v>35</v>
      </c>
      <c r="F2682" s="7">
        <v>1</v>
      </c>
      <c r="G2682" s="7">
        <v>0</v>
      </c>
      <c r="H2682" s="10" t="s">
        <v>242</v>
      </c>
      <c r="I2682" s="9">
        <v>57.75</v>
      </c>
      <c r="J2682" s="10" t="s">
        <v>243</v>
      </c>
      <c r="K2682" s="10" t="s">
        <v>56</v>
      </c>
      <c r="L2682" s="10" t="s">
        <v>120</v>
      </c>
      <c r="N2682" s="10" t="s">
        <v>78</v>
      </c>
    </row>
    <row r="2683" spans="5:14">
      <c r="E2683" s="7">
        <v>35</v>
      </c>
      <c r="F2683" s="7">
        <v>0</v>
      </c>
      <c r="G2683" s="7">
        <v>0</v>
      </c>
      <c r="H2683" s="10" t="s">
        <v>245</v>
      </c>
      <c r="I2683" s="9">
        <v>512.32920000000001</v>
      </c>
      <c r="K2683" s="10" t="s">
        <v>56</v>
      </c>
      <c r="L2683" s="10" t="s">
        <v>69</v>
      </c>
    </row>
    <row r="2684" spans="5:14">
      <c r="E2684" s="7">
        <v>36</v>
      </c>
      <c r="F2684" s="7">
        <v>1</v>
      </c>
      <c r="G2684" s="7">
        <v>2</v>
      </c>
      <c r="H2684" s="10">
        <v>113760</v>
      </c>
      <c r="I2684" s="9">
        <v>120</v>
      </c>
      <c r="J2684" s="10" t="s">
        <v>44</v>
      </c>
      <c r="K2684" s="10" t="s">
        <v>45</v>
      </c>
      <c r="L2684" s="10" t="s">
        <v>46</v>
      </c>
      <c r="N2684" s="10" t="s">
        <v>47</v>
      </c>
    </row>
    <row r="2685" spans="5:14">
      <c r="E2685" s="7">
        <v>36</v>
      </c>
      <c r="F2685" s="7">
        <v>0</v>
      </c>
      <c r="G2685" s="7">
        <v>0</v>
      </c>
      <c r="H2685" s="10" t="s">
        <v>84</v>
      </c>
      <c r="I2685" s="9">
        <v>262.375</v>
      </c>
      <c r="J2685" s="10" t="s">
        <v>248</v>
      </c>
      <c r="K2685" s="10" t="s">
        <v>56</v>
      </c>
      <c r="L2685" s="10" t="s">
        <v>46</v>
      </c>
    </row>
    <row r="2686" spans="5:14">
      <c r="E2686" s="7">
        <v>36</v>
      </c>
      <c r="F2686" s="7">
        <v>0</v>
      </c>
      <c r="G2686" s="7">
        <v>2</v>
      </c>
      <c r="H2686" s="10" t="s">
        <v>250</v>
      </c>
      <c r="I2686" s="9">
        <v>71</v>
      </c>
      <c r="J2686" s="10" t="s">
        <v>251</v>
      </c>
      <c r="K2686" s="10" t="s">
        <v>45</v>
      </c>
      <c r="L2686" s="10" t="s">
        <v>97</v>
      </c>
      <c r="N2686" s="10" t="s">
        <v>252</v>
      </c>
    </row>
    <row r="2687" spans="5:14">
      <c r="E2687" s="7">
        <v>36</v>
      </c>
      <c r="F2687" s="7">
        <v>0</v>
      </c>
      <c r="G2687" s="7">
        <v>0</v>
      </c>
      <c r="H2687" s="10" t="s">
        <v>222</v>
      </c>
      <c r="I2687" s="9">
        <v>135.63329999999999</v>
      </c>
      <c r="J2687" s="10" t="s">
        <v>254</v>
      </c>
      <c r="K2687" s="10" t="s">
        <v>56</v>
      </c>
      <c r="L2687" s="10" t="s">
        <v>66</v>
      </c>
      <c r="N2687" s="10" t="s">
        <v>255</v>
      </c>
    </row>
    <row r="2688" spans="5:14">
      <c r="E2688" s="7">
        <v>37</v>
      </c>
      <c r="F2688" s="7">
        <v>1</v>
      </c>
      <c r="G2688" s="7">
        <v>0</v>
      </c>
      <c r="H2688" s="10" t="s">
        <v>211</v>
      </c>
      <c r="I2688" s="9">
        <v>90</v>
      </c>
      <c r="J2688" s="10" t="s">
        <v>212</v>
      </c>
      <c r="K2688" s="10" t="s">
        <v>213</v>
      </c>
      <c r="L2688" s="10" t="s">
        <v>214</v>
      </c>
      <c r="N2688" s="10" t="s">
        <v>257</v>
      </c>
    </row>
    <row r="2689" spans="5:14">
      <c r="E2689" s="7">
        <v>38</v>
      </c>
      <c r="F2689" s="7">
        <v>1</v>
      </c>
      <c r="G2689" s="7">
        <v>0</v>
      </c>
      <c r="H2689" s="10" t="s">
        <v>259</v>
      </c>
      <c r="I2689" s="9">
        <v>71.283299999999997</v>
      </c>
      <c r="J2689" s="10" t="s">
        <v>260</v>
      </c>
      <c r="K2689" s="10" t="s">
        <v>56</v>
      </c>
      <c r="L2689" s="10" t="s">
        <v>46</v>
      </c>
      <c r="N2689" s="10" t="s">
        <v>78</v>
      </c>
    </row>
    <row r="2690" spans="5:14">
      <c r="E2690" s="7">
        <v>38</v>
      </c>
      <c r="F2690" s="7">
        <v>0</v>
      </c>
      <c r="G2690" s="7">
        <v>0</v>
      </c>
      <c r="H2690" s="10" t="s">
        <v>76</v>
      </c>
      <c r="I2690" s="9">
        <v>227.52500000000001</v>
      </c>
      <c r="J2690" s="10" t="s">
        <v>262</v>
      </c>
      <c r="K2690" s="10" t="s">
        <v>56</v>
      </c>
      <c r="L2690" s="10" t="s">
        <v>46</v>
      </c>
      <c r="N2690" s="10" t="s">
        <v>78</v>
      </c>
    </row>
    <row r="2691" spans="5:14">
      <c r="E2691" s="7">
        <v>38</v>
      </c>
      <c r="F2691" s="7">
        <v>0</v>
      </c>
      <c r="G2691" s="7">
        <v>0</v>
      </c>
      <c r="H2691" s="10" t="s">
        <v>264</v>
      </c>
      <c r="I2691" s="9">
        <v>80</v>
      </c>
      <c r="J2691" s="10" t="s">
        <v>265</v>
      </c>
      <c r="L2691" s="10" t="s">
        <v>90</v>
      </c>
    </row>
    <row r="2692" spans="5:14">
      <c r="E2692" s="7">
        <v>39</v>
      </c>
      <c r="F2692" s="7">
        <v>1</v>
      </c>
      <c r="G2692" s="7">
        <v>1</v>
      </c>
      <c r="H2692" s="10" t="s">
        <v>267</v>
      </c>
      <c r="I2692" s="9">
        <v>83.158299999999997</v>
      </c>
      <c r="J2692" s="10" t="s">
        <v>268</v>
      </c>
      <c r="K2692" s="10" t="s">
        <v>56</v>
      </c>
      <c r="L2692" s="10" t="s">
        <v>214</v>
      </c>
      <c r="N2692" s="10" t="s">
        <v>269</v>
      </c>
    </row>
    <row r="2693" spans="5:14">
      <c r="E2693" s="7">
        <v>39</v>
      </c>
      <c r="F2693" s="7">
        <v>0</v>
      </c>
      <c r="G2693" s="7">
        <v>0</v>
      </c>
      <c r="H2693" s="10" t="s">
        <v>49</v>
      </c>
      <c r="I2693" s="9">
        <v>211.33750000000001</v>
      </c>
      <c r="K2693" s="10" t="s">
        <v>45</v>
      </c>
      <c r="L2693" s="10" t="s">
        <v>51</v>
      </c>
    </row>
    <row r="2694" spans="5:14">
      <c r="E2694" s="7">
        <v>39</v>
      </c>
      <c r="F2694" s="7">
        <v>0</v>
      </c>
      <c r="G2694" s="7">
        <v>0</v>
      </c>
      <c r="H2694" s="10" t="s">
        <v>72</v>
      </c>
      <c r="I2694" s="9">
        <v>108.9</v>
      </c>
      <c r="J2694" s="10" t="s">
        <v>272</v>
      </c>
      <c r="K2694" s="10" t="s">
        <v>56</v>
      </c>
      <c r="L2694" s="10" t="s">
        <v>66</v>
      </c>
    </row>
    <row r="2695" spans="5:14">
      <c r="E2695" s="7">
        <v>39</v>
      </c>
      <c r="F2695" s="7">
        <v>1</v>
      </c>
      <c r="G2695" s="7">
        <v>0</v>
      </c>
      <c r="H2695" s="10" t="s">
        <v>274</v>
      </c>
      <c r="I2695" s="9">
        <v>55.9</v>
      </c>
      <c r="J2695" s="10" t="s">
        <v>275</v>
      </c>
      <c r="K2695" s="10" t="s">
        <v>45</v>
      </c>
      <c r="L2695" s="10" t="s">
        <v>120</v>
      </c>
      <c r="N2695" s="10" t="s">
        <v>115</v>
      </c>
    </row>
    <row r="2696" spans="5:14">
      <c r="E2696" s="7">
        <v>39</v>
      </c>
      <c r="F2696" s="7">
        <v>1</v>
      </c>
      <c r="G2696" s="7">
        <v>1</v>
      </c>
      <c r="H2696" s="10" t="s">
        <v>93</v>
      </c>
      <c r="I2696" s="9">
        <v>79.650000000000006</v>
      </c>
      <c r="J2696" s="10" t="s">
        <v>277</v>
      </c>
      <c r="K2696" s="10" t="s">
        <v>45</v>
      </c>
      <c r="L2696" s="10" t="s">
        <v>66</v>
      </c>
      <c r="N2696" s="10" t="s">
        <v>78</v>
      </c>
    </row>
    <row r="2697" spans="5:14">
      <c r="E2697" s="7">
        <v>39</v>
      </c>
      <c r="F2697" s="7">
        <v>1</v>
      </c>
      <c r="G2697" s="7">
        <v>1</v>
      </c>
      <c r="H2697" s="10" t="s">
        <v>279</v>
      </c>
      <c r="I2697" s="9">
        <v>110.88330000000001</v>
      </c>
      <c r="J2697" s="10" t="s">
        <v>280</v>
      </c>
      <c r="K2697" s="10" t="s">
        <v>56</v>
      </c>
      <c r="L2697" s="10" t="s">
        <v>46</v>
      </c>
      <c r="N2697" s="10" t="s">
        <v>281</v>
      </c>
    </row>
    <row r="2698" spans="5:14">
      <c r="E2698" s="7">
        <v>40</v>
      </c>
      <c r="F2698" s="7">
        <v>0</v>
      </c>
      <c r="G2698" s="7">
        <v>0</v>
      </c>
      <c r="H2698" s="10" t="s">
        <v>283</v>
      </c>
      <c r="I2698" s="9">
        <v>153.46250000000001</v>
      </c>
      <c r="J2698" s="10" t="s">
        <v>284</v>
      </c>
      <c r="K2698" s="10" t="s">
        <v>45</v>
      </c>
      <c r="L2698" s="10" t="s">
        <v>69</v>
      </c>
      <c r="N2698" s="10" t="s">
        <v>285</v>
      </c>
    </row>
    <row r="2699" spans="5:14">
      <c r="E2699" s="7">
        <v>40</v>
      </c>
      <c r="F2699" s="7">
        <v>1</v>
      </c>
      <c r="G2699" s="7">
        <v>1</v>
      </c>
      <c r="H2699" s="10" t="s">
        <v>202</v>
      </c>
      <c r="I2699" s="9">
        <v>134.5</v>
      </c>
      <c r="J2699" s="10" t="s">
        <v>287</v>
      </c>
      <c r="K2699" s="10" t="s">
        <v>56</v>
      </c>
      <c r="L2699" s="10" t="s">
        <v>69</v>
      </c>
      <c r="N2699" s="10" t="s">
        <v>288</v>
      </c>
    </row>
    <row r="2700" spans="5:14">
      <c r="E2700" s="7">
        <v>41</v>
      </c>
      <c r="F2700" s="7">
        <v>0</v>
      </c>
      <c r="G2700" s="7">
        <v>0</v>
      </c>
      <c r="H2700" s="10">
        <v>16966</v>
      </c>
      <c r="I2700" s="9">
        <v>134.5</v>
      </c>
      <c r="J2700" s="10" t="s">
        <v>290</v>
      </c>
      <c r="K2700" s="10" t="s">
        <v>56</v>
      </c>
      <c r="L2700" s="10" t="s">
        <v>69</v>
      </c>
    </row>
    <row r="2701" spans="5:14">
      <c r="E2701" s="7">
        <v>42</v>
      </c>
      <c r="F2701" s="7">
        <v>0</v>
      </c>
      <c r="G2701" s="7">
        <v>0</v>
      </c>
      <c r="H2701" s="10" t="s">
        <v>76</v>
      </c>
      <c r="I2701" s="9">
        <v>227.52500000000001</v>
      </c>
      <c r="K2701" s="10" t="s">
        <v>56</v>
      </c>
      <c r="L2701" s="10" t="s">
        <v>46</v>
      </c>
    </row>
    <row r="2702" spans="5:14">
      <c r="E2702" s="7">
        <v>43</v>
      </c>
      <c r="F2702" s="7">
        <v>0</v>
      </c>
      <c r="G2702" s="7">
        <v>1</v>
      </c>
      <c r="H2702" s="10" t="s">
        <v>49</v>
      </c>
      <c r="I2702" s="9">
        <v>211.33750000000001</v>
      </c>
      <c r="J2702" s="10" t="s">
        <v>293</v>
      </c>
      <c r="K2702" s="10" t="s">
        <v>45</v>
      </c>
      <c r="L2702" s="10" t="s">
        <v>51</v>
      </c>
      <c r="N2702" s="10" t="s">
        <v>52</v>
      </c>
    </row>
    <row r="2703" spans="5:14">
      <c r="E2703" s="7">
        <v>43</v>
      </c>
      <c r="F2703" s="7">
        <v>1</v>
      </c>
      <c r="G2703" s="7">
        <v>0</v>
      </c>
      <c r="H2703" s="10" t="s">
        <v>295</v>
      </c>
      <c r="I2703" s="9">
        <v>55.441699999999997</v>
      </c>
      <c r="J2703" s="10" t="s">
        <v>296</v>
      </c>
      <c r="K2703" s="10" t="s">
        <v>56</v>
      </c>
      <c r="L2703" s="10" t="s">
        <v>106</v>
      </c>
      <c r="N2703" s="10" t="s">
        <v>297</v>
      </c>
    </row>
    <row r="2704" spans="5:14">
      <c r="E2704" s="7">
        <v>44</v>
      </c>
      <c r="F2704" s="7">
        <v>0</v>
      </c>
      <c r="G2704" s="7">
        <v>0</v>
      </c>
      <c r="H2704" s="10" t="s">
        <v>299</v>
      </c>
      <c r="I2704" s="9">
        <v>27.720800000000001</v>
      </c>
      <c r="J2704" s="10" t="s">
        <v>300</v>
      </c>
      <c r="K2704" s="10" t="s">
        <v>56</v>
      </c>
      <c r="L2704" s="10" t="s">
        <v>90</v>
      </c>
      <c r="N2704" s="10" t="s">
        <v>301</v>
      </c>
    </row>
    <row r="2705" spans="5:14">
      <c r="E2705" s="7">
        <v>44</v>
      </c>
      <c r="F2705" s="7">
        <v>0</v>
      </c>
      <c r="G2705" s="7">
        <v>1</v>
      </c>
      <c r="H2705" s="10" t="s">
        <v>54</v>
      </c>
      <c r="I2705" s="9">
        <v>57.979199999999999</v>
      </c>
      <c r="J2705" s="10" t="s">
        <v>55</v>
      </c>
      <c r="K2705" s="10" t="s">
        <v>56</v>
      </c>
      <c r="L2705" s="10" t="s">
        <v>46</v>
      </c>
      <c r="N2705" s="10" t="s">
        <v>57</v>
      </c>
    </row>
    <row r="2706" spans="5:14">
      <c r="E2706" s="7">
        <v>45</v>
      </c>
      <c r="F2706" s="7">
        <v>0</v>
      </c>
      <c r="G2706" s="7">
        <v>0</v>
      </c>
      <c r="H2706" s="10" t="s">
        <v>84</v>
      </c>
      <c r="I2706" s="9">
        <v>262.375</v>
      </c>
      <c r="K2706" s="10" t="s">
        <v>56</v>
      </c>
      <c r="L2706" s="10" t="s">
        <v>46</v>
      </c>
      <c r="N2706" s="10" t="s">
        <v>304</v>
      </c>
    </row>
    <row r="2707" spans="5:14">
      <c r="E2707" s="7">
        <v>45</v>
      </c>
      <c r="F2707" s="7">
        <v>0</v>
      </c>
      <c r="G2707" s="7">
        <v>1</v>
      </c>
      <c r="H2707" s="10" t="s">
        <v>126</v>
      </c>
      <c r="I2707" s="9">
        <v>59.4</v>
      </c>
      <c r="K2707" s="10" t="s">
        <v>56</v>
      </c>
      <c r="L2707" s="10" t="s">
        <v>97</v>
      </c>
      <c r="N2707" s="10" t="s">
        <v>78</v>
      </c>
    </row>
    <row r="2708" spans="5:14">
      <c r="E2708" s="7">
        <v>45</v>
      </c>
      <c r="F2708" s="7">
        <v>0</v>
      </c>
      <c r="G2708" s="7">
        <v>1</v>
      </c>
      <c r="H2708" s="10" t="s">
        <v>307</v>
      </c>
      <c r="I2708" s="9">
        <v>63.3583</v>
      </c>
      <c r="J2708" s="10" t="s">
        <v>308</v>
      </c>
      <c r="K2708" s="10" t="s">
        <v>56</v>
      </c>
      <c r="L2708" s="10" t="s">
        <v>97</v>
      </c>
      <c r="N2708" s="10" t="s">
        <v>78</v>
      </c>
    </row>
    <row r="2709" spans="5:14">
      <c r="E2709" s="7">
        <v>45</v>
      </c>
      <c r="F2709" s="7">
        <v>1</v>
      </c>
      <c r="G2709" s="7">
        <v>0</v>
      </c>
      <c r="H2709" s="10" t="s">
        <v>310</v>
      </c>
      <c r="I2709" s="9">
        <v>52.554200000000002</v>
      </c>
      <c r="J2709" s="10" t="s">
        <v>311</v>
      </c>
      <c r="K2709" s="10" t="s">
        <v>45</v>
      </c>
      <c r="L2709" s="10" t="s">
        <v>106</v>
      </c>
      <c r="N2709" s="10" t="s">
        <v>312</v>
      </c>
    </row>
    <row r="2710" spans="5:14">
      <c r="E2710" s="7">
        <v>45</v>
      </c>
      <c r="F2710" s="7">
        <v>1</v>
      </c>
      <c r="G2710" s="7">
        <v>1</v>
      </c>
      <c r="H2710" s="10" t="s">
        <v>200</v>
      </c>
      <c r="I2710" s="9">
        <v>164.86670000000001</v>
      </c>
      <c r="K2710" s="10" t="s">
        <v>45</v>
      </c>
      <c r="L2710" s="10" t="s">
        <v>66</v>
      </c>
      <c r="N2710" s="10" t="s">
        <v>183</v>
      </c>
    </row>
    <row r="2711" spans="5:14">
      <c r="E2711" s="7">
        <v>47</v>
      </c>
      <c r="F2711" s="7">
        <v>1</v>
      </c>
      <c r="G2711" s="7">
        <v>1</v>
      </c>
      <c r="H2711" s="10">
        <v>11751</v>
      </c>
      <c r="I2711" s="9">
        <v>52.554200000000002</v>
      </c>
      <c r="J2711" s="10" t="s">
        <v>315</v>
      </c>
      <c r="K2711" s="10" t="s">
        <v>45</v>
      </c>
      <c r="L2711" s="10" t="s">
        <v>106</v>
      </c>
      <c r="N2711" s="10" t="s">
        <v>78</v>
      </c>
    </row>
    <row r="2712" spans="5:14">
      <c r="E2712" s="7">
        <v>47</v>
      </c>
      <c r="F2712" s="7">
        <v>1</v>
      </c>
      <c r="G2712" s="7">
        <v>0</v>
      </c>
      <c r="H2712" s="10" t="s">
        <v>317</v>
      </c>
      <c r="I2712" s="9">
        <v>61.174999999999997</v>
      </c>
      <c r="J2712" s="10" t="s">
        <v>318</v>
      </c>
      <c r="K2712" s="10" t="s">
        <v>45</v>
      </c>
      <c r="L2712" s="10" t="s">
        <v>46</v>
      </c>
      <c r="N2712" s="10" t="s">
        <v>319</v>
      </c>
    </row>
    <row r="2713" spans="5:14">
      <c r="E2713" s="7">
        <v>48</v>
      </c>
      <c r="F2713" s="7">
        <v>1</v>
      </c>
      <c r="G2713" s="7">
        <v>0</v>
      </c>
      <c r="H2713" s="10" t="s">
        <v>192</v>
      </c>
      <c r="I2713" s="9">
        <v>106.425</v>
      </c>
      <c r="J2713" s="10" t="s">
        <v>321</v>
      </c>
      <c r="K2713" s="10" t="s">
        <v>56</v>
      </c>
      <c r="L2713" s="10" t="s">
        <v>51</v>
      </c>
      <c r="N2713" s="10" t="s">
        <v>322</v>
      </c>
    </row>
    <row r="2714" spans="5:14">
      <c r="E2714" s="7">
        <v>48</v>
      </c>
      <c r="F2714" s="7">
        <v>1</v>
      </c>
      <c r="G2714" s="7">
        <v>0</v>
      </c>
      <c r="H2714" s="10">
        <v>11755</v>
      </c>
      <c r="I2714" s="9">
        <v>39.6</v>
      </c>
      <c r="J2714" s="10" t="s">
        <v>324</v>
      </c>
      <c r="K2714" s="10" t="s">
        <v>56</v>
      </c>
      <c r="L2714" s="10" t="s">
        <v>190</v>
      </c>
      <c r="N2714" s="10" t="s">
        <v>325</v>
      </c>
    </row>
    <row r="2715" spans="5:14">
      <c r="E2715" s="7">
        <v>48</v>
      </c>
      <c r="F2715" s="7">
        <v>1</v>
      </c>
      <c r="G2715" s="7">
        <v>1</v>
      </c>
      <c r="H2715" s="10" t="s">
        <v>327</v>
      </c>
      <c r="I2715" s="9">
        <v>79.2</v>
      </c>
      <c r="J2715" s="10" t="s">
        <v>328</v>
      </c>
      <c r="K2715" s="10" t="s">
        <v>56</v>
      </c>
      <c r="L2715" s="10" t="s">
        <v>106</v>
      </c>
      <c r="N2715" s="10" t="s">
        <v>124</v>
      </c>
    </row>
    <row r="2716" spans="5:14">
      <c r="E2716" s="7">
        <v>48</v>
      </c>
      <c r="F2716" s="7">
        <v>1</v>
      </c>
      <c r="G2716" s="7">
        <v>3</v>
      </c>
      <c r="H2716" s="10" t="s">
        <v>84</v>
      </c>
      <c r="I2716" s="9">
        <v>262.375</v>
      </c>
      <c r="J2716" s="10" t="s">
        <v>85</v>
      </c>
      <c r="K2716" s="10" t="s">
        <v>56</v>
      </c>
      <c r="L2716" s="10" t="s">
        <v>46</v>
      </c>
      <c r="N2716" s="10" t="s">
        <v>86</v>
      </c>
    </row>
    <row r="2717" spans="5:14">
      <c r="E2717" s="7">
        <v>48</v>
      </c>
      <c r="F2717" s="7">
        <v>0</v>
      </c>
      <c r="G2717" s="7">
        <v>0</v>
      </c>
      <c r="H2717" s="10" t="s">
        <v>331</v>
      </c>
      <c r="I2717" s="9">
        <v>25.929200000000002</v>
      </c>
      <c r="J2717" s="10" t="s">
        <v>332</v>
      </c>
      <c r="K2717" s="10" t="s">
        <v>45</v>
      </c>
      <c r="L2717" s="10" t="s">
        <v>66</v>
      </c>
      <c r="N2717" s="10" t="s">
        <v>164</v>
      </c>
    </row>
    <row r="2718" spans="5:14">
      <c r="E2718" s="7">
        <v>49</v>
      </c>
      <c r="F2718" s="7">
        <v>1</v>
      </c>
      <c r="G2718" s="7">
        <v>0</v>
      </c>
      <c r="H2718" s="10" t="s">
        <v>334</v>
      </c>
      <c r="I2718" s="9">
        <v>76.729200000000006</v>
      </c>
      <c r="J2718" s="10" t="s">
        <v>335</v>
      </c>
      <c r="K2718" s="10" t="s">
        <v>56</v>
      </c>
      <c r="L2718" s="10" t="s">
        <v>69</v>
      </c>
      <c r="N2718" s="10" t="s">
        <v>78</v>
      </c>
    </row>
    <row r="2719" spans="5:14">
      <c r="E2719" s="7">
        <v>49</v>
      </c>
      <c r="F2719" s="7">
        <v>0</v>
      </c>
      <c r="G2719" s="7">
        <v>0</v>
      </c>
      <c r="H2719" s="10" t="s">
        <v>337</v>
      </c>
      <c r="I2719" s="9">
        <v>25.929200000000002</v>
      </c>
      <c r="J2719" s="10" t="s">
        <v>332</v>
      </c>
      <c r="K2719" s="10" t="s">
        <v>45</v>
      </c>
      <c r="L2719" s="10" t="s">
        <v>66</v>
      </c>
      <c r="N2719" s="10" t="s">
        <v>78</v>
      </c>
    </row>
    <row r="2720" spans="5:14">
      <c r="E2720" s="7">
        <v>50</v>
      </c>
      <c r="F2720" s="7">
        <v>0</v>
      </c>
      <c r="G2720" s="7">
        <v>1</v>
      </c>
      <c r="H2720" s="10" t="s">
        <v>174</v>
      </c>
      <c r="I2720" s="9">
        <v>247.52080000000001</v>
      </c>
      <c r="J2720" s="10" t="s">
        <v>175</v>
      </c>
      <c r="K2720" s="10" t="s">
        <v>56</v>
      </c>
      <c r="L2720" s="10" t="s">
        <v>90</v>
      </c>
      <c r="N2720" s="10" t="s">
        <v>172</v>
      </c>
    </row>
    <row r="2721" spans="5:14">
      <c r="E2721" s="7">
        <v>50</v>
      </c>
      <c r="F2721" s="7">
        <v>1</v>
      </c>
      <c r="G2721" s="7">
        <v>1</v>
      </c>
      <c r="H2721" s="10" t="s">
        <v>230</v>
      </c>
      <c r="I2721" s="9">
        <v>211.5</v>
      </c>
      <c r="J2721" s="10" t="s">
        <v>340</v>
      </c>
      <c r="K2721" s="10" t="s">
        <v>56</v>
      </c>
      <c r="L2721" s="10" t="s">
        <v>46</v>
      </c>
      <c r="N2721" s="10" t="s">
        <v>341</v>
      </c>
    </row>
    <row r="2722" spans="5:14">
      <c r="E2722" s="7">
        <v>51</v>
      </c>
      <c r="F2722" s="7">
        <v>1</v>
      </c>
      <c r="G2722" s="7">
        <v>0</v>
      </c>
      <c r="H2722" s="10" t="s">
        <v>108</v>
      </c>
      <c r="I2722" s="9">
        <v>77.958299999999994</v>
      </c>
      <c r="J2722" s="10" t="s">
        <v>343</v>
      </c>
      <c r="K2722" s="10" t="s">
        <v>45</v>
      </c>
      <c r="L2722" s="10" t="s">
        <v>82</v>
      </c>
      <c r="N2722" s="10" t="s">
        <v>110</v>
      </c>
    </row>
    <row r="2723" spans="5:14">
      <c r="E2723" s="7">
        <v>51</v>
      </c>
      <c r="F2723" s="7">
        <v>0</v>
      </c>
      <c r="G2723" s="7">
        <v>1</v>
      </c>
      <c r="H2723" s="10" t="s">
        <v>59</v>
      </c>
      <c r="I2723" s="9">
        <v>39.4</v>
      </c>
      <c r="J2723" s="10" t="s">
        <v>60</v>
      </c>
      <c r="K2723" s="10" t="s">
        <v>45</v>
      </c>
      <c r="L2723" s="10" t="s">
        <v>61</v>
      </c>
      <c r="N2723" s="10" t="s">
        <v>62</v>
      </c>
    </row>
    <row r="2724" spans="5:14">
      <c r="E2724" s="7">
        <v>52</v>
      </c>
      <c r="F2724" s="7">
        <v>1</v>
      </c>
      <c r="G2724" s="7">
        <v>1</v>
      </c>
      <c r="H2724" s="10" t="s">
        <v>194</v>
      </c>
      <c r="I2724" s="9">
        <v>93.5</v>
      </c>
      <c r="J2724" s="10" t="s">
        <v>346</v>
      </c>
      <c r="K2724" s="10" t="s">
        <v>45</v>
      </c>
      <c r="L2724" s="10" t="s">
        <v>69</v>
      </c>
      <c r="N2724" s="10" t="s">
        <v>172</v>
      </c>
    </row>
    <row r="2725" spans="5:14">
      <c r="E2725" s="7">
        <v>52</v>
      </c>
      <c r="F2725" s="7">
        <v>1</v>
      </c>
      <c r="G2725" s="7">
        <v>0</v>
      </c>
      <c r="H2725" s="10" t="s">
        <v>348</v>
      </c>
      <c r="I2725" s="9">
        <v>78.2667</v>
      </c>
      <c r="J2725" s="10" t="s">
        <v>349</v>
      </c>
      <c r="K2725" s="10" t="s">
        <v>56</v>
      </c>
      <c r="L2725" s="10" t="s">
        <v>46</v>
      </c>
      <c r="N2725" s="10" t="s">
        <v>281</v>
      </c>
    </row>
    <row r="2726" spans="5:14">
      <c r="E2726" s="7">
        <v>53</v>
      </c>
      <c r="F2726" s="7">
        <v>2</v>
      </c>
      <c r="G2726" s="7">
        <v>0</v>
      </c>
      <c r="H2726" s="10">
        <v>11769</v>
      </c>
      <c r="I2726" s="9">
        <v>51.479199999999999</v>
      </c>
      <c r="J2726" s="10" t="s">
        <v>351</v>
      </c>
      <c r="K2726" s="10" t="s">
        <v>45</v>
      </c>
      <c r="L2726" s="10" t="s">
        <v>227</v>
      </c>
      <c r="N2726" s="10" t="s">
        <v>352</v>
      </c>
    </row>
    <row r="2727" spans="5:14">
      <c r="E2727" s="7">
        <v>53</v>
      </c>
      <c r="F2727" s="7">
        <v>0</v>
      </c>
      <c r="G2727" s="7">
        <v>0</v>
      </c>
      <c r="H2727" s="10" t="s">
        <v>354</v>
      </c>
      <c r="I2727" s="9">
        <v>27.445799999999998</v>
      </c>
      <c r="K2727" s="10" t="s">
        <v>56</v>
      </c>
      <c r="L2727" s="10" t="s">
        <v>90</v>
      </c>
      <c r="N2727" s="10" t="s">
        <v>355</v>
      </c>
    </row>
    <row r="2728" spans="5:14">
      <c r="E2728" s="7">
        <v>54</v>
      </c>
      <c r="F2728" s="7">
        <v>1</v>
      </c>
      <c r="G2728" s="7">
        <v>1</v>
      </c>
      <c r="H2728" s="10">
        <v>33638</v>
      </c>
      <c r="I2728" s="9">
        <v>81.8583</v>
      </c>
      <c r="J2728" s="10" t="s">
        <v>357</v>
      </c>
      <c r="K2728" s="10" t="s">
        <v>45</v>
      </c>
      <c r="L2728" s="10" t="s">
        <v>106</v>
      </c>
      <c r="N2728" s="10" t="s">
        <v>358</v>
      </c>
    </row>
    <row r="2729" spans="5:14">
      <c r="E2729" s="7">
        <v>54</v>
      </c>
      <c r="F2729" s="7">
        <v>1</v>
      </c>
      <c r="G2729" s="7">
        <v>0</v>
      </c>
      <c r="H2729" s="10">
        <v>36947</v>
      </c>
      <c r="I2729" s="9">
        <v>78.2667</v>
      </c>
      <c r="J2729" s="10" t="s">
        <v>349</v>
      </c>
      <c r="K2729" s="10" t="s">
        <v>56</v>
      </c>
      <c r="L2729" s="10" t="s">
        <v>46</v>
      </c>
      <c r="N2729" s="10" t="s">
        <v>360</v>
      </c>
    </row>
    <row r="2730" spans="5:14">
      <c r="E2730" s="7">
        <v>54</v>
      </c>
      <c r="F2730" s="7">
        <v>1</v>
      </c>
      <c r="G2730" s="7">
        <v>0</v>
      </c>
      <c r="H2730" s="10" t="s">
        <v>362</v>
      </c>
      <c r="I2730" s="9">
        <v>59.4</v>
      </c>
      <c r="K2730" s="10" t="s">
        <v>56</v>
      </c>
      <c r="L2730" s="10" t="s">
        <v>90</v>
      </c>
      <c r="N2730" s="10" t="s">
        <v>78</v>
      </c>
    </row>
    <row r="2731" spans="5:14">
      <c r="E2731" s="7">
        <v>55</v>
      </c>
      <c r="F2731" s="7">
        <v>2</v>
      </c>
      <c r="G2731" s="7">
        <v>0</v>
      </c>
      <c r="H2731" s="10">
        <v>11770</v>
      </c>
      <c r="I2731" s="9">
        <v>25.7</v>
      </c>
      <c r="J2731" s="10" t="s">
        <v>351</v>
      </c>
      <c r="K2731" s="10" t="s">
        <v>45</v>
      </c>
      <c r="L2731" s="10" t="s">
        <v>51</v>
      </c>
      <c r="N2731" s="10" t="s">
        <v>78</v>
      </c>
    </row>
    <row r="2732" spans="5:14">
      <c r="E2732" s="7">
        <v>55</v>
      </c>
      <c r="F2732" s="7">
        <v>0</v>
      </c>
      <c r="G2732" s="7">
        <v>0</v>
      </c>
      <c r="H2732" s="10" t="s">
        <v>365</v>
      </c>
      <c r="I2732" s="9">
        <v>27.720800000000001</v>
      </c>
      <c r="K2732" s="10" t="s">
        <v>56</v>
      </c>
      <c r="L2732" s="10" t="s">
        <v>90</v>
      </c>
      <c r="N2732" s="10" t="s">
        <v>366</v>
      </c>
    </row>
    <row r="2733" spans="5:14">
      <c r="E2733" s="7">
        <v>55</v>
      </c>
      <c r="F2733" s="7">
        <v>0</v>
      </c>
      <c r="G2733" s="7">
        <v>0</v>
      </c>
      <c r="H2733" s="10" t="s">
        <v>222</v>
      </c>
      <c r="I2733" s="9">
        <v>135.63329999999999</v>
      </c>
      <c r="J2733" s="10" t="s">
        <v>254</v>
      </c>
      <c r="K2733" s="10" t="s">
        <v>56</v>
      </c>
      <c r="L2733" s="10" t="s">
        <v>66</v>
      </c>
      <c r="N2733" s="10" t="s">
        <v>368</v>
      </c>
    </row>
    <row r="2734" spans="5:14">
      <c r="E2734" s="7">
        <v>56</v>
      </c>
      <c r="F2734" s="7">
        <v>0</v>
      </c>
      <c r="G2734" s="7">
        <v>1</v>
      </c>
      <c r="H2734" s="10" t="s">
        <v>155</v>
      </c>
      <c r="I2734" s="9">
        <v>83.158299999999997</v>
      </c>
      <c r="J2734" s="10" t="s">
        <v>370</v>
      </c>
      <c r="K2734" s="10" t="s">
        <v>56</v>
      </c>
      <c r="L2734" s="10" t="s">
        <v>97</v>
      </c>
      <c r="N2734" s="10" t="s">
        <v>137</v>
      </c>
    </row>
    <row r="2735" spans="5:14">
      <c r="E2735" s="7">
        <v>58</v>
      </c>
      <c r="F2735" s="7">
        <v>0</v>
      </c>
      <c r="G2735" s="7">
        <v>0</v>
      </c>
      <c r="H2735" s="10">
        <v>113783</v>
      </c>
      <c r="I2735" s="9">
        <v>26.55</v>
      </c>
      <c r="J2735" s="10" t="s">
        <v>372</v>
      </c>
      <c r="K2735" s="10" t="s">
        <v>45</v>
      </c>
      <c r="L2735" s="10" t="s">
        <v>66</v>
      </c>
      <c r="N2735" s="10" t="s">
        <v>373</v>
      </c>
    </row>
    <row r="2736" spans="5:14">
      <c r="E2736" s="7">
        <v>58</v>
      </c>
      <c r="F2736" s="7">
        <v>0</v>
      </c>
      <c r="G2736" s="7">
        <v>1</v>
      </c>
      <c r="H2736" s="10" t="s">
        <v>245</v>
      </c>
      <c r="I2736" s="9">
        <v>512.32920000000001</v>
      </c>
      <c r="J2736" s="10" t="s">
        <v>375</v>
      </c>
      <c r="K2736" s="10" t="s">
        <v>56</v>
      </c>
      <c r="L2736" s="10" t="s">
        <v>69</v>
      </c>
      <c r="N2736" s="10" t="s">
        <v>376</v>
      </c>
    </row>
    <row r="2737" spans="5:14">
      <c r="E2737" s="7">
        <v>58</v>
      </c>
      <c r="F2737" s="7">
        <v>0</v>
      </c>
      <c r="G2737" s="7">
        <v>1</v>
      </c>
      <c r="H2737" s="10" t="s">
        <v>283</v>
      </c>
      <c r="I2737" s="9">
        <v>153.46250000000001</v>
      </c>
      <c r="J2737" s="10" t="s">
        <v>284</v>
      </c>
      <c r="K2737" s="10" t="s">
        <v>45</v>
      </c>
      <c r="L2737" s="10" t="s">
        <v>69</v>
      </c>
      <c r="N2737" s="10" t="s">
        <v>102</v>
      </c>
    </row>
    <row r="2738" spans="5:14">
      <c r="E2738" s="7">
        <v>58</v>
      </c>
      <c r="F2738" s="7">
        <v>0</v>
      </c>
      <c r="G2738" s="7">
        <v>0</v>
      </c>
      <c r="H2738" s="10" t="s">
        <v>379</v>
      </c>
      <c r="I2738" s="9">
        <v>146.52080000000001</v>
      </c>
      <c r="J2738" s="10" t="s">
        <v>380</v>
      </c>
      <c r="K2738" s="10" t="s">
        <v>56</v>
      </c>
    </row>
    <row r="2739" spans="5:14">
      <c r="E2739" s="7">
        <v>59</v>
      </c>
      <c r="F2739" s="7">
        <v>2</v>
      </c>
      <c r="G2739" s="7">
        <v>0</v>
      </c>
      <c r="H2739" s="10">
        <v>11769</v>
      </c>
      <c r="I2739" s="9">
        <v>51.479199999999999</v>
      </c>
      <c r="J2739" s="10" t="s">
        <v>351</v>
      </c>
      <c r="K2739" s="10" t="s">
        <v>45</v>
      </c>
      <c r="L2739" s="10" t="s">
        <v>227</v>
      </c>
      <c r="N2739" s="10" t="s">
        <v>382</v>
      </c>
    </row>
    <row r="2740" spans="5:14">
      <c r="E2740" s="7">
        <v>60</v>
      </c>
      <c r="F2740" s="7">
        <v>0</v>
      </c>
      <c r="G2740" s="7">
        <v>0</v>
      </c>
      <c r="H2740" s="10">
        <v>11813</v>
      </c>
      <c r="I2740" s="9">
        <v>76.291700000000006</v>
      </c>
      <c r="J2740" s="10" t="s">
        <v>205</v>
      </c>
      <c r="K2740" s="10" t="s">
        <v>56</v>
      </c>
      <c r="L2740" s="10" t="s">
        <v>66</v>
      </c>
      <c r="N2740" s="10" t="s">
        <v>384</v>
      </c>
    </row>
    <row r="2741" spans="5:14">
      <c r="E2741" s="7">
        <v>60</v>
      </c>
      <c r="F2741" s="7">
        <v>1</v>
      </c>
      <c r="G2741" s="7">
        <v>4</v>
      </c>
      <c r="H2741" s="10" t="s">
        <v>139</v>
      </c>
      <c r="I2741" s="9">
        <v>263</v>
      </c>
      <c r="J2741" s="10" t="s">
        <v>140</v>
      </c>
      <c r="K2741" s="10" t="s">
        <v>45</v>
      </c>
      <c r="L2741" s="10" t="s">
        <v>82</v>
      </c>
      <c r="N2741" s="10" t="s">
        <v>141</v>
      </c>
    </row>
    <row r="2742" spans="5:14">
      <c r="E2742" s="7">
        <v>60</v>
      </c>
      <c r="F2742" s="7">
        <v>1</v>
      </c>
      <c r="G2742" s="7">
        <v>0</v>
      </c>
      <c r="H2742" s="10" t="s">
        <v>387</v>
      </c>
      <c r="I2742" s="9">
        <v>75.25</v>
      </c>
      <c r="J2742" s="10" t="s">
        <v>388</v>
      </c>
      <c r="K2742" s="10" t="s">
        <v>56</v>
      </c>
      <c r="L2742" s="10" t="s">
        <v>106</v>
      </c>
      <c r="N2742" s="10" t="s">
        <v>389</v>
      </c>
    </row>
    <row r="2743" spans="5:14">
      <c r="E2743" s="7">
        <v>62</v>
      </c>
      <c r="F2743" s="7">
        <v>0</v>
      </c>
      <c r="G2743" s="7">
        <v>0</v>
      </c>
      <c r="H2743" s="10" t="s">
        <v>264</v>
      </c>
      <c r="I2743" s="9">
        <v>80</v>
      </c>
      <c r="J2743" s="10" t="s">
        <v>265</v>
      </c>
      <c r="L2743" s="10" t="s">
        <v>90</v>
      </c>
      <c r="N2743" s="10" t="s">
        <v>391</v>
      </c>
    </row>
    <row r="2744" spans="5:14">
      <c r="E2744" s="7">
        <v>63</v>
      </c>
      <c r="F2744" s="7">
        <v>1</v>
      </c>
      <c r="G2744" s="7">
        <v>0</v>
      </c>
      <c r="H2744" s="10">
        <v>13502</v>
      </c>
      <c r="I2744" s="9">
        <v>77.958299999999994</v>
      </c>
      <c r="J2744" s="10" t="s">
        <v>393</v>
      </c>
      <c r="K2744" s="10" t="s">
        <v>45</v>
      </c>
      <c r="L2744" s="10" t="s">
        <v>82</v>
      </c>
      <c r="N2744" s="10" t="s">
        <v>110</v>
      </c>
    </row>
    <row r="2745" spans="5:14">
      <c r="E2745" s="7">
        <v>64</v>
      </c>
      <c r="F2745" s="7">
        <v>0</v>
      </c>
      <c r="G2745" s="7">
        <v>2</v>
      </c>
      <c r="H2745" s="10" t="s">
        <v>267</v>
      </c>
      <c r="I2745" s="9">
        <v>83.158299999999997</v>
      </c>
      <c r="J2745" s="10" t="s">
        <v>395</v>
      </c>
      <c r="K2745" s="10" t="s">
        <v>56</v>
      </c>
      <c r="L2745" s="10" t="s">
        <v>214</v>
      </c>
      <c r="N2745" s="10" t="s">
        <v>269</v>
      </c>
    </row>
    <row r="2746" spans="5:14">
      <c r="E2746" s="7">
        <v>64</v>
      </c>
      <c r="F2746" s="7">
        <v>1</v>
      </c>
      <c r="G2746" s="7">
        <v>1</v>
      </c>
      <c r="H2746" s="10">
        <v>112901</v>
      </c>
      <c r="I2746" s="9">
        <v>26.55</v>
      </c>
      <c r="J2746" s="10" t="s">
        <v>397</v>
      </c>
      <c r="K2746" s="10" t="s">
        <v>45</v>
      </c>
      <c r="L2746" s="10" t="s">
        <v>97</v>
      </c>
      <c r="N2746" s="10" t="s">
        <v>252</v>
      </c>
    </row>
    <row r="2747" spans="5:14">
      <c r="E2747" s="7">
        <v>76</v>
      </c>
      <c r="F2747" s="7">
        <v>1</v>
      </c>
      <c r="G2747" s="7">
        <v>0</v>
      </c>
      <c r="H2747" s="10">
        <v>19877</v>
      </c>
      <c r="I2747" s="9">
        <v>78.849999999999994</v>
      </c>
      <c r="J2747" s="10" t="s">
        <v>399</v>
      </c>
      <c r="K2747" s="10" t="s">
        <v>45</v>
      </c>
      <c r="L2747" s="10" t="s">
        <v>90</v>
      </c>
      <c r="N2747" s="10" t="s">
        <v>400</v>
      </c>
    </row>
    <row r="2748" spans="5:14">
      <c r="F2748" s="7">
        <v>0</v>
      </c>
      <c r="G2748" s="7">
        <v>0</v>
      </c>
      <c r="H2748" s="10">
        <v>17770</v>
      </c>
      <c r="I2748" s="9">
        <v>27.720800000000001</v>
      </c>
      <c r="K2748" s="10" t="s">
        <v>56</v>
      </c>
      <c r="L2748" s="10" t="s">
        <v>106</v>
      </c>
      <c r="N2748" s="10" t="s">
        <v>78</v>
      </c>
    </row>
    <row r="2749" spans="5:14">
      <c r="F2749" s="7">
        <v>0</v>
      </c>
      <c r="G2749" s="7">
        <v>1</v>
      </c>
      <c r="H2749" s="10">
        <v>113505</v>
      </c>
      <c r="I2749" s="9">
        <v>55</v>
      </c>
      <c r="J2749" s="10" t="s">
        <v>117</v>
      </c>
      <c r="K2749" s="10" t="s">
        <v>45</v>
      </c>
      <c r="L2749" s="10" t="s">
        <v>90</v>
      </c>
      <c r="N2749" s="10" t="s">
        <v>118</v>
      </c>
    </row>
    <row r="2750" spans="5:14">
      <c r="F2750" s="7">
        <v>0</v>
      </c>
      <c r="G2750" s="7">
        <v>0</v>
      </c>
      <c r="H2750" s="10" t="s">
        <v>404</v>
      </c>
      <c r="I2750" s="9">
        <v>31.683299999999999</v>
      </c>
      <c r="K2750" s="10" t="s">
        <v>45</v>
      </c>
      <c r="L2750" s="10" t="s">
        <v>97</v>
      </c>
      <c r="N2750" s="10" t="s">
        <v>78</v>
      </c>
    </row>
    <row r="2751" spans="5:14">
      <c r="F2751" s="7">
        <v>0</v>
      </c>
      <c r="G2751" s="7">
        <v>0</v>
      </c>
      <c r="H2751" s="10" t="s">
        <v>279</v>
      </c>
      <c r="I2751" s="9">
        <v>110.88330000000001</v>
      </c>
      <c r="K2751" s="10" t="s">
        <v>56</v>
      </c>
      <c r="L2751" s="10" t="s">
        <v>46</v>
      </c>
    </row>
    <row r="2752" spans="5:14">
      <c r="F2752" s="7">
        <v>1</v>
      </c>
      <c r="G2752" s="7">
        <v>0</v>
      </c>
      <c r="H2752" s="10" t="s">
        <v>407</v>
      </c>
      <c r="I2752" s="9">
        <v>133.65</v>
      </c>
      <c r="K2752" s="10" t="s">
        <v>45</v>
      </c>
      <c r="L2752" s="10" t="s">
        <v>106</v>
      </c>
      <c r="N2752" s="10" t="s">
        <v>78</v>
      </c>
    </row>
    <row r="2753" spans="5:14">
      <c r="F2753" s="7">
        <v>1</v>
      </c>
      <c r="G2753" s="7">
        <v>0</v>
      </c>
      <c r="H2753" s="10" t="s">
        <v>409</v>
      </c>
      <c r="I2753" s="9">
        <v>89.104200000000006</v>
      </c>
      <c r="J2753" s="10" t="s">
        <v>410</v>
      </c>
      <c r="K2753" s="10" t="s">
        <v>56</v>
      </c>
      <c r="L2753" s="10" t="s">
        <v>106</v>
      </c>
      <c r="N2753" s="10" t="s">
        <v>411</v>
      </c>
    </row>
    <row r="2754" spans="5:14">
      <c r="F2754" s="7">
        <v>1</v>
      </c>
      <c r="G2754" s="7">
        <v>0</v>
      </c>
      <c r="H2754" s="10" t="s">
        <v>413</v>
      </c>
      <c r="I2754" s="9">
        <v>51.862499999999997</v>
      </c>
      <c r="J2754" s="10" t="s">
        <v>414</v>
      </c>
      <c r="K2754" s="10" t="s">
        <v>45</v>
      </c>
      <c r="L2754" s="10" t="s">
        <v>66</v>
      </c>
      <c r="N2754" s="10" t="s">
        <v>415</v>
      </c>
    </row>
    <row r="2755" spans="5:14">
      <c r="F2755" s="7">
        <v>1</v>
      </c>
      <c r="G2755" s="7">
        <v>0</v>
      </c>
      <c r="H2755" s="10" t="s">
        <v>417</v>
      </c>
      <c r="I2755" s="9">
        <v>82.1708</v>
      </c>
      <c r="K2755" s="10" t="s">
        <v>56</v>
      </c>
      <c r="L2755" s="10" t="s">
        <v>90</v>
      </c>
      <c r="N2755" s="10" t="s">
        <v>78</v>
      </c>
    </row>
    <row r="2756" spans="5:14">
      <c r="F2756" s="7">
        <v>1</v>
      </c>
      <c r="G2756" s="7">
        <v>0</v>
      </c>
      <c r="H2756" s="10" t="s">
        <v>379</v>
      </c>
      <c r="I2756" s="9">
        <v>146.52080000000001</v>
      </c>
      <c r="J2756" s="10" t="s">
        <v>419</v>
      </c>
      <c r="K2756" s="10" t="s">
        <v>56</v>
      </c>
      <c r="L2756" s="10" t="s">
        <v>90</v>
      </c>
      <c r="N2756" s="10" t="s">
        <v>62</v>
      </c>
    </row>
    <row r="2757" spans="5:14">
      <c r="F2757" s="7">
        <v>1</v>
      </c>
      <c r="G2757" s="7">
        <v>0</v>
      </c>
      <c r="H2757" s="10" t="s">
        <v>421</v>
      </c>
      <c r="I2757" s="9">
        <v>52</v>
      </c>
      <c r="J2757" s="10" t="s">
        <v>422</v>
      </c>
      <c r="K2757" s="10" t="s">
        <v>45</v>
      </c>
      <c r="L2757" s="10" t="s">
        <v>423</v>
      </c>
      <c r="N2757" s="10" t="s">
        <v>424</v>
      </c>
    </row>
    <row r="2758" spans="5:14">
      <c r="F2758" s="7">
        <v>0</v>
      </c>
      <c r="G2758" s="7">
        <v>0</v>
      </c>
      <c r="H2758" s="10" t="s">
        <v>426</v>
      </c>
      <c r="I2758" s="9">
        <v>79.2</v>
      </c>
      <c r="K2758" s="10" t="s">
        <v>56</v>
      </c>
      <c r="L2758" s="10" t="s">
        <v>227</v>
      </c>
      <c r="N2758" s="10" t="s">
        <v>78</v>
      </c>
    </row>
    <row r="2759" spans="5:14">
      <c r="E2759" s="7">
        <v>0.91669999999999996</v>
      </c>
      <c r="F2759" s="7">
        <v>1</v>
      </c>
      <c r="G2759" s="7">
        <v>2</v>
      </c>
      <c r="H2759" s="10" t="s">
        <v>428</v>
      </c>
      <c r="I2759" s="9">
        <v>27.75</v>
      </c>
      <c r="K2759" s="10" t="s">
        <v>45</v>
      </c>
      <c r="L2759" s="10" t="s">
        <v>82</v>
      </c>
      <c r="N2759" s="10" t="s">
        <v>429</v>
      </c>
    </row>
    <row r="2760" spans="5:14">
      <c r="E2760" s="7">
        <v>1</v>
      </c>
      <c r="F2760" s="7">
        <v>1</v>
      </c>
      <c r="G2760" s="7">
        <v>2</v>
      </c>
      <c r="H2760" s="10" t="s">
        <v>431</v>
      </c>
      <c r="I2760" s="9">
        <v>41.5792</v>
      </c>
      <c r="K2760" s="10" t="s">
        <v>56</v>
      </c>
      <c r="L2760" s="10" t="s">
        <v>214</v>
      </c>
      <c r="N2760" s="10" t="s">
        <v>432</v>
      </c>
    </row>
    <row r="2761" spans="5:14">
      <c r="E2761" s="7">
        <v>2</v>
      </c>
      <c r="F2761" s="7">
        <v>1</v>
      </c>
      <c r="G2761" s="7">
        <v>1</v>
      </c>
      <c r="H2761" s="10" t="s">
        <v>434</v>
      </c>
      <c r="I2761" s="9">
        <v>26</v>
      </c>
      <c r="K2761" s="10" t="s">
        <v>45</v>
      </c>
      <c r="L2761" s="10" t="s">
        <v>120</v>
      </c>
      <c r="N2761" s="10" t="s">
        <v>435</v>
      </c>
    </row>
    <row r="2762" spans="5:14">
      <c r="E2762" s="7">
        <v>3</v>
      </c>
      <c r="F2762" s="7">
        <v>1</v>
      </c>
      <c r="G2762" s="7">
        <v>2</v>
      </c>
      <c r="H2762" s="10" t="s">
        <v>431</v>
      </c>
      <c r="I2762" s="9">
        <v>41.5792</v>
      </c>
      <c r="K2762" s="10" t="s">
        <v>56</v>
      </c>
      <c r="L2762" s="10" t="s">
        <v>214</v>
      </c>
      <c r="N2762" s="10" t="s">
        <v>432</v>
      </c>
    </row>
    <row r="2763" spans="5:14">
      <c r="E2763" s="7">
        <v>4</v>
      </c>
      <c r="F2763" s="7">
        <v>2</v>
      </c>
      <c r="G2763" s="7">
        <v>1</v>
      </c>
      <c r="H2763" s="10" t="s">
        <v>438</v>
      </c>
      <c r="I2763" s="9">
        <v>39</v>
      </c>
      <c r="J2763" s="10" t="s">
        <v>439</v>
      </c>
      <c r="K2763" s="10" t="s">
        <v>45</v>
      </c>
      <c r="L2763" s="10" t="s">
        <v>120</v>
      </c>
      <c r="N2763" s="10" t="s">
        <v>440</v>
      </c>
    </row>
    <row r="2764" spans="5:14">
      <c r="E2764" s="7">
        <v>4</v>
      </c>
      <c r="F2764" s="7">
        <v>1</v>
      </c>
      <c r="G2764" s="7">
        <v>1</v>
      </c>
      <c r="H2764" s="10" t="s">
        <v>442</v>
      </c>
      <c r="I2764" s="9">
        <v>23</v>
      </c>
      <c r="K2764" s="10" t="s">
        <v>45</v>
      </c>
      <c r="L2764" s="10" t="s">
        <v>214</v>
      </c>
      <c r="N2764" s="10" t="s">
        <v>443</v>
      </c>
    </row>
    <row r="2765" spans="5:14">
      <c r="E2765" s="7">
        <v>5</v>
      </c>
      <c r="F2765" s="7">
        <v>1</v>
      </c>
      <c r="G2765" s="7">
        <v>2</v>
      </c>
      <c r="H2765" s="10" t="s">
        <v>428</v>
      </c>
      <c r="I2765" s="9">
        <v>27.75</v>
      </c>
      <c r="K2765" s="10" t="s">
        <v>45</v>
      </c>
      <c r="L2765" s="10" t="s">
        <v>82</v>
      </c>
      <c r="N2765" s="10" t="s">
        <v>429</v>
      </c>
    </row>
    <row r="2766" spans="5:14">
      <c r="E2766" s="7">
        <v>6</v>
      </c>
      <c r="F2766" s="7">
        <v>0</v>
      </c>
      <c r="G2766" s="7">
        <v>1</v>
      </c>
      <c r="H2766" s="10" t="s">
        <v>446</v>
      </c>
      <c r="I2766" s="9">
        <v>33</v>
      </c>
      <c r="K2766" s="10" t="s">
        <v>45</v>
      </c>
      <c r="L2766" s="10" t="s">
        <v>120</v>
      </c>
      <c r="N2766" s="10" t="s">
        <v>447</v>
      </c>
    </row>
    <row r="2767" spans="5:14">
      <c r="E2767" s="7">
        <v>7</v>
      </c>
      <c r="F2767" s="7">
        <v>0</v>
      </c>
      <c r="G2767" s="7">
        <v>2</v>
      </c>
      <c r="H2767" s="10" t="s">
        <v>449</v>
      </c>
      <c r="I2767" s="9">
        <v>26.25</v>
      </c>
      <c r="K2767" s="10" t="s">
        <v>45</v>
      </c>
      <c r="L2767" s="10" t="s">
        <v>214</v>
      </c>
      <c r="N2767" s="10" t="s">
        <v>450</v>
      </c>
    </row>
    <row r="2768" spans="5:14">
      <c r="E2768" s="7">
        <v>8</v>
      </c>
      <c r="F2768" s="7">
        <v>0</v>
      </c>
      <c r="G2768" s="7">
        <v>2</v>
      </c>
      <c r="H2768" s="10" t="s">
        <v>452</v>
      </c>
      <c r="I2768" s="9">
        <v>26.25</v>
      </c>
      <c r="K2768" s="10" t="s">
        <v>45</v>
      </c>
      <c r="L2768" s="10" t="s">
        <v>214</v>
      </c>
      <c r="N2768" s="10" t="s">
        <v>453</v>
      </c>
    </row>
    <row r="2769" spans="5:14">
      <c r="E2769" s="7">
        <v>8</v>
      </c>
      <c r="F2769" s="7">
        <v>1</v>
      </c>
      <c r="G2769" s="7">
        <v>1</v>
      </c>
      <c r="H2769" s="10" t="s">
        <v>434</v>
      </c>
      <c r="I2769" s="9">
        <v>26</v>
      </c>
      <c r="K2769" s="10" t="s">
        <v>45</v>
      </c>
      <c r="L2769" s="10" t="s">
        <v>120</v>
      </c>
      <c r="N2769" s="10" t="s">
        <v>435</v>
      </c>
    </row>
    <row r="2770" spans="5:14">
      <c r="E2770" s="7">
        <v>12</v>
      </c>
      <c r="F2770" s="7">
        <v>2</v>
      </c>
      <c r="G2770" s="7">
        <v>1</v>
      </c>
      <c r="H2770" s="10" t="s">
        <v>438</v>
      </c>
      <c r="I2770" s="9">
        <v>39</v>
      </c>
      <c r="J2770" s="10" t="s">
        <v>439</v>
      </c>
      <c r="K2770" s="10" t="s">
        <v>45</v>
      </c>
      <c r="L2770" s="10" t="s">
        <v>456</v>
      </c>
      <c r="N2770" s="10" t="s">
        <v>440</v>
      </c>
    </row>
    <row r="2771" spans="5:14">
      <c r="E2771" s="7">
        <v>12</v>
      </c>
      <c r="F2771" s="7">
        <v>0</v>
      </c>
      <c r="G2771" s="7">
        <v>0</v>
      </c>
      <c r="H2771" s="10" t="s">
        <v>458</v>
      </c>
      <c r="I2771" s="9">
        <v>15.75</v>
      </c>
      <c r="K2771" s="10" t="s">
        <v>45</v>
      </c>
      <c r="L2771" s="10" t="s">
        <v>61</v>
      </c>
      <c r="N2771" s="10" t="s">
        <v>459</v>
      </c>
    </row>
    <row r="2772" spans="5:14">
      <c r="E2772" s="7">
        <v>13</v>
      </c>
      <c r="F2772" s="7">
        <v>0</v>
      </c>
      <c r="G2772" s="7">
        <v>1</v>
      </c>
      <c r="H2772" s="10" t="s">
        <v>461</v>
      </c>
      <c r="I2772" s="9">
        <v>19.5</v>
      </c>
      <c r="K2772" s="10" t="s">
        <v>45</v>
      </c>
      <c r="L2772" s="10" t="s">
        <v>214</v>
      </c>
      <c r="N2772" s="10" t="s">
        <v>462</v>
      </c>
    </row>
    <row r="2773" spans="5:14">
      <c r="E2773" s="7">
        <v>14</v>
      </c>
      <c r="F2773" s="7">
        <v>1</v>
      </c>
      <c r="G2773" s="7">
        <v>0</v>
      </c>
      <c r="H2773" s="10" t="s">
        <v>464</v>
      </c>
      <c r="I2773" s="9">
        <v>30.070799999999998</v>
      </c>
      <c r="K2773" s="10" t="s">
        <v>56</v>
      </c>
      <c r="N2773" s="10" t="s">
        <v>78</v>
      </c>
    </row>
    <row r="2774" spans="5:14">
      <c r="E2774" s="7">
        <v>15</v>
      </c>
      <c r="F2774" s="7">
        <v>0</v>
      </c>
      <c r="G2774" s="7">
        <v>2</v>
      </c>
      <c r="H2774" s="10" t="s">
        <v>466</v>
      </c>
      <c r="I2774" s="9">
        <v>39</v>
      </c>
      <c r="K2774" s="10" t="s">
        <v>45</v>
      </c>
      <c r="L2774" s="10" t="s">
        <v>214</v>
      </c>
      <c r="N2774" s="10" t="s">
        <v>467</v>
      </c>
    </row>
    <row r="2775" spans="5:14">
      <c r="E2775" s="7">
        <v>17</v>
      </c>
      <c r="F2775" s="7">
        <v>0</v>
      </c>
      <c r="G2775" s="7">
        <v>0</v>
      </c>
      <c r="H2775" s="10" t="s">
        <v>469</v>
      </c>
      <c r="I2775" s="9">
        <v>10.5</v>
      </c>
      <c r="K2775" s="10" t="s">
        <v>45</v>
      </c>
      <c r="N2775" s="10" t="s">
        <v>470</v>
      </c>
    </row>
    <row r="2776" spans="5:14">
      <c r="E2776" s="7">
        <v>17</v>
      </c>
      <c r="F2776" s="7">
        <v>0</v>
      </c>
      <c r="G2776" s="7">
        <v>0</v>
      </c>
      <c r="H2776" s="10" t="s">
        <v>472</v>
      </c>
      <c r="I2776" s="9">
        <v>12</v>
      </c>
      <c r="K2776" s="10" t="s">
        <v>56</v>
      </c>
      <c r="L2776" s="10" t="s">
        <v>473</v>
      </c>
      <c r="N2776" s="10" t="s">
        <v>474</v>
      </c>
    </row>
    <row r="2777" spans="5:14">
      <c r="E2777" s="7">
        <v>18</v>
      </c>
      <c r="F2777" s="7">
        <v>0</v>
      </c>
      <c r="G2777" s="7">
        <v>1</v>
      </c>
      <c r="H2777" s="10" t="s">
        <v>476</v>
      </c>
      <c r="I2777" s="9">
        <v>23</v>
      </c>
      <c r="K2777" s="10" t="s">
        <v>45</v>
      </c>
      <c r="N2777" s="10" t="s">
        <v>477</v>
      </c>
    </row>
    <row r="2778" spans="5:14">
      <c r="E2778" s="7">
        <v>18</v>
      </c>
      <c r="F2778" s="7">
        <v>0</v>
      </c>
      <c r="G2778" s="7">
        <v>2</v>
      </c>
      <c r="H2778" s="10" t="s">
        <v>479</v>
      </c>
      <c r="I2778" s="9">
        <v>13</v>
      </c>
      <c r="K2778" s="10" t="s">
        <v>45</v>
      </c>
      <c r="L2778" s="10" t="s">
        <v>480</v>
      </c>
      <c r="N2778" s="10" t="s">
        <v>481</v>
      </c>
    </row>
    <row r="2779" spans="5:14">
      <c r="E2779" s="7">
        <v>19</v>
      </c>
      <c r="F2779" s="7">
        <v>1</v>
      </c>
      <c r="G2779" s="7">
        <v>0</v>
      </c>
      <c r="H2779" s="10" t="s">
        <v>483</v>
      </c>
      <c r="I2779" s="9">
        <v>26</v>
      </c>
      <c r="K2779" s="10" t="s">
        <v>45</v>
      </c>
      <c r="L2779" s="10" t="s">
        <v>456</v>
      </c>
      <c r="N2779" s="10" t="s">
        <v>484</v>
      </c>
    </row>
    <row r="2780" spans="5:14">
      <c r="E2780" s="7">
        <v>19</v>
      </c>
      <c r="F2780" s="7">
        <v>0</v>
      </c>
      <c r="G2780" s="7">
        <v>0</v>
      </c>
      <c r="H2780" s="10" t="s">
        <v>486</v>
      </c>
      <c r="I2780" s="9">
        <v>13</v>
      </c>
      <c r="K2780" s="10" t="s">
        <v>45</v>
      </c>
      <c r="L2780" s="10" t="s">
        <v>473</v>
      </c>
      <c r="N2780" s="10" t="s">
        <v>487</v>
      </c>
    </row>
    <row r="2781" spans="5:14">
      <c r="E2781" s="7">
        <v>19</v>
      </c>
      <c r="F2781" s="7">
        <v>0</v>
      </c>
      <c r="G2781" s="7">
        <v>0</v>
      </c>
      <c r="H2781" s="10" t="s">
        <v>489</v>
      </c>
      <c r="I2781" s="9">
        <v>26</v>
      </c>
      <c r="K2781" s="10" t="s">
        <v>45</v>
      </c>
      <c r="L2781" s="10" t="s">
        <v>120</v>
      </c>
      <c r="N2781" s="10" t="s">
        <v>490</v>
      </c>
    </row>
    <row r="2782" spans="5:14">
      <c r="E2782" s="7">
        <v>20</v>
      </c>
      <c r="F2782" s="7">
        <v>1</v>
      </c>
      <c r="G2782" s="7">
        <v>0</v>
      </c>
      <c r="H2782" s="10" t="s">
        <v>492</v>
      </c>
      <c r="I2782" s="9">
        <v>26</v>
      </c>
      <c r="K2782" s="10" t="s">
        <v>45</v>
      </c>
      <c r="L2782" s="10" t="s">
        <v>473</v>
      </c>
      <c r="N2782" s="10" t="s">
        <v>493</v>
      </c>
    </row>
    <row r="2783" spans="5:14">
      <c r="E2783" s="7">
        <v>20</v>
      </c>
      <c r="F2783" s="7">
        <v>2</v>
      </c>
      <c r="G2783" s="7">
        <v>1</v>
      </c>
      <c r="H2783" s="10" t="s">
        <v>495</v>
      </c>
      <c r="I2783" s="9">
        <v>23</v>
      </c>
      <c r="K2783" s="10" t="s">
        <v>45</v>
      </c>
      <c r="L2783" s="10" t="s">
        <v>46</v>
      </c>
      <c r="N2783" s="10" t="s">
        <v>443</v>
      </c>
    </row>
    <row r="2784" spans="5:14">
      <c r="E2784" s="7">
        <v>20</v>
      </c>
      <c r="F2784" s="7">
        <v>0</v>
      </c>
      <c r="G2784" s="7">
        <v>0</v>
      </c>
      <c r="H2784" s="10" t="s">
        <v>497</v>
      </c>
      <c r="I2784" s="9">
        <v>36.75</v>
      </c>
      <c r="K2784" s="10" t="s">
        <v>45</v>
      </c>
      <c r="L2784" s="10" t="s">
        <v>120</v>
      </c>
      <c r="N2784" s="10" t="s">
        <v>498</v>
      </c>
    </row>
    <row r="2785" spans="5:14">
      <c r="E2785" s="7">
        <v>21</v>
      </c>
      <c r="F2785" s="7">
        <v>0</v>
      </c>
      <c r="G2785" s="7">
        <v>1</v>
      </c>
      <c r="H2785" s="10" t="s">
        <v>500</v>
      </c>
      <c r="I2785" s="9">
        <v>21</v>
      </c>
      <c r="K2785" s="10" t="s">
        <v>45</v>
      </c>
      <c r="L2785" s="10" t="s">
        <v>473</v>
      </c>
      <c r="N2785" s="10" t="s">
        <v>501</v>
      </c>
    </row>
    <row r="2786" spans="5:14">
      <c r="E2786" s="7">
        <v>21</v>
      </c>
      <c r="F2786" s="7">
        <v>0</v>
      </c>
      <c r="G2786" s="7">
        <v>0</v>
      </c>
      <c r="H2786" s="10" t="s">
        <v>503</v>
      </c>
      <c r="I2786" s="9">
        <v>10.5</v>
      </c>
      <c r="K2786" s="10" t="s">
        <v>45</v>
      </c>
      <c r="L2786" s="10" t="s">
        <v>473</v>
      </c>
      <c r="N2786" s="10" t="s">
        <v>504</v>
      </c>
    </row>
    <row r="2787" spans="5:14">
      <c r="E2787" s="7">
        <v>22</v>
      </c>
      <c r="F2787" s="7">
        <v>1</v>
      </c>
      <c r="G2787" s="7">
        <v>1</v>
      </c>
      <c r="H2787" s="10" t="s">
        <v>506</v>
      </c>
      <c r="I2787" s="9">
        <v>29</v>
      </c>
      <c r="K2787" s="10" t="s">
        <v>45</v>
      </c>
      <c r="L2787" s="10" t="s">
        <v>456</v>
      </c>
      <c r="N2787" s="10" t="s">
        <v>507</v>
      </c>
    </row>
    <row r="2788" spans="5:14">
      <c r="E2788" s="7">
        <v>22</v>
      </c>
      <c r="F2788" s="7">
        <v>0</v>
      </c>
      <c r="G2788" s="7">
        <v>0</v>
      </c>
      <c r="H2788" s="10" t="s">
        <v>509</v>
      </c>
      <c r="I2788" s="9">
        <v>10.5</v>
      </c>
      <c r="J2788" s="10" t="s">
        <v>510</v>
      </c>
      <c r="K2788" s="10" t="s">
        <v>45</v>
      </c>
      <c r="L2788" s="10" t="s">
        <v>214</v>
      </c>
      <c r="N2788" s="10" t="s">
        <v>511</v>
      </c>
    </row>
    <row r="2789" spans="5:14">
      <c r="E2789" s="7">
        <v>22</v>
      </c>
      <c r="F2789" s="7">
        <v>1</v>
      </c>
      <c r="G2789" s="7">
        <v>2</v>
      </c>
      <c r="H2789" s="10" t="s">
        <v>431</v>
      </c>
      <c r="I2789" s="9">
        <v>41.5792</v>
      </c>
      <c r="K2789" s="10" t="s">
        <v>56</v>
      </c>
      <c r="L2789" s="10" t="s">
        <v>214</v>
      </c>
      <c r="N2789" s="10" t="s">
        <v>432</v>
      </c>
    </row>
    <row r="2790" spans="5:14">
      <c r="E2790" s="7">
        <v>23</v>
      </c>
      <c r="F2790" s="7">
        <v>0</v>
      </c>
      <c r="G2790" s="7">
        <v>0</v>
      </c>
      <c r="H2790" s="10" t="s">
        <v>514</v>
      </c>
      <c r="I2790" s="9">
        <v>13.791700000000001</v>
      </c>
      <c r="J2790" s="10" t="s">
        <v>227</v>
      </c>
      <c r="K2790" s="10" t="s">
        <v>56</v>
      </c>
      <c r="L2790" s="10" t="s">
        <v>120</v>
      </c>
      <c r="N2790" s="10" t="s">
        <v>78</v>
      </c>
    </row>
    <row r="2791" spans="5:14">
      <c r="E2791" s="7">
        <v>24</v>
      </c>
      <c r="F2791" s="7">
        <v>0</v>
      </c>
      <c r="G2791" s="7">
        <v>0</v>
      </c>
      <c r="H2791" s="10" t="s">
        <v>516</v>
      </c>
      <c r="I2791" s="9">
        <v>13</v>
      </c>
      <c r="J2791" s="10" t="s">
        <v>510</v>
      </c>
      <c r="K2791" s="10" t="s">
        <v>45</v>
      </c>
      <c r="L2791" s="10" t="s">
        <v>120</v>
      </c>
      <c r="N2791" s="10" t="s">
        <v>517</v>
      </c>
    </row>
    <row r="2792" spans="5:14">
      <c r="E2792" s="7">
        <v>24</v>
      </c>
      <c r="F2792" s="7">
        <v>1</v>
      </c>
      <c r="G2792" s="7">
        <v>0</v>
      </c>
      <c r="H2792" s="10" t="s">
        <v>519</v>
      </c>
      <c r="I2792" s="9">
        <v>27.720800000000001</v>
      </c>
      <c r="K2792" s="10" t="s">
        <v>56</v>
      </c>
      <c r="L2792" s="10" t="s">
        <v>473</v>
      </c>
      <c r="N2792" s="10" t="s">
        <v>520</v>
      </c>
    </row>
    <row r="2793" spans="5:14">
      <c r="E2793" s="7">
        <v>24</v>
      </c>
      <c r="F2793" s="7">
        <v>0</v>
      </c>
      <c r="G2793" s="7">
        <v>2</v>
      </c>
      <c r="H2793" s="10" t="s">
        <v>522</v>
      </c>
      <c r="I2793" s="9">
        <v>14.5</v>
      </c>
      <c r="K2793" s="10" t="s">
        <v>45</v>
      </c>
      <c r="L2793" s="10" t="s">
        <v>46</v>
      </c>
      <c r="N2793" s="10" t="s">
        <v>523</v>
      </c>
    </row>
    <row r="2794" spans="5:14">
      <c r="E2794" s="7">
        <v>24</v>
      </c>
      <c r="F2794" s="7">
        <v>1</v>
      </c>
      <c r="G2794" s="7">
        <v>2</v>
      </c>
      <c r="H2794" s="10" t="s">
        <v>525</v>
      </c>
      <c r="I2794" s="9">
        <v>65</v>
      </c>
      <c r="K2794" s="10" t="s">
        <v>45</v>
      </c>
      <c r="L2794" s="10" t="s">
        <v>61</v>
      </c>
      <c r="N2794" s="10" t="s">
        <v>526</v>
      </c>
    </row>
    <row r="2795" spans="5:14">
      <c r="E2795" s="7">
        <v>24</v>
      </c>
      <c r="F2795" s="7">
        <v>1</v>
      </c>
      <c r="G2795" s="7">
        <v>2</v>
      </c>
      <c r="H2795" s="10" t="s">
        <v>525</v>
      </c>
      <c r="I2795" s="9">
        <v>65</v>
      </c>
      <c r="K2795" s="10" t="s">
        <v>45</v>
      </c>
      <c r="L2795" s="10" t="s">
        <v>61</v>
      </c>
      <c r="N2795" s="10" t="s">
        <v>526</v>
      </c>
    </row>
    <row r="2796" spans="5:14">
      <c r="E2796" s="7">
        <v>24</v>
      </c>
      <c r="F2796" s="7">
        <v>2</v>
      </c>
      <c r="G2796" s="7">
        <v>1</v>
      </c>
      <c r="H2796" s="10" t="s">
        <v>529</v>
      </c>
      <c r="I2796" s="9">
        <v>27</v>
      </c>
      <c r="K2796" s="10" t="s">
        <v>45</v>
      </c>
      <c r="L2796" s="10" t="s">
        <v>473</v>
      </c>
      <c r="N2796" s="10" t="s">
        <v>530</v>
      </c>
    </row>
    <row r="2797" spans="5:14">
      <c r="E2797" s="7">
        <v>24</v>
      </c>
      <c r="F2797" s="7">
        <v>1</v>
      </c>
      <c r="G2797" s="7">
        <v>0</v>
      </c>
      <c r="H2797" s="10" t="s">
        <v>532</v>
      </c>
      <c r="I2797" s="9">
        <v>26</v>
      </c>
      <c r="K2797" s="10" t="s">
        <v>45</v>
      </c>
      <c r="L2797" s="10" t="s">
        <v>473</v>
      </c>
      <c r="N2797" s="10" t="s">
        <v>533</v>
      </c>
    </row>
    <row r="2798" spans="5:14">
      <c r="E2798" s="7">
        <v>24</v>
      </c>
      <c r="F2798" s="7">
        <v>1</v>
      </c>
      <c r="G2798" s="7">
        <v>1</v>
      </c>
      <c r="H2798" s="10" t="s">
        <v>535</v>
      </c>
      <c r="I2798" s="9">
        <v>37.004199999999997</v>
      </c>
      <c r="K2798" s="10" t="s">
        <v>56</v>
      </c>
      <c r="L2798" s="10" t="s">
        <v>82</v>
      </c>
      <c r="N2798" s="10" t="s">
        <v>536</v>
      </c>
    </row>
    <row r="2799" spans="5:14">
      <c r="E2799" s="7">
        <v>24</v>
      </c>
      <c r="F2799" s="7">
        <v>2</v>
      </c>
      <c r="G2799" s="7">
        <v>3</v>
      </c>
      <c r="H2799" s="10" t="s">
        <v>538</v>
      </c>
      <c r="I2799" s="9">
        <v>18.75</v>
      </c>
      <c r="K2799" s="10" t="s">
        <v>45</v>
      </c>
      <c r="L2799" s="10" t="s">
        <v>46</v>
      </c>
      <c r="N2799" s="10" t="s">
        <v>443</v>
      </c>
    </row>
    <row r="2800" spans="5:14">
      <c r="E2800" s="7">
        <v>25</v>
      </c>
      <c r="F2800" s="7">
        <v>1</v>
      </c>
      <c r="G2800" s="7">
        <v>1</v>
      </c>
      <c r="H2800" s="10" t="s">
        <v>540</v>
      </c>
      <c r="I2800" s="9">
        <v>30</v>
      </c>
      <c r="K2800" s="10" t="s">
        <v>45</v>
      </c>
      <c r="L2800" s="10" t="s">
        <v>473</v>
      </c>
      <c r="N2800" s="10" t="s">
        <v>530</v>
      </c>
    </row>
    <row r="2801" spans="5:14">
      <c r="E2801" s="7">
        <v>25</v>
      </c>
      <c r="F2801" s="7">
        <v>0</v>
      </c>
      <c r="G2801" s="7">
        <v>1</v>
      </c>
      <c r="H2801" s="10" t="s">
        <v>542</v>
      </c>
      <c r="I2801" s="9">
        <v>26</v>
      </c>
      <c r="K2801" s="10" t="s">
        <v>45</v>
      </c>
      <c r="L2801" s="10" t="s">
        <v>473</v>
      </c>
      <c r="N2801" s="10" t="s">
        <v>543</v>
      </c>
    </row>
    <row r="2802" spans="5:14">
      <c r="E2802" s="7">
        <v>26</v>
      </c>
      <c r="F2802" s="7">
        <v>0</v>
      </c>
      <c r="G2802" s="7">
        <v>0</v>
      </c>
      <c r="H2802" s="10" t="s">
        <v>545</v>
      </c>
      <c r="I2802" s="9">
        <v>13.5</v>
      </c>
      <c r="K2802" s="10" t="s">
        <v>45</v>
      </c>
      <c r="L2802" s="10" t="s">
        <v>61</v>
      </c>
      <c r="N2802" s="10" t="s">
        <v>546</v>
      </c>
    </row>
    <row r="2803" spans="5:14">
      <c r="E2803" s="7">
        <v>27</v>
      </c>
      <c r="F2803" s="7">
        <v>1</v>
      </c>
      <c r="G2803" s="7">
        <v>0</v>
      </c>
      <c r="H2803" s="10" t="s">
        <v>548</v>
      </c>
      <c r="I2803" s="9">
        <v>13.8583</v>
      </c>
      <c r="K2803" s="10" t="s">
        <v>56</v>
      </c>
      <c r="L2803" s="10" t="s">
        <v>473</v>
      </c>
      <c r="N2803" s="10" t="s">
        <v>549</v>
      </c>
    </row>
    <row r="2804" spans="5:14">
      <c r="E2804" s="7">
        <v>27</v>
      </c>
      <c r="F2804" s="7">
        <v>0</v>
      </c>
      <c r="G2804" s="7">
        <v>0</v>
      </c>
      <c r="H2804" s="10" t="s">
        <v>551</v>
      </c>
      <c r="I2804" s="9">
        <v>10.5</v>
      </c>
      <c r="J2804" s="10" t="s">
        <v>552</v>
      </c>
      <c r="K2804" s="10" t="s">
        <v>45</v>
      </c>
      <c r="L2804" s="10" t="s">
        <v>480</v>
      </c>
      <c r="N2804" s="10" t="s">
        <v>553</v>
      </c>
    </row>
    <row r="2805" spans="5:14">
      <c r="E2805" s="7">
        <v>28</v>
      </c>
      <c r="F2805" s="7">
        <v>1</v>
      </c>
      <c r="G2805" s="7">
        <v>0</v>
      </c>
      <c r="H2805" s="10" t="s">
        <v>555</v>
      </c>
      <c r="I2805" s="9">
        <v>24</v>
      </c>
      <c r="K2805" s="10" t="s">
        <v>56</v>
      </c>
      <c r="L2805" s="10" t="s">
        <v>82</v>
      </c>
      <c r="N2805" s="10" t="s">
        <v>556</v>
      </c>
    </row>
    <row r="2806" spans="5:14">
      <c r="E2806" s="7">
        <v>28</v>
      </c>
      <c r="F2806" s="7">
        <v>1</v>
      </c>
      <c r="G2806" s="7">
        <v>0</v>
      </c>
      <c r="H2806" s="10" t="s">
        <v>558</v>
      </c>
      <c r="I2806" s="9">
        <v>26</v>
      </c>
      <c r="K2806" s="10" t="s">
        <v>45</v>
      </c>
      <c r="L2806" s="10" t="s">
        <v>214</v>
      </c>
      <c r="N2806" s="10" t="s">
        <v>559</v>
      </c>
    </row>
    <row r="2807" spans="5:14">
      <c r="E2807" s="7">
        <v>28</v>
      </c>
      <c r="F2807" s="7">
        <v>0</v>
      </c>
      <c r="G2807" s="7">
        <v>0</v>
      </c>
      <c r="H2807" s="10" t="s">
        <v>561</v>
      </c>
      <c r="I2807" s="9">
        <v>13</v>
      </c>
      <c r="K2807" s="10" t="s">
        <v>45</v>
      </c>
      <c r="L2807" s="10" t="s">
        <v>456</v>
      </c>
      <c r="N2807" s="10" t="s">
        <v>562</v>
      </c>
    </row>
    <row r="2808" spans="5:14">
      <c r="E2808" s="7">
        <v>28</v>
      </c>
      <c r="F2808" s="7">
        <v>0</v>
      </c>
      <c r="G2808" s="7">
        <v>0</v>
      </c>
      <c r="H2808" s="10" t="s">
        <v>564</v>
      </c>
      <c r="I2808" s="9">
        <v>13</v>
      </c>
      <c r="K2808" s="10" t="s">
        <v>45</v>
      </c>
      <c r="L2808" s="10" t="s">
        <v>61</v>
      </c>
      <c r="N2808" s="10" t="s">
        <v>565</v>
      </c>
    </row>
    <row r="2809" spans="5:14">
      <c r="E2809" s="7">
        <v>28</v>
      </c>
      <c r="F2809" s="7">
        <v>0</v>
      </c>
      <c r="G2809" s="7">
        <v>0</v>
      </c>
      <c r="H2809" s="10" t="s">
        <v>567</v>
      </c>
      <c r="I2809" s="9">
        <v>12.65</v>
      </c>
      <c r="K2809" s="10" t="s">
        <v>45</v>
      </c>
      <c r="N2809" s="10" t="s">
        <v>568</v>
      </c>
    </row>
    <row r="2810" spans="5:14">
      <c r="E2810" s="7">
        <v>29</v>
      </c>
      <c r="F2810" s="7">
        <v>1</v>
      </c>
      <c r="G2810" s="7">
        <v>0</v>
      </c>
      <c r="H2810" s="10" t="s">
        <v>570</v>
      </c>
      <c r="I2810" s="9">
        <v>26</v>
      </c>
      <c r="K2810" s="10" t="s">
        <v>45</v>
      </c>
      <c r="L2810" s="10" t="s">
        <v>480</v>
      </c>
    </row>
    <row r="2811" spans="5:14">
      <c r="E2811" s="7">
        <v>29</v>
      </c>
      <c r="F2811" s="7">
        <v>1</v>
      </c>
      <c r="G2811" s="7">
        <v>0</v>
      </c>
      <c r="H2811" s="10" t="s">
        <v>572</v>
      </c>
      <c r="I2811" s="9">
        <v>26</v>
      </c>
      <c r="K2811" s="10" t="s">
        <v>45</v>
      </c>
      <c r="L2811" s="10" t="s">
        <v>82</v>
      </c>
      <c r="N2811" s="10" t="s">
        <v>573</v>
      </c>
    </row>
    <row r="2812" spans="5:14">
      <c r="E2812" s="7">
        <v>29</v>
      </c>
      <c r="F2812" s="7">
        <v>0</v>
      </c>
      <c r="G2812" s="7">
        <v>0</v>
      </c>
      <c r="H2812" s="10" t="s">
        <v>575</v>
      </c>
      <c r="I2812" s="9">
        <v>10.5</v>
      </c>
      <c r="J2812" s="10" t="s">
        <v>510</v>
      </c>
      <c r="K2812" s="10" t="s">
        <v>45</v>
      </c>
      <c r="L2812" s="10" t="s">
        <v>120</v>
      </c>
      <c r="N2812" s="10" t="s">
        <v>576</v>
      </c>
    </row>
    <row r="2813" spans="5:14">
      <c r="E2813" s="7">
        <v>29</v>
      </c>
      <c r="F2813" s="7">
        <v>1</v>
      </c>
      <c r="G2813" s="7">
        <v>0</v>
      </c>
      <c r="H2813" s="10" t="s">
        <v>578</v>
      </c>
      <c r="I2813" s="9">
        <v>26</v>
      </c>
      <c r="K2813" s="10" t="s">
        <v>45</v>
      </c>
      <c r="L2813" s="10" t="s">
        <v>82</v>
      </c>
      <c r="N2813" s="10" t="s">
        <v>579</v>
      </c>
    </row>
    <row r="2814" spans="5:14">
      <c r="E2814" s="7">
        <v>29</v>
      </c>
      <c r="F2814" s="7">
        <v>0</v>
      </c>
      <c r="G2814" s="7">
        <v>2</v>
      </c>
      <c r="H2814" s="10" t="s">
        <v>442</v>
      </c>
      <c r="I2814" s="9">
        <v>23</v>
      </c>
      <c r="K2814" s="10" t="s">
        <v>45</v>
      </c>
      <c r="L2814" s="10" t="s">
        <v>214</v>
      </c>
      <c r="N2814" s="10" t="s">
        <v>443</v>
      </c>
    </row>
    <row r="2815" spans="5:14">
      <c r="E2815" s="7">
        <v>30</v>
      </c>
      <c r="F2815" s="7">
        <v>1</v>
      </c>
      <c r="G2815" s="7">
        <v>0</v>
      </c>
      <c r="H2815" s="10" t="s">
        <v>582</v>
      </c>
      <c r="I2815" s="9">
        <v>13.8583</v>
      </c>
      <c r="K2815" s="10" t="s">
        <v>56</v>
      </c>
      <c r="L2815" s="10" t="s">
        <v>473</v>
      </c>
      <c r="N2815" s="10" t="s">
        <v>549</v>
      </c>
    </row>
    <row r="2816" spans="5:14">
      <c r="E2816" s="7">
        <v>30</v>
      </c>
      <c r="F2816" s="7">
        <v>3</v>
      </c>
      <c r="G2816" s="7">
        <v>0</v>
      </c>
      <c r="H2816" s="10" t="s">
        <v>584</v>
      </c>
      <c r="I2816" s="9">
        <v>21</v>
      </c>
      <c r="K2816" s="10" t="s">
        <v>45</v>
      </c>
      <c r="N2816" s="10" t="s">
        <v>585</v>
      </c>
    </row>
    <row r="2817" spans="5:14">
      <c r="E2817" s="7">
        <v>30</v>
      </c>
      <c r="F2817" s="7">
        <v>0</v>
      </c>
      <c r="G2817" s="7">
        <v>0</v>
      </c>
      <c r="H2817" s="10" t="s">
        <v>587</v>
      </c>
      <c r="I2817" s="9">
        <v>13</v>
      </c>
      <c r="K2817" s="10" t="s">
        <v>45</v>
      </c>
      <c r="L2817" s="10" t="s">
        <v>82</v>
      </c>
      <c r="N2817" s="10" t="s">
        <v>588</v>
      </c>
    </row>
    <row r="2818" spans="5:14">
      <c r="E2818" s="7">
        <v>30</v>
      </c>
      <c r="F2818" s="7">
        <v>0</v>
      </c>
      <c r="G2818" s="7">
        <v>0</v>
      </c>
      <c r="H2818" s="10" t="s">
        <v>590</v>
      </c>
      <c r="I2818" s="9">
        <v>12.35</v>
      </c>
      <c r="K2818" s="10" t="s">
        <v>213</v>
      </c>
      <c r="L2818" s="10" t="s">
        <v>456</v>
      </c>
      <c r="N2818" s="10" t="s">
        <v>591</v>
      </c>
    </row>
    <row r="2819" spans="5:14">
      <c r="E2819" s="7">
        <v>31</v>
      </c>
      <c r="F2819" s="7">
        <v>1</v>
      </c>
      <c r="G2819" s="7">
        <v>1</v>
      </c>
      <c r="H2819" s="10" t="s">
        <v>452</v>
      </c>
      <c r="I2819" s="9">
        <v>26.25</v>
      </c>
      <c r="K2819" s="10" t="s">
        <v>45</v>
      </c>
      <c r="L2819" s="10" t="s">
        <v>214</v>
      </c>
      <c r="N2819" s="10" t="s">
        <v>453</v>
      </c>
    </row>
    <row r="2820" spans="5:14">
      <c r="E2820" s="7">
        <v>31</v>
      </c>
      <c r="F2820" s="7">
        <v>0</v>
      </c>
      <c r="G2820" s="7">
        <v>0</v>
      </c>
      <c r="H2820" s="10" t="s">
        <v>594</v>
      </c>
      <c r="I2820" s="9">
        <v>21</v>
      </c>
      <c r="K2820" s="10" t="s">
        <v>45</v>
      </c>
      <c r="L2820" s="10" t="s">
        <v>214</v>
      </c>
      <c r="N2820" s="10" t="s">
        <v>595</v>
      </c>
    </row>
    <row r="2821" spans="5:14">
      <c r="E2821" s="7">
        <v>31</v>
      </c>
      <c r="F2821" s="7">
        <v>0</v>
      </c>
      <c r="G2821" s="7">
        <v>0</v>
      </c>
      <c r="H2821" s="10" t="s">
        <v>597</v>
      </c>
      <c r="I2821" s="9">
        <v>21</v>
      </c>
      <c r="K2821" s="10" t="s">
        <v>45</v>
      </c>
      <c r="L2821" s="10" t="s">
        <v>82</v>
      </c>
      <c r="N2821" s="10" t="s">
        <v>598</v>
      </c>
    </row>
    <row r="2822" spans="5:14">
      <c r="E2822" s="7">
        <v>32</v>
      </c>
      <c r="F2822" s="7">
        <v>0</v>
      </c>
      <c r="G2822" s="7">
        <v>0</v>
      </c>
      <c r="H2822" s="10" t="s">
        <v>600</v>
      </c>
      <c r="I2822" s="9">
        <v>13</v>
      </c>
      <c r="K2822" s="10" t="s">
        <v>45</v>
      </c>
      <c r="L2822" s="10" t="s">
        <v>61</v>
      </c>
      <c r="N2822" s="10" t="s">
        <v>601</v>
      </c>
    </row>
    <row r="2823" spans="5:14">
      <c r="E2823" s="7">
        <v>32.5</v>
      </c>
      <c r="F2823" s="7">
        <v>0</v>
      </c>
      <c r="G2823" s="7">
        <v>0</v>
      </c>
      <c r="H2823" s="10" t="s">
        <v>603</v>
      </c>
      <c r="I2823" s="9">
        <v>13</v>
      </c>
      <c r="J2823" s="10" t="s">
        <v>552</v>
      </c>
      <c r="K2823" s="10" t="s">
        <v>45</v>
      </c>
      <c r="L2823" s="10" t="s">
        <v>473</v>
      </c>
      <c r="N2823" s="10" t="s">
        <v>604</v>
      </c>
    </row>
    <row r="2824" spans="5:14">
      <c r="E2824" s="7">
        <v>33</v>
      </c>
      <c r="F2824" s="7">
        <v>0</v>
      </c>
      <c r="G2824" s="7">
        <v>2</v>
      </c>
      <c r="H2824" s="10" t="s">
        <v>434</v>
      </c>
      <c r="I2824" s="9">
        <v>26</v>
      </c>
      <c r="K2824" s="10" t="s">
        <v>45</v>
      </c>
      <c r="L2824" s="10" t="s">
        <v>120</v>
      </c>
      <c r="N2824" s="10" t="s">
        <v>435</v>
      </c>
    </row>
    <row r="2825" spans="5:14">
      <c r="E2825" s="7">
        <v>33</v>
      </c>
      <c r="F2825" s="7">
        <v>1</v>
      </c>
      <c r="G2825" s="7">
        <v>2</v>
      </c>
      <c r="H2825" s="10" t="s">
        <v>428</v>
      </c>
      <c r="I2825" s="9">
        <v>27.75</v>
      </c>
      <c r="K2825" s="10" t="s">
        <v>45</v>
      </c>
      <c r="L2825" s="10" t="s">
        <v>82</v>
      </c>
      <c r="N2825" s="10" t="s">
        <v>429</v>
      </c>
    </row>
    <row r="2826" spans="5:14">
      <c r="E2826" s="7">
        <v>34</v>
      </c>
      <c r="F2826" s="7">
        <v>0</v>
      </c>
      <c r="G2826" s="7">
        <v>1</v>
      </c>
      <c r="H2826" s="10" t="s">
        <v>476</v>
      </c>
      <c r="I2826" s="9">
        <v>23</v>
      </c>
      <c r="K2826" s="10" t="s">
        <v>45</v>
      </c>
      <c r="N2826" s="10" t="s">
        <v>477</v>
      </c>
    </row>
    <row r="2827" spans="5:14">
      <c r="E2827" s="7">
        <v>34</v>
      </c>
      <c r="F2827" s="7">
        <v>1</v>
      </c>
      <c r="G2827" s="7">
        <v>1</v>
      </c>
      <c r="H2827" s="10" t="s">
        <v>609</v>
      </c>
      <c r="I2827" s="9">
        <v>32.5</v>
      </c>
      <c r="K2827" s="10" t="s">
        <v>45</v>
      </c>
      <c r="L2827" s="10" t="s">
        <v>82</v>
      </c>
      <c r="N2827" s="10" t="s">
        <v>610</v>
      </c>
    </row>
    <row r="2828" spans="5:14">
      <c r="E2828" s="7">
        <v>34</v>
      </c>
      <c r="F2828" s="7">
        <v>0</v>
      </c>
      <c r="G2828" s="7">
        <v>0</v>
      </c>
      <c r="H2828" s="10" t="s">
        <v>612</v>
      </c>
      <c r="I2828" s="9">
        <v>13</v>
      </c>
      <c r="K2828" s="10" t="s">
        <v>45</v>
      </c>
      <c r="L2828" s="10" t="s">
        <v>473</v>
      </c>
      <c r="N2828" s="10" t="s">
        <v>164</v>
      </c>
    </row>
    <row r="2829" spans="5:14">
      <c r="E2829" s="7">
        <v>34</v>
      </c>
      <c r="F2829" s="7">
        <v>0</v>
      </c>
      <c r="G2829" s="7">
        <v>0</v>
      </c>
      <c r="H2829" s="10" t="s">
        <v>614</v>
      </c>
      <c r="I2829" s="9">
        <v>10.5</v>
      </c>
      <c r="J2829" s="10" t="s">
        <v>510</v>
      </c>
      <c r="K2829" s="10" t="s">
        <v>45</v>
      </c>
      <c r="L2829" s="10" t="s">
        <v>214</v>
      </c>
      <c r="N2829" s="10" t="s">
        <v>57</v>
      </c>
    </row>
    <row r="2830" spans="5:14">
      <c r="E2830" s="7">
        <v>35</v>
      </c>
      <c r="F2830" s="7">
        <v>0</v>
      </c>
      <c r="G2830" s="7">
        <v>0</v>
      </c>
      <c r="H2830" s="10" t="s">
        <v>594</v>
      </c>
      <c r="I2830" s="9">
        <v>21</v>
      </c>
      <c r="K2830" s="10" t="s">
        <v>45</v>
      </c>
      <c r="L2830" s="10" t="s">
        <v>214</v>
      </c>
      <c r="N2830" s="10" t="s">
        <v>595</v>
      </c>
    </row>
    <row r="2831" spans="5:14">
      <c r="E2831" s="7">
        <v>36</v>
      </c>
      <c r="F2831" s="7">
        <v>1</v>
      </c>
      <c r="G2831" s="7">
        <v>0</v>
      </c>
      <c r="H2831" s="10" t="s">
        <v>617</v>
      </c>
      <c r="I2831" s="9">
        <v>26</v>
      </c>
      <c r="K2831" s="10" t="s">
        <v>45</v>
      </c>
      <c r="L2831" s="10" t="s">
        <v>120</v>
      </c>
      <c r="N2831" s="10" t="s">
        <v>618</v>
      </c>
    </row>
    <row r="2832" spans="5:14">
      <c r="E2832" s="7">
        <v>36</v>
      </c>
      <c r="F2832" s="7">
        <v>0</v>
      </c>
      <c r="G2832" s="7">
        <v>0</v>
      </c>
      <c r="H2832" s="10" t="s">
        <v>620</v>
      </c>
      <c r="I2832" s="9">
        <v>13</v>
      </c>
      <c r="J2832" s="10" t="s">
        <v>227</v>
      </c>
      <c r="K2832" s="10" t="s">
        <v>45</v>
      </c>
      <c r="L2832" s="10" t="s">
        <v>82</v>
      </c>
      <c r="N2832" s="10" t="s">
        <v>621</v>
      </c>
    </row>
    <row r="2833" spans="5:14">
      <c r="E2833" s="7">
        <v>36</v>
      </c>
      <c r="F2833" s="7">
        <v>0</v>
      </c>
      <c r="G2833" s="7">
        <v>3</v>
      </c>
      <c r="H2833" s="10" t="s">
        <v>438</v>
      </c>
      <c r="I2833" s="9">
        <v>39</v>
      </c>
      <c r="J2833" s="10" t="s">
        <v>439</v>
      </c>
      <c r="K2833" s="10" t="s">
        <v>45</v>
      </c>
      <c r="L2833" s="10" t="s">
        <v>120</v>
      </c>
      <c r="N2833" s="10" t="s">
        <v>440</v>
      </c>
    </row>
    <row r="2834" spans="5:14">
      <c r="E2834" s="7">
        <v>36</v>
      </c>
      <c r="F2834" s="7">
        <v>0</v>
      </c>
      <c r="G2834" s="7">
        <v>0</v>
      </c>
      <c r="H2834" s="10" t="s">
        <v>624</v>
      </c>
      <c r="I2834" s="9">
        <v>13</v>
      </c>
      <c r="K2834" s="10" t="s">
        <v>45</v>
      </c>
      <c r="L2834" s="10" t="s">
        <v>61</v>
      </c>
      <c r="N2834" s="10" t="s">
        <v>625</v>
      </c>
    </row>
    <row r="2835" spans="5:14">
      <c r="E2835" s="7">
        <v>40</v>
      </c>
      <c r="F2835" s="7">
        <v>1</v>
      </c>
      <c r="G2835" s="7">
        <v>1</v>
      </c>
      <c r="H2835" s="10" t="s">
        <v>466</v>
      </c>
      <c r="I2835" s="9">
        <v>39</v>
      </c>
      <c r="K2835" s="10" t="s">
        <v>45</v>
      </c>
      <c r="L2835" s="10" t="s">
        <v>214</v>
      </c>
      <c r="N2835" s="10" t="s">
        <v>467</v>
      </c>
    </row>
    <row r="2836" spans="5:14">
      <c r="E2836" s="7">
        <v>40</v>
      </c>
      <c r="F2836" s="7">
        <v>0</v>
      </c>
      <c r="G2836" s="7">
        <v>0</v>
      </c>
      <c r="H2836" s="10" t="s">
        <v>628</v>
      </c>
      <c r="I2836" s="9">
        <v>13</v>
      </c>
      <c r="K2836" s="10" t="s">
        <v>45</v>
      </c>
      <c r="L2836" s="10" t="s">
        <v>61</v>
      </c>
    </row>
    <row r="2837" spans="5:14">
      <c r="E2837" s="7">
        <v>40</v>
      </c>
      <c r="F2837" s="7">
        <v>0</v>
      </c>
      <c r="G2837" s="7">
        <v>0</v>
      </c>
      <c r="H2837" s="10" t="s">
        <v>458</v>
      </c>
      <c r="I2837" s="9">
        <v>15.75</v>
      </c>
      <c r="K2837" s="10" t="s">
        <v>45</v>
      </c>
      <c r="L2837" s="10" t="s">
        <v>61</v>
      </c>
      <c r="N2837" s="10" t="s">
        <v>459</v>
      </c>
    </row>
    <row r="2838" spans="5:14">
      <c r="E2838" s="7">
        <v>41</v>
      </c>
      <c r="F2838" s="7">
        <v>0</v>
      </c>
      <c r="G2838" s="7">
        <v>1</v>
      </c>
      <c r="H2838" s="10" t="s">
        <v>461</v>
      </c>
      <c r="I2838" s="9">
        <v>19.5</v>
      </c>
      <c r="K2838" s="10" t="s">
        <v>45</v>
      </c>
      <c r="L2838" s="10" t="s">
        <v>214</v>
      </c>
      <c r="N2838" s="10" t="s">
        <v>462</v>
      </c>
    </row>
    <row r="2839" spans="5:14">
      <c r="E2839" s="7">
        <v>42</v>
      </c>
      <c r="F2839" s="7">
        <v>0</v>
      </c>
      <c r="G2839" s="7">
        <v>0</v>
      </c>
      <c r="H2839" s="10" t="s">
        <v>632</v>
      </c>
      <c r="I2839" s="9">
        <v>13</v>
      </c>
      <c r="K2839" s="10" t="s">
        <v>45</v>
      </c>
      <c r="N2839" s="10" t="s">
        <v>78</v>
      </c>
    </row>
    <row r="2840" spans="5:14">
      <c r="E2840" s="7">
        <v>42</v>
      </c>
      <c r="F2840" s="7">
        <v>1</v>
      </c>
      <c r="G2840" s="7">
        <v>0</v>
      </c>
      <c r="H2840" s="10" t="s">
        <v>634</v>
      </c>
      <c r="I2840" s="9">
        <v>26</v>
      </c>
      <c r="K2840" s="10" t="s">
        <v>45</v>
      </c>
      <c r="N2840" s="10" t="s">
        <v>635</v>
      </c>
    </row>
    <row r="2841" spans="5:14">
      <c r="E2841" s="7">
        <v>45</v>
      </c>
      <c r="F2841" s="7">
        <v>0</v>
      </c>
      <c r="G2841" s="7">
        <v>2</v>
      </c>
      <c r="H2841" s="10" t="s">
        <v>540</v>
      </c>
      <c r="I2841" s="9">
        <v>30</v>
      </c>
      <c r="K2841" s="10" t="s">
        <v>45</v>
      </c>
      <c r="L2841" s="10" t="s">
        <v>473</v>
      </c>
      <c r="N2841" s="10" t="s">
        <v>530</v>
      </c>
    </row>
    <row r="2842" spans="5:14">
      <c r="E2842" s="7">
        <v>45</v>
      </c>
      <c r="F2842" s="7">
        <v>1</v>
      </c>
      <c r="G2842" s="7">
        <v>1</v>
      </c>
      <c r="H2842" s="10" t="s">
        <v>449</v>
      </c>
      <c r="I2842" s="9">
        <v>26.25</v>
      </c>
      <c r="K2842" s="10" t="s">
        <v>45</v>
      </c>
      <c r="L2842" s="10" t="s">
        <v>214</v>
      </c>
      <c r="N2842" s="10" t="s">
        <v>450</v>
      </c>
    </row>
    <row r="2843" spans="5:14">
      <c r="E2843" s="7">
        <v>45</v>
      </c>
      <c r="F2843" s="7">
        <v>0</v>
      </c>
      <c r="G2843" s="7">
        <v>0</v>
      </c>
      <c r="H2843" s="10" t="s">
        <v>639</v>
      </c>
      <c r="I2843" s="9">
        <v>13.5</v>
      </c>
      <c r="K2843" s="10" t="s">
        <v>45</v>
      </c>
      <c r="L2843" s="10" t="s">
        <v>61</v>
      </c>
      <c r="N2843" s="10" t="s">
        <v>640</v>
      </c>
    </row>
    <row r="2844" spans="5:14">
      <c r="E2844" s="7">
        <v>48</v>
      </c>
      <c r="F2844" s="7">
        <v>0</v>
      </c>
      <c r="G2844" s="7">
        <v>2</v>
      </c>
      <c r="H2844" s="10" t="s">
        <v>497</v>
      </c>
      <c r="I2844" s="9">
        <v>36.75</v>
      </c>
      <c r="K2844" s="10" t="s">
        <v>45</v>
      </c>
      <c r="L2844" s="10" t="s">
        <v>214</v>
      </c>
      <c r="N2844" s="10" t="s">
        <v>642</v>
      </c>
    </row>
    <row r="2845" spans="5:14">
      <c r="E2845" s="7">
        <v>48</v>
      </c>
      <c r="F2845" s="7">
        <v>1</v>
      </c>
      <c r="G2845" s="7">
        <v>2</v>
      </c>
      <c r="H2845" s="10" t="s">
        <v>525</v>
      </c>
      <c r="I2845" s="9">
        <v>65</v>
      </c>
      <c r="K2845" s="10" t="s">
        <v>45</v>
      </c>
      <c r="L2845" s="10" t="s">
        <v>61</v>
      </c>
      <c r="N2845" s="10" t="s">
        <v>526</v>
      </c>
    </row>
    <row r="2846" spans="5:14">
      <c r="E2846" s="7">
        <v>50</v>
      </c>
      <c r="F2846" s="7">
        <v>0</v>
      </c>
      <c r="G2846" s="7">
        <v>1</v>
      </c>
      <c r="H2846" s="10" t="s">
        <v>542</v>
      </c>
      <c r="I2846" s="9">
        <v>26</v>
      </c>
      <c r="K2846" s="10" t="s">
        <v>45</v>
      </c>
      <c r="L2846" s="10" t="s">
        <v>473</v>
      </c>
      <c r="N2846" s="10" t="s">
        <v>645</v>
      </c>
    </row>
    <row r="2847" spans="5:14">
      <c r="E2847" s="7">
        <v>50</v>
      </c>
      <c r="F2847" s="7">
        <v>0</v>
      </c>
      <c r="G2847" s="7">
        <v>0</v>
      </c>
      <c r="H2847" s="10" t="s">
        <v>647</v>
      </c>
      <c r="I2847" s="9">
        <v>10.5</v>
      </c>
      <c r="K2847" s="10" t="s">
        <v>45</v>
      </c>
      <c r="L2847" s="10" t="s">
        <v>456</v>
      </c>
      <c r="N2847" s="10" t="s">
        <v>648</v>
      </c>
    </row>
    <row r="2848" spans="5:14">
      <c r="E2848" s="7">
        <v>50</v>
      </c>
      <c r="F2848" s="7">
        <v>0</v>
      </c>
      <c r="G2848" s="7">
        <v>0</v>
      </c>
      <c r="H2848" s="10" t="s">
        <v>650</v>
      </c>
      <c r="I2848" s="9">
        <v>10.5</v>
      </c>
      <c r="K2848" s="10" t="s">
        <v>45</v>
      </c>
      <c r="L2848" s="10" t="s">
        <v>61</v>
      </c>
      <c r="N2848" s="10" t="s">
        <v>651</v>
      </c>
    </row>
    <row r="2849" spans="5:14">
      <c r="E2849" s="7">
        <v>54</v>
      </c>
      <c r="F2849" s="7">
        <v>1</v>
      </c>
      <c r="G2849" s="7">
        <v>3</v>
      </c>
      <c r="H2849" s="10" t="s">
        <v>495</v>
      </c>
      <c r="I2849" s="9">
        <v>23</v>
      </c>
      <c r="K2849" s="10" t="s">
        <v>45</v>
      </c>
      <c r="L2849" s="10" t="s">
        <v>46</v>
      </c>
      <c r="N2849" s="10" t="s">
        <v>443</v>
      </c>
    </row>
    <row r="2850" spans="5:14">
      <c r="E2850" s="7">
        <v>55</v>
      </c>
      <c r="F2850" s="7">
        <v>0</v>
      </c>
      <c r="G2850" s="7">
        <v>0</v>
      </c>
      <c r="H2850" s="10" t="s">
        <v>654</v>
      </c>
      <c r="I2850" s="9">
        <v>16</v>
      </c>
      <c r="K2850" s="10" t="s">
        <v>45</v>
      </c>
      <c r="L2850" s="10" t="s">
        <v>456</v>
      </c>
      <c r="N2850" s="10" t="s">
        <v>655</v>
      </c>
    </row>
    <row r="2851" spans="5:14">
      <c r="F2851" s="7">
        <v>0</v>
      </c>
      <c r="G2851" s="7">
        <v>0</v>
      </c>
      <c r="H2851" s="10" t="s">
        <v>657</v>
      </c>
      <c r="I2851" s="9">
        <v>12.35</v>
      </c>
      <c r="J2851" s="10" t="s">
        <v>552</v>
      </c>
      <c r="K2851" s="10" t="s">
        <v>213</v>
      </c>
      <c r="L2851" s="10" t="s">
        <v>82</v>
      </c>
      <c r="N2851" s="10" t="s">
        <v>658</v>
      </c>
    </row>
    <row r="2852" spans="5:14">
      <c r="F2852" s="7">
        <v>0</v>
      </c>
      <c r="G2852" s="7">
        <v>0</v>
      </c>
      <c r="H2852" s="10" t="s">
        <v>446</v>
      </c>
      <c r="I2852" s="9">
        <v>33</v>
      </c>
      <c r="K2852" s="10" t="s">
        <v>45</v>
      </c>
      <c r="L2852" s="10" t="s">
        <v>120</v>
      </c>
      <c r="N2852" s="10" t="s">
        <v>660</v>
      </c>
    </row>
    <row r="2853" spans="5:14">
      <c r="E2853" s="7">
        <v>0.16669999999999999</v>
      </c>
      <c r="F2853" s="7">
        <v>1</v>
      </c>
      <c r="G2853" s="7">
        <v>2</v>
      </c>
      <c r="H2853" s="10" t="s">
        <v>662</v>
      </c>
      <c r="I2853" s="9">
        <v>20.574999999999999</v>
      </c>
      <c r="K2853" s="10" t="s">
        <v>45</v>
      </c>
      <c r="L2853" s="10" t="s">
        <v>82</v>
      </c>
      <c r="N2853" s="10" t="s">
        <v>663</v>
      </c>
    </row>
    <row r="2854" spans="5:14">
      <c r="E2854" s="7">
        <v>0.75</v>
      </c>
      <c r="F2854" s="7">
        <v>2</v>
      </c>
      <c r="G2854" s="7">
        <v>1</v>
      </c>
      <c r="H2854" s="10" t="s">
        <v>665</v>
      </c>
      <c r="I2854" s="9">
        <v>19.258299999999998</v>
      </c>
      <c r="K2854" s="10" t="s">
        <v>56</v>
      </c>
      <c r="L2854" s="10" t="s">
        <v>56</v>
      </c>
      <c r="N2854" s="10" t="s">
        <v>666</v>
      </c>
    </row>
    <row r="2855" spans="5:14">
      <c r="E2855" s="7">
        <v>0.75</v>
      </c>
      <c r="F2855" s="7">
        <v>2</v>
      </c>
      <c r="G2855" s="7">
        <v>1</v>
      </c>
      <c r="H2855" s="10" t="s">
        <v>665</v>
      </c>
      <c r="I2855" s="9">
        <v>19.258299999999998</v>
      </c>
      <c r="K2855" s="10" t="s">
        <v>56</v>
      </c>
      <c r="L2855" s="10" t="s">
        <v>56</v>
      </c>
      <c r="N2855" s="10" t="s">
        <v>666</v>
      </c>
    </row>
    <row r="2856" spans="5:14">
      <c r="E2856" s="7">
        <v>1</v>
      </c>
      <c r="F2856" s="7">
        <v>1</v>
      </c>
      <c r="G2856" s="7">
        <v>1</v>
      </c>
      <c r="H2856" s="10" t="s">
        <v>669</v>
      </c>
      <c r="I2856" s="9">
        <v>11.1333</v>
      </c>
      <c r="K2856" s="10" t="s">
        <v>45</v>
      </c>
      <c r="L2856" s="10" t="s">
        <v>670</v>
      </c>
    </row>
    <row r="2857" spans="5:14">
      <c r="E2857" s="7">
        <v>1</v>
      </c>
      <c r="F2857" s="7">
        <v>0</v>
      </c>
      <c r="G2857" s="7">
        <v>2</v>
      </c>
      <c r="H2857" s="10" t="s">
        <v>672</v>
      </c>
      <c r="I2857" s="9">
        <v>15.7417</v>
      </c>
      <c r="K2857" s="10" t="s">
        <v>56</v>
      </c>
      <c r="L2857" s="10" t="s">
        <v>56</v>
      </c>
    </row>
    <row r="2858" spans="5:14">
      <c r="E2858" s="7">
        <v>1</v>
      </c>
      <c r="F2858" s="7">
        <v>1</v>
      </c>
      <c r="G2858" s="7">
        <v>1</v>
      </c>
      <c r="H2858" s="10" t="s">
        <v>674</v>
      </c>
      <c r="I2858" s="9">
        <v>16.7</v>
      </c>
      <c r="J2858" s="10" t="s">
        <v>675</v>
      </c>
      <c r="K2858" s="10" t="s">
        <v>45</v>
      </c>
      <c r="L2858" s="10" t="s">
        <v>456</v>
      </c>
    </row>
    <row r="2859" spans="5:14">
      <c r="E2859" s="7">
        <v>2</v>
      </c>
      <c r="F2859" s="7">
        <v>0</v>
      </c>
      <c r="G2859" s="7">
        <v>1</v>
      </c>
      <c r="H2859" s="10" t="s">
        <v>677</v>
      </c>
      <c r="I2859" s="9">
        <v>12.2875</v>
      </c>
      <c r="K2859" s="10" t="s">
        <v>45</v>
      </c>
      <c r="L2859" s="10" t="s">
        <v>670</v>
      </c>
    </row>
    <row r="2860" spans="5:14">
      <c r="E2860" s="7">
        <v>4</v>
      </c>
      <c r="F2860" s="7">
        <v>0</v>
      </c>
      <c r="G2860" s="7">
        <v>1</v>
      </c>
      <c r="H2860" s="10" t="s">
        <v>679</v>
      </c>
      <c r="I2860" s="9">
        <v>13.416700000000001</v>
      </c>
      <c r="K2860" s="10" t="s">
        <v>56</v>
      </c>
      <c r="L2860" s="10" t="s">
        <v>670</v>
      </c>
    </row>
    <row r="2861" spans="5:14">
      <c r="E2861" s="7">
        <v>4</v>
      </c>
      <c r="F2861" s="7">
        <v>0</v>
      </c>
      <c r="G2861" s="7">
        <v>2</v>
      </c>
      <c r="H2861" s="10" t="s">
        <v>681</v>
      </c>
      <c r="I2861" s="9">
        <v>22.024999999999999</v>
      </c>
      <c r="K2861" s="10" t="s">
        <v>45</v>
      </c>
      <c r="L2861" s="10" t="s">
        <v>51</v>
      </c>
    </row>
    <row r="2862" spans="5:14">
      <c r="E2862" s="7">
        <v>4</v>
      </c>
      <c r="F2862" s="7">
        <v>1</v>
      </c>
      <c r="G2862" s="7">
        <v>1</v>
      </c>
      <c r="H2862" s="10" t="s">
        <v>674</v>
      </c>
      <c r="I2862" s="9">
        <v>16.7</v>
      </c>
      <c r="J2862" s="10" t="s">
        <v>675</v>
      </c>
      <c r="K2862" s="10" t="s">
        <v>45</v>
      </c>
      <c r="L2862" s="10" t="s">
        <v>456</v>
      </c>
    </row>
    <row r="2863" spans="5:14">
      <c r="E2863" s="7">
        <v>5</v>
      </c>
      <c r="F2863" s="7">
        <v>4</v>
      </c>
      <c r="G2863" s="7">
        <v>2</v>
      </c>
      <c r="H2863" s="10" t="s">
        <v>684</v>
      </c>
      <c r="I2863" s="9">
        <v>31.387499999999999</v>
      </c>
      <c r="K2863" s="10" t="s">
        <v>45</v>
      </c>
      <c r="L2863" s="10" t="s">
        <v>670</v>
      </c>
      <c r="N2863" s="10" t="s">
        <v>685</v>
      </c>
    </row>
    <row r="2864" spans="5:14">
      <c r="E2864" s="7">
        <v>5</v>
      </c>
      <c r="F2864" s="7">
        <v>2</v>
      </c>
      <c r="G2864" s="7">
        <v>1</v>
      </c>
      <c r="H2864" s="10" t="s">
        <v>665</v>
      </c>
      <c r="I2864" s="9">
        <v>19.258299999999998</v>
      </c>
      <c r="K2864" s="10" t="s">
        <v>56</v>
      </c>
      <c r="L2864" s="10" t="s">
        <v>56</v>
      </c>
      <c r="N2864" s="10" t="s">
        <v>666</v>
      </c>
    </row>
    <row r="2865" spans="5:14">
      <c r="E2865" s="7">
        <v>5</v>
      </c>
      <c r="F2865" s="7">
        <v>0</v>
      </c>
      <c r="G2865" s="7">
        <v>0</v>
      </c>
      <c r="H2865" s="10" t="s">
        <v>688</v>
      </c>
      <c r="I2865" s="9">
        <v>12.475</v>
      </c>
      <c r="K2865" s="10" t="s">
        <v>45</v>
      </c>
      <c r="L2865" s="10" t="s">
        <v>456</v>
      </c>
      <c r="N2865" s="10" t="s">
        <v>78</v>
      </c>
    </row>
    <row r="2866" spans="5:14">
      <c r="E2866" s="7">
        <v>9</v>
      </c>
      <c r="F2866" s="7">
        <v>1</v>
      </c>
      <c r="G2866" s="7">
        <v>1</v>
      </c>
      <c r="H2866" s="10" t="s">
        <v>690</v>
      </c>
      <c r="I2866" s="9">
        <v>15.245799999999999</v>
      </c>
      <c r="K2866" s="10" t="s">
        <v>56</v>
      </c>
      <c r="L2866" s="10" t="s">
        <v>56</v>
      </c>
    </row>
    <row r="2867" spans="5:14">
      <c r="E2867" s="7">
        <v>13</v>
      </c>
      <c r="F2867" s="7">
        <v>0</v>
      </c>
      <c r="G2867" s="7">
        <v>0</v>
      </c>
      <c r="H2867" s="10" t="s">
        <v>692</v>
      </c>
      <c r="I2867" s="9">
        <v>7.2291999999999996</v>
      </c>
      <c r="K2867" s="10" t="s">
        <v>56</v>
      </c>
      <c r="L2867" s="10" t="s">
        <v>56</v>
      </c>
      <c r="N2867" s="10" t="s">
        <v>693</v>
      </c>
    </row>
    <row r="2868" spans="5:14">
      <c r="E2868" s="7">
        <v>14</v>
      </c>
      <c r="F2868" s="7">
        <v>1</v>
      </c>
      <c r="G2868" s="7">
        <v>0</v>
      </c>
      <c r="H2868" s="10" t="s">
        <v>695</v>
      </c>
      <c r="I2868" s="9">
        <v>11.2417</v>
      </c>
      <c r="K2868" s="10" t="s">
        <v>56</v>
      </c>
      <c r="L2868" s="10" t="s">
        <v>56</v>
      </c>
    </row>
    <row r="2869" spans="5:14">
      <c r="E2869" s="7">
        <v>15</v>
      </c>
      <c r="F2869" s="7">
        <v>0</v>
      </c>
      <c r="G2869" s="7">
        <v>0</v>
      </c>
      <c r="H2869" s="10" t="s">
        <v>697</v>
      </c>
      <c r="I2869" s="9">
        <v>8.0291999999999994</v>
      </c>
      <c r="K2869" s="10" t="s">
        <v>213</v>
      </c>
    </row>
    <row r="2870" spans="5:14">
      <c r="E2870" s="7">
        <v>15</v>
      </c>
      <c r="F2870" s="7">
        <v>0</v>
      </c>
      <c r="G2870" s="7">
        <v>0</v>
      </c>
      <c r="H2870" s="10" t="s">
        <v>699</v>
      </c>
      <c r="I2870" s="9">
        <v>7.2249999999999996</v>
      </c>
      <c r="K2870" s="10" t="s">
        <v>56</v>
      </c>
      <c r="L2870" s="10" t="s">
        <v>56</v>
      </c>
    </row>
    <row r="2871" spans="5:14">
      <c r="E2871" s="7">
        <v>15</v>
      </c>
      <c r="F2871" s="7">
        <v>1</v>
      </c>
      <c r="G2871" s="7">
        <v>0</v>
      </c>
      <c r="H2871" s="10" t="s">
        <v>701</v>
      </c>
      <c r="I2871" s="9">
        <v>14.4542</v>
      </c>
      <c r="K2871" s="10" t="s">
        <v>56</v>
      </c>
    </row>
    <row r="2872" spans="5:14">
      <c r="E2872" s="7">
        <v>16</v>
      </c>
      <c r="F2872" s="7">
        <v>0</v>
      </c>
      <c r="G2872" s="7">
        <v>0</v>
      </c>
      <c r="H2872" s="10" t="s">
        <v>703</v>
      </c>
      <c r="I2872" s="9">
        <v>7.65</v>
      </c>
      <c r="K2872" s="10" t="s">
        <v>45</v>
      </c>
      <c r="L2872" s="10" t="s">
        <v>480</v>
      </c>
      <c r="N2872" s="10" t="s">
        <v>704</v>
      </c>
    </row>
    <row r="2873" spans="5:14">
      <c r="E2873" s="7">
        <v>16</v>
      </c>
      <c r="F2873" s="7">
        <v>0</v>
      </c>
      <c r="G2873" s="7">
        <v>0</v>
      </c>
      <c r="H2873" s="10" t="s">
        <v>706</v>
      </c>
      <c r="I2873" s="9">
        <v>7.75</v>
      </c>
      <c r="K2873" s="10" t="s">
        <v>213</v>
      </c>
      <c r="L2873" s="10" t="s">
        <v>480</v>
      </c>
      <c r="N2873" s="10" t="s">
        <v>707</v>
      </c>
    </row>
    <row r="2874" spans="5:14">
      <c r="E2874" s="7">
        <v>16</v>
      </c>
      <c r="F2874" s="7">
        <v>0</v>
      </c>
      <c r="G2874" s="7">
        <v>0</v>
      </c>
      <c r="H2874" s="10" t="s">
        <v>709</v>
      </c>
      <c r="I2874" s="9">
        <v>7.7332999999999998</v>
      </c>
      <c r="K2874" s="10" t="s">
        <v>213</v>
      </c>
      <c r="L2874" s="10" t="s">
        <v>480</v>
      </c>
      <c r="N2874" s="10" t="s">
        <v>707</v>
      </c>
    </row>
    <row r="2875" spans="5:14">
      <c r="E2875" s="7">
        <v>16</v>
      </c>
      <c r="F2875" s="7">
        <v>1</v>
      </c>
      <c r="G2875" s="7">
        <v>1</v>
      </c>
      <c r="H2875" s="10" t="s">
        <v>711</v>
      </c>
      <c r="I2875" s="9">
        <v>8.5167000000000002</v>
      </c>
      <c r="K2875" s="10" t="s">
        <v>56</v>
      </c>
      <c r="L2875" s="10" t="s">
        <v>214</v>
      </c>
    </row>
    <row r="2876" spans="5:14">
      <c r="E2876" s="7">
        <v>17</v>
      </c>
      <c r="F2876" s="7">
        <v>4</v>
      </c>
      <c r="G2876" s="7">
        <v>2</v>
      </c>
      <c r="H2876" s="10" t="s">
        <v>713</v>
      </c>
      <c r="I2876" s="9">
        <v>7.9249999999999998</v>
      </c>
      <c r="K2876" s="10" t="s">
        <v>45</v>
      </c>
      <c r="L2876" s="10" t="s">
        <v>227</v>
      </c>
      <c r="N2876" s="10" t="s">
        <v>714</v>
      </c>
    </row>
    <row r="2877" spans="5:14">
      <c r="E2877" s="7">
        <v>17</v>
      </c>
      <c r="F2877" s="7">
        <v>0</v>
      </c>
      <c r="G2877" s="7">
        <v>1</v>
      </c>
      <c r="H2877" s="10" t="s">
        <v>716</v>
      </c>
      <c r="I2877" s="9">
        <v>16.100000000000001</v>
      </c>
      <c r="K2877" s="10" t="s">
        <v>45</v>
      </c>
      <c r="L2877" s="10" t="s">
        <v>473</v>
      </c>
      <c r="N2877" s="10" t="s">
        <v>717</v>
      </c>
    </row>
    <row r="2878" spans="5:14">
      <c r="E2878" s="7">
        <v>18</v>
      </c>
      <c r="F2878" s="7">
        <v>0</v>
      </c>
      <c r="G2878" s="7">
        <v>0</v>
      </c>
      <c r="H2878" s="10" t="s">
        <v>719</v>
      </c>
      <c r="I2878" s="9">
        <v>7.2291999999999996</v>
      </c>
      <c r="K2878" s="10" t="s">
        <v>56</v>
      </c>
      <c r="L2878" s="10" t="s">
        <v>56</v>
      </c>
      <c r="N2878" s="10" t="s">
        <v>720</v>
      </c>
    </row>
    <row r="2879" spans="5:14">
      <c r="E2879" s="7">
        <v>18</v>
      </c>
      <c r="F2879" s="7">
        <v>0</v>
      </c>
      <c r="G2879" s="7">
        <v>1</v>
      </c>
      <c r="H2879" s="10" t="s">
        <v>722</v>
      </c>
      <c r="I2879" s="9">
        <v>9.35</v>
      </c>
      <c r="K2879" s="10" t="s">
        <v>45</v>
      </c>
      <c r="L2879" s="10" t="s">
        <v>456</v>
      </c>
      <c r="N2879" s="10" t="s">
        <v>723</v>
      </c>
    </row>
    <row r="2880" spans="5:14">
      <c r="E2880" s="7">
        <v>18</v>
      </c>
      <c r="F2880" s="7">
        <v>0</v>
      </c>
      <c r="G2880" s="7">
        <v>0</v>
      </c>
      <c r="H2880" s="10" t="s">
        <v>725</v>
      </c>
      <c r="I2880" s="9">
        <v>8.0500000000000007</v>
      </c>
      <c r="K2880" s="10" t="s">
        <v>45</v>
      </c>
      <c r="L2880" s="10" t="s">
        <v>56</v>
      </c>
      <c r="N2880" s="10" t="s">
        <v>726</v>
      </c>
    </row>
    <row r="2881" spans="5:14">
      <c r="E2881" s="7">
        <v>18</v>
      </c>
      <c r="F2881" s="7">
        <v>0</v>
      </c>
      <c r="G2881" s="7">
        <v>0</v>
      </c>
      <c r="H2881" s="10" t="s">
        <v>728</v>
      </c>
      <c r="I2881" s="9">
        <v>7.7750000000000004</v>
      </c>
      <c r="K2881" s="10" t="s">
        <v>45</v>
      </c>
      <c r="L2881" s="10" t="s">
        <v>227</v>
      </c>
    </row>
    <row r="2882" spans="5:14">
      <c r="E2882" s="7">
        <v>18</v>
      </c>
      <c r="F2882" s="7">
        <v>0</v>
      </c>
      <c r="G2882" s="7">
        <v>0</v>
      </c>
      <c r="H2882" s="10" t="s">
        <v>730</v>
      </c>
      <c r="I2882" s="9">
        <v>7.4958</v>
      </c>
      <c r="K2882" s="10" t="s">
        <v>45</v>
      </c>
      <c r="L2882" s="10" t="s">
        <v>480</v>
      </c>
    </row>
    <row r="2883" spans="5:14">
      <c r="E2883" s="7">
        <v>18</v>
      </c>
      <c r="F2883" s="7">
        <v>0</v>
      </c>
      <c r="G2883" s="7">
        <v>0</v>
      </c>
      <c r="H2883" s="10" t="s">
        <v>732</v>
      </c>
      <c r="I2883" s="9">
        <v>9.8416999999999994</v>
      </c>
      <c r="K2883" s="10" t="s">
        <v>45</v>
      </c>
      <c r="L2883" s="10" t="s">
        <v>670</v>
      </c>
    </row>
    <row r="2884" spans="5:14">
      <c r="E2884" s="7">
        <v>19</v>
      </c>
      <c r="F2884" s="7">
        <v>1</v>
      </c>
      <c r="G2884" s="7">
        <v>0</v>
      </c>
      <c r="H2884" s="10" t="s">
        <v>734</v>
      </c>
      <c r="I2884" s="9">
        <v>7.8541999999999996</v>
      </c>
      <c r="K2884" s="10" t="s">
        <v>45</v>
      </c>
      <c r="L2884" s="10" t="s">
        <v>480</v>
      </c>
    </row>
    <row r="2885" spans="5:14">
      <c r="E2885" s="7">
        <v>19</v>
      </c>
      <c r="F2885" s="7">
        <v>0</v>
      </c>
      <c r="G2885" s="7">
        <v>0</v>
      </c>
      <c r="H2885" s="10" t="s">
        <v>736</v>
      </c>
      <c r="I2885" s="9">
        <v>7.8792</v>
      </c>
      <c r="K2885" s="10" t="s">
        <v>213</v>
      </c>
      <c r="L2885" s="10" t="s">
        <v>56</v>
      </c>
      <c r="N2885" s="10" t="s">
        <v>737</v>
      </c>
    </row>
    <row r="2886" spans="5:14">
      <c r="E2886" s="7">
        <v>19</v>
      </c>
      <c r="F2886" s="7">
        <v>1</v>
      </c>
      <c r="G2886" s="7">
        <v>1</v>
      </c>
      <c r="H2886" s="10" t="s">
        <v>672</v>
      </c>
      <c r="I2886" s="9">
        <v>15.7417</v>
      </c>
      <c r="K2886" s="10" t="s">
        <v>56</v>
      </c>
      <c r="L2886" s="10" t="s">
        <v>56</v>
      </c>
    </row>
    <row r="2887" spans="5:14">
      <c r="E2887" s="7">
        <v>21</v>
      </c>
      <c r="F2887" s="7">
        <v>0</v>
      </c>
      <c r="G2887" s="7">
        <v>0</v>
      </c>
      <c r="H2887" s="10" t="s">
        <v>740</v>
      </c>
      <c r="I2887" s="9">
        <v>7.65</v>
      </c>
      <c r="K2887" s="10" t="s">
        <v>45</v>
      </c>
      <c r="L2887" s="10" t="s">
        <v>56</v>
      </c>
    </row>
    <row r="2888" spans="5:14">
      <c r="E2888" s="7">
        <v>22</v>
      </c>
      <c r="F2888" s="7">
        <v>0</v>
      </c>
      <c r="G2888" s="7">
        <v>0</v>
      </c>
      <c r="H2888" s="10" t="s">
        <v>742</v>
      </c>
      <c r="I2888" s="9">
        <v>7.7249999999999996</v>
      </c>
      <c r="K2888" s="10" t="s">
        <v>213</v>
      </c>
      <c r="L2888" s="10" t="s">
        <v>456</v>
      </c>
      <c r="N2888" s="10" t="s">
        <v>743</v>
      </c>
    </row>
    <row r="2889" spans="5:14">
      <c r="E2889" s="7">
        <v>22</v>
      </c>
      <c r="F2889" s="7">
        <v>0</v>
      </c>
      <c r="G2889" s="7">
        <v>0</v>
      </c>
      <c r="H2889" s="10" t="s">
        <v>745</v>
      </c>
      <c r="I2889" s="9">
        <v>7.75</v>
      </c>
      <c r="K2889" s="10" t="s">
        <v>213</v>
      </c>
      <c r="L2889" s="10" t="s">
        <v>456</v>
      </c>
      <c r="N2889" s="10" t="s">
        <v>746</v>
      </c>
    </row>
    <row r="2890" spans="5:14">
      <c r="E2890" s="7">
        <v>22</v>
      </c>
      <c r="F2890" s="7">
        <v>1</v>
      </c>
      <c r="G2890" s="7">
        <v>0</v>
      </c>
      <c r="H2890" s="10" t="s">
        <v>748</v>
      </c>
      <c r="I2890" s="9">
        <v>13.9</v>
      </c>
      <c r="K2890" s="10" t="s">
        <v>45</v>
      </c>
      <c r="L2890" s="10" t="s">
        <v>480</v>
      </c>
      <c r="N2890" s="10" t="s">
        <v>749</v>
      </c>
    </row>
    <row r="2891" spans="5:14">
      <c r="E2891" s="7">
        <v>22</v>
      </c>
      <c r="F2891" s="7">
        <v>0</v>
      </c>
      <c r="G2891" s="7">
        <v>0</v>
      </c>
      <c r="H2891" s="10" t="s">
        <v>751</v>
      </c>
      <c r="I2891" s="9">
        <v>8.9625000000000004</v>
      </c>
      <c r="K2891" s="10" t="s">
        <v>45</v>
      </c>
      <c r="L2891" s="10" t="s">
        <v>56</v>
      </c>
    </row>
    <row r="2892" spans="5:14">
      <c r="E2892" s="7">
        <v>22</v>
      </c>
      <c r="F2892" s="7">
        <v>1</v>
      </c>
      <c r="G2892" s="7">
        <v>1</v>
      </c>
      <c r="H2892" s="10" t="s">
        <v>677</v>
      </c>
      <c r="I2892" s="9">
        <v>12.2875</v>
      </c>
      <c r="K2892" s="10" t="s">
        <v>45</v>
      </c>
      <c r="L2892" s="10" t="s">
        <v>670</v>
      </c>
    </row>
    <row r="2893" spans="5:14">
      <c r="E2893" s="7">
        <v>22</v>
      </c>
      <c r="F2893" s="7">
        <v>0</v>
      </c>
      <c r="G2893" s="7">
        <v>0</v>
      </c>
      <c r="H2893" s="10" t="s">
        <v>754</v>
      </c>
      <c r="I2893" s="9">
        <v>7.25</v>
      </c>
      <c r="K2893" s="10" t="s">
        <v>45</v>
      </c>
      <c r="L2893" s="10" t="s">
        <v>456</v>
      </c>
    </row>
    <row r="2894" spans="5:14">
      <c r="E2894" s="7">
        <v>22</v>
      </c>
      <c r="F2894" s="7">
        <v>0</v>
      </c>
      <c r="G2894" s="7">
        <v>0</v>
      </c>
      <c r="H2894" s="10" t="s">
        <v>756</v>
      </c>
      <c r="I2894" s="9">
        <v>7.75</v>
      </c>
      <c r="K2894" s="10" t="s">
        <v>45</v>
      </c>
      <c r="L2894" s="10" t="s">
        <v>456</v>
      </c>
    </row>
    <row r="2895" spans="5:14">
      <c r="E2895" s="7">
        <v>22</v>
      </c>
      <c r="F2895" s="7">
        <v>0</v>
      </c>
      <c r="G2895" s="7">
        <v>0</v>
      </c>
      <c r="H2895" s="10" t="s">
        <v>758</v>
      </c>
      <c r="I2895" s="9">
        <v>7.7750000000000004</v>
      </c>
      <c r="K2895" s="10" t="s">
        <v>45</v>
      </c>
      <c r="L2895" s="10" t="s">
        <v>56</v>
      </c>
    </row>
    <row r="2896" spans="5:14">
      <c r="E2896" s="7">
        <v>23</v>
      </c>
      <c r="F2896" s="7">
        <v>0</v>
      </c>
      <c r="G2896" s="7">
        <v>0</v>
      </c>
      <c r="H2896" s="10" t="s">
        <v>760</v>
      </c>
      <c r="I2896" s="9">
        <v>8.0500000000000007</v>
      </c>
      <c r="K2896" s="10" t="s">
        <v>45</v>
      </c>
      <c r="N2896" s="10" t="s">
        <v>761</v>
      </c>
    </row>
    <row r="2897" spans="5:14">
      <c r="E2897" s="7">
        <v>23</v>
      </c>
      <c r="F2897" s="7">
        <v>0</v>
      </c>
      <c r="G2897" s="7">
        <v>0</v>
      </c>
      <c r="H2897" s="10" t="s">
        <v>763</v>
      </c>
      <c r="I2897" s="9">
        <v>7.8541999999999996</v>
      </c>
      <c r="K2897" s="10" t="s">
        <v>45</v>
      </c>
      <c r="L2897" s="10" t="s">
        <v>82</v>
      </c>
    </row>
    <row r="2898" spans="5:14">
      <c r="E2898" s="7">
        <v>23</v>
      </c>
      <c r="F2898" s="7">
        <v>0</v>
      </c>
      <c r="G2898" s="7">
        <v>0</v>
      </c>
      <c r="H2898" s="10" t="s">
        <v>765</v>
      </c>
      <c r="I2898" s="9">
        <v>7.55</v>
      </c>
      <c r="K2898" s="10" t="s">
        <v>45</v>
      </c>
      <c r="L2898" s="10" t="s">
        <v>56</v>
      </c>
    </row>
    <row r="2899" spans="5:14">
      <c r="E2899" s="7">
        <v>24</v>
      </c>
      <c r="F2899" s="7">
        <v>0</v>
      </c>
      <c r="G2899" s="7">
        <v>3</v>
      </c>
      <c r="H2899" s="10" t="s">
        <v>665</v>
      </c>
      <c r="I2899" s="9">
        <v>19.258299999999998</v>
      </c>
      <c r="K2899" s="10" t="s">
        <v>56</v>
      </c>
      <c r="L2899" s="10" t="s">
        <v>56</v>
      </c>
      <c r="N2899" s="10" t="s">
        <v>666</v>
      </c>
    </row>
    <row r="2900" spans="5:14">
      <c r="E2900" s="7">
        <v>24</v>
      </c>
      <c r="F2900" s="7">
        <v>1</v>
      </c>
      <c r="G2900" s="7">
        <v>0</v>
      </c>
      <c r="H2900" s="10" t="s">
        <v>768</v>
      </c>
      <c r="I2900" s="9">
        <v>15.85</v>
      </c>
      <c r="K2900" s="10" t="s">
        <v>45</v>
      </c>
      <c r="L2900" s="10" t="s">
        <v>670</v>
      </c>
    </row>
    <row r="2901" spans="5:14">
      <c r="E2901" s="7">
        <v>24</v>
      </c>
      <c r="F2901" s="7">
        <v>0</v>
      </c>
      <c r="G2901" s="7">
        <v>0</v>
      </c>
      <c r="H2901" s="10" t="s">
        <v>770</v>
      </c>
      <c r="I2901" s="9">
        <v>7.75</v>
      </c>
      <c r="K2901" s="10" t="s">
        <v>213</v>
      </c>
      <c r="L2901" s="10" t="s">
        <v>670</v>
      </c>
    </row>
    <row r="2902" spans="5:14">
      <c r="E2902" s="7">
        <v>24</v>
      </c>
      <c r="F2902" s="7">
        <v>0</v>
      </c>
      <c r="G2902" s="7">
        <v>2</v>
      </c>
      <c r="H2902" s="10" t="s">
        <v>674</v>
      </c>
      <c r="I2902" s="9">
        <v>16.7</v>
      </c>
      <c r="J2902" s="10" t="s">
        <v>675</v>
      </c>
      <c r="K2902" s="10" t="s">
        <v>45</v>
      </c>
      <c r="L2902" s="10" t="s">
        <v>456</v>
      </c>
    </row>
    <row r="2903" spans="5:14">
      <c r="E2903" s="7">
        <v>26</v>
      </c>
      <c r="F2903" s="7">
        <v>0</v>
      </c>
      <c r="G2903" s="7">
        <v>0</v>
      </c>
      <c r="H2903" s="10" t="s">
        <v>773</v>
      </c>
      <c r="I2903" s="9">
        <v>7.9249999999999998</v>
      </c>
      <c r="K2903" s="10" t="s">
        <v>45</v>
      </c>
    </row>
    <row r="2904" spans="5:14">
      <c r="E2904" s="7">
        <v>26</v>
      </c>
      <c r="F2904" s="7">
        <v>1</v>
      </c>
      <c r="G2904" s="7">
        <v>1</v>
      </c>
      <c r="H2904" s="10" t="s">
        <v>681</v>
      </c>
      <c r="I2904" s="9">
        <v>22.024999999999999</v>
      </c>
      <c r="K2904" s="10" t="s">
        <v>45</v>
      </c>
      <c r="L2904" s="10" t="s">
        <v>51</v>
      </c>
    </row>
    <row r="2905" spans="5:14">
      <c r="E2905" s="7">
        <v>26</v>
      </c>
      <c r="F2905" s="7">
        <v>0</v>
      </c>
      <c r="G2905" s="7">
        <v>0</v>
      </c>
      <c r="H2905" s="10" t="s">
        <v>776</v>
      </c>
      <c r="I2905" s="9">
        <v>7.8541999999999996</v>
      </c>
      <c r="K2905" s="10" t="s">
        <v>45</v>
      </c>
      <c r="L2905" s="10" t="s">
        <v>456</v>
      </c>
    </row>
    <row r="2906" spans="5:14">
      <c r="E2906" s="7">
        <v>27</v>
      </c>
      <c r="F2906" s="7">
        <v>0</v>
      </c>
      <c r="G2906" s="7">
        <v>0</v>
      </c>
      <c r="H2906" s="10" t="s">
        <v>778</v>
      </c>
      <c r="I2906" s="9">
        <v>7.9249999999999998</v>
      </c>
      <c r="K2906" s="10" t="s">
        <v>45</v>
      </c>
    </row>
    <row r="2907" spans="5:14">
      <c r="E2907" s="7">
        <v>27</v>
      </c>
      <c r="F2907" s="7">
        <v>0</v>
      </c>
      <c r="G2907" s="7">
        <v>2</v>
      </c>
      <c r="H2907" s="10" t="s">
        <v>669</v>
      </c>
      <c r="I2907" s="9">
        <v>11.1333</v>
      </c>
      <c r="K2907" s="10" t="s">
        <v>45</v>
      </c>
      <c r="L2907" s="10" t="s">
        <v>670</v>
      </c>
    </row>
    <row r="2908" spans="5:14">
      <c r="E2908" s="7">
        <v>27</v>
      </c>
      <c r="F2908" s="7">
        <v>0</v>
      </c>
      <c r="G2908" s="7">
        <v>1</v>
      </c>
      <c r="H2908" s="10" t="s">
        <v>781</v>
      </c>
      <c r="I2908" s="9">
        <v>12.475</v>
      </c>
      <c r="J2908" s="10" t="s">
        <v>782</v>
      </c>
      <c r="K2908" s="10" t="s">
        <v>45</v>
      </c>
      <c r="L2908" s="10" t="s">
        <v>214</v>
      </c>
    </row>
    <row r="2909" spans="5:14">
      <c r="E2909" s="7">
        <v>29</v>
      </c>
      <c r="F2909" s="7">
        <v>0</v>
      </c>
      <c r="G2909" s="7">
        <v>2</v>
      </c>
      <c r="H2909" s="10" t="s">
        <v>690</v>
      </c>
      <c r="I2909" s="9">
        <v>15.245799999999999</v>
      </c>
      <c r="K2909" s="10" t="s">
        <v>56</v>
      </c>
      <c r="L2909" s="10" t="s">
        <v>56</v>
      </c>
    </row>
    <row r="2910" spans="5:14">
      <c r="E2910" s="7">
        <v>30</v>
      </c>
      <c r="F2910" s="7">
        <v>0</v>
      </c>
      <c r="G2910" s="7">
        <v>0</v>
      </c>
      <c r="H2910" s="10" t="s">
        <v>785</v>
      </c>
      <c r="I2910" s="9">
        <v>6.95</v>
      </c>
      <c r="K2910" s="10" t="s">
        <v>213</v>
      </c>
      <c r="L2910" s="10" t="s">
        <v>670</v>
      </c>
      <c r="N2910" s="10" t="s">
        <v>786</v>
      </c>
    </row>
    <row r="2911" spans="5:14">
      <c r="E2911" s="7">
        <v>30</v>
      </c>
      <c r="F2911" s="7">
        <v>0</v>
      </c>
      <c r="G2911" s="7">
        <v>0</v>
      </c>
      <c r="H2911" s="10" t="s">
        <v>688</v>
      </c>
      <c r="I2911" s="9">
        <v>12.475</v>
      </c>
      <c r="K2911" s="10" t="s">
        <v>45</v>
      </c>
      <c r="L2911" s="10" t="s">
        <v>456</v>
      </c>
      <c r="N2911" s="10" t="s">
        <v>788</v>
      </c>
    </row>
    <row r="2912" spans="5:14">
      <c r="E2912" s="7">
        <v>31</v>
      </c>
      <c r="F2912" s="7">
        <v>1</v>
      </c>
      <c r="G2912" s="7">
        <v>1</v>
      </c>
      <c r="H2912" s="10" t="s">
        <v>790</v>
      </c>
      <c r="I2912" s="9">
        <v>20.524999999999999</v>
      </c>
      <c r="K2912" s="10" t="s">
        <v>45</v>
      </c>
      <c r="L2912" s="10" t="s">
        <v>791</v>
      </c>
      <c r="N2912" s="10" t="s">
        <v>792</v>
      </c>
    </row>
    <row r="2913" spans="5:14">
      <c r="E2913" s="7">
        <v>31</v>
      </c>
      <c r="F2913" s="7">
        <v>0</v>
      </c>
      <c r="G2913" s="7">
        <v>0</v>
      </c>
      <c r="H2913" s="10" t="s">
        <v>794</v>
      </c>
      <c r="I2913" s="9">
        <v>8.6832999999999991</v>
      </c>
      <c r="K2913" s="10" t="s">
        <v>45</v>
      </c>
    </row>
    <row r="2914" spans="5:14">
      <c r="E2914" s="7">
        <v>33</v>
      </c>
      <c r="F2914" s="7">
        <v>3</v>
      </c>
      <c r="G2914" s="7">
        <v>0</v>
      </c>
      <c r="H2914" s="10" t="s">
        <v>796</v>
      </c>
      <c r="I2914" s="9">
        <v>15.85</v>
      </c>
      <c r="K2914" s="10" t="s">
        <v>45</v>
      </c>
      <c r="N2914" s="10" t="s">
        <v>797</v>
      </c>
    </row>
    <row r="2915" spans="5:14">
      <c r="E2915" s="7">
        <v>33</v>
      </c>
      <c r="F2915" s="7">
        <v>1</v>
      </c>
      <c r="G2915" s="7">
        <v>2</v>
      </c>
      <c r="H2915" s="10" t="s">
        <v>662</v>
      </c>
      <c r="I2915" s="9">
        <v>20.574999999999999</v>
      </c>
      <c r="K2915" s="10" t="s">
        <v>45</v>
      </c>
      <c r="L2915" s="10" t="s">
        <v>82</v>
      </c>
      <c r="N2915" s="10" t="s">
        <v>663</v>
      </c>
    </row>
    <row r="2916" spans="5:14">
      <c r="E2916" s="7">
        <v>35</v>
      </c>
      <c r="F2916" s="7">
        <v>1</v>
      </c>
      <c r="G2916" s="7">
        <v>1</v>
      </c>
      <c r="H2916" s="10" t="s">
        <v>800</v>
      </c>
      <c r="I2916" s="9">
        <v>20.25</v>
      </c>
      <c r="K2916" s="10" t="s">
        <v>45</v>
      </c>
      <c r="L2916" s="10" t="s">
        <v>801</v>
      </c>
      <c r="N2916" s="10" t="s">
        <v>802</v>
      </c>
    </row>
    <row r="2917" spans="5:14">
      <c r="E2917" s="7">
        <v>36</v>
      </c>
      <c r="F2917" s="7">
        <v>0</v>
      </c>
      <c r="G2917" s="7">
        <v>2</v>
      </c>
      <c r="H2917" s="10" t="s">
        <v>804</v>
      </c>
      <c r="I2917" s="9">
        <v>15.9</v>
      </c>
      <c r="K2917" s="10" t="s">
        <v>45</v>
      </c>
      <c r="L2917" s="10" t="s">
        <v>51</v>
      </c>
      <c r="N2917" s="10" t="s">
        <v>805</v>
      </c>
    </row>
    <row r="2918" spans="5:14">
      <c r="E2918" s="7">
        <v>36</v>
      </c>
      <c r="F2918" s="7">
        <v>1</v>
      </c>
      <c r="G2918" s="7">
        <v>0</v>
      </c>
      <c r="H2918" s="10" t="s">
        <v>807</v>
      </c>
      <c r="I2918" s="9">
        <v>17.399999999999999</v>
      </c>
      <c r="K2918" s="10" t="s">
        <v>45</v>
      </c>
      <c r="L2918" s="10" t="s">
        <v>456</v>
      </c>
      <c r="N2918" s="10" t="s">
        <v>808</v>
      </c>
    </row>
    <row r="2919" spans="5:14">
      <c r="E2919" s="7">
        <v>38</v>
      </c>
      <c r="F2919" s="7">
        <v>1</v>
      </c>
      <c r="G2919" s="7">
        <v>5</v>
      </c>
      <c r="H2919" s="10" t="s">
        <v>684</v>
      </c>
      <c r="I2919" s="9">
        <v>31.387499999999999</v>
      </c>
      <c r="K2919" s="10" t="s">
        <v>45</v>
      </c>
      <c r="L2919" s="10" t="s">
        <v>670</v>
      </c>
      <c r="N2919" s="10" t="s">
        <v>810</v>
      </c>
    </row>
    <row r="2920" spans="5:14">
      <c r="E2920" s="7">
        <v>38</v>
      </c>
      <c r="F2920" s="7">
        <v>0</v>
      </c>
      <c r="G2920" s="7">
        <v>0</v>
      </c>
      <c r="H2920" s="10" t="s">
        <v>812</v>
      </c>
      <c r="I2920" s="9">
        <v>7.2291999999999996</v>
      </c>
      <c r="K2920" s="10" t="s">
        <v>56</v>
      </c>
      <c r="L2920" s="10" t="s">
        <v>56</v>
      </c>
    </row>
    <row r="2921" spans="5:14">
      <c r="E2921" s="7">
        <v>45</v>
      </c>
      <c r="F2921" s="7">
        <v>0</v>
      </c>
      <c r="G2921" s="7">
        <v>0</v>
      </c>
      <c r="H2921" s="10" t="s">
        <v>814</v>
      </c>
      <c r="I2921" s="9">
        <v>7.2249999999999996</v>
      </c>
      <c r="K2921" s="10" t="s">
        <v>56</v>
      </c>
      <c r="L2921" s="10" t="s">
        <v>56</v>
      </c>
      <c r="N2921" s="10" t="s">
        <v>815</v>
      </c>
    </row>
    <row r="2922" spans="5:14">
      <c r="E2922" s="7">
        <v>45</v>
      </c>
      <c r="F2922" s="7">
        <v>1</v>
      </c>
      <c r="G2922" s="7">
        <v>0</v>
      </c>
      <c r="H2922" s="10" t="s">
        <v>817</v>
      </c>
      <c r="I2922" s="9">
        <v>14.1083</v>
      </c>
      <c r="K2922" s="10" t="s">
        <v>45</v>
      </c>
      <c r="L2922" s="10" t="s">
        <v>120</v>
      </c>
    </row>
    <row r="2923" spans="5:14">
      <c r="E2923" s="7">
        <v>47</v>
      </c>
      <c r="F2923" s="7">
        <v>1</v>
      </c>
      <c r="G2923" s="7">
        <v>0</v>
      </c>
      <c r="H2923" s="10" t="s">
        <v>819</v>
      </c>
      <c r="I2923" s="9">
        <v>7</v>
      </c>
      <c r="K2923" s="10" t="s">
        <v>45</v>
      </c>
    </row>
    <row r="2924" spans="5:14">
      <c r="E2924" s="7">
        <v>63</v>
      </c>
      <c r="F2924" s="7">
        <v>0</v>
      </c>
      <c r="G2924" s="7">
        <v>0</v>
      </c>
      <c r="H2924" s="10" t="s">
        <v>821</v>
      </c>
      <c r="I2924" s="9">
        <v>9.5875000000000004</v>
      </c>
      <c r="K2924" s="10" t="s">
        <v>45</v>
      </c>
      <c r="L2924" s="10" t="s">
        <v>670</v>
      </c>
    </row>
    <row r="2925" spans="5:14">
      <c r="F2925" s="7">
        <v>1</v>
      </c>
      <c r="G2925" s="7">
        <v>0</v>
      </c>
      <c r="H2925" s="10" t="s">
        <v>823</v>
      </c>
      <c r="I2925" s="9">
        <v>16.100000000000001</v>
      </c>
      <c r="K2925" s="10" t="s">
        <v>45</v>
      </c>
      <c r="L2925" s="10" t="s">
        <v>480</v>
      </c>
      <c r="N2925" s="10" t="s">
        <v>824</v>
      </c>
    </row>
    <row r="2926" spans="5:14">
      <c r="F2926" s="7">
        <v>0</v>
      </c>
      <c r="G2926" s="7">
        <v>0</v>
      </c>
      <c r="H2926" s="10" t="s">
        <v>826</v>
      </c>
      <c r="I2926" s="9">
        <v>7.75</v>
      </c>
      <c r="K2926" s="10" t="s">
        <v>213</v>
      </c>
      <c r="L2926" s="10" t="s">
        <v>456</v>
      </c>
      <c r="N2926" s="10" t="s">
        <v>827</v>
      </c>
    </row>
    <row r="2927" spans="5:14">
      <c r="F2927" s="7">
        <v>0</v>
      </c>
      <c r="G2927" s="7">
        <v>0</v>
      </c>
      <c r="H2927" s="10" t="s">
        <v>829</v>
      </c>
      <c r="I2927" s="9">
        <v>7.75</v>
      </c>
      <c r="K2927" s="10" t="s">
        <v>213</v>
      </c>
      <c r="L2927" s="10" t="s">
        <v>480</v>
      </c>
    </row>
    <row r="2928" spans="5:14">
      <c r="F2928" s="7">
        <v>0</v>
      </c>
      <c r="G2928" s="7">
        <v>0</v>
      </c>
      <c r="H2928" s="10" t="s">
        <v>831</v>
      </c>
      <c r="I2928" s="9">
        <v>8.0500000000000007</v>
      </c>
      <c r="K2928" s="10" t="s">
        <v>45</v>
      </c>
      <c r="L2928" s="10" t="s">
        <v>56</v>
      </c>
    </row>
    <row r="2929" spans="6:12">
      <c r="F2929" s="7">
        <v>0</v>
      </c>
      <c r="G2929" s="7">
        <v>0</v>
      </c>
      <c r="H2929" s="10" t="s">
        <v>833</v>
      </c>
      <c r="I2929" s="9">
        <v>7.75</v>
      </c>
      <c r="K2929" s="10" t="s">
        <v>213</v>
      </c>
      <c r="L2929" s="10" t="s">
        <v>227</v>
      </c>
    </row>
    <row r="2930" spans="6:12">
      <c r="F2930" s="7">
        <v>0</v>
      </c>
      <c r="G2930" s="7">
        <v>0</v>
      </c>
      <c r="H2930" s="10" t="s">
        <v>835</v>
      </c>
      <c r="I2930" s="9">
        <v>7.75</v>
      </c>
      <c r="K2930" s="10" t="s">
        <v>213</v>
      </c>
      <c r="L2930" s="10" t="s">
        <v>480</v>
      </c>
    </row>
    <row r="2931" spans="6:12">
      <c r="F2931" s="7">
        <v>0</v>
      </c>
      <c r="G2931" s="7">
        <v>0</v>
      </c>
      <c r="H2931" s="10" t="s">
        <v>837</v>
      </c>
      <c r="I2931" s="9">
        <v>7.75</v>
      </c>
      <c r="K2931" s="10" t="s">
        <v>213</v>
      </c>
      <c r="L2931" s="10" t="s">
        <v>227</v>
      </c>
    </row>
    <row r="2932" spans="6:12">
      <c r="F2932" s="7">
        <v>0</v>
      </c>
      <c r="G2932" s="7">
        <v>0</v>
      </c>
      <c r="H2932" s="10" t="s">
        <v>839</v>
      </c>
      <c r="I2932" s="9">
        <v>7.75</v>
      </c>
      <c r="K2932" s="10" t="s">
        <v>213</v>
      </c>
      <c r="L2932" s="10" t="s">
        <v>670</v>
      </c>
    </row>
    <row r="2933" spans="6:12">
      <c r="F2933" s="7">
        <v>0</v>
      </c>
      <c r="G2933" s="7">
        <v>0</v>
      </c>
      <c r="H2933" s="10" t="s">
        <v>841</v>
      </c>
      <c r="I2933" s="9">
        <v>7.7374999999999998</v>
      </c>
      <c r="K2933" s="10" t="s">
        <v>213</v>
      </c>
      <c r="L2933" s="10" t="s">
        <v>480</v>
      </c>
    </row>
    <row r="2934" spans="6:12">
      <c r="F2934" s="7">
        <v>0</v>
      </c>
      <c r="G2934" s="7">
        <v>0</v>
      </c>
      <c r="H2934" s="10" t="s">
        <v>843</v>
      </c>
      <c r="I2934" s="9">
        <v>7.2249999999999996</v>
      </c>
      <c r="K2934" s="10" t="s">
        <v>56</v>
      </c>
      <c r="L2934" s="10" t="s">
        <v>56</v>
      </c>
    </row>
    <row r="2935" spans="6:12">
      <c r="F2935" s="7">
        <v>0</v>
      </c>
      <c r="G2935" s="7">
        <v>0</v>
      </c>
      <c r="H2935" s="10" t="s">
        <v>845</v>
      </c>
      <c r="I2935" s="9">
        <v>7.75</v>
      </c>
      <c r="K2935" s="10" t="s">
        <v>213</v>
      </c>
      <c r="L2935" s="10" t="s">
        <v>846</v>
      </c>
    </row>
    <row r="2936" spans="6:12">
      <c r="F2936" s="7">
        <v>2</v>
      </c>
      <c r="G2936" s="7">
        <v>0</v>
      </c>
      <c r="H2936" s="10" t="s">
        <v>848</v>
      </c>
      <c r="I2936" s="9">
        <v>23.25</v>
      </c>
      <c r="K2936" s="10" t="s">
        <v>213</v>
      </c>
      <c r="L2936" s="10" t="s">
        <v>480</v>
      </c>
    </row>
    <row r="2937" spans="6:12">
      <c r="F2937" s="7">
        <v>2</v>
      </c>
      <c r="G2937" s="7">
        <v>0</v>
      </c>
      <c r="H2937" s="10" t="s">
        <v>848</v>
      </c>
      <c r="I2937" s="9">
        <v>23.25</v>
      </c>
      <c r="K2937" s="10" t="s">
        <v>213</v>
      </c>
      <c r="L2937" s="10" t="s">
        <v>480</v>
      </c>
    </row>
    <row r="2938" spans="6:12">
      <c r="F2938" s="7">
        <v>0</v>
      </c>
      <c r="G2938" s="7">
        <v>0</v>
      </c>
      <c r="H2938" s="10" t="s">
        <v>851</v>
      </c>
      <c r="I2938" s="9">
        <v>7.7874999999999996</v>
      </c>
      <c r="K2938" s="10" t="s">
        <v>213</v>
      </c>
      <c r="L2938" s="10" t="s">
        <v>456</v>
      </c>
    </row>
    <row r="2939" spans="6:12">
      <c r="F2939" s="7">
        <v>0</v>
      </c>
      <c r="G2939" s="7">
        <v>0</v>
      </c>
      <c r="H2939" s="10" t="s">
        <v>853</v>
      </c>
      <c r="I2939" s="9">
        <v>7.8792</v>
      </c>
      <c r="K2939" s="10" t="s">
        <v>213</v>
      </c>
      <c r="L2939" s="10" t="s">
        <v>456</v>
      </c>
    </row>
    <row r="2940" spans="6:12">
      <c r="F2940" s="7">
        <v>0</v>
      </c>
      <c r="G2940" s="7">
        <v>0</v>
      </c>
      <c r="H2940" s="10" t="s">
        <v>855</v>
      </c>
      <c r="I2940" s="9">
        <v>7.8792</v>
      </c>
      <c r="K2940" s="10" t="s">
        <v>213</v>
      </c>
      <c r="L2940" s="10" t="s">
        <v>480</v>
      </c>
    </row>
    <row r="2941" spans="6:12">
      <c r="F2941" s="7">
        <v>1</v>
      </c>
      <c r="G2941" s="7">
        <v>0</v>
      </c>
      <c r="H2941" s="10" t="s">
        <v>857</v>
      </c>
      <c r="I2941" s="9">
        <v>24.15</v>
      </c>
      <c r="K2941" s="10" t="s">
        <v>213</v>
      </c>
      <c r="L2941" s="10" t="s">
        <v>480</v>
      </c>
    </row>
    <row r="2942" spans="6:12">
      <c r="F2942" s="7">
        <v>0</v>
      </c>
      <c r="G2942" s="7">
        <v>2</v>
      </c>
      <c r="H2942" s="10" t="s">
        <v>859</v>
      </c>
      <c r="I2942" s="9">
        <v>15.245799999999999</v>
      </c>
      <c r="K2942" s="10" t="s">
        <v>56</v>
      </c>
      <c r="L2942" s="10" t="s">
        <v>56</v>
      </c>
    </row>
    <row r="2943" spans="6:12">
      <c r="F2943" s="7">
        <v>0</v>
      </c>
      <c r="G2943" s="7">
        <v>0</v>
      </c>
      <c r="H2943" s="10" t="s">
        <v>861</v>
      </c>
      <c r="I2943" s="9">
        <v>7.2291999999999996</v>
      </c>
      <c r="K2943" s="10" t="s">
        <v>56</v>
      </c>
    </row>
    <row r="2944" spans="6:12">
      <c r="F2944" s="7">
        <v>0</v>
      </c>
      <c r="G2944" s="7">
        <v>0</v>
      </c>
      <c r="H2944" s="10" t="s">
        <v>863</v>
      </c>
      <c r="I2944" s="9">
        <v>7.7332999999999998</v>
      </c>
      <c r="K2944" s="10" t="s">
        <v>213</v>
      </c>
      <c r="L2944" s="10" t="s">
        <v>480</v>
      </c>
    </row>
    <row r="2945" spans="5:14">
      <c r="F2945" s="7">
        <v>1</v>
      </c>
      <c r="G2945" s="7">
        <v>0</v>
      </c>
      <c r="H2945" s="10" t="s">
        <v>865</v>
      </c>
      <c r="I2945" s="9">
        <v>15.5</v>
      </c>
      <c r="K2945" s="10" t="s">
        <v>213</v>
      </c>
      <c r="L2945" s="10" t="s">
        <v>480</v>
      </c>
    </row>
    <row r="2946" spans="5:14">
      <c r="F2946" s="7">
        <v>1</v>
      </c>
      <c r="G2946" s="7">
        <v>0</v>
      </c>
      <c r="H2946" s="10" t="s">
        <v>865</v>
      </c>
      <c r="I2946" s="9">
        <v>15.5</v>
      </c>
      <c r="K2946" s="10" t="s">
        <v>213</v>
      </c>
      <c r="L2946" s="10" t="s">
        <v>480</v>
      </c>
    </row>
    <row r="2947" spans="5:14">
      <c r="F2947" s="7">
        <v>0</v>
      </c>
      <c r="G2947" s="7">
        <v>0</v>
      </c>
      <c r="H2947" s="10" t="s">
        <v>868</v>
      </c>
      <c r="I2947" s="9">
        <v>15.5</v>
      </c>
      <c r="K2947" s="10" t="s">
        <v>213</v>
      </c>
      <c r="L2947" s="10" t="s">
        <v>480</v>
      </c>
    </row>
    <row r="2948" spans="5:14">
      <c r="F2948" s="7">
        <v>1</v>
      </c>
      <c r="G2948" s="7">
        <v>0</v>
      </c>
      <c r="H2948" s="10" t="s">
        <v>870</v>
      </c>
      <c r="I2948" s="9">
        <v>15.5</v>
      </c>
      <c r="K2948" s="10" t="s">
        <v>213</v>
      </c>
    </row>
    <row r="2949" spans="5:14">
      <c r="F2949" s="7">
        <v>0</v>
      </c>
      <c r="G2949" s="7">
        <v>0</v>
      </c>
      <c r="H2949" s="10" t="s">
        <v>872</v>
      </c>
      <c r="I2949" s="9">
        <v>7.75</v>
      </c>
      <c r="K2949" s="10" t="s">
        <v>213</v>
      </c>
      <c r="L2949" s="10" t="s">
        <v>227</v>
      </c>
    </row>
    <row r="2950" spans="5:14">
      <c r="F2950" s="7">
        <v>0</v>
      </c>
      <c r="G2950" s="7">
        <v>0</v>
      </c>
      <c r="H2950" s="10" t="s">
        <v>874</v>
      </c>
      <c r="I2950" s="9">
        <v>7.8792</v>
      </c>
      <c r="K2950" s="10" t="s">
        <v>213</v>
      </c>
    </row>
    <row r="2951" spans="5:14">
      <c r="F2951" s="7">
        <v>0</v>
      </c>
      <c r="G2951" s="7">
        <v>0</v>
      </c>
      <c r="H2951" s="10" t="s">
        <v>876</v>
      </c>
      <c r="I2951" s="9">
        <v>7.8292000000000002</v>
      </c>
      <c r="K2951" s="10" t="s">
        <v>213</v>
      </c>
      <c r="L2951" s="10" t="s">
        <v>456</v>
      </c>
    </row>
    <row r="2952" spans="5:14">
      <c r="F2952" s="7">
        <v>1</v>
      </c>
      <c r="G2952" s="7">
        <v>1</v>
      </c>
      <c r="H2952" s="10" t="s">
        <v>878</v>
      </c>
      <c r="I2952" s="9">
        <v>22.3583</v>
      </c>
      <c r="J2952" s="10" t="s">
        <v>879</v>
      </c>
      <c r="K2952" s="10" t="s">
        <v>56</v>
      </c>
      <c r="L2952" s="10" t="s">
        <v>227</v>
      </c>
    </row>
    <row r="2953" spans="5:14">
      <c r="F2953" s="7">
        <v>0</v>
      </c>
      <c r="G2953" s="7">
        <v>2</v>
      </c>
      <c r="H2953" s="10" t="s">
        <v>878</v>
      </c>
      <c r="I2953" s="9">
        <v>22.3583</v>
      </c>
      <c r="K2953" s="10" t="s">
        <v>56</v>
      </c>
      <c r="L2953" s="10" t="s">
        <v>227</v>
      </c>
    </row>
    <row r="2954" spans="5:14">
      <c r="F2954" s="7">
        <v>0</v>
      </c>
      <c r="G2954" s="7">
        <v>0</v>
      </c>
      <c r="H2954" s="10" t="s">
        <v>882</v>
      </c>
      <c r="I2954" s="9">
        <v>7.7207999999999997</v>
      </c>
      <c r="K2954" s="10" t="s">
        <v>213</v>
      </c>
      <c r="L2954" s="10" t="s">
        <v>456</v>
      </c>
    </row>
    <row r="2955" spans="5:14">
      <c r="F2955" s="7">
        <v>0</v>
      </c>
      <c r="G2955" s="7">
        <v>0</v>
      </c>
      <c r="H2955" s="10" t="s">
        <v>884</v>
      </c>
      <c r="I2955" s="9">
        <v>8.0500000000000007</v>
      </c>
      <c r="K2955" s="10" t="s">
        <v>45</v>
      </c>
      <c r="L2955" s="10" t="s">
        <v>56</v>
      </c>
    </row>
    <row r="2956" spans="5:14">
      <c r="F2956" s="7">
        <v>0</v>
      </c>
      <c r="G2956" s="7">
        <v>0</v>
      </c>
      <c r="H2956" s="10" t="s">
        <v>886</v>
      </c>
      <c r="I2956" s="9">
        <v>7.7792000000000003</v>
      </c>
      <c r="K2956" s="10" t="s">
        <v>213</v>
      </c>
    </row>
    <row r="2957" spans="5:14">
      <c r="F2957" s="7">
        <v>0</v>
      </c>
      <c r="G2957" s="7">
        <v>0</v>
      </c>
      <c r="H2957" s="10" t="s">
        <v>888</v>
      </c>
      <c r="I2957" s="9">
        <v>7.7332999999999998</v>
      </c>
      <c r="K2957" s="10" t="s">
        <v>213</v>
      </c>
      <c r="L2957" s="10" t="s">
        <v>456</v>
      </c>
    </row>
    <row r="2958" spans="5:14">
      <c r="F2958" s="7">
        <v>1</v>
      </c>
      <c r="G2958" s="7">
        <v>0</v>
      </c>
      <c r="H2958" s="10" t="s">
        <v>890</v>
      </c>
      <c r="I2958" s="9">
        <v>16.100000000000001</v>
      </c>
      <c r="K2958" s="10" t="s">
        <v>45</v>
      </c>
      <c r="L2958" s="10" t="s">
        <v>82</v>
      </c>
    </row>
    <row r="2959" spans="5:14">
      <c r="E2959" s="7">
        <v>2</v>
      </c>
      <c r="F2959" s="7">
        <v>1</v>
      </c>
      <c r="G2959" s="7">
        <v>2</v>
      </c>
      <c r="H2959" s="10">
        <v>113781</v>
      </c>
      <c r="I2959" s="9">
        <v>151.55000000000001</v>
      </c>
      <c r="J2959" s="10" t="s">
        <v>892</v>
      </c>
      <c r="K2959" s="10" t="s">
        <v>45</v>
      </c>
      <c r="N2959" s="10" t="s">
        <v>893</v>
      </c>
    </row>
    <row r="2960" spans="5:14">
      <c r="E2960" s="7">
        <v>25</v>
      </c>
      <c r="F2960" s="7">
        <v>1</v>
      </c>
      <c r="G2960" s="7">
        <v>2</v>
      </c>
      <c r="H2960" s="10">
        <v>113781</v>
      </c>
      <c r="I2960" s="9">
        <v>151.55000000000001</v>
      </c>
      <c r="J2960" s="10" t="s">
        <v>892</v>
      </c>
      <c r="K2960" s="10" t="s">
        <v>45</v>
      </c>
      <c r="N2960" s="10" t="s">
        <v>893</v>
      </c>
    </row>
    <row r="2961" spans="5:14">
      <c r="E2961" s="7">
        <v>36</v>
      </c>
      <c r="F2961" s="7">
        <v>0</v>
      </c>
      <c r="G2961" s="7">
        <v>0</v>
      </c>
      <c r="H2961" s="10" t="s">
        <v>896</v>
      </c>
      <c r="I2961" s="9">
        <v>31.679200000000002</v>
      </c>
      <c r="J2961" s="10" t="s">
        <v>897</v>
      </c>
      <c r="K2961" s="10" t="s">
        <v>56</v>
      </c>
      <c r="N2961" s="10" t="s">
        <v>78</v>
      </c>
    </row>
    <row r="2962" spans="5:14">
      <c r="E2962" s="7">
        <v>50</v>
      </c>
      <c r="F2962" s="7">
        <v>0</v>
      </c>
      <c r="G2962" s="7">
        <v>0</v>
      </c>
      <c r="H2962" s="10" t="s">
        <v>899</v>
      </c>
      <c r="I2962" s="9">
        <v>28.712499999999999</v>
      </c>
      <c r="J2962" s="10" t="s">
        <v>900</v>
      </c>
      <c r="K2962" s="10" t="s">
        <v>56</v>
      </c>
      <c r="N2962" s="10" t="s">
        <v>901</v>
      </c>
    </row>
    <row r="2963" spans="5:14">
      <c r="E2963" s="7">
        <v>63</v>
      </c>
      <c r="F2963" s="7">
        <v>1</v>
      </c>
      <c r="G2963" s="7">
        <v>0</v>
      </c>
      <c r="H2963" s="10" t="s">
        <v>179</v>
      </c>
      <c r="I2963" s="9">
        <v>221.7792</v>
      </c>
      <c r="J2963" s="10" t="s">
        <v>903</v>
      </c>
      <c r="K2963" s="10" t="s">
        <v>45</v>
      </c>
      <c r="N2963" s="10" t="s">
        <v>78</v>
      </c>
    </row>
    <row r="2964" spans="5:14">
      <c r="E2964" s="7">
        <v>18</v>
      </c>
      <c r="F2964" s="7">
        <v>1</v>
      </c>
      <c r="G2964" s="7">
        <v>1</v>
      </c>
      <c r="H2964" s="10" t="s">
        <v>905</v>
      </c>
      <c r="I2964" s="9">
        <v>13</v>
      </c>
      <c r="K2964" s="10" t="s">
        <v>45</v>
      </c>
      <c r="N2964" s="10" t="s">
        <v>906</v>
      </c>
    </row>
    <row r="2965" spans="5:14">
      <c r="E2965" s="7">
        <v>22</v>
      </c>
      <c r="F2965" s="7">
        <v>0</v>
      </c>
      <c r="G2965" s="7">
        <v>0</v>
      </c>
      <c r="H2965" s="10" t="s">
        <v>908</v>
      </c>
      <c r="I2965" s="9">
        <v>21</v>
      </c>
      <c r="K2965" s="10" t="s">
        <v>45</v>
      </c>
      <c r="N2965" s="10" t="s">
        <v>909</v>
      </c>
    </row>
    <row r="2966" spans="5:14">
      <c r="E2966" s="7">
        <v>24</v>
      </c>
      <c r="F2966" s="7">
        <v>0</v>
      </c>
      <c r="G2966" s="7">
        <v>0</v>
      </c>
      <c r="H2966" s="10" t="s">
        <v>911</v>
      </c>
      <c r="I2966" s="9">
        <v>13</v>
      </c>
      <c r="K2966" s="10" t="s">
        <v>45</v>
      </c>
      <c r="N2966" s="10" t="s">
        <v>912</v>
      </c>
    </row>
    <row r="2967" spans="5:14">
      <c r="E2967" s="7">
        <v>26</v>
      </c>
      <c r="F2967" s="7">
        <v>1</v>
      </c>
      <c r="G2967" s="7">
        <v>1</v>
      </c>
      <c r="H2967" s="10" t="s">
        <v>914</v>
      </c>
      <c r="I2967" s="9">
        <v>26</v>
      </c>
      <c r="K2967" s="10" t="s">
        <v>45</v>
      </c>
      <c r="N2967" s="10" t="s">
        <v>149</v>
      </c>
    </row>
    <row r="2968" spans="5:14">
      <c r="E2968" s="7">
        <v>27</v>
      </c>
      <c r="F2968" s="7">
        <v>1</v>
      </c>
      <c r="G2968" s="7">
        <v>0</v>
      </c>
      <c r="H2968" s="10" t="s">
        <v>916</v>
      </c>
      <c r="I2968" s="9">
        <v>21</v>
      </c>
      <c r="K2968" s="10" t="s">
        <v>45</v>
      </c>
      <c r="N2968" s="10" t="s">
        <v>917</v>
      </c>
    </row>
    <row r="2969" spans="5:14">
      <c r="E2969" s="7">
        <v>29</v>
      </c>
      <c r="F2969" s="7">
        <v>1</v>
      </c>
      <c r="G2969" s="7">
        <v>0</v>
      </c>
      <c r="H2969" s="10" t="s">
        <v>919</v>
      </c>
      <c r="I2969" s="9">
        <v>26</v>
      </c>
      <c r="K2969" s="10" t="s">
        <v>45</v>
      </c>
      <c r="N2969" s="10" t="s">
        <v>920</v>
      </c>
    </row>
    <row r="2970" spans="5:14">
      <c r="E2970" s="7">
        <v>30</v>
      </c>
      <c r="F2970" s="7">
        <v>0</v>
      </c>
      <c r="G2970" s="7">
        <v>0</v>
      </c>
      <c r="H2970" s="10" t="s">
        <v>922</v>
      </c>
      <c r="I2970" s="9">
        <v>13</v>
      </c>
      <c r="K2970" s="10" t="s">
        <v>45</v>
      </c>
      <c r="N2970" s="10" t="s">
        <v>923</v>
      </c>
    </row>
    <row r="2971" spans="5:14">
      <c r="E2971" s="7">
        <v>38</v>
      </c>
      <c r="F2971" s="7">
        <v>0</v>
      </c>
      <c r="G2971" s="7">
        <v>0</v>
      </c>
      <c r="H2971" s="10" t="s">
        <v>925</v>
      </c>
      <c r="I2971" s="9">
        <v>13</v>
      </c>
      <c r="K2971" s="10" t="s">
        <v>45</v>
      </c>
      <c r="N2971" s="10" t="s">
        <v>926</v>
      </c>
    </row>
    <row r="2972" spans="5:14">
      <c r="E2972" s="7">
        <v>44</v>
      </c>
      <c r="F2972" s="7">
        <v>1</v>
      </c>
      <c r="G2972" s="7">
        <v>0</v>
      </c>
      <c r="H2972" s="10" t="s">
        <v>928</v>
      </c>
      <c r="I2972" s="9">
        <v>26</v>
      </c>
      <c r="K2972" s="10" t="s">
        <v>45</v>
      </c>
      <c r="N2972" s="10" t="s">
        <v>530</v>
      </c>
    </row>
    <row r="2973" spans="5:14">
      <c r="E2973" s="7">
        <v>57</v>
      </c>
      <c r="F2973" s="7">
        <v>0</v>
      </c>
      <c r="G2973" s="7">
        <v>0</v>
      </c>
      <c r="H2973" s="10" t="s">
        <v>930</v>
      </c>
      <c r="I2973" s="9">
        <v>10.5</v>
      </c>
      <c r="J2973" s="10" t="s">
        <v>931</v>
      </c>
      <c r="K2973" s="10" t="s">
        <v>45</v>
      </c>
      <c r="M2973" s="10">
        <v>52</v>
      </c>
      <c r="N2973" s="10" t="s">
        <v>932</v>
      </c>
    </row>
    <row r="2974" spans="5:14">
      <c r="E2974" s="7">
        <v>60</v>
      </c>
      <c r="F2974" s="7">
        <v>1</v>
      </c>
      <c r="G2974" s="7">
        <v>0</v>
      </c>
      <c r="H2974" s="10" t="s">
        <v>934</v>
      </c>
      <c r="I2974" s="9">
        <v>26</v>
      </c>
      <c r="K2974" s="10" t="s">
        <v>45</v>
      </c>
      <c r="N2974" s="10" t="s">
        <v>935</v>
      </c>
    </row>
    <row r="2975" spans="5:14">
      <c r="F2975" s="7">
        <v>0</v>
      </c>
      <c r="G2975" s="7">
        <v>0</v>
      </c>
      <c r="H2975" s="10" t="s">
        <v>908</v>
      </c>
      <c r="I2975" s="9">
        <v>21</v>
      </c>
      <c r="K2975" s="10" t="s">
        <v>45</v>
      </c>
      <c r="N2975" s="10" t="s">
        <v>937</v>
      </c>
    </row>
    <row r="2976" spans="5:14">
      <c r="E2976" s="7">
        <v>1</v>
      </c>
      <c r="F2976" s="7">
        <v>1</v>
      </c>
      <c r="G2976" s="7">
        <v>1</v>
      </c>
      <c r="H2976" s="10" t="s">
        <v>939</v>
      </c>
      <c r="I2976" s="9">
        <v>12.183299999999999</v>
      </c>
      <c r="K2976" s="10" t="s">
        <v>45</v>
      </c>
    </row>
    <row r="2977" spans="5:14">
      <c r="E2977" s="7">
        <v>2</v>
      </c>
      <c r="F2977" s="7">
        <v>4</v>
      </c>
      <c r="G2977" s="7">
        <v>2</v>
      </c>
      <c r="H2977" s="10" t="s">
        <v>941</v>
      </c>
      <c r="I2977" s="9">
        <v>31.274999999999999</v>
      </c>
      <c r="K2977" s="10" t="s">
        <v>45</v>
      </c>
      <c r="N2977" s="10" t="s">
        <v>942</v>
      </c>
    </row>
    <row r="2978" spans="5:14">
      <c r="E2978" s="7">
        <v>2</v>
      </c>
      <c r="F2978" s="7">
        <v>1</v>
      </c>
      <c r="G2978" s="7">
        <v>1</v>
      </c>
      <c r="H2978" s="10" t="s">
        <v>944</v>
      </c>
      <c r="I2978" s="9">
        <v>20.212499999999999</v>
      </c>
      <c r="K2978" s="10" t="s">
        <v>45</v>
      </c>
    </row>
    <row r="2979" spans="5:14">
      <c r="E2979" s="7">
        <v>2</v>
      </c>
      <c r="F2979" s="7">
        <v>3</v>
      </c>
      <c r="G2979" s="7">
        <v>2</v>
      </c>
      <c r="H2979" s="10" t="s">
        <v>946</v>
      </c>
      <c r="I2979" s="9">
        <v>27.9</v>
      </c>
      <c r="K2979" s="10" t="s">
        <v>45</v>
      </c>
    </row>
    <row r="2980" spans="5:14">
      <c r="E2980" s="7">
        <v>2</v>
      </c>
      <c r="F2980" s="7">
        <v>0</v>
      </c>
      <c r="G2980" s="7">
        <v>1</v>
      </c>
      <c r="H2980" s="10" t="s">
        <v>948</v>
      </c>
      <c r="I2980" s="9">
        <v>10.4625</v>
      </c>
      <c r="J2980" s="10" t="s">
        <v>675</v>
      </c>
      <c r="K2980" s="10" t="s">
        <v>45</v>
      </c>
    </row>
    <row r="2981" spans="5:14">
      <c r="E2981" s="7">
        <v>3</v>
      </c>
      <c r="F2981" s="7">
        <v>3</v>
      </c>
      <c r="G2981" s="7">
        <v>1</v>
      </c>
      <c r="H2981" s="10" t="s">
        <v>950</v>
      </c>
      <c r="I2981" s="9">
        <v>21.074999999999999</v>
      </c>
      <c r="K2981" s="10" t="s">
        <v>45</v>
      </c>
    </row>
    <row r="2982" spans="5:14">
      <c r="E2982" s="7">
        <v>3</v>
      </c>
      <c r="F2982" s="7">
        <v>1</v>
      </c>
      <c r="G2982" s="7">
        <v>1</v>
      </c>
      <c r="H2982" s="10" t="s">
        <v>952</v>
      </c>
      <c r="I2982" s="9">
        <v>13.775</v>
      </c>
      <c r="K2982" s="10" t="s">
        <v>45</v>
      </c>
    </row>
    <row r="2983" spans="5:14">
      <c r="E2983" s="7">
        <v>6</v>
      </c>
      <c r="F2983" s="7">
        <v>4</v>
      </c>
      <c r="G2983" s="7">
        <v>2</v>
      </c>
      <c r="H2983" s="10" t="s">
        <v>941</v>
      </c>
      <c r="I2983" s="9">
        <v>31.274999999999999</v>
      </c>
      <c r="K2983" s="10" t="s">
        <v>45</v>
      </c>
      <c r="N2983" s="10" t="s">
        <v>942</v>
      </c>
    </row>
    <row r="2984" spans="5:14">
      <c r="E2984" s="7">
        <v>8</v>
      </c>
      <c r="F2984" s="7">
        <v>3</v>
      </c>
      <c r="G2984" s="7">
        <v>1</v>
      </c>
      <c r="H2984" s="10" t="s">
        <v>950</v>
      </c>
      <c r="I2984" s="9">
        <v>21.074999999999999</v>
      </c>
      <c r="K2984" s="10" t="s">
        <v>45</v>
      </c>
    </row>
    <row r="2985" spans="5:14">
      <c r="E2985" s="7">
        <v>9</v>
      </c>
      <c r="F2985" s="7">
        <v>4</v>
      </c>
      <c r="G2985" s="7">
        <v>2</v>
      </c>
      <c r="H2985" s="10" t="s">
        <v>941</v>
      </c>
      <c r="I2985" s="9">
        <v>31.274999999999999</v>
      </c>
      <c r="K2985" s="10" t="s">
        <v>45</v>
      </c>
      <c r="N2985" s="10" t="s">
        <v>942</v>
      </c>
    </row>
    <row r="2986" spans="5:14">
      <c r="E2986" s="7">
        <v>9</v>
      </c>
      <c r="F2986" s="7">
        <v>1</v>
      </c>
      <c r="G2986" s="7">
        <v>1</v>
      </c>
      <c r="H2986" s="10" t="s">
        <v>957</v>
      </c>
      <c r="I2986" s="9">
        <v>15.245799999999999</v>
      </c>
      <c r="K2986" s="10" t="s">
        <v>56</v>
      </c>
      <c r="N2986" s="10" t="s">
        <v>958</v>
      </c>
    </row>
    <row r="2987" spans="5:14">
      <c r="E2987" s="7">
        <v>9</v>
      </c>
      <c r="F2987" s="7">
        <v>2</v>
      </c>
      <c r="G2987" s="7">
        <v>2</v>
      </c>
      <c r="H2987" s="10" t="s">
        <v>960</v>
      </c>
      <c r="I2987" s="9">
        <v>34.375</v>
      </c>
      <c r="K2987" s="10" t="s">
        <v>45</v>
      </c>
      <c r="N2987" s="10" t="s">
        <v>961</v>
      </c>
    </row>
    <row r="2988" spans="5:14">
      <c r="E2988" s="7">
        <v>9</v>
      </c>
      <c r="F2988" s="7">
        <v>3</v>
      </c>
      <c r="G2988" s="7">
        <v>2</v>
      </c>
      <c r="H2988" s="10" t="s">
        <v>946</v>
      </c>
      <c r="I2988" s="9">
        <v>27.9</v>
      </c>
      <c r="K2988" s="10" t="s">
        <v>45</v>
      </c>
    </row>
    <row r="2989" spans="5:14">
      <c r="E2989" s="7">
        <v>10</v>
      </c>
      <c r="F2989" s="7">
        <v>5</v>
      </c>
      <c r="G2989" s="7">
        <v>2</v>
      </c>
      <c r="H2989" s="10" t="s">
        <v>964</v>
      </c>
      <c r="I2989" s="9">
        <v>46.9</v>
      </c>
      <c r="K2989" s="10" t="s">
        <v>45</v>
      </c>
      <c r="N2989" s="10" t="s">
        <v>965</v>
      </c>
    </row>
    <row r="2990" spans="5:14">
      <c r="E2990" s="7">
        <v>10</v>
      </c>
      <c r="F2990" s="7">
        <v>0</v>
      </c>
      <c r="G2990" s="7">
        <v>2</v>
      </c>
      <c r="H2990" s="10" t="s">
        <v>967</v>
      </c>
      <c r="I2990" s="9">
        <v>24.15</v>
      </c>
      <c r="K2990" s="10" t="s">
        <v>45</v>
      </c>
    </row>
    <row r="2991" spans="5:14">
      <c r="E2991" s="7">
        <v>11</v>
      </c>
      <c r="F2991" s="7">
        <v>4</v>
      </c>
      <c r="G2991" s="7">
        <v>2</v>
      </c>
      <c r="H2991" s="10" t="s">
        <v>941</v>
      </c>
      <c r="I2991" s="9">
        <v>31.274999999999999</v>
      </c>
      <c r="K2991" s="10" t="s">
        <v>45</v>
      </c>
      <c r="N2991" s="10" t="s">
        <v>942</v>
      </c>
    </row>
    <row r="2992" spans="5:14">
      <c r="E2992" s="7">
        <v>14</v>
      </c>
      <c r="F2992" s="7">
        <v>0</v>
      </c>
      <c r="G2992" s="7">
        <v>0</v>
      </c>
      <c r="H2992" s="10" t="s">
        <v>970</v>
      </c>
      <c r="I2992" s="9">
        <v>7.8541999999999996</v>
      </c>
      <c r="K2992" s="10" t="s">
        <v>45</v>
      </c>
    </row>
    <row r="2993" spans="5:14">
      <c r="E2993" s="7">
        <v>14.5</v>
      </c>
      <c r="F2993" s="7">
        <v>1</v>
      </c>
      <c r="G2993" s="7">
        <v>0</v>
      </c>
      <c r="H2993" s="10" t="s">
        <v>972</v>
      </c>
      <c r="I2993" s="9">
        <v>14.4542</v>
      </c>
      <c r="K2993" s="10" t="s">
        <v>56</v>
      </c>
      <c r="M2993" s="10" t="s">
        <v>973</v>
      </c>
    </row>
    <row r="2994" spans="5:14">
      <c r="E2994" s="7">
        <v>16</v>
      </c>
      <c r="F2994" s="7">
        <v>5</v>
      </c>
      <c r="G2994" s="7">
        <v>2</v>
      </c>
      <c r="H2994" s="10" t="s">
        <v>964</v>
      </c>
      <c r="I2994" s="9">
        <v>46.9</v>
      </c>
      <c r="K2994" s="10" t="s">
        <v>45</v>
      </c>
      <c r="N2994" s="10" t="s">
        <v>965</v>
      </c>
    </row>
    <row r="2995" spans="5:14">
      <c r="E2995" s="7">
        <v>17</v>
      </c>
      <c r="F2995" s="7">
        <v>0</v>
      </c>
      <c r="G2995" s="7">
        <v>0</v>
      </c>
      <c r="H2995" s="10" t="s">
        <v>976</v>
      </c>
      <c r="I2995" s="9">
        <v>14.458299999999999</v>
      </c>
      <c r="K2995" s="10" t="s">
        <v>56</v>
      </c>
    </row>
    <row r="2996" spans="5:14">
      <c r="E2996" s="7">
        <v>17</v>
      </c>
      <c r="F2996" s="7">
        <v>0</v>
      </c>
      <c r="G2996" s="7">
        <v>0</v>
      </c>
      <c r="H2996" s="10" t="s">
        <v>978</v>
      </c>
      <c r="I2996" s="9">
        <v>7.7332999999999998</v>
      </c>
      <c r="K2996" s="10" t="s">
        <v>213</v>
      </c>
    </row>
    <row r="2997" spans="5:14">
      <c r="E2997" s="7">
        <v>18</v>
      </c>
      <c r="F2997" s="7">
        <v>1</v>
      </c>
      <c r="G2997" s="7">
        <v>0</v>
      </c>
      <c r="H2997" s="10" t="s">
        <v>980</v>
      </c>
      <c r="I2997" s="9">
        <v>17.8</v>
      </c>
      <c r="K2997" s="10" t="s">
        <v>45</v>
      </c>
      <c r="N2997" s="10" t="s">
        <v>981</v>
      </c>
    </row>
    <row r="2998" spans="5:14">
      <c r="E2998" s="7">
        <v>18</v>
      </c>
      <c r="F2998" s="7">
        <v>0</v>
      </c>
      <c r="G2998" s="7">
        <v>1</v>
      </c>
      <c r="H2998" s="10" t="s">
        <v>983</v>
      </c>
      <c r="I2998" s="9">
        <v>14.4542</v>
      </c>
      <c r="K2998" s="10" t="s">
        <v>56</v>
      </c>
      <c r="N2998" s="10" t="s">
        <v>984</v>
      </c>
    </row>
    <row r="2999" spans="5:14">
      <c r="E2999" s="7">
        <v>18</v>
      </c>
      <c r="F2999" s="7">
        <v>0</v>
      </c>
      <c r="G2999" s="7">
        <v>0</v>
      </c>
      <c r="H2999" s="10" t="s">
        <v>986</v>
      </c>
      <c r="I2999" s="9">
        <v>7.8792</v>
      </c>
      <c r="K2999" s="10" t="s">
        <v>213</v>
      </c>
      <c r="N2999" s="10" t="s">
        <v>987</v>
      </c>
    </row>
    <row r="3000" spans="5:14">
      <c r="E3000" s="7">
        <v>18</v>
      </c>
      <c r="F3000" s="7">
        <v>0</v>
      </c>
      <c r="G3000" s="7">
        <v>0</v>
      </c>
      <c r="H3000" s="10" t="s">
        <v>989</v>
      </c>
      <c r="I3000" s="9">
        <v>6.75</v>
      </c>
      <c r="K3000" s="10" t="s">
        <v>213</v>
      </c>
    </row>
    <row r="3001" spans="5:14">
      <c r="E3001" s="7">
        <v>18</v>
      </c>
      <c r="F3001" s="7">
        <v>0</v>
      </c>
      <c r="G3001" s="7">
        <v>0</v>
      </c>
      <c r="H3001" s="10" t="s">
        <v>991</v>
      </c>
      <c r="I3001" s="9">
        <v>7.7750000000000004</v>
      </c>
      <c r="K3001" s="10" t="s">
        <v>45</v>
      </c>
    </row>
    <row r="3002" spans="5:14">
      <c r="E3002" s="7">
        <v>18</v>
      </c>
      <c r="F3002" s="7">
        <v>2</v>
      </c>
      <c r="G3002" s="7">
        <v>0</v>
      </c>
      <c r="H3002" s="10" t="s">
        <v>993</v>
      </c>
      <c r="I3002" s="9">
        <v>18</v>
      </c>
      <c r="K3002" s="10" t="s">
        <v>45</v>
      </c>
    </row>
    <row r="3003" spans="5:14">
      <c r="E3003" s="7">
        <v>18.5</v>
      </c>
      <c r="F3003" s="7">
        <v>0</v>
      </c>
      <c r="G3003" s="7">
        <v>0</v>
      </c>
      <c r="H3003" s="10" t="s">
        <v>995</v>
      </c>
      <c r="I3003" s="9">
        <v>7.2832999999999997</v>
      </c>
      <c r="K3003" s="10" t="s">
        <v>213</v>
      </c>
      <c r="M3003" s="10">
        <v>299</v>
      </c>
      <c r="N3003" s="10" t="s">
        <v>996</v>
      </c>
    </row>
    <row r="3004" spans="5:14">
      <c r="E3004" s="7">
        <v>19</v>
      </c>
      <c r="F3004" s="7">
        <v>1</v>
      </c>
      <c r="G3004" s="7">
        <v>0</v>
      </c>
      <c r="H3004" s="10" t="s">
        <v>998</v>
      </c>
      <c r="I3004" s="9">
        <v>16.100000000000001</v>
      </c>
      <c r="K3004" s="10" t="s">
        <v>45</v>
      </c>
      <c r="M3004" s="10">
        <v>53</v>
      </c>
    </row>
    <row r="3005" spans="5:14">
      <c r="E3005" s="7">
        <v>20</v>
      </c>
      <c r="F3005" s="7">
        <v>0</v>
      </c>
      <c r="G3005" s="7">
        <v>0</v>
      </c>
      <c r="H3005" s="10" t="s">
        <v>1000</v>
      </c>
      <c r="I3005" s="9">
        <v>7.8541999999999996</v>
      </c>
      <c r="K3005" s="10" t="s">
        <v>45</v>
      </c>
      <c r="N3005" s="10" t="s">
        <v>1001</v>
      </c>
    </row>
    <row r="3006" spans="5:14">
      <c r="E3006" s="7">
        <v>20</v>
      </c>
      <c r="F3006" s="7">
        <v>1</v>
      </c>
      <c r="G3006" s="7">
        <v>0</v>
      </c>
      <c r="H3006" s="10" t="s">
        <v>1003</v>
      </c>
      <c r="I3006" s="9">
        <v>9.8249999999999993</v>
      </c>
      <c r="K3006" s="10" t="s">
        <v>45</v>
      </c>
    </row>
    <row r="3007" spans="5:14">
      <c r="E3007" s="7">
        <v>20</v>
      </c>
      <c r="F3007" s="7">
        <v>0</v>
      </c>
      <c r="G3007" s="7">
        <v>0</v>
      </c>
      <c r="H3007" s="10" t="s">
        <v>1005</v>
      </c>
      <c r="I3007" s="9">
        <v>8.6624999999999996</v>
      </c>
      <c r="K3007" s="10" t="s">
        <v>45</v>
      </c>
    </row>
    <row r="3008" spans="5:14">
      <c r="E3008" s="7">
        <v>21</v>
      </c>
      <c r="F3008" s="7">
        <v>0</v>
      </c>
      <c r="G3008" s="7">
        <v>0</v>
      </c>
      <c r="H3008" s="10" t="s">
        <v>1007</v>
      </c>
      <c r="I3008" s="9">
        <v>8.6624999999999996</v>
      </c>
      <c r="K3008" s="10" t="s">
        <v>45</v>
      </c>
    </row>
    <row r="3009" spans="5:14">
      <c r="E3009" s="7">
        <v>21</v>
      </c>
      <c r="F3009" s="7">
        <v>0</v>
      </c>
      <c r="G3009" s="7">
        <v>0</v>
      </c>
      <c r="H3009" s="10" t="s">
        <v>1009</v>
      </c>
      <c r="I3009" s="9">
        <v>7.75</v>
      </c>
      <c r="K3009" s="10" t="s">
        <v>213</v>
      </c>
    </row>
    <row r="3010" spans="5:14">
      <c r="E3010" s="7">
        <v>21</v>
      </c>
      <c r="F3010" s="7">
        <v>2</v>
      </c>
      <c r="G3010" s="7">
        <v>2</v>
      </c>
      <c r="H3010" s="10" t="s">
        <v>960</v>
      </c>
      <c r="I3010" s="9">
        <v>34.375</v>
      </c>
      <c r="K3010" s="10" t="s">
        <v>45</v>
      </c>
      <c r="N3010" s="10" t="s">
        <v>961</v>
      </c>
    </row>
    <row r="3011" spans="5:14">
      <c r="E3011" s="7">
        <v>21</v>
      </c>
      <c r="F3011" s="7">
        <v>1</v>
      </c>
      <c r="G3011" s="7">
        <v>0</v>
      </c>
      <c r="H3011" s="10" t="s">
        <v>1012</v>
      </c>
      <c r="I3011" s="9">
        <v>9.8249999999999993</v>
      </c>
      <c r="K3011" s="10" t="s">
        <v>45</v>
      </c>
    </row>
    <row r="3012" spans="5:14">
      <c r="E3012" s="7">
        <v>22</v>
      </c>
      <c r="F3012" s="7">
        <v>0</v>
      </c>
      <c r="G3012" s="7">
        <v>0</v>
      </c>
      <c r="H3012" s="10" t="s">
        <v>1014</v>
      </c>
      <c r="I3012" s="9">
        <v>10.5167</v>
      </c>
      <c r="K3012" s="10" t="s">
        <v>45</v>
      </c>
      <c r="N3012" s="10" t="s">
        <v>1015</v>
      </c>
    </row>
    <row r="3013" spans="5:14">
      <c r="E3013" s="7">
        <v>22</v>
      </c>
      <c r="F3013" s="7">
        <v>2</v>
      </c>
      <c r="G3013" s="7">
        <v>0</v>
      </c>
      <c r="H3013" s="10" t="s">
        <v>1017</v>
      </c>
      <c r="I3013" s="9">
        <v>8.6624999999999996</v>
      </c>
      <c r="K3013" s="10" t="s">
        <v>45</v>
      </c>
    </row>
    <row r="3014" spans="5:14">
      <c r="E3014" s="7">
        <v>22</v>
      </c>
      <c r="F3014" s="7">
        <v>0</v>
      </c>
      <c r="G3014" s="7">
        <v>0</v>
      </c>
      <c r="H3014" s="10" t="s">
        <v>1019</v>
      </c>
      <c r="I3014" s="9">
        <v>39.6875</v>
      </c>
      <c r="K3014" s="10" t="s">
        <v>45</v>
      </c>
    </row>
    <row r="3015" spans="5:14">
      <c r="E3015" s="7">
        <v>22</v>
      </c>
      <c r="F3015" s="7">
        <v>0</v>
      </c>
      <c r="G3015" s="7">
        <v>0</v>
      </c>
      <c r="H3015" s="10" t="s">
        <v>1021</v>
      </c>
      <c r="I3015" s="9">
        <v>9.8375000000000004</v>
      </c>
      <c r="K3015" s="10" t="s">
        <v>45</v>
      </c>
    </row>
    <row r="3016" spans="5:14">
      <c r="E3016" s="7">
        <v>23</v>
      </c>
      <c r="F3016" s="7">
        <v>0</v>
      </c>
      <c r="G3016" s="7">
        <v>0</v>
      </c>
      <c r="H3016" s="10" t="s">
        <v>1023</v>
      </c>
      <c r="I3016" s="9">
        <v>7.9249999999999998</v>
      </c>
      <c r="K3016" s="10" t="s">
        <v>45</v>
      </c>
    </row>
    <row r="3017" spans="5:14">
      <c r="E3017" s="7">
        <v>23</v>
      </c>
      <c r="F3017" s="7">
        <v>0</v>
      </c>
      <c r="G3017" s="7">
        <v>0</v>
      </c>
      <c r="H3017" s="10" t="s">
        <v>1025</v>
      </c>
      <c r="I3017" s="9">
        <v>8.6624999999999996</v>
      </c>
      <c r="K3017" s="10" t="s">
        <v>45</v>
      </c>
    </row>
    <row r="3018" spans="5:14">
      <c r="E3018" s="7">
        <v>24</v>
      </c>
      <c r="F3018" s="7">
        <v>0</v>
      </c>
      <c r="G3018" s="7">
        <v>0</v>
      </c>
      <c r="H3018" s="10" t="s">
        <v>1027</v>
      </c>
      <c r="I3018" s="9">
        <v>7.75</v>
      </c>
      <c r="K3018" s="10" t="s">
        <v>213</v>
      </c>
      <c r="N3018" s="10" t="s">
        <v>1028</v>
      </c>
    </row>
    <row r="3019" spans="5:14">
      <c r="E3019" s="7">
        <v>24</v>
      </c>
      <c r="F3019" s="7">
        <v>0</v>
      </c>
      <c r="G3019" s="7">
        <v>0</v>
      </c>
      <c r="H3019" s="10" t="s">
        <v>1030</v>
      </c>
      <c r="I3019" s="9">
        <v>8.85</v>
      </c>
      <c r="K3019" s="10" t="s">
        <v>45</v>
      </c>
    </row>
    <row r="3020" spans="5:14">
      <c r="E3020" s="7">
        <v>25</v>
      </c>
      <c r="F3020" s="7">
        <v>1</v>
      </c>
      <c r="G3020" s="7">
        <v>0</v>
      </c>
      <c r="H3020" s="10" t="s">
        <v>1032</v>
      </c>
      <c r="I3020" s="9">
        <v>7.9249999999999998</v>
      </c>
      <c r="K3020" s="10" t="s">
        <v>45</v>
      </c>
    </row>
    <row r="3021" spans="5:14">
      <c r="E3021" s="7">
        <v>25</v>
      </c>
      <c r="F3021" s="7">
        <v>0</v>
      </c>
      <c r="G3021" s="7">
        <v>0</v>
      </c>
      <c r="H3021" s="10" t="s">
        <v>1034</v>
      </c>
      <c r="I3021" s="9">
        <v>7.7750000000000004</v>
      </c>
      <c r="K3021" s="10" t="s">
        <v>45</v>
      </c>
    </row>
    <row r="3022" spans="5:14">
      <c r="E3022" s="7">
        <v>26</v>
      </c>
      <c r="F3022" s="7">
        <v>1</v>
      </c>
      <c r="G3022" s="7">
        <v>0</v>
      </c>
      <c r="H3022" s="10" t="s">
        <v>1036</v>
      </c>
      <c r="I3022" s="9">
        <v>16.100000000000001</v>
      </c>
      <c r="K3022" s="10" t="s">
        <v>45</v>
      </c>
    </row>
    <row r="3023" spans="5:14">
      <c r="E3023" s="7">
        <v>26</v>
      </c>
      <c r="F3023" s="7">
        <v>0</v>
      </c>
      <c r="G3023" s="7">
        <v>2</v>
      </c>
      <c r="H3023" s="10" t="s">
        <v>952</v>
      </c>
      <c r="I3023" s="9">
        <v>13.775</v>
      </c>
      <c r="K3023" s="10" t="s">
        <v>45</v>
      </c>
    </row>
    <row r="3024" spans="5:14">
      <c r="E3024" s="7">
        <v>27</v>
      </c>
      <c r="F3024" s="7">
        <v>0</v>
      </c>
      <c r="G3024" s="7">
        <v>0</v>
      </c>
      <c r="H3024" s="10" t="s">
        <v>1039</v>
      </c>
      <c r="I3024" s="9">
        <v>7.8792</v>
      </c>
      <c r="K3024" s="10" t="s">
        <v>213</v>
      </c>
      <c r="N3024" s="10" t="s">
        <v>78</v>
      </c>
    </row>
    <row r="3025" spans="5:14">
      <c r="E3025" s="7">
        <v>27</v>
      </c>
      <c r="F3025" s="7">
        <v>1</v>
      </c>
      <c r="G3025" s="7">
        <v>0</v>
      </c>
      <c r="H3025" s="10" t="s">
        <v>1041</v>
      </c>
      <c r="I3025" s="9">
        <v>7.9249999999999998</v>
      </c>
      <c r="K3025" s="10" t="s">
        <v>45</v>
      </c>
    </row>
    <row r="3026" spans="5:14">
      <c r="E3026" s="7">
        <v>28</v>
      </c>
      <c r="F3026" s="7">
        <v>1</v>
      </c>
      <c r="G3026" s="7">
        <v>1</v>
      </c>
      <c r="H3026" s="10" t="s">
        <v>1043</v>
      </c>
      <c r="I3026" s="9">
        <v>14.4</v>
      </c>
      <c r="K3026" s="10" t="s">
        <v>45</v>
      </c>
      <c r="N3026" s="10" t="s">
        <v>1044</v>
      </c>
    </row>
    <row r="3027" spans="5:14">
      <c r="E3027" s="7">
        <v>28</v>
      </c>
      <c r="F3027" s="7">
        <v>0</v>
      </c>
      <c r="G3027" s="7">
        <v>0</v>
      </c>
      <c r="H3027" s="10" t="s">
        <v>1046</v>
      </c>
      <c r="I3027" s="9">
        <v>7.7750000000000004</v>
      </c>
      <c r="K3027" s="10" t="s">
        <v>45</v>
      </c>
    </row>
    <row r="3028" spans="5:14">
      <c r="E3028" s="7">
        <v>28</v>
      </c>
      <c r="F3028" s="7">
        <v>0</v>
      </c>
      <c r="G3028" s="7">
        <v>0</v>
      </c>
      <c r="H3028" s="10" t="s">
        <v>1048</v>
      </c>
      <c r="I3028" s="9">
        <v>7.8958000000000004</v>
      </c>
      <c r="K3028" s="10" t="s">
        <v>45</v>
      </c>
    </row>
    <row r="3029" spans="5:14">
      <c r="E3029" s="7">
        <v>29</v>
      </c>
      <c r="F3029" s="7">
        <v>0</v>
      </c>
      <c r="G3029" s="7">
        <v>0</v>
      </c>
      <c r="H3029" s="10" t="s">
        <v>1050</v>
      </c>
      <c r="I3029" s="9">
        <v>7.9249999999999998</v>
      </c>
      <c r="K3029" s="10" t="s">
        <v>45</v>
      </c>
    </row>
    <row r="3030" spans="5:14">
      <c r="E3030" s="7">
        <v>29</v>
      </c>
      <c r="F3030" s="7">
        <v>0</v>
      </c>
      <c r="G3030" s="7">
        <v>4</v>
      </c>
      <c r="H3030" s="10" t="s">
        <v>950</v>
      </c>
      <c r="I3030" s="9">
        <v>21.074999999999999</v>
      </c>
      <c r="K3030" s="10" t="s">
        <v>45</v>
      </c>
      <c r="M3030" s="10">
        <v>206</v>
      </c>
    </row>
    <row r="3031" spans="5:14">
      <c r="E3031" s="7">
        <v>29</v>
      </c>
      <c r="F3031" s="7">
        <v>1</v>
      </c>
      <c r="G3031" s="7">
        <v>1</v>
      </c>
      <c r="H3031" s="10" t="s">
        <v>948</v>
      </c>
      <c r="I3031" s="9">
        <v>10.4625</v>
      </c>
      <c r="J3031" s="10" t="s">
        <v>675</v>
      </c>
      <c r="K3031" s="10" t="s">
        <v>45</v>
      </c>
    </row>
    <row r="3032" spans="5:14">
      <c r="E3032" s="7">
        <v>30</v>
      </c>
      <c r="F3032" s="7">
        <v>0</v>
      </c>
      <c r="G3032" s="7">
        <v>0</v>
      </c>
      <c r="H3032" s="10" t="s">
        <v>1054</v>
      </c>
      <c r="I3032" s="9">
        <v>8.6624999999999996</v>
      </c>
      <c r="K3032" s="10" t="s">
        <v>45</v>
      </c>
    </row>
    <row r="3033" spans="5:14">
      <c r="E3033" s="7">
        <v>30</v>
      </c>
      <c r="F3033" s="7">
        <v>0</v>
      </c>
      <c r="G3033" s="7">
        <v>0</v>
      </c>
      <c r="H3033" s="10" t="s">
        <v>1055</v>
      </c>
      <c r="I3033" s="9">
        <v>7.6292</v>
      </c>
      <c r="K3033" s="10" t="s">
        <v>213</v>
      </c>
      <c r="N3033" s="10" t="s">
        <v>746</v>
      </c>
    </row>
    <row r="3034" spans="5:14">
      <c r="E3034" s="7">
        <v>30</v>
      </c>
      <c r="F3034" s="7">
        <v>1</v>
      </c>
      <c r="G3034" s="7">
        <v>0</v>
      </c>
      <c r="H3034" s="10" t="s">
        <v>1057</v>
      </c>
      <c r="I3034" s="9">
        <v>15.55</v>
      </c>
      <c r="K3034" s="10" t="s">
        <v>45</v>
      </c>
      <c r="L3034" s="10" t="s">
        <v>801</v>
      </c>
    </row>
    <row r="3035" spans="5:14">
      <c r="E3035" s="7">
        <v>30</v>
      </c>
      <c r="F3035" s="7">
        <v>1</v>
      </c>
      <c r="G3035" s="7">
        <v>1</v>
      </c>
      <c r="H3035" s="10" t="s">
        <v>967</v>
      </c>
      <c r="I3035" s="9">
        <v>24.15</v>
      </c>
      <c r="K3035" s="10" t="s">
        <v>45</v>
      </c>
    </row>
    <row r="3036" spans="5:14">
      <c r="E3036" s="7">
        <v>30.5</v>
      </c>
      <c r="F3036" s="7">
        <v>0</v>
      </c>
      <c r="G3036" s="7">
        <v>0</v>
      </c>
      <c r="H3036" s="10" t="s">
        <v>1060</v>
      </c>
      <c r="I3036" s="9">
        <v>7.75</v>
      </c>
      <c r="K3036" s="10" t="s">
        <v>213</v>
      </c>
      <c r="M3036" s="10">
        <v>61</v>
      </c>
    </row>
    <row r="3037" spans="5:14">
      <c r="E3037" s="7">
        <v>31</v>
      </c>
      <c r="F3037" s="7">
        <v>0</v>
      </c>
      <c r="G3037" s="7">
        <v>0</v>
      </c>
      <c r="H3037" s="10" t="s">
        <v>1062</v>
      </c>
      <c r="I3037" s="9">
        <v>7.8541999999999996</v>
      </c>
      <c r="K3037" s="10" t="s">
        <v>45</v>
      </c>
    </row>
    <row r="3038" spans="5:14">
      <c r="E3038" s="7">
        <v>31</v>
      </c>
      <c r="F3038" s="7">
        <v>1</v>
      </c>
      <c r="G3038" s="7">
        <v>0</v>
      </c>
      <c r="H3038" s="10" t="s">
        <v>1064</v>
      </c>
      <c r="I3038" s="9">
        <v>18</v>
      </c>
      <c r="K3038" s="10" t="s">
        <v>45</v>
      </c>
    </row>
    <row r="3039" spans="5:14">
      <c r="E3039" s="7">
        <v>32</v>
      </c>
      <c r="F3039" s="7">
        <v>1</v>
      </c>
      <c r="G3039" s="7">
        <v>1</v>
      </c>
      <c r="H3039" s="10" t="s">
        <v>1066</v>
      </c>
      <c r="I3039" s="9">
        <v>15.5</v>
      </c>
      <c r="K3039" s="10" t="s">
        <v>213</v>
      </c>
      <c r="N3039" s="10" t="s">
        <v>1067</v>
      </c>
    </row>
    <row r="3040" spans="5:14">
      <c r="E3040" s="7">
        <v>35</v>
      </c>
      <c r="F3040" s="7">
        <v>0</v>
      </c>
      <c r="G3040" s="7">
        <v>0</v>
      </c>
      <c r="H3040" s="10" t="s">
        <v>1069</v>
      </c>
      <c r="I3040" s="9">
        <v>7.75</v>
      </c>
      <c r="K3040" s="10" t="s">
        <v>213</v>
      </c>
    </row>
    <row r="3041" spans="5:14">
      <c r="E3041" s="7">
        <v>36</v>
      </c>
      <c r="F3041" s="7">
        <v>0</v>
      </c>
      <c r="G3041" s="7">
        <v>2</v>
      </c>
      <c r="H3041" s="10" t="s">
        <v>939</v>
      </c>
      <c r="I3041" s="9">
        <v>12.183299999999999</v>
      </c>
      <c r="K3041" s="10" t="s">
        <v>45</v>
      </c>
    </row>
    <row r="3042" spans="5:14">
      <c r="E3042" s="7">
        <v>37</v>
      </c>
      <c r="F3042" s="7">
        <v>0</v>
      </c>
      <c r="G3042" s="7">
        <v>0</v>
      </c>
      <c r="H3042" s="10" t="s">
        <v>1072</v>
      </c>
      <c r="I3042" s="9">
        <v>7.75</v>
      </c>
      <c r="K3042" s="10" t="s">
        <v>213</v>
      </c>
      <c r="N3042" s="10" t="s">
        <v>1073</v>
      </c>
    </row>
    <row r="3043" spans="5:14">
      <c r="E3043" s="7">
        <v>37</v>
      </c>
      <c r="F3043" s="7">
        <v>0</v>
      </c>
      <c r="G3043" s="7">
        <v>0</v>
      </c>
      <c r="H3043" s="10" t="s">
        <v>1075</v>
      </c>
      <c r="I3043" s="9">
        <v>9.5875000000000004</v>
      </c>
      <c r="K3043" s="10" t="s">
        <v>45</v>
      </c>
    </row>
    <row r="3044" spans="5:14">
      <c r="E3044" s="7">
        <v>38</v>
      </c>
      <c r="F3044" s="7">
        <v>4</v>
      </c>
      <c r="G3044" s="7">
        <v>2</v>
      </c>
      <c r="H3044" s="10" t="s">
        <v>1077</v>
      </c>
      <c r="I3044" s="9">
        <v>7.7750000000000004</v>
      </c>
      <c r="K3044" s="10" t="s">
        <v>45</v>
      </c>
      <c r="N3044" s="10" t="s">
        <v>1078</v>
      </c>
    </row>
    <row r="3045" spans="5:14">
      <c r="E3045" s="7">
        <v>39</v>
      </c>
      <c r="F3045" s="7">
        <v>1</v>
      </c>
      <c r="G3045" s="7">
        <v>5</v>
      </c>
      <c r="H3045" s="10" t="s">
        <v>941</v>
      </c>
      <c r="I3045" s="9">
        <v>31.274999999999999</v>
      </c>
      <c r="K3045" s="10" t="s">
        <v>45</v>
      </c>
      <c r="N3045" s="10" t="s">
        <v>942</v>
      </c>
    </row>
    <row r="3046" spans="5:14">
      <c r="E3046" s="7">
        <v>39</v>
      </c>
      <c r="F3046" s="7">
        <v>0</v>
      </c>
      <c r="G3046" s="7">
        <v>5</v>
      </c>
      <c r="H3046" s="10" t="s">
        <v>1081</v>
      </c>
      <c r="I3046" s="9">
        <v>29.125</v>
      </c>
      <c r="K3046" s="10" t="s">
        <v>213</v>
      </c>
      <c r="M3046" s="10">
        <v>327</v>
      </c>
    </row>
    <row r="3047" spans="5:14">
      <c r="E3047" s="7">
        <v>40</v>
      </c>
      <c r="F3047" s="7">
        <v>1</v>
      </c>
      <c r="G3047" s="7">
        <v>0</v>
      </c>
      <c r="H3047" s="10" t="s">
        <v>1083</v>
      </c>
      <c r="I3047" s="9">
        <v>9.4749999999999996</v>
      </c>
      <c r="K3047" s="10" t="s">
        <v>45</v>
      </c>
      <c r="N3047" s="10" t="s">
        <v>1084</v>
      </c>
    </row>
    <row r="3048" spans="5:14">
      <c r="E3048" s="7">
        <v>41</v>
      </c>
      <c r="F3048" s="7">
        <v>0</v>
      </c>
      <c r="G3048" s="7">
        <v>5</v>
      </c>
      <c r="H3048" s="10" t="s">
        <v>1019</v>
      </c>
      <c r="I3048" s="9">
        <v>39.6875</v>
      </c>
      <c r="K3048" s="10" t="s">
        <v>45</v>
      </c>
    </row>
    <row r="3049" spans="5:14">
      <c r="E3049" s="7">
        <v>41</v>
      </c>
      <c r="F3049" s="7">
        <v>0</v>
      </c>
      <c r="G3049" s="7">
        <v>2</v>
      </c>
      <c r="H3049" s="10" t="s">
        <v>944</v>
      </c>
      <c r="I3049" s="9">
        <v>20.212499999999999</v>
      </c>
      <c r="K3049" s="10" t="s">
        <v>45</v>
      </c>
    </row>
    <row r="3050" spans="5:14">
      <c r="E3050" s="7">
        <v>43</v>
      </c>
      <c r="F3050" s="7">
        <v>1</v>
      </c>
      <c r="G3050" s="7">
        <v>6</v>
      </c>
      <c r="H3050" s="10" t="s">
        <v>964</v>
      </c>
      <c r="I3050" s="9">
        <v>46.9</v>
      </c>
      <c r="K3050" s="10" t="s">
        <v>45</v>
      </c>
      <c r="N3050" s="10" t="s">
        <v>965</v>
      </c>
    </row>
    <row r="3051" spans="5:14">
      <c r="E3051" s="7">
        <v>45</v>
      </c>
      <c r="F3051" s="7">
        <v>0</v>
      </c>
      <c r="G3051" s="7">
        <v>1</v>
      </c>
      <c r="H3051" s="10" t="s">
        <v>983</v>
      </c>
      <c r="I3051" s="9">
        <v>14.4542</v>
      </c>
      <c r="K3051" s="10" t="s">
        <v>56</v>
      </c>
      <c r="N3051" s="10" t="s">
        <v>984</v>
      </c>
    </row>
    <row r="3052" spans="5:14">
      <c r="E3052" s="7">
        <v>45</v>
      </c>
      <c r="F3052" s="7">
        <v>0</v>
      </c>
      <c r="G3052" s="7">
        <v>0</v>
      </c>
      <c r="H3052" s="10" t="s">
        <v>1090</v>
      </c>
      <c r="I3052" s="9">
        <v>7.75</v>
      </c>
      <c r="K3052" s="10" t="s">
        <v>45</v>
      </c>
    </row>
    <row r="3053" spans="5:14">
      <c r="E3053" s="7">
        <v>45</v>
      </c>
      <c r="F3053" s="7">
        <v>1</v>
      </c>
      <c r="G3053" s="7">
        <v>4</v>
      </c>
      <c r="H3053" s="10" t="s">
        <v>946</v>
      </c>
      <c r="I3053" s="9">
        <v>27.9</v>
      </c>
      <c r="K3053" s="10" t="s">
        <v>45</v>
      </c>
    </row>
    <row r="3054" spans="5:14">
      <c r="E3054" s="7">
        <v>47</v>
      </c>
      <c r="F3054" s="7">
        <v>1</v>
      </c>
      <c r="G3054" s="7">
        <v>0</v>
      </c>
      <c r="H3054" s="10" t="s">
        <v>1093</v>
      </c>
      <c r="I3054" s="9">
        <v>14.5</v>
      </c>
      <c r="K3054" s="10" t="s">
        <v>45</v>
      </c>
      <c r="M3054" s="10">
        <v>7</v>
      </c>
    </row>
    <row r="3055" spans="5:14">
      <c r="E3055" s="7">
        <v>48</v>
      </c>
      <c r="F3055" s="7">
        <v>1</v>
      </c>
      <c r="G3055" s="7">
        <v>3</v>
      </c>
      <c r="H3055" s="10" t="s">
        <v>960</v>
      </c>
      <c r="I3055" s="9">
        <v>34.375</v>
      </c>
      <c r="K3055" s="10" t="s">
        <v>45</v>
      </c>
      <c r="N3055" s="10" t="s">
        <v>961</v>
      </c>
    </row>
    <row r="3056" spans="5:14">
      <c r="F3056" s="7">
        <v>0</v>
      </c>
      <c r="G3056" s="7">
        <v>2</v>
      </c>
      <c r="H3056" s="10" t="s">
        <v>957</v>
      </c>
      <c r="I3056" s="9">
        <v>15.245799999999999</v>
      </c>
      <c r="K3056" s="10" t="s">
        <v>56</v>
      </c>
      <c r="N3056" s="10" t="s">
        <v>958</v>
      </c>
    </row>
    <row r="3057" spans="6:14">
      <c r="F3057" s="7">
        <v>0</v>
      </c>
      <c r="G3057" s="7">
        <v>2</v>
      </c>
      <c r="H3057" s="10" t="s">
        <v>1097</v>
      </c>
      <c r="I3057" s="9">
        <v>7.75</v>
      </c>
      <c r="K3057" s="10" t="s">
        <v>213</v>
      </c>
      <c r="N3057" s="10" t="s">
        <v>1067</v>
      </c>
    </row>
    <row r="3058" spans="6:14">
      <c r="F3058" s="7">
        <v>1</v>
      </c>
      <c r="G3058" s="7">
        <v>0</v>
      </c>
      <c r="H3058" s="10" t="s">
        <v>1099</v>
      </c>
      <c r="I3058" s="9">
        <v>14.458299999999999</v>
      </c>
      <c r="K3058" s="10" t="s">
        <v>56</v>
      </c>
      <c r="N3058" s="10" t="s">
        <v>815</v>
      </c>
    </row>
    <row r="3059" spans="6:14">
      <c r="F3059" s="7">
        <v>0</v>
      </c>
      <c r="G3059" s="7">
        <v>0</v>
      </c>
      <c r="H3059" s="10" t="s">
        <v>1101</v>
      </c>
      <c r="I3059" s="9">
        <v>7.75</v>
      </c>
      <c r="K3059" s="10" t="s">
        <v>213</v>
      </c>
    </row>
    <row r="3060" spans="6:14">
      <c r="F3060" s="7">
        <v>0</v>
      </c>
      <c r="G3060" s="7">
        <v>0</v>
      </c>
      <c r="H3060" s="10" t="s">
        <v>1103</v>
      </c>
      <c r="I3060" s="9">
        <v>7.55</v>
      </c>
      <c r="K3060" s="10" t="s">
        <v>45</v>
      </c>
    </row>
    <row r="3061" spans="6:14">
      <c r="F3061" s="7">
        <v>0</v>
      </c>
      <c r="G3061" s="7">
        <v>0</v>
      </c>
      <c r="H3061" s="10" t="s">
        <v>1105</v>
      </c>
      <c r="I3061" s="9">
        <v>7.75</v>
      </c>
      <c r="K3061" s="10" t="s">
        <v>213</v>
      </c>
    </row>
    <row r="3062" spans="6:14">
      <c r="F3062" s="7">
        <v>1</v>
      </c>
      <c r="G3062" s="7">
        <v>2</v>
      </c>
      <c r="H3062" s="10" t="s">
        <v>1107</v>
      </c>
      <c r="I3062" s="9">
        <v>23.45</v>
      </c>
      <c r="K3062" s="10" t="s">
        <v>45</v>
      </c>
    </row>
    <row r="3063" spans="6:14">
      <c r="F3063" s="7">
        <v>1</v>
      </c>
      <c r="G3063" s="7">
        <v>2</v>
      </c>
      <c r="H3063" s="10" t="s">
        <v>1107</v>
      </c>
      <c r="I3063" s="9">
        <v>23.45</v>
      </c>
      <c r="K3063" s="10" t="s">
        <v>45</v>
      </c>
    </row>
    <row r="3064" spans="6:14">
      <c r="F3064" s="7">
        <v>1</v>
      </c>
      <c r="G3064" s="7">
        <v>0</v>
      </c>
      <c r="H3064" s="10" t="s">
        <v>1110</v>
      </c>
      <c r="I3064" s="9">
        <v>14.4542</v>
      </c>
      <c r="K3064" s="10" t="s">
        <v>56</v>
      </c>
    </row>
    <row r="3065" spans="6:14">
      <c r="F3065" s="7">
        <v>3</v>
      </c>
      <c r="G3065" s="7">
        <v>1</v>
      </c>
      <c r="H3065" s="10" t="s">
        <v>1112</v>
      </c>
      <c r="I3065" s="9">
        <v>25.466699999999999</v>
      </c>
      <c r="K3065" s="10" t="s">
        <v>45</v>
      </c>
    </row>
    <row r="3066" spans="6:14">
      <c r="F3066" s="7">
        <v>3</v>
      </c>
      <c r="G3066" s="7">
        <v>1</v>
      </c>
      <c r="H3066" s="10" t="s">
        <v>1112</v>
      </c>
      <c r="I3066" s="9">
        <v>25.466699999999999</v>
      </c>
      <c r="K3066" s="10" t="s">
        <v>45</v>
      </c>
    </row>
    <row r="3067" spans="6:14">
      <c r="F3067" s="7">
        <v>3</v>
      </c>
      <c r="G3067" s="7">
        <v>1</v>
      </c>
      <c r="H3067" s="10" t="s">
        <v>1112</v>
      </c>
      <c r="I3067" s="9">
        <v>25.466699999999999</v>
      </c>
      <c r="K3067" s="10" t="s">
        <v>45</v>
      </c>
    </row>
    <row r="3068" spans="6:14">
      <c r="F3068" s="7">
        <v>0</v>
      </c>
      <c r="G3068" s="7">
        <v>4</v>
      </c>
      <c r="H3068" s="10" t="s">
        <v>1112</v>
      </c>
      <c r="I3068" s="9">
        <v>25.466699999999999</v>
      </c>
      <c r="K3068" s="10" t="s">
        <v>45</v>
      </c>
    </row>
    <row r="3069" spans="6:14">
      <c r="F3069" s="7">
        <v>1</v>
      </c>
      <c r="G3069" s="7">
        <v>0</v>
      </c>
      <c r="H3069" s="10" t="s">
        <v>1117</v>
      </c>
      <c r="I3069" s="9">
        <v>15.5</v>
      </c>
      <c r="K3069" s="10" t="s">
        <v>213</v>
      </c>
    </row>
    <row r="3070" spans="6:14">
      <c r="F3070" s="7">
        <v>0</v>
      </c>
      <c r="G3070" s="7">
        <v>0</v>
      </c>
      <c r="H3070" s="10" t="s">
        <v>1119</v>
      </c>
      <c r="I3070" s="9">
        <v>7.8792</v>
      </c>
      <c r="K3070" s="10" t="s">
        <v>213</v>
      </c>
    </row>
    <row r="3071" spans="6:14">
      <c r="F3071" s="7">
        <v>0</v>
      </c>
      <c r="G3071" s="7">
        <v>0</v>
      </c>
      <c r="H3071" s="10" t="s">
        <v>1121</v>
      </c>
      <c r="I3071" s="9">
        <v>7.75</v>
      </c>
      <c r="K3071" s="10" t="s">
        <v>213</v>
      </c>
    </row>
    <row r="3072" spans="6:14">
      <c r="F3072" s="7">
        <v>0</v>
      </c>
      <c r="G3072" s="7">
        <v>0</v>
      </c>
      <c r="H3072" s="10" t="s">
        <v>1123</v>
      </c>
      <c r="I3072" s="9">
        <v>8.0500000000000007</v>
      </c>
      <c r="K3072" s="10" t="s">
        <v>45</v>
      </c>
    </row>
    <row r="3073" spans="5:17">
      <c r="F3073" s="7">
        <v>0</v>
      </c>
      <c r="G3073" s="7">
        <v>0</v>
      </c>
      <c r="H3073" s="10" t="s">
        <v>1125</v>
      </c>
      <c r="I3073" s="9">
        <v>8.0500000000000007</v>
      </c>
      <c r="K3073" s="10" t="s">
        <v>45</v>
      </c>
    </row>
    <row r="3074" spans="5:17">
      <c r="F3074" s="7">
        <v>0</v>
      </c>
      <c r="G3074" s="7">
        <v>0</v>
      </c>
      <c r="H3074" s="10" t="s">
        <v>1127</v>
      </c>
      <c r="I3074" s="9">
        <v>7.75</v>
      </c>
      <c r="K3074" s="10" t="s">
        <v>213</v>
      </c>
    </row>
    <row r="3075" spans="5:17">
      <c r="F3075" s="7">
        <v>0</v>
      </c>
      <c r="G3075" s="7">
        <v>0</v>
      </c>
      <c r="H3075" s="10" t="s">
        <v>1129</v>
      </c>
      <c r="I3075" s="9">
        <v>7.75</v>
      </c>
      <c r="K3075" s="10" t="s">
        <v>213</v>
      </c>
    </row>
    <row r="3076" spans="5:17">
      <c r="F3076" s="7">
        <v>0</v>
      </c>
      <c r="G3076" s="7">
        <v>0</v>
      </c>
      <c r="H3076" s="10" t="s">
        <v>1131</v>
      </c>
      <c r="I3076" s="9">
        <v>7.6292</v>
      </c>
      <c r="K3076" s="10" t="s">
        <v>213</v>
      </c>
    </row>
    <row r="3077" spans="5:17">
      <c r="F3077" s="7">
        <v>0</v>
      </c>
      <c r="G3077" s="7">
        <v>0</v>
      </c>
      <c r="H3077" s="10" t="s">
        <v>1133</v>
      </c>
      <c r="I3077" s="9">
        <v>8.1374999999999993</v>
      </c>
      <c r="K3077" s="10" t="s">
        <v>213</v>
      </c>
    </row>
    <row r="3078" spans="5:17">
      <c r="F3078" s="7">
        <v>0</v>
      </c>
      <c r="G3078" s="7">
        <v>0</v>
      </c>
      <c r="H3078" s="10" t="s">
        <v>1135</v>
      </c>
      <c r="I3078" s="9">
        <v>8.1125000000000007</v>
      </c>
      <c r="K3078" s="10" t="s">
        <v>45</v>
      </c>
    </row>
    <row r="3079" spans="5:17">
      <c r="F3079" s="7">
        <v>0</v>
      </c>
      <c r="G3079" s="7">
        <v>0</v>
      </c>
      <c r="H3079" s="10" t="s">
        <v>1137</v>
      </c>
      <c r="I3079" s="9">
        <v>14.5</v>
      </c>
      <c r="K3079" s="10" t="s">
        <v>45</v>
      </c>
      <c r="Q3079" s="7">
        <v>14</v>
      </c>
    </row>
    <row r="3080" spans="5:17">
      <c r="F3080" s="7">
        <v>8</v>
      </c>
      <c r="G3080" s="7">
        <v>2</v>
      </c>
      <c r="H3080" s="10" t="s">
        <v>1139</v>
      </c>
      <c r="I3080" s="9">
        <v>69.55</v>
      </c>
      <c r="K3080" s="10" t="s">
        <v>45</v>
      </c>
      <c r="Q3080" s="7">
        <v>15</v>
      </c>
    </row>
    <row r="3081" spans="5:17">
      <c r="F3081" s="7">
        <v>8</v>
      </c>
      <c r="G3081" s="7">
        <v>2</v>
      </c>
      <c r="H3081" s="10" t="s">
        <v>1139</v>
      </c>
      <c r="I3081" s="9">
        <v>69.55</v>
      </c>
      <c r="K3081" s="10" t="s">
        <v>45</v>
      </c>
      <c r="Q3081" s="7">
        <v>16</v>
      </c>
    </row>
    <row r="3082" spans="5:17">
      <c r="F3082" s="7">
        <v>8</v>
      </c>
      <c r="G3082" s="7">
        <v>2</v>
      </c>
      <c r="H3082" s="10" t="s">
        <v>1139</v>
      </c>
      <c r="I3082" s="9">
        <v>69.55</v>
      </c>
      <c r="K3082" s="10" t="s">
        <v>45</v>
      </c>
      <c r="Q3082" s="7">
        <v>16</v>
      </c>
    </row>
    <row r="3083" spans="5:17">
      <c r="F3083" s="7">
        <v>8</v>
      </c>
      <c r="G3083" s="7">
        <v>2</v>
      </c>
      <c r="H3083" s="10" t="s">
        <v>1139</v>
      </c>
      <c r="I3083" s="9">
        <v>69.55</v>
      </c>
      <c r="K3083" s="10" t="s">
        <v>45</v>
      </c>
      <c r="Q3083" s="7">
        <v>16</v>
      </c>
    </row>
    <row r="3084" spans="5:17">
      <c r="F3084" s="7">
        <v>1</v>
      </c>
      <c r="G3084" s="7">
        <v>9</v>
      </c>
      <c r="H3084" s="10" t="s">
        <v>1139</v>
      </c>
      <c r="I3084" s="9">
        <v>69.55</v>
      </c>
      <c r="K3084" s="10" t="s">
        <v>45</v>
      </c>
      <c r="Q3084" s="7">
        <v>17</v>
      </c>
    </row>
    <row r="3085" spans="5:17">
      <c r="F3085" s="7">
        <v>1</v>
      </c>
      <c r="G3085" s="7">
        <v>0</v>
      </c>
      <c r="H3085" s="10" t="s">
        <v>972</v>
      </c>
      <c r="I3085" s="9">
        <v>14.4542</v>
      </c>
      <c r="K3085" s="10" t="s">
        <v>56</v>
      </c>
      <c r="Q3085" s="7">
        <v>17</v>
      </c>
    </row>
    <row r="3086" spans="5:17">
      <c r="E3086" s="7">
        <v>0.91669999999999996</v>
      </c>
      <c r="F3086" s="7">
        <v>1</v>
      </c>
      <c r="G3086" s="7">
        <v>2</v>
      </c>
      <c r="H3086" s="10">
        <v>113781</v>
      </c>
      <c r="I3086" s="9">
        <v>151.55000000000001</v>
      </c>
      <c r="J3086" s="10" t="s">
        <v>892</v>
      </c>
      <c r="K3086" s="10" t="s">
        <v>45</v>
      </c>
      <c r="L3086" s="10" t="s">
        <v>120</v>
      </c>
      <c r="N3086" s="10" t="s">
        <v>893</v>
      </c>
      <c r="Q3086" s="7">
        <v>18</v>
      </c>
    </row>
    <row r="3087" spans="5:17">
      <c r="E3087" s="7">
        <v>4</v>
      </c>
      <c r="F3087" s="7">
        <v>0</v>
      </c>
      <c r="G3087" s="7">
        <v>2</v>
      </c>
      <c r="H3087" s="10">
        <v>33638</v>
      </c>
      <c r="I3087" s="9">
        <v>81.8583</v>
      </c>
      <c r="J3087" s="10" t="s">
        <v>357</v>
      </c>
      <c r="K3087" s="10" t="s">
        <v>45</v>
      </c>
      <c r="L3087" s="10" t="s">
        <v>106</v>
      </c>
      <c r="N3087" s="10" t="s">
        <v>358</v>
      </c>
      <c r="Q3087" s="7">
        <v>18</v>
      </c>
    </row>
    <row r="3088" spans="5:17">
      <c r="E3088" s="7">
        <v>6</v>
      </c>
      <c r="F3088" s="7">
        <v>0</v>
      </c>
      <c r="G3088" s="7">
        <v>2</v>
      </c>
      <c r="H3088" s="10" t="s">
        <v>202</v>
      </c>
      <c r="I3088" s="9">
        <v>134.5</v>
      </c>
      <c r="J3088" s="10" t="s">
        <v>287</v>
      </c>
      <c r="K3088" s="10" t="s">
        <v>56</v>
      </c>
      <c r="L3088" s="10" t="s">
        <v>69</v>
      </c>
      <c r="N3088" s="10" t="s">
        <v>288</v>
      </c>
      <c r="Q3088" s="7">
        <v>18</v>
      </c>
    </row>
    <row r="3089" spans="5:17">
      <c r="E3089" s="7">
        <v>11</v>
      </c>
      <c r="F3089" s="7">
        <v>1</v>
      </c>
      <c r="G3089" s="7">
        <v>2</v>
      </c>
      <c r="H3089" s="10">
        <v>113760</v>
      </c>
      <c r="I3089" s="9">
        <v>120</v>
      </c>
      <c r="J3089" s="10" t="s">
        <v>44</v>
      </c>
      <c r="K3089" s="10" t="s">
        <v>45</v>
      </c>
      <c r="L3089" s="10" t="s">
        <v>46</v>
      </c>
      <c r="N3089" s="10" t="s">
        <v>47</v>
      </c>
      <c r="Q3089" s="7">
        <v>18</v>
      </c>
    </row>
    <row r="3090" spans="5:17">
      <c r="E3090" s="7">
        <v>13</v>
      </c>
      <c r="F3090" s="7">
        <v>2</v>
      </c>
      <c r="G3090" s="7">
        <v>2</v>
      </c>
      <c r="H3090" s="10" t="s">
        <v>84</v>
      </c>
      <c r="I3090" s="9">
        <v>262.375</v>
      </c>
      <c r="J3090" s="10" t="s">
        <v>85</v>
      </c>
      <c r="K3090" s="10" t="s">
        <v>56</v>
      </c>
      <c r="L3090" s="10" t="s">
        <v>46</v>
      </c>
      <c r="N3090" s="10" t="s">
        <v>86</v>
      </c>
      <c r="Q3090" s="7">
        <v>18</v>
      </c>
    </row>
    <row r="3091" spans="5:17">
      <c r="E3091" s="7">
        <v>17</v>
      </c>
      <c r="F3091" s="7">
        <v>0</v>
      </c>
      <c r="G3091" s="7">
        <v>2</v>
      </c>
      <c r="H3091" s="10" t="s">
        <v>279</v>
      </c>
      <c r="I3091" s="9">
        <v>110.88330000000001</v>
      </c>
      <c r="J3091" s="10" t="s">
        <v>1152</v>
      </c>
      <c r="K3091" s="10" t="s">
        <v>56</v>
      </c>
      <c r="L3091" s="10" t="s">
        <v>1153</v>
      </c>
      <c r="N3091" s="10" t="s">
        <v>281</v>
      </c>
      <c r="Q3091" s="7">
        <v>19</v>
      </c>
    </row>
    <row r="3092" spans="5:17">
      <c r="E3092" s="7">
        <v>21</v>
      </c>
      <c r="F3092" s="7">
        <v>0</v>
      </c>
      <c r="G3092" s="7">
        <v>1</v>
      </c>
      <c r="H3092" s="10" t="s">
        <v>1155</v>
      </c>
      <c r="I3092" s="9">
        <v>61.379199999999997</v>
      </c>
      <c r="K3092" s="10" t="s">
        <v>56</v>
      </c>
      <c r="L3092" s="10" t="s">
        <v>801</v>
      </c>
      <c r="N3092" s="10" t="s">
        <v>1156</v>
      </c>
      <c r="Q3092" s="7">
        <v>19</v>
      </c>
    </row>
    <row r="3093" spans="5:17">
      <c r="E3093" s="7">
        <v>23</v>
      </c>
      <c r="F3093" s="7">
        <v>0</v>
      </c>
      <c r="G3093" s="7">
        <v>1</v>
      </c>
      <c r="H3093" s="10" t="s">
        <v>307</v>
      </c>
      <c r="I3093" s="9">
        <v>63.3583</v>
      </c>
      <c r="J3093" s="10" t="s">
        <v>308</v>
      </c>
      <c r="K3093" s="10" t="s">
        <v>56</v>
      </c>
      <c r="L3093" s="10" t="s">
        <v>97</v>
      </c>
      <c r="N3093" s="10" t="s">
        <v>78</v>
      </c>
      <c r="Q3093" s="7">
        <v>19</v>
      </c>
    </row>
    <row r="3094" spans="5:17">
      <c r="E3094" s="7">
        <v>24</v>
      </c>
      <c r="F3094" s="7">
        <v>1</v>
      </c>
      <c r="G3094" s="7">
        <v>0</v>
      </c>
      <c r="H3094" s="10" t="s">
        <v>147</v>
      </c>
      <c r="I3094" s="9">
        <v>82.2667</v>
      </c>
      <c r="J3094" s="10" t="s">
        <v>148</v>
      </c>
      <c r="K3094" s="10" t="s">
        <v>45</v>
      </c>
      <c r="L3094" s="10" t="s">
        <v>97</v>
      </c>
      <c r="N3094" s="10" t="s">
        <v>149</v>
      </c>
      <c r="Q3094" s="7">
        <v>21</v>
      </c>
    </row>
    <row r="3095" spans="5:17">
      <c r="E3095" s="7">
        <v>25</v>
      </c>
      <c r="F3095" s="7">
        <v>1</v>
      </c>
      <c r="G3095" s="7">
        <v>0</v>
      </c>
      <c r="H3095" s="10">
        <v>11967</v>
      </c>
      <c r="I3095" s="9">
        <v>91.0792</v>
      </c>
      <c r="J3095" s="10" t="s">
        <v>96</v>
      </c>
      <c r="K3095" s="10" t="s">
        <v>56</v>
      </c>
      <c r="L3095" s="10" t="s">
        <v>97</v>
      </c>
      <c r="N3095" s="10" t="s">
        <v>98</v>
      </c>
      <c r="Q3095" s="7">
        <v>21</v>
      </c>
    </row>
    <row r="3096" spans="5:17">
      <c r="E3096" s="7">
        <v>25</v>
      </c>
      <c r="F3096" s="7">
        <v>1</v>
      </c>
      <c r="G3096" s="7">
        <v>0</v>
      </c>
      <c r="H3096" s="10" t="s">
        <v>162</v>
      </c>
      <c r="I3096" s="9">
        <v>55.441699999999997</v>
      </c>
      <c r="J3096" s="10" t="s">
        <v>163</v>
      </c>
      <c r="K3096" s="10" t="s">
        <v>56</v>
      </c>
      <c r="L3096" s="10" t="s">
        <v>106</v>
      </c>
      <c r="N3096" s="10" t="s">
        <v>164</v>
      </c>
      <c r="Q3096" s="7">
        <v>21</v>
      </c>
    </row>
    <row r="3097" spans="5:17">
      <c r="E3097" s="7">
        <v>26</v>
      </c>
      <c r="F3097" s="7">
        <v>0</v>
      </c>
      <c r="G3097" s="7">
        <v>0</v>
      </c>
      <c r="H3097" s="10">
        <v>111369</v>
      </c>
      <c r="I3097" s="9">
        <v>30</v>
      </c>
      <c r="J3097" s="10" t="s">
        <v>1162</v>
      </c>
      <c r="K3097" s="10" t="s">
        <v>56</v>
      </c>
      <c r="L3097" s="10" t="s">
        <v>106</v>
      </c>
      <c r="N3097" s="10" t="s">
        <v>78</v>
      </c>
      <c r="Q3097" s="7">
        <v>22</v>
      </c>
    </row>
    <row r="3098" spans="5:17">
      <c r="E3098" s="7">
        <v>27</v>
      </c>
      <c r="F3098" s="7">
        <v>1</v>
      </c>
      <c r="G3098" s="7">
        <v>0</v>
      </c>
      <c r="H3098" s="10">
        <v>113806</v>
      </c>
      <c r="I3098" s="9">
        <v>53.1</v>
      </c>
      <c r="J3098" s="10" t="s">
        <v>207</v>
      </c>
      <c r="K3098" s="10" t="s">
        <v>45</v>
      </c>
      <c r="L3098" s="10" t="s">
        <v>106</v>
      </c>
      <c r="N3098" s="10" t="s">
        <v>208</v>
      </c>
      <c r="Q3098" s="7">
        <v>22</v>
      </c>
    </row>
    <row r="3099" spans="5:17">
      <c r="E3099" s="7">
        <v>27</v>
      </c>
      <c r="F3099" s="7">
        <v>0</v>
      </c>
      <c r="G3099" s="7">
        <v>0</v>
      </c>
      <c r="H3099" s="10">
        <v>113804</v>
      </c>
      <c r="I3099" s="9">
        <v>30.5</v>
      </c>
      <c r="K3099" s="10" t="s">
        <v>45</v>
      </c>
      <c r="L3099" s="10" t="s">
        <v>69</v>
      </c>
      <c r="N3099" s="10" t="s">
        <v>384</v>
      </c>
      <c r="Q3099" s="7">
        <v>22</v>
      </c>
    </row>
    <row r="3100" spans="5:17">
      <c r="E3100" s="7">
        <v>27</v>
      </c>
      <c r="F3100" s="7">
        <v>0</v>
      </c>
      <c r="G3100" s="7">
        <v>0</v>
      </c>
      <c r="H3100" s="10" t="s">
        <v>334</v>
      </c>
      <c r="I3100" s="9">
        <v>76.729200000000006</v>
      </c>
      <c r="J3100" s="10" t="s">
        <v>1166</v>
      </c>
      <c r="K3100" s="10" t="s">
        <v>56</v>
      </c>
      <c r="L3100" s="10" t="s">
        <v>69</v>
      </c>
      <c r="Q3100" s="7">
        <v>22</v>
      </c>
    </row>
    <row r="3101" spans="5:17">
      <c r="E3101" s="7">
        <v>28</v>
      </c>
      <c r="F3101" s="7">
        <v>0</v>
      </c>
      <c r="G3101" s="7">
        <v>0</v>
      </c>
      <c r="H3101" s="10">
        <v>110564</v>
      </c>
      <c r="I3101" s="9">
        <v>26.55</v>
      </c>
      <c r="J3101" s="10" t="s">
        <v>1168</v>
      </c>
      <c r="K3101" s="10" t="s">
        <v>45</v>
      </c>
      <c r="L3101" s="10" t="s">
        <v>227</v>
      </c>
      <c r="N3101" s="10" t="s">
        <v>1169</v>
      </c>
      <c r="Q3101" s="7">
        <v>22</v>
      </c>
    </row>
    <row r="3102" spans="5:17">
      <c r="E3102" s="7">
        <v>28</v>
      </c>
      <c r="F3102" s="7">
        <v>0</v>
      </c>
      <c r="G3102" s="7">
        <v>0</v>
      </c>
      <c r="H3102" s="10" t="s">
        <v>1171</v>
      </c>
      <c r="I3102" s="9">
        <v>35.5</v>
      </c>
      <c r="J3102" s="10" t="s">
        <v>1172</v>
      </c>
      <c r="K3102" s="10" t="s">
        <v>45</v>
      </c>
      <c r="L3102" s="10" t="s">
        <v>97</v>
      </c>
      <c r="N3102" s="10" t="s">
        <v>1173</v>
      </c>
      <c r="Q3102" s="7">
        <v>22</v>
      </c>
    </row>
    <row r="3103" spans="5:17">
      <c r="E3103" s="7">
        <v>30</v>
      </c>
      <c r="F3103" s="7">
        <v>1</v>
      </c>
      <c r="G3103" s="7">
        <v>0</v>
      </c>
      <c r="H3103" s="10" t="s">
        <v>242</v>
      </c>
      <c r="I3103" s="9">
        <v>57.75</v>
      </c>
      <c r="J3103" s="10" t="s">
        <v>212</v>
      </c>
      <c r="K3103" s="10" t="s">
        <v>56</v>
      </c>
      <c r="L3103" s="10" t="s">
        <v>120</v>
      </c>
      <c r="N3103" s="10" t="s">
        <v>78</v>
      </c>
      <c r="Q3103" s="7">
        <v>23</v>
      </c>
    </row>
    <row r="3104" spans="5:17">
      <c r="E3104" s="7">
        <v>31</v>
      </c>
      <c r="F3104" s="7">
        <v>1</v>
      </c>
      <c r="G3104" s="7">
        <v>0</v>
      </c>
      <c r="H3104" s="10">
        <v>17474</v>
      </c>
      <c r="I3104" s="9">
        <v>57</v>
      </c>
      <c r="J3104" s="10" t="s">
        <v>68</v>
      </c>
      <c r="K3104" s="10" t="s">
        <v>45</v>
      </c>
      <c r="L3104" s="10" t="s">
        <v>69</v>
      </c>
      <c r="N3104" s="10" t="s">
        <v>70</v>
      </c>
      <c r="Q3104" s="7">
        <v>23</v>
      </c>
    </row>
    <row r="3105" spans="5:17">
      <c r="E3105" s="7">
        <v>31</v>
      </c>
      <c r="F3105" s="7">
        <v>0</v>
      </c>
      <c r="G3105" s="7">
        <v>0</v>
      </c>
      <c r="H3105" s="10" t="s">
        <v>1177</v>
      </c>
      <c r="I3105" s="9">
        <v>28.537500000000001</v>
      </c>
      <c r="J3105" s="10" t="s">
        <v>1178</v>
      </c>
      <c r="K3105" s="10" t="s">
        <v>56</v>
      </c>
      <c r="L3105" s="10" t="s">
        <v>97</v>
      </c>
      <c r="N3105" s="10" t="s">
        <v>1179</v>
      </c>
      <c r="Q3105" s="7">
        <v>23</v>
      </c>
    </row>
    <row r="3106" spans="5:17">
      <c r="E3106" s="7">
        <v>32</v>
      </c>
      <c r="F3106" s="7">
        <v>0</v>
      </c>
      <c r="G3106" s="7">
        <v>0</v>
      </c>
      <c r="H3106" s="10" t="s">
        <v>1181</v>
      </c>
      <c r="I3106" s="9">
        <v>30.5</v>
      </c>
      <c r="J3106" s="10" t="s">
        <v>1182</v>
      </c>
      <c r="K3106" s="10" t="s">
        <v>56</v>
      </c>
      <c r="L3106" s="10" t="s">
        <v>69</v>
      </c>
      <c r="N3106" s="10" t="s">
        <v>1183</v>
      </c>
      <c r="Q3106" s="7">
        <v>23</v>
      </c>
    </row>
    <row r="3107" spans="5:17">
      <c r="E3107" s="7">
        <v>34</v>
      </c>
      <c r="F3107" s="7">
        <v>0</v>
      </c>
      <c r="G3107" s="7">
        <v>0</v>
      </c>
      <c r="H3107" s="10" t="s">
        <v>1185</v>
      </c>
      <c r="I3107" s="9">
        <v>26.55</v>
      </c>
      <c r="K3107" s="10" t="s">
        <v>45</v>
      </c>
      <c r="L3107" s="10" t="s">
        <v>97</v>
      </c>
      <c r="N3107" s="10" t="s">
        <v>78</v>
      </c>
      <c r="Q3107" s="7">
        <v>24</v>
      </c>
    </row>
    <row r="3108" spans="5:17">
      <c r="E3108" s="7">
        <v>35</v>
      </c>
      <c r="F3108" s="7">
        <v>0</v>
      </c>
      <c r="G3108" s="7">
        <v>0</v>
      </c>
      <c r="H3108" s="10" t="s">
        <v>1187</v>
      </c>
      <c r="I3108" s="9">
        <v>26.55</v>
      </c>
      <c r="K3108" s="10" t="s">
        <v>56</v>
      </c>
      <c r="L3108" s="10" t="s">
        <v>670</v>
      </c>
      <c r="N3108" s="10" t="s">
        <v>651</v>
      </c>
      <c r="Q3108" s="7">
        <v>24</v>
      </c>
    </row>
    <row r="3109" spans="5:17">
      <c r="E3109" s="7">
        <v>35</v>
      </c>
      <c r="F3109" s="7">
        <v>0</v>
      </c>
      <c r="G3109" s="7">
        <v>0</v>
      </c>
      <c r="H3109" s="10" t="s">
        <v>245</v>
      </c>
      <c r="I3109" s="9">
        <v>512.32920000000001</v>
      </c>
      <c r="J3109" s="10" t="s">
        <v>1189</v>
      </c>
      <c r="K3109" s="10" t="s">
        <v>56</v>
      </c>
      <c r="L3109" s="10" t="s">
        <v>69</v>
      </c>
      <c r="Q3109" s="7">
        <v>24</v>
      </c>
    </row>
    <row r="3110" spans="5:17">
      <c r="E3110" s="7">
        <v>35</v>
      </c>
      <c r="F3110" s="7">
        <v>0</v>
      </c>
      <c r="G3110" s="7">
        <v>0</v>
      </c>
      <c r="H3110" s="10" t="s">
        <v>1191</v>
      </c>
      <c r="I3110" s="9">
        <v>26.287500000000001</v>
      </c>
      <c r="J3110" s="10" t="s">
        <v>1192</v>
      </c>
      <c r="K3110" s="10" t="s">
        <v>45</v>
      </c>
      <c r="L3110" s="10" t="s">
        <v>106</v>
      </c>
      <c r="N3110" s="10" t="s">
        <v>52</v>
      </c>
      <c r="Q3110" s="7">
        <v>24</v>
      </c>
    </row>
    <row r="3111" spans="5:17">
      <c r="E3111" s="7">
        <v>36</v>
      </c>
      <c r="F3111" s="7">
        <v>0</v>
      </c>
      <c r="G3111" s="7">
        <v>1</v>
      </c>
      <c r="H3111" s="10" t="s">
        <v>245</v>
      </c>
      <c r="I3111" s="9">
        <v>512.32920000000001</v>
      </c>
      <c r="J3111" s="10" t="s">
        <v>375</v>
      </c>
      <c r="K3111" s="10" t="s">
        <v>56</v>
      </c>
      <c r="L3111" s="10" t="s">
        <v>69</v>
      </c>
      <c r="N3111" s="10" t="s">
        <v>1194</v>
      </c>
      <c r="Q3111" s="7">
        <v>24</v>
      </c>
    </row>
    <row r="3112" spans="5:17">
      <c r="E3112" s="7">
        <v>36</v>
      </c>
      <c r="F3112" s="7">
        <v>1</v>
      </c>
      <c r="G3112" s="7">
        <v>2</v>
      </c>
      <c r="H3112" s="10">
        <v>113760</v>
      </c>
      <c r="I3112" s="9">
        <v>120</v>
      </c>
      <c r="J3112" s="10" t="s">
        <v>44</v>
      </c>
      <c r="K3112" s="10" t="s">
        <v>45</v>
      </c>
      <c r="L3112" s="10" t="s">
        <v>56</v>
      </c>
      <c r="N3112" s="10" t="s">
        <v>47</v>
      </c>
      <c r="Q3112" s="7">
        <v>25</v>
      </c>
    </row>
    <row r="3113" spans="5:17">
      <c r="E3113" s="7">
        <v>36</v>
      </c>
      <c r="F3113" s="7">
        <v>0</v>
      </c>
      <c r="G3113" s="7">
        <v>0</v>
      </c>
      <c r="H3113" s="10" t="s">
        <v>1197</v>
      </c>
      <c r="I3113" s="9">
        <v>26.387499999999999</v>
      </c>
      <c r="J3113" s="10" t="s">
        <v>1198</v>
      </c>
      <c r="K3113" s="10" t="s">
        <v>45</v>
      </c>
      <c r="L3113" s="10" t="s">
        <v>106</v>
      </c>
      <c r="N3113" s="10" t="s">
        <v>164</v>
      </c>
      <c r="Q3113" s="7">
        <v>26</v>
      </c>
    </row>
    <row r="3114" spans="5:17">
      <c r="E3114" s="7">
        <v>36</v>
      </c>
      <c r="F3114" s="7">
        <v>0</v>
      </c>
      <c r="G3114" s="7">
        <v>0</v>
      </c>
      <c r="H3114" s="10" t="s">
        <v>1200</v>
      </c>
      <c r="I3114" s="9">
        <v>26.287500000000001</v>
      </c>
      <c r="J3114" s="10" t="s">
        <v>1198</v>
      </c>
      <c r="K3114" s="10" t="s">
        <v>45</v>
      </c>
      <c r="L3114" s="10" t="s">
        <v>97</v>
      </c>
      <c r="N3114" s="10" t="s">
        <v>384</v>
      </c>
      <c r="Q3114" s="7">
        <v>26</v>
      </c>
    </row>
    <row r="3115" spans="5:17">
      <c r="E3115" s="7">
        <v>37</v>
      </c>
      <c r="F3115" s="7">
        <v>1</v>
      </c>
      <c r="G3115" s="7">
        <v>1</v>
      </c>
      <c r="H3115" s="10">
        <v>11751</v>
      </c>
      <c r="I3115" s="9">
        <v>52.554200000000002</v>
      </c>
      <c r="J3115" s="10" t="s">
        <v>315</v>
      </c>
      <c r="K3115" s="10" t="s">
        <v>45</v>
      </c>
      <c r="L3115" s="10" t="s">
        <v>106</v>
      </c>
      <c r="N3115" s="10" t="s">
        <v>78</v>
      </c>
      <c r="Q3115" s="7">
        <v>27</v>
      </c>
    </row>
    <row r="3116" spans="5:17">
      <c r="E3116" s="7">
        <v>38</v>
      </c>
      <c r="F3116" s="7">
        <v>1</v>
      </c>
      <c r="G3116" s="7">
        <v>0</v>
      </c>
      <c r="H3116" s="10" t="s">
        <v>238</v>
      </c>
      <c r="I3116" s="9">
        <v>90</v>
      </c>
      <c r="J3116" s="10" t="s">
        <v>239</v>
      </c>
      <c r="K3116" s="10" t="s">
        <v>45</v>
      </c>
      <c r="L3116" s="10" t="s">
        <v>227</v>
      </c>
      <c r="N3116" s="10" t="s">
        <v>240</v>
      </c>
      <c r="Q3116" s="7">
        <v>27</v>
      </c>
    </row>
    <row r="3117" spans="5:17">
      <c r="E3117" s="7">
        <v>40</v>
      </c>
      <c r="F3117" s="7">
        <v>0</v>
      </c>
      <c r="G3117" s="7">
        <v>0</v>
      </c>
      <c r="H3117" s="10">
        <v>112277</v>
      </c>
      <c r="I3117" s="9">
        <v>31</v>
      </c>
      <c r="J3117" s="10" t="s">
        <v>1204</v>
      </c>
      <c r="K3117" s="10" t="s">
        <v>56</v>
      </c>
      <c r="L3117" s="10" t="s">
        <v>97</v>
      </c>
      <c r="N3117" s="10" t="s">
        <v>1205</v>
      </c>
      <c r="Q3117" s="7">
        <v>28</v>
      </c>
    </row>
    <row r="3118" spans="5:17">
      <c r="E3118" s="7">
        <v>42</v>
      </c>
      <c r="F3118" s="7">
        <v>0</v>
      </c>
      <c r="G3118" s="7">
        <v>0</v>
      </c>
      <c r="H3118" s="10" t="s">
        <v>1207</v>
      </c>
      <c r="I3118" s="9">
        <v>26.287500000000001</v>
      </c>
      <c r="J3118" s="10" t="s">
        <v>1192</v>
      </c>
      <c r="K3118" s="10" t="s">
        <v>45</v>
      </c>
      <c r="L3118" s="10" t="s">
        <v>106</v>
      </c>
      <c r="N3118" s="10" t="s">
        <v>78</v>
      </c>
      <c r="Q3118" s="7">
        <v>29</v>
      </c>
    </row>
    <row r="3119" spans="5:17">
      <c r="E3119" s="7">
        <v>42</v>
      </c>
      <c r="F3119" s="7">
        <v>1</v>
      </c>
      <c r="G3119" s="7">
        <v>0</v>
      </c>
      <c r="H3119" s="10" t="s">
        <v>310</v>
      </c>
      <c r="I3119" s="9">
        <v>52.554200000000002</v>
      </c>
      <c r="J3119" s="10" t="s">
        <v>311</v>
      </c>
      <c r="K3119" s="10" t="s">
        <v>45</v>
      </c>
      <c r="L3119" s="10" t="s">
        <v>106</v>
      </c>
      <c r="N3119" s="10" t="s">
        <v>312</v>
      </c>
      <c r="Q3119" s="7">
        <v>29</v>
      </c>
    </row>
    <row r="3120" spans="5:17">
      <c r="E3120" s="7">
        <v>43</v>
      </c>
      <c r="F3120" s="7">
        <v>1</v>
      </c>
      <c r="G3120" s="7">
        <v>0</v>
      </c>
      <c r="H3120" s="10" t="s">
        <v>1210</v>
      </c>
      <c r="I3120" s="9">
        <v>27.720800000000001</v>
      </c>
      <c r="J3120" s="10" t="s">
        <v>1211</v>
      </c>
      <c r="K3120" s="10" t="s">
        <v>56</v>
      </c>
      <c r="L3120" s="10" t="s">
        <v>106</v>
      </c>
      <c r="N3120" s="10" t="s">
        <v>78</v>
      </c>
      <c r="Q3120" s="7">
        <v>30</v>
      </c>
    </row>
    <row r="3121" spans="5:17">
      <c r="E3121" s="7">
        <v>45</v>
      </c>
      <c r="F3121" s="7">
        <v>0</v>
      </c>
      <c r="G3121" s="7">
        <v>0</v>
      </c>
      <c r="H3121" s="10" t="s">
        <v>1213</v>
      </c>
      <c r="I3121" s="9">
        <v>29.7</v>
      </c>
      <c r="J3121" s="10" t="s">
        <v>1214</v>
      </c>
      <c r="K3121" s="10" t="s">
        <v>56</v>
      </c>
      <c r="L3121" s="10" t="s">
        <v>97</v>
      </c>
      <c r="N3121" s="10" t="s">
        <v>62</v>
      </c>
      <c r="Q3121" s="7">
        <v>30</v>
      </c>
    </row>
    <row r="3122" spans="5:17">
      <c r="E3122" s="7">
        <v>45</v>
      </c>
      <c r="F3122" s="7">
        <v>0</v>
      </c>
      <c r="G3122" s="7">
        <v>0</v>
      </c>
      <c r="H3122" s="10" t="s">
        <v>1216</v>
      </c>
      <c r="I3122" s="9">
        <v>26.55</v>
      </c>
      <c r="K3122" s="10" t="s">
        <v>45</v>
      </c>
      <c r="L3122" s="10" t="s">
        <v>61</v>
      </c>
      <c r="N3122" s="10" t="s">
        <v>78</v>
      </c>
      <c r="Q3122" s="7">
        <v>30</v>
      </c>
    </row>
    <row r="3123" spans="5:17">
      <c r="E3123" s="7">
        <v>45</v>
      </c>
      <c r="F3123" s="7">
        <v>1</v>
      </c>
      <c r="G3123" s="7">
        <v>1</v>
      </c>
      <c r="H3123" s="10" t="s">
        <v>202</v>
      </c>
      <c r="I3123" s="9">
        <v>134.5</v>
      </c>
      <c r="J3123" s="10" t="s">
        <v>287</v>
      </c>
      <c r="K3123" s="10" t="s">
        <v>56</v>
      </c>
      <c r="L3123" s="10" t="s">
        <v>69</v>
      </c>
      <c r="N3123" s="10" t="s">
        <v>288</v>
      </c>
      <c r="Q3123" s="7">
        <v>30</v>
      </c>
    </row>
    <row r="3124" spans="5:17">
      <c r="E3124" s="7">
        <v>48</v>
      </c>
      <c r="F3124" s="7">
        <v>0</v>
      </c>
      <c r="G3124" s="7">
        <v>0</v>
      </c>
      <c r="H3124" s="10">
        <v>19952</v>
      </c>
      <c r="I3124" s="9">
        <v>26.55</v>
      </c>
      <c r="J3124" s="10" t="s">
        <v>1219</v>
      </c>
      <c r="K3124" s="10" t="s">
        <v>45</v>
      </c>
      <c r="L3124" s="10" t="s">
        <v>69</v>
      </c>
      <c r="N3124" s="10" t="s">
        <v>78</v>
      </c>
      <c r="Q3124" s="7">
        <v>30</v>
      </c>
    </row>
    <row r="3125" spans="5:17">
      <c r="E3125" s="7">
        <v>48</v>
      </c>
      <c r="F3125" s="7">
        <v>1</v>
      </c>
      <c r="G3125" s="7">
        <v>0</v>
      </c>
      <c r="H3125" s="10" t="s">
        <v>334</v>
      </c>
      <c r="I3125" s="9">
        <v>76.729200000000006</v>
      </c>
      <c r="J3125" s="10" t="s">
        <v>335</v>
      </c>
      <c r="K3125" s="10" t="s">
        <v>56</v>
      </c>
      <c r="L3125" s="10" t="s">
        <v>69</v>
      </c>
      <c r="N3125" s="10" t="s">
        <v>78</v>
      </c>
      <c r="Q3125" s="7">
        <v>30</v>
      </c>
    </row>
    <row r="3126" spans="5:17">
      <c r="E3126" s="7">
        <v>48</v>
      </c>
      <c r="F3126" s="7">
        <v>1</v>
      </c>
      <c r="G3126" s="7">
        <v>0</v>
      </c>
      <c r="H3126" s="10" t="s">
        <v>421</v>
      </c>
      <c r="I3126" s="9">
        <v>52</v>
      </c>
      <c r="J3126" s="10" t="s">
        <v>422</v>
      </c>
      <c r="K3126" s="10" t="s">
        <v>45</v>
      </c>
      <c r="L3126" s="10" t="s">
        <v>423</v>
      </c>
      <c r="N3126" s="10" t="s">
        <v>424</v>
      </c>
      <c r="Q3126" s="7">
        <v>31</v>
      </c>
    </row>
    <row r="3127" spans="5:17">
      <c r="E3127" s="7">
        <v>49</v>
      </c>
      <c r="F3127" s="7">
        <v>1</v>
      </c>
      <c r="G3127" s="7">
        <v>0</v>
      </c>
      <c r="H3127" s="10" t="s">
        <v>188</v>
      </c>
      <c r="I3127" s="9">
        <v>56.929200000000002</v>
      </c>
      <c r="J3127" s="10" t="s">
        <v>1223</v>
      </c>
      <c r="K3127" s="10" t="s">
        <v>56</v>
      </c>
      <c r="L3127" s="10" t="s">
        <v>190</v>
      </c>
      <c r="N3127" s="10" t="s">
        <v>325</v>
      </c>
      <c r="Q3127" s="7">
        <v>31</v>
      </c>
    </row>
    <row r="3128" spans="5:17">
      <c r="E3128" s="7">
        <v>49</v>
      </c>
      <c r="F3128" s="7">
        <v>1</v>
      </c>
      <c r="G3128" s="7">
        <v>0</v>
      </c>
      <c r="H3128" s="10" t="s">
        <v>409</v>
      </c>
      <c r="I3128" s="9">
        <v>89.104200000000006</v>
      </c>
      <c r="J3128" s="10" t="s">
        <v>410</v>
      </c>
      <c r="K3128" s="10" t="s">
        <v>56</v>
      </c>
      <c r="L3128" s="10" t="s">
        <v>106</v>
      </c>
      <c r="N3128" s="10" t="s">
        <v>411</v>
      </c>
      <c r="Q3128" s="7">
        <v>31</v>
      </c>
    </row>
    <row r="3129" spans="5:17">
      <c r="E3129" s="7">
        <v>49</v>
      </c>
      <c r="F3129" s="7">
        <v>0</v>
      </c>
      <c r="G3129" s="7">
        <v>0</v>
      </c>
      <c r="H3129" s="10" t="s">
        <v>1226</v>
      </c>
      <c r="I3129" s="9">
        <v>0</v>
      </c>
      <c r="J3129" s="10" t="s">
        <v>1227</v>
      </c>
      <c r="K3129" s="10" t="s">
        <v>45</v>
      </c>
      <c r="L3129" s="10" t="s">
        <v>56</v>
      </c>
      <c r="N3129" s="10" t="s">
        <v>1228</v>
      </c>
      <c r="Q3129" s="7">
        <v>32</v>
      </c>
    </row>
    <row r="3130" spans="5:17">
      <c r="E3130" s="7">
        <v>50</v>
      </c>
      <c r="F3130" s="7">
        <v>2</v>
      </c>
      <c r="G3130" s="7">
        <v>0</v>
      </c>
      <c r="H3130" s="10" t="s">
        <v>407</v>
      </c>
      <c r="I3130" s="9">
        <v>133.65</v>
      </c>
      <c r="K3130" s="10" t="s">
        <v>45</v>
      </c>
      <c r="L3130" s="10" t="s">
        <v>106</v>
      </c>
      <c r="N3130" s="10" t="s">
        <v>78</v>
      </c>
      <c r="Q3130" s="7">
        <v>33</v>
      </c>
    </row>
    <row r="3131" spans="5:17">
      <c r="E3131" s="7">
        <v>51</v>
      </c>
      <c r="F3131" s="7">
        <v>0</v>
      </c>
      <c r="G3131" s="7">
        <v>0</v>
      </c>
      <c r="H3131" s="10">
        <v>113055</v>
      </c>
      <c r="I3131" s="9">
        <v>26.55</v>
      </c>
      <c r="J3131" s="10" t="s">
        <v>1231</v>
      </c>
      <c r="K3131" s="10" t="s">
        <v>45</v>
      </c>
      <c r="L3131" s="10" t="s">
        <v>1232</v>
      </c>
      <c r="N3131" s="10" t="s">
        <v>1233</v>
      </c>
      <c r="Q3131" s="7">
        <v>33</v>
      </c>
    </row>
    <row r="3132" spans="5:17">
      <c r="E3132" s="7">
        <v>52</v>
      </c>
      <c r="F3132" s="7">
        <v>0</v>
      </c>
      <c r="G3132" s="7">
        <v>0</v>
      </c>
      <c r="H3132" s="10" t="s">
        <v>1235</v>
      </c>
      <c r="I3132" s="9">
        <v>30.5</v>
      </c>
      <c r="J3132" s="10" t="s">
        <v>1236</v>
      </c>
      <c r="K3132" s="10" t="s">
        <v>45</v>
      </c>
      <c r="L3132" s="10" t="s">
        <v>90</v>
      </c>
      <c r="N3132" s="10" t="s">
        <v>1237</v>
      </c>
      <c r="Q3132" s="7">
        <v>33</v>
      </c>
    </row>
    <row r="3133" spans="5:17">
      <c r="E3133" s="7">
        <v>53</v>
      </c>
      <c r="F3133" s="7">
        <v>1</v>
      </c>
      <c r="G3133" s="7">
        <v>1</v>
      </c>
      <c r="H3133" s="10">
        <v>33638</v>
      </c>
      <c r="I3133" s="9">
        <v>81.8583</v>
      </c>
      <c r="J3133" s="10" t="s">
        <v>357</v>
      </c>
      <c r="K3133" s="10" t="s">
        <v>45</v>
      </c>
      <c r="L3133" s="10" t="s">
        <v>456</v>
      </c>
      <c r="N3133" s="10" t="s">
        <v>358</v>
      </c>
      <c r="Q3133" s="7">
        <v>33</v>
      </c>
    </row>
    <row r="3134" spans="5:17">
      <c r="E3134" s="7">
        <v>53</v>
      </c>
      <c r="F3134" s="7">
        <v>0</v>
      </c>
      <c r="G3134" s="7">
        <v>0</v>
      </c>
      <c r="H3134" s="10" t="s">
        <v>1240</v>
      </c>
      <c r="I3134" s="9">
        <v>28.5</v>
      </c>
      <c r="J3134" s="10" t="s">
        <v>1241</v>
      </c>
      <c r="K3134" s="10" t="s">
        <v>56</v>
      </c>
      <c r="L3134" s="10" t="s">
        <v>1153</v>
      </c>
      <c r="N3134" s="10" t="s">
        <v>355</v>
      </c>
      <c r="Q3134" s="7">
        <v>33</v>
      </c>
    </row>
    <row r="3135" spans="5:17">
      <c r="E3135" s="7">
        <v>54</v>
      </c>
      <c r="F3135" s="7">
        <v>1</v>
      </c>
      <c r="G3135" s="7">
        <v>0</v>
      </c>
      <c r="H3135" s="10" t="s">
        <v>295</v>
      </c>
      <c r="I3135" s="9">
        <v>55.441699999999997</v>
      </c>
      <c r="J3135" s="10" t="s">
        <v>296</v>
      </c>
      <c r="K3135" s="10" t="s">
        <v>56</v>
      </c>
      <c r="L3135" s="10" t="s">
        <v>190</v>
      </c>
      <c r="N3135" s="10" t="s">
        <v>297</v>
      </c>
      <c r="Q3135" s="7">
        <v>35</v>
      </c>
    </row>
    <row r="3136" spans="5:17">
      <c r="E3136" s="7">
        <v>56</v>
      </c>
      <c r="F3136" s="7">
        <v>0</v>
      </c>
      <c r="G3136" s="7">
        <v>0</v>
      </c>
      <c r="H3136" s="10" t="s">
        <v>1244</v>
      </c>
      <c r="I3136" s="9">
        <v>35.5</v>
      </c>
      <c r="J3136" s="10" t="s">
        <v>1245</v>
      </c>
      <c r="K3136" s="10" t="s">
        <v>56</v>
      </c>
      <c r="L3136" s="10" t="s">
        <v>69</v>
      </c>
      <c r="N3136" s="10" t="s">
        <v>1183</v>
      </c>
      <c r="Q3136" s="7">
        <v>35</v>
      </c>
    </row>
    <row r="3137" spans="5:17">
      <c r="E3137" s="7">
        <v>60</v>
      </c>
      <c r="F3137" s="7">
        <v>1</v>
      </c>
      <c r="G3137" s="7">
        <v>1</v>
      </c>
      <c r="H3137" s="10" t="s">
        <v>327</v>
      </c>
      <c r="I3137" s="9">
        <v>79.2</v>
      </c>
      <c r="J3137" s="10" t="s">
        <v>328</v>
      </c>
      <c r="K3137" s="10" t="s">
        <v>56</v>
      </c>
      <c r="L3137" s="10" t="s">
        <v>106</v>
      </c>
      <c r="N3137" s="10" t="s">
        <v>124</v>
      </c>
      <c r="Q3137" s="7">
        <v>35</v>
      </c>
    </row>
    <row r="3138" spans="5:17">
      <c r="E3138" s="7">
        <v>80</v>
      </c>
      <c r="F3138" s="7">
        <v>0</v>
      </c>
      <c r="G3138" s="7">
        <v>0</v>
      </c>
      <c r="H3138" s="10">
        <v>27042</v>
      </c>
      <c r="I3138" s="9">
        <v>30</v>
      </c>
      <c r="J3138" s="10" t="s">
        <v>1248</v>
      </c>
      <c r="K3138" s="10" t="s">
        <v>45</v>
      </c>
      <c r="L3138" s="10" t="s">
        <v>1153</v>
      </c>
      <c r="N3138" s="10" t="s">
        <v>1249</v>
      </c>
      <c r="Q3138" s="7">
        <v>35</v>
      </c>
    </row>
    <row r="3139" spans="5:17">
      <c r="F3139" s="7">
        <v>0</v>
      </c>
      <c r="G3139" s="7">
        <v>0</v>
      </c>
      <c r="H3139" s="10">
        <v>111427</v>
      </c>
      <c r="I3139" s="9">
        <v>26.55</v>
      </c>
      <c r="K3139" s="10" t="s">
        <v>45</v>
      </c>
      <c r="L3139" s="10" t="s">
        <v>61</v>
      </c>
      <c r="N3139" s="10" t="s">
        <v>168</v>
      </c>
      <c r="Q3139" s="7">
        <v>35</v>
      </c>
    </row>
    <row r="3140" spans="5:17">
      <c r="F3140" s="7">
        <v>0</v>
      </c>
      <c r="G3140" s="7">
        <v>0</v>
      </c>
      <c r="H3140" s="10" t="s">
        <v>1252</v>
      </c>
      <c r="I3140" s="9">
        <v>30</v>
      </c>
      <c r="J3140" s="10" t="s">
        <v>1253</v>
      </c>
      <c r="K3140" s="10" t="s">
        <v>45</v>
      </c>
      <c r="L3140" s="10" t="s">
        <v>69</v>
      </c>
      <c r="N3140" s="10" t="s">
        <v>1254</v>
      </c>
      <c r="Q3140" s="7">
        <v>35</v>
      </c>
    </row>
    <row r="3141" spans="5:17">
      <c r="F3141" s="7">
        <v>0</v>
      </c>
      <c r="G3141" s="7">
        <v>0</v>
      </c>
      <c r="H3141" s="10" t="s">
        <v>1256</v>
      </c>
      <c r="I3141" s="9">
        <v>29.7</v>
      </c>
      <c r="J3141" s="10" t="s">
        <v>1257</v>
      </c>
      <c r="K3141" s="10" t="s">
        <v>56</v>
      </c>
      <c r="L3141" s="10" t="s">
        <v>97</v>
      </c>
      <c r="N3141" s="10" t="s">
        <v>62</v>
      </c>
      <c r="Q3141" s="7">
        <v>35</v>
      </c>
    </row>
    <row r="3142" spans="5:17">
      <c r="F3142" s="7">
        <v>0</v>
      </c>
      <c r="G3142" s="7">
        <v>0</v>
      </c>
      <c r="H3142" s="10" t="s">
        <v>1259</v>
      </c>
      <c r="I3142" s="9">
        <v>25.741700000000002</v>
      </c>
      <c r="K3142" s="10" t="s">
        <v>56</v>
      </c>
      <c r="L3142" s="10" t="s">
        <v>97</v>
      </c>
      <c r="N3142" s="10" t="s">
        <v>62</v>
      </c>
      <c r="Q3142" s="7">
        <v>35</v>
      </c>
    </row>
    <row r="3143" spans="5:17">
      <c r="F3143" s="7">
        <v>0</v>
      </c>
      <c r="G3143" s="7">
        <v>0</v>
      </c>
      <c r="H3143" s="10" t="s">
        <v>1261</v>
      </c>
      <c r="I3143" s="9">
        <v>39.6</v>
      </c>
      <c r="K3143" s="10" t="s">
        <v>45</v>
      </c>
      <c r="L3143" s="10" t="s">
        <v>801</v>
      </c>
      <c r="N3143" s="10" t="s">
        <v>1262</v>
      </c>
      <c r="Q3143" s="7">
        <v>36</v>
      </c>
    </row>
    <row r="3144" spans="5:17">
      <c r="F3144" s="7">
        <v>0</v>
      </c>
      <c r="G3144" s="7">
        <v>0</v>
      </c>
      <c r="H3144" s="10" t="s">
        <v>1264</v>
      </c>
      <c r="I3144" s="9">
        <v>30.5</v>
      </c>
      <c r="J3144" s="10" t="s">
        <v>1265</v>
      </c>
      <c r="K3144" s="10" t="s">
        <v>45</v>
      </c>
      <c r="L3144" s="10" t="s">
        <v>69</v>
      </c>
      <c r="N3144" s="10" t="s">
        <v>1266</v>
      </c>
      <c r="Q3144" s="7">
        <v>36</v>
      </c>
    </row>
    <row r="3145" spans="5:17">
      <c r="F3145" s="7">
        <v>0</v>
      </c>
      <c r="G3145" s="7">
        <v>0</v>
      </c>
      <c r="H3145" s="10" t="s">
        <v>1268</v>
      </c>
      <c r="I3145" s="9">
        <v>26</v>
      </c>
      <c r="K3145" s="10" t="s">
        <v>45</v>
      </c>
      <c r="L3145" s="10" t="s">
        <v>190</v>
      </c>
      <c r="N3145" s="10" t="s">
        <v>78</v>
      </c>
      <c r="Q3145" s="7">
        <v>36</v>
      </c>
    </row>
    <row r="3146" spans="5:17">
      <c r="F3146" s="7">
        <v>0</v>
      </c>
      <c r="G3146" s="7">
        <v>0</v>
      </c>
      <c r="H3146" s="10" t="s">
        <v>1270</v>
      </c>
      <c r="I3146" s="9">
        <v>35.5</v>
      </c>
      <c r="J3146" s="10" t="s">
        <v>1168</v>
      </c>
      <c r="K3146" s="10" t="s">
        <v>45</v>
      </c>
      <c r="L3146" s="10" t="s">
        <v>227</v>
      </c>
      <c r="N3146" s="10" t="s">
        <v>186</v>
      </c>
      <c r="Q3146" s="7">
        <v>36</v>
      </c>
    </row>
    <row r="3147" spans="5:17">
      <c r="E3147" s="7">
        <v>0.66669999999999996</v>
      </c>
      <c r="F3147" s="7">
        <v>1</v>
      </c>
      <c r="G3147" s="7">
        <v>1</v>
      </c>
      <c r="H3147" s="10" t="s">
        <v>522</v>
      </c>
      <c r="I3147" s="9">
        <v>14.5</v>
      </c>
      <c r="K3147" s="10" t="s">
        <v>45</v>
      </c>
      <c r="L3147" s="10" t="s">
        <v>46</v>
      </c>
      <c r="N3147" s="10" t="s">
        <v>523</v>
      </c>
      <c r="Q3147" s="7">
        <v>37</v>
      </c>
    </row>
    <row r="3148" spans="5:17">
      <c r="E3148" s="7">
        <v>0.83330000000000004</v>
      </c>
      <c r="F3148" s="7">
        <v>0</v>
      </c>
      <c r="G3148" s="7">
        <v>2</v>
      </c>
      <c r="H3148" s="10" t="s">
        <v>506</v>
      </c>
      <c r="I3148" s="9">
        <v>29</v>
      </c>
      <c r="K3148" s="10" t="s">
        <v>45</v>
      </c>
      <c r="L3148" s="10" t="s">
        <v>456</v>
      </c>
      <c r="N3148" s="10" t="s">
        <v>507</v>
      </c>
      <c r="Q3148" s="7">
        <v>38</v>
      </c>
    </row>
    <row r="3149" spans="5:17">
      <c r="E3149" s="7">
        <v>0.83330000000000004</v>
      </c>
      <c r="F3149" s="7">
        <v>1</v>
      </c>
      <c r="G3149" s="7">
        <v>1</v>
      </c>
      <c r="H3149" s="10" t="s">
        <v>538</v>
      </c>
      <c r="I3149" s="9">
        <v>18.75</v>
      </c>
      <c r="K3149" s="10" t="s">
        <v>45</v>
      </c>
      <c r="L3149" s="10" t="s">
        <v>46</v>
      </c>
      <c r="N3149" s="10" t="s">
        <v>443</v>
      </c>
      <c r="Q3149" s="7">
        <v>38</v>
      </c>
    </row>
    <row r="3150" spans="5:17">
      <c r="E3150" s="7">
        <v>1</v>
      </c>
      <c r="F3150" s="7">
        <v>2</v>
      </c>
      <c r="G3150" s="7">
        <v>1</v>
      </c>
      <c r="H3150" s="10" t="s">
        <v>438</v>
      </c>
      <c r="I3150" s="9">
        <v>39</v>
      </c>
      <c r="J3150" s="10" t="s">
        <v>439</v>
      </c>
      <c r="K3150" s="10" t="s">
        <v>45</v>
      </c>
      <c r="L3150" s="10" t="s">
        <v>120</v>
      </c>
      <c r="N3150" s="10" t="s">
        <v>440</v>
      </c>
      <c r="Q3150" s="7">
        <v>38</v>
      </c>
    </row>
    <row r="3151" spans="5:17">
      <c r="E3151" s="7">
        <v>1</v>
      </c>
      <c r="F3151" s="7">
        <v>0</v>
      </c>
      <c r="G3151" s="7">
        <v>2</v>
      </c>
      <c r="H3151" s="10" t="s">
        <v>535</v>
      </c>
      <c r="I3151" s="9">
        <v>37.004199999999997</v>
      </c>
      <c r="K3151" s="10" t="s">
        <v>56</v>
      </c>
      <c r="L3151" s="10" t="s">
        <v>82</v>
      </c>
      <c r="N3151" s="10" t="s">
        <v>536</v>
      </c>
      <c r="Q3151" s="7">
        <v>39</v>
      </c>
    </row>
    <row r="3152" spans="5:17">
      <c r="E3152" s="7">
        <v>2</v>
      </c>
      <c r="F3152" s="7">
        <v>1</v>
      </c>
      <c r="G3152" s="7">
        <v>1</v>
      </c>
      <c r="H3152" s="10" t="s">
        <v>1277</v>
      </c>
      <c r="I3152" s="9">
        <v>26</v>
      </c>
      <c r="J3152" s="10" t="s">
        <v>1278</v>
      </c>
      <c r="K3152" s="10" t="s">
        <v>45</v>
      </c>
      <c r="L3152" s="10" t="s">
        <v>227</v>
      </c>
      <c r="N3152" s="10" t="s">
        <v>1279</v>
      </c>
      <c r="Q3152" s="7">
        <v>39</v>
      </c>
    </row>
    <row r="3153" spans="5:17">
      <c r="E3153" s="7">
        <v>2</v>
      </c>
      <c r="F3153" s="7">
        <v>1</v>
      </c>
      <c r="G3153" s="7">
        <v>1</v>
      </c>
      <c r="H3153" s="10" t="s">
        <v>442</v>
      </c>
      <c r="I3153" s="9">
        <v>23</v>
      </c>
      <c r="K3153" s="10" t="s">
        <v>45</v>
      </c>
      <c r="L3153" s="10" t="s">
        <v>214</v>
      </c>
      <c r="N3153" s="10" t="s">
        <v>443</v>
      </c>
      <c r="Q3153" s="7">
        <v>39</v>
      </c>
    </row>
    <row r="3154" spans="5:17">
      <c r="E3154" s="7">
        <v>3</v>
      </c>
      <c r="F3154" s="7">
        <v>1</v>
      </c>
      <c r="G3154" s="7">
        <v>1</v>
      </c>
      <c r="H3154" s="10" t="s">
        <v>1277</v>
      </c>
      <c r="I3154" s="9">
        <v>26</v>
      </c>
      <c r="J3154" s="10" t="s">
        <v>1278</v>
      </c>
      <c r="K3154" s="10" t="s">
        <v>45</v>
      </c>
      <c r="L3154" s="10" t="s">
        <v>227</v>
      </c>
      <c r="N3154" s="10" t="s">
        <v>1279</v>
      </c>
      <c r="Q3154" s="7">
        <v>39</v>
      </c>
    </row>
    <row r="3155" spans="5:17">
      <c r="E3155" s="7">
        <v>3</v>
      </c>
      <c r="F3155" s="7">
        <v>1</v>
      </c>
      <c r="G3155" s="7">
        <v>1</v>
      </c>
      <c r="H3155" s="10" t="s">
        <v>538</v>
      </c>
      <c r="I3155" s="9">
        <v>18.75</v>
      </c>
      <c r="K3155" s="10" t="s">
        <v>45</v>
      </c>
      <c r="L3155" s="10" t="s">
        <v>46</v>
      </c>
      <c r="N3155" s="10" t="s">
        <v>443</v>
      </c>
      <c r="Q3155" s="7">
        <v>39</v>
      </c>
    </row>
    <row r="3156" spans="5:17">
      <c r="E3156" s="7">
        <v>8</v>
      </c>
      <c r="F3156" s="7">
        <v>1</v>
      </c>
      <c r="G3156" s="7">
        <v>1</v>
      </c>
      <c r="H3156" s="10" t="s">
        <v>497</v>
      </c>
      <c r="I3156" s="9">
        <v>36.75</v>
      </c>
      <c r="K3156" s="10" t="s">
        <v>45</v>
      </c>
      <c r="L3156" s="10" t="s">
        <v>214</v>
      </c>
      <c r="N3156" s="10" t="s">
        <v>642</v>
      </c>
      <c r="Q3156" s="7">
        <v>39</v>
      </c>
    </row>
    <row r="3157" spans="5:17">
      <c r="E3157" s="7">
        <v>8</v>
      </c>
      <c r="F3157" s="7">
        <v>0</v>
      </c>
      <c r="G3157" s="7">
        <v>2</v>
      </c>
      <c r="H3157" s="10" t="s">
        <v>609</v>
      </c>
      <c r="I3157" s="9">
        <v>32.5</v>
      </c>
      <c r="K3157" s="10" t="s">
        <v>45</v>
      </c>
      <c r="L3157" s="10" t="s">
        <v>82</v>
      </c>
      <c r="N3157" s="10" t="s">
        <v>610</v>
      </c>
      <c r="Q3157" s="7">
        <v>40</v>
      </c>
    </row>
    <row r="3158" spans="5:17">
      <c r="E3158" s="7">
        <v>19</v>
      </c>
      <c r="F3158" s="7">
        <v>0</v>
      </c>
      <c r="G3158" s="7">
        <v>0</v>
      </c>
      <c r="H3158" s="10" t="s">
        <v>1286</v>
      </c>
      <c r="I3158" s="9">
        <v>10.5</v>
      </c>
      <c r="K3158" s="10" t="s">
        <v>45</v>
      </c>
      <c r="L3158" s="10" t="s">
        <v>1153</v>
      </c>
      <c r="N3158" s="10" t="s">
        <v>1287</v>
      </c>
      <c r="Q3158" s="7">
        <v>40</v>
      </c>
    </row>
    <row r="3159" spans="5:17">
      <c r="E3159" s="7">
        <v>20</v>
      </c>
      <c r="F3159" s="7">
        <v>0</v>
      </c>
      <c r="G3159" s="7">
        <v>0</v>
      </c>
      <c r="H3159" s="10" t="s">
        <v>1289</v>
      </c>
      <c r="I3159" s="9">
        <v>13.862500000000001</v>
      </c>
      <c r="J3159" s="10" t="s">
        <v>1290</v>
      </c>
      <c r="K3159" s="10" t="s">
        <v>56</v>
      </c>
      <c r="L3159" s="10" t="s">
        <v>97</v>
      </c>
      <c r="N3159" s="10" t="s">
        <v>1291</v>
      </c>
      <c r="Q3159" s="7">
        <v>41</v>
      </c>
    </row>
    <row r="3160" spans="5:17">
      <c r="E3160" s="7">
        <v>22</v>
      </c>
      <c r="F3160" s="7">
        <v>0</v>
      </c>
      <c r="G3160" s="7">
        <v>0</v>
      </c>
      <c r="H3160" s="10" t="s">
        <v>1293</v>
      </c>
      <c r="I3160" s="9">
        <v>10.5</v>
      </c>
      <c r="K3160" s="10" t="s">
        <v>45</v>
      </c>
      <c r="L3160" s="10" t="s">
        <v>456</v>
      </c>
      <c r="N3160" s="10" t="s">
        <v>1294</v>
      </c>
      <c r="Q3160" s="7">
        <v>42</v>
      </c>
    </row>
    <row r="3161" spans="5:17">
      <c r="E3161" s="7">
        <v>24</v>
      </c>
      <c r="F3161" s="7">
        <v>0</v>
      </c>
      <c r="G3161" s="7">
        <v>0</v>
      </c>
      <c r="H3161" s="10" t="s">
        <v>1296</v>
      </c>
      <c r="I3161" s="9">
        <v>10.5</v>
      </c>
      <c r="K3161" s="10" t="s">
        <v>45</v>
      </c>
      <c r="L3161" s="10" t="s">
        <v>61</v>
      </c>
      <c r="N3161" s="10" t="s">
        <v>1297</v>
      </c>
      <c r="Q3161" s="7">
        <v>43</v>
      </c>
    </row>
    <row r="3162" spans="5:17">
      <c r="E3162" s="7">
        <v>26</v>
      </c>
      <c r="F3162" s="7">
        <v>1</v>
      </c>
      <c r="G3162" s="7">
        <v>1</v>
      </c>
      <c r="H3162" s="10" t="s">
        <v>506</v>
      </c>
      <c r="I3162" s="9">
        <v>29</v>
      </c>
      <c r="K3162" s="10" t="s">
        <v>45</v>
      </c>
      <c r="L3162" s="10" t="s">
        <v>456</v>
      </c>
      <c r="N3162" s="10" t="s">
        <v>507</v>
      </c>
      <c r="Q3162" s="7">
        <v>43</v>
      </c>
    </row>
    <row r="3163" spans="5:17">
      <c r="E3163" s="7">
        <v>29</v>
      </c>
      <c r="F3163" s="7">
        <v>0</v>
      </c>
      <c r="G3163" s="7">
        <v>0</v>
      </c>
      <c r="H3163" s="10" t="s">
        <v>1300</v>
      </c>
      <c r="I3163" s="9">
        <v>13.8583</v>
      </c>
      <c r="K3163" s="10" t="s">
        <v>56</v>
      </c>
      <c r="L3163" s="10" t="s">
        <v>61</v>
      </c>
      <c r="N3163" s="10" t="s">
        <v>1301</v>
      </c>
      <c r="Q3163" s="7">
        <v>44</v>
      </c>
    </row>
    <row r="3164" spans="5:17">
      <c r="E3164" s="7">
        <v>30</v>
      </c>
      <c r="F3164" s="7">
        <v>0</v>
      </c>
      <c r="G3164" s="7">
        <v>0</v>
      </c>
      <c r="H3164" s="10" t="s">
        <v>1303</v>
      </c>
      <c r="I3164" s="9">
        <v>12.737500000000001</v>
      </c>
      <c r="K3164" s="10" t="s">
        <v>56</v>
      </c>
      <c r="L3164" s="10" t="s">
        <v>214</v>
      </c>
      <c r="N3164" s="10" t="s">
        <v>1304</v>
      </c>
      <c r="Q3164" s="7">
        <v>44</v>
      </c>
    </row>
    <row r="3165" spans="5:17">
      <c r="E3165" s="7">
        <v>31</v>
      </c>
      <c r="F3165" s="7">
        <v>0</v>
      </c>
      <c r="G3165" s="7">
        <v>0</v>
      </c>
      <c r="H3165" s="10" t="s">
        <v>1306</v>
      </c>
      <c r="I3165" s="9">
        <v>13</v>
      </c>
      <c r="K3165" s="10" t="s">
        <v>45</v>
      </c>
      <c r="L3165" s="10" t="s">
        <v>61</v>
      </c>
      <c r="N3165" s="10" t="s">
        <v>186</v>
      </c>
      <c r="Q3165" s="7">
        <v>45</v>
      </c>
    </row>
    <row r="3166" spans="5:17">
      <c r="E3166" s="7">
        <v>32</v>
      </c>
      <c r="F3166" s="7">
        <v>1</v>
      </c>
      <c r="G3166" s="7">
        <v>0</v>
      </c>
      <c r="H3166" s="10" t="s">
        <v>483</v>
      </c>
      <c r="I3166" s="9">
        <v>26</v>
      </c>
      <c r="K3166" s="10" t="s">
        <v>45</v>
      </c>
      <c r="L3166" s="10" t="s">
        <v>456</v>
      </c>
      <c r="N3166" s="10" t="s">
        <v>484</v>
      </c>
      <c r="Q3166" s="7">
        <v>45</v>
      </c>
    </row>
    <row r="3167" spans="5:17">
      <c r="E3167" s="7">
        <v>34</v>
      </c>
      <c r="F3167" s="7">
        <v>0</v>
      </c>
      <c r="G3167" s="7">
        <v>0</v>
      </c>
      <c r="H3167" s="10" t="s">
        <v>1309</v>
      </c>
      <c r="I3167" s="9">
        <v>13</v>
      </c>
      <c r="J3167" s="10" t="s">
        <v>1310</v>
      </c>
      <c r="K3167" s="10" t="s">
        <v>45</v>
      </c>
      <c r="L3167" s="10" t="s">
        <v>456</v>
      </c>
      <c r="N3167" s="10" t="s">
        <v>530</v>
      </c>
      <c r="Q3167" s="7">
        <v>45</v>
      </c>
    </row>
    <row r="3168" spans="5:17">
      <c r="E3168" s="7">
        <v>42</v>
      </c>
      <c r="F3168" s="7">
        <v>0</v>
      </c>
      <c r="G3168" s="7">
        <v>0</v>
      </c>
      <c r="H3168" s="10" t="s">
        <v>1312</v>
      </c>
      <c r="I3168" s="9">
        <v>13</v>
      </c>
      <c r="K3168" s="10" t="s">
        <v>45</v>
      </c>
      <c r="L3168" s="10" t="s">
        <v>82</v>
      </c>
      <c r="N3168" s="10" t="s">
        <v>1313</v>
      </c>
      <c r="Q3168" s="7">
        <v>45</v>
      </c>
    </row>
    <row r="3169" spans="5:17">
      <c r="E3169" s="7">
        <v>62</v>
      </c>
      <c r="F3169" s="7">
        <v>0</v>
      </c>
      <c r="G3169" s="7">
        <v>0</v>
      </c>
      <c r="H3169" s="10" t="s">
        <v>1315</v>
      </c>
      <c r="I3169" s="9">
        <v>10.5</v>
      </c>
      <c r="K3169" s="10" t="s">
        <v>45</v>
      </c>
      <c r="L3169" s="10" t="s">
        <v>670</v>
      </c>
      <c r="N3169" s="10" t="s">
        <v>530</v>
      </c>
      <c r="Q3169" s="7">
        <v>45</v>
      </c>
    </row>
    <row r="3170" spans="5:17">
      <c r="F3170" s="7">
        <v>0</v>
      </c>
      <c r="G3170" s="7">
        <v>0</v>
      </c>
      <c r="H3170" s="10" t="s">
        <v>1317</v>
      </c>
      <c r="I3170" s="9">
        <v>13.862500000000001</v>
      </c>
      <c r="K3170" s="10" t="s">
        <v>56</v>
      </c>
      <c r="L3170" s="10" t="s">
        <v>61</v>
      </c>
      <c r="N3170" s="10" t="s">
        <v>1301</v>
      </c>
      <c r="Q3170" s="7">
        <v>47</v>
      </c>
    </row>
    <row r="3171" spans="5:17">
      <c r="F3171" s="7">
        <v>0</v>
      </c>
      <c r="G3171" s="7">
        <v>0</v>
      </c>
      <c r="H3171" s="10" t="s">
        <v>1319</v>
      </c>
      <c r="I3171" s="9">
        <v>13</v>
      </c>
      <c r="K3171" s="10" t="s">
        <v>45</v>
      </c>
      <c r="L3171" s="10" t="s">
        <v>214</v>
      </c>
      <c r="N3171" s="10" t="s">
        <v>1320</v>
      </c>
      <c r="Q3171" s="7">
        <v>47</v>
      </c>
    </row>
    <row r="3172" spans="5:17">
      <c r="E3172" s="7">
        <v>0.41670000000000001</v>
      </c>
      <c r="F3172" s="7">
        <v>0</v>
      </c>
      <c r="G3172" s="7">
        <v>1</v>
      </c>
      <c r="H3172" s="10" t="s">
        <v>711</v>
      </c>
      <c r="I3172" s="9">
        <v>8.5167000000000002</v>
      </c>
      <c r="K3172" s="10" t="s">
        <v>56</v>
      </c>
      <c r="L3172" s="10" t="s">
        <v>480</v>
      </c>
      <c r="Q3172" s="7">
        <v>48</v>
      </c>
    </row>
    <row r="3173" spans="5:17">
      <c r="E3173" s="7">
        <v>0.83330000000000004</v>
      </c>
      <c r="F3173" s="7">
        <v>0</v>
      </c>
      <c r="G3173" s="7">
        <v>1</v>
      </c>
      <c r="H3173" s="10" t="s">
        <v>722</v>
      </c>
      <c r="I3173" s="9">
        <v>9.35</v>
      </c>
      <c r="K3173" s="10" t="s">
        <v>45</v>
      </c>
      <c r="L3173" s="10" t="s">
        <v>120</v>
      </c>
      <c r="N3173" s="10" t="s">
        <v>723</v>
      </c>
      <c r="Q3173" s="7">
        <v>48</v>
      </c>
    </row>
    <row r="3174" spans="5:17">
      <c r="E3174" s="7">
        <v>1</v>
      </c>
      <c r="F3174" s="7">
        <v>1</v>
      </c>
      <c r="G3174" s="7">
        <v>2</v>
      </c>
      <c r="H3174" s="10" t="s">
        <v>662</v>
      </c>
      <c r="I3174" s="9">
        <v>20.574999999999999</v>
      </c>
      <c r="K3174" s="10" t="s">
        <v>45</v>
      </c>
      <c r="L3174" s="10" t="s">
        <v>82</v>
      </c>
      <c r="N3174" s="10" t="s">
        <v>663</v>
      </c>
      <c r="Q3174" s="7">
        <v>48</v>
      </c>
    </row>
    <row r="3175" spans="5:17">
      <c r="E3175" s="7">
        <v>3</v>
      </c>
      <c r="F3175" s="7">
        <v>4</v>
      </c>
      <c r="G3175" s="7">
        <v>2</v>
      </c>
      <c r="H3175" s="10" t="s">
        <v>684</v>
      </c>
      <c r="I3175" s="9">
        <v>31.387499999999999</v>
      </c>
      <c r="K3175" s="10" t="s">
        <v>45</v>
      </c>
      <c r="L3175" s="10" t="s">
        <v>670</v>
      </c>
      <c r="N3175" s="10" t="s">
        <v>685</v>
      </c>
      <c r="Q3175" s="7">
        <v>48</v>
      </c>
    </row>
    <row r="3176" spans="5:17">
      <c r="E3176" s="7">
        <v>3</v>
      </c>
      <c r="F3176" s="7">
        <v>1</v>
      </c>
      <c r="G3176" s="7">
        <v>1</v>
      </c>
      <c r="H3176" s="10" t="s">
        <v>804</v>
      </c>
      <c r="I3176" s="9">
        <v>15.9</v>
      </c>
      <c r="K3176" s="10" t="s">
        <v>45</v>
      </c>
      <c r="L3176" s="10" t="s">
        <v>51</v>
      </c>
      <c r="N3176" s="10" t="s">
        <v>805</v>
      </c>
      <c r="Q3176" s="7">
        <v>48</v>
      </c>
    </row>
    <row r="3177" spans="5:17">
      <c r="E3177" s="7">
        <v>4</v>
      </c>
      <c r="F3177" s="7">
        <v>1</v>
      </c>
      <c r="G3177" s="7">
        <v>1</v>
      </c>
      <c r="H3177" s="10" t="s">
        <v>669</v>
      </c>
      <c r="I3177" s="9">
        <v>11.1333</v>
      </c>
      <c r="K3177" s="10" t="s">
        <v>45</v>
      </c>
      <c r="L3177" s="10" t="s">
        <v>670</v>
      </c>
      <c r="Q3177" s="7">
        <v>49</v>
      </c>
    </row>
    <row r="3178" spans="5:17">
      <c r="E3178" s="7">
        <v>6</v>
      </c>
      <c r="F3178" s="7">
        <v>0</v>
      </c>
      <c r="G3178" s="7">
        <v>1</v>
      </c>
      <c r="H3178" s="10" t="s">
        <v>781</v>
      </c>
      <c r="I3178" s="9">
        <v>12.475</v>
      </c>
      <c r="J3178" s="10" t="s">
        <v>782</v>
      </c>
      <c r="K3178" s="10" t="s">
        <v>45</v>
      </c>
      <c r="L3178" s="10" t="s">
        <v>214</v>
      </c>
      <c r="Q3178" s="7">
        <v>49</v>
      </c>
    </row>
    <row r="3179" spans="5:17">
      <c r="E3179" s="7">
        <v>7</v>
      </c>
      <c r="F3179" s="7">
        <v>1</v>
      </c>
      <c r="G3179" s="7">
        <v>1</v>
      </c>
      <c r="H3179" s="10" t="s">
        <v>690</v>
      </c>
      <c r="I3179" s="9">
        <v>15.245799999999999</v>
      </c>
      <c r="K3179" s="10" t="s">
        <v>56</v>
      </c>
      <c r="L3179" s="10" t="s">
        <v>56</v>
      </c>
      <c r="Q3179" s="7">
        <v>50</v>
      </c>
    </row>
    <row r="3180" spans="5:17">
      <c r="E3180" s="7">
        <v>9</v>
      </c>
      <c r="F3180" s="7">
        <v>1</v>
      </c>
      <c r="G3180" s="7">
        <v>1</v>
      </c>
      <c r="H3180" s="10" t="s">
        <v>804</v>
      </c>
      <c r="I3180" s="9">
        <v>15.9</v>
      </c>
      <c r="K3180" s="10" t="s">
        <v>45</v>
      </c>
      <c r="L3180" s="10" t="s">
        <v>51</v>
      </c>
      <c r="N3180" s="10" t="s">
        <v>805</v>
      </c>
      <c r="Q3180" s="7">
        <v>50</v>
      </c>
    </row>
    <row r="3181" spans="5:17">
      <c r="E3181" s="7">
        <v>9</v>
      </c>
      <c r="F3181" s="7">
        <v>0</v>
      </c>
      <c r="G3181" s="7">
        <v>2</v>
      </c>
      <c r="H3181" s="10" t="s">
        <v>790</v>
      </c>
      <c r="I3181" s="9">
        <v>20.524999999999999</v>
      </c>
      <c r="K3181" s="10" t="s">
        <v>45</v>
      </c>
      <c r="L3181" s="10" t="s">
        <v>791</v>
      </c>
      <c r="N3181" s="10" t="s">
        <v>792</v>
      </c>
      <c r="Q3181" s="7">
        <v>51</v>
      </c>
    </row>
    <row r="3182" spans="5:17">
      <c r="E3182" s="7">
        <v>9</v>
      </c>
      <c r="F3182" s="7">
        <v>0</v>
      </c>
      <c r="G3182" s="7">
        <v>1</v>
      </c>
      <c r="H3182" s="10" t="s">
        <v>1332</v>
      </c>
      <c r="I3182" s="9">
        <v>3.1707999999999998</v>
      </c>
      <c r="K3182" s="10" t="s">
        <v>45</v>
      </c>
      <c r="L3182" s="10" t="s">
        <v>456</v>
      </c>
      <c r="Q3182" s="7">
        <v>51</v>
      </c>
    </row>
    <row r="3183" spans="5:17">
      <c r="E3183" s="7">
        <v>12</v>
      </c>
      <c r="F3183" s="7">
        <v>1</v>
      </c>
      <c r="G3183" s="7">
        <v>0</v>
      </c>
      <c r="H3183" s="10" t="s">
        <v>695</v>
      </c>
      <c r="I3183" s="9">
        <v>11.2417</v>
      </c>
      <c r="K3183" s="10" t="s">
        <v>56</v>
      </c>
      <c r="L3183" s="10" t="s">
        <v>56</v>
      </c>
      <c r="Q3183" s="7">
        <v>52</v>
      </c>
    </row>
    <row r="3184" spans="5:17">
      <c r="E3184" s="7">
        <v>14</v>
      </c>
      <c r="F3184" s="7">
        <v>0</v>
      </c>
      <c r="G3184" s="7">
        <v>0</v>
      </c>
      <c r="H3184" s="10" t="s">
        <v>1335</v>
      </c>
      <c r="I3184" s="9">
        <v>9.2249999999999996</v>
      </c>
      <c r="K3184" s="10" t="s">
        <v>45</v>
      </c>
      <c r="L3184" s="10" t="s">
        <v>456</v>
      </c>
      <c r="Q3184" s="7">
        <v>52</v>
      </c>
    </row>
    <row r="3185" spans="5:17">
      <c r="E3185" s="7">
        <v>16</v>
      </c>
      <c r="F3185" s="7">
        <v>0</v>
      </c>
      <c r="G3185" s="7">
        <v>0</v>
      </c>
      <c r="H3185" s="10" t="s">
        <v>1337</v>
      </c>
      <c r="I3185" s="9">
        <v>8.0500000000000007</v>
      </c>
      <c r="K3185" s="10" t="s">
        <v>45</v>
      </c>
      <c r="L3185" s="10" t="s">
        <v>1153</v>
      </c>
      <c r="Q3185" s="7">
        <v>53</v>
      </c>
    </row>
    <row r="3186" spans="5:17">
      <c r="E3186" s="7">
        <v>18</v>
      </c>
      <c r="F3186" s="7">
        <v>0</v>
      </c>
      <c r="G3186" s="7">
        <v>0</v>
      </c>
      <c r="H3186" s="10" t="s">
        <v>1339</v>
      </c>
      <c r="I3186" s="9">
        <v>8.0500000000000007</v>
      </c>
      <c r="K3186" s="10" t="s">
        <v>45</v>
      </c>
      <c r="L3186" s="10" t="s">
        <v>473</v>
      </c>
      <c r="N3186" s="10" t="s">
        <v>1340</v>
      </c>
      <c r="Q3186" s="7">
        <v>53</v>
      </c>
    </row>
    <row r="3187" spans="5:17">
      <c r="E3187" s="7">
        <v>19</v>
      </c>
      <c r="F3187" s="7">
        <v>0</v>
      </c>
      <c r="G3187" s="7">
        <v>0</v>
      </c>
      <c r="H3187" s="10" t="s">
        <v>1342</v>
      </c>
      <c r="I3187" s="9">
        <v>8.0500000000000007</v>
      </c>
      <c r="K3187" s="10" t="s">
        <v>45</v>
      </c>
      <c r="L3187" s="10" t="s">
        <v>1153</v>
      </c>
      <c r="N3187" s="10" t="s">
        <v>1343</v>
      </c>
      <c r="Q3187" s="7">
        <v>54</v>
      </c>
    </row>
    <row r="3188" spans="5:17">
      <c r="E3188" s="7">
        <v>20</v>
      </c>
      <c r="F3188" s="7">
        <v>0</v>
      </c>
      <c r="G3188" s="7">
        <v>0</v>
      </c>
      <c r="H3188" s="10" t="s">
        <v>1345</v>
      </c>
      <c r="I3188" s="9">
        <v>7.9249999999999998</v>
      </c>
      <c r="K3188" s="10" t="s">
        <v>45</v>
      </c>
      <c r="L3188" s="10" t="s">
        <v>670</v>
      </c>
      <c r="N3188" s="10" t="s">
        <v>1346</v>
      </c>
      <c r="Q3188" s="7">
        <v>54</v>
      </c>
    </row>
    <row r="3189" spans="5:17">
      <c r="E3189" s="7">
        <v>20</v>
      </c>
      <c r="F3189" s="7">
        <v>0</v>
      </c>
      <c r="G3189" s="7">
        <v>0</v>
      </c>
      <c r="H3189" s="10" t="s">
        <v>1348</v>
      </c>
      <c r="I3189" s="9">
        <v>7.2291999999999996</v>
      </c>
      <c r="K3189" s="10" t="s">
        <v>56</v>
      </c>
      <c r="L3189" s="10" t="s">
        <v>670</v>
      </c>
      <c r="Q3189" s="7">
        <v>54</v>
      </c>
    </row>
    <row r="3190" spans="5:17">
      <c r="E3190" s="7">
        <v>20</v>
      </c>
      <c r="F3190" s="7">
        <v>1</v>
      </c>
      <c r="G3190" s="7">
        <v>0</v>
      </c>
      <c r="H3190" s="10" t="s">
        <v>1350</v>
      </c>
      <c r="I3190" s="9">
        <v>7.9249999999999998</v>
      </c>
      <c r="K3190" s="10" t="s">
        <v>45</v>
      </c>
      <c r="L3190" s="10" t="s">
        <v>670</v>
      </c>
      <c r="Q3190" s="7">
        <v>55</v>
      </c>
    </row>
    <row r="3191" spans="5:17">
      <c r="E3191" s="7">
        <v>20</v>
      </c>
      <c r="F3191" s="7">
        <v>1</v>
      </c>
      <c r="G3191" s="7">
        <v>1</v>
      </c>
      <c r="H3191" s="10" t="s">
        <v>672</v>
      </c>
      <c r="I3191" s="9">
        <v>15.7417</v>
      </c>
      <c r="K3191" s="10" t="s">
        <v>56</v>
      </c>
      <c r="L3191" s="10" t="s">
        <v>56</v>
      </c>
      <c r="Q3191" s="7">
        <v>55</v>
      </c>
    </row>
    <row r="3192" spans="5:17">
      <c r="E3192" s="7">
        <v>21</v>
      </c>
      <c r="F3192" s="7">
        <v>0</v>
      </c>
      <c r="G3192" s="7">
        <v>0</v>
      </c>
      <c r="H3192" s="10" t="s">
        <v>1353</v>
      </c>
      <c r="I3192" s="9">
        <v>7.8208000000000002</v>
      </c>
      <c r="K3192" s="10" t="s">
        <v>213</v>
      </c>
      <c r="L3192" s="10" t="s">
        <v>456</v>
      </c>
      <c r="N3192" s="10" t="s">
        <v>1354</v>
      </c>
      <c r="Q3192" s="7">
        <v>55</v>
      </c>
    </row>
    <row r="3193" spans="5:17">
      <c r="E3193" s="7">
        <v>21</v>
      </c>
      <c r="F3193" s="7">
        <v>0</v>
      </c>
      <c r="G3193" s="7">
        <v>0</v>
      </c>
      <c r="H3193" s="10" t="s">
        <v>1356</v>
      </c>
      <c r="I3193" s="9">
        <v>7.7957999999999998</v>
      </c>
      <c r="K3193" s="10" t="s">
        <v>45</v>
      </c>
      <c r="L3193" s="10" t="s">
        <v>801</v>
      </c>
      <c r="Q3193" s="7">
        <v>56</v>
      </c>
    </row>
    <row r="3194" spans="5:17">
      <c r="E3194" s="7">
        <v>21</v>
      </c>
      <c r="F3194" s="7">
        <v>0</v>
      </c>
      <c r="G3194" s="7">
        <v>0</v>
      </c>
      <c r="H3194" s="10" t="s">
        <v>1358</v>
      </c>
      <c r="I3194" s="9">
        <v>7.7957999999999998</v>
      </c>
      <c r="K3194" s="10" t="s">
        <v>45</v>
      </c>
      <c r="L3194" s="10" t="s">
        <v>456</v>
      </c>
      <c r="Q3194" s="7">
        <v>58</v>
      </c>
    </row>
    <row r="3195" spans="5:17">
      <c r="E3195" s="7">
        <v>21</v>
      </c>
      <c r="F3195" s="7">
        <v>0</v>
      </c>
      <c r="G3195" s="7">
        <v>0</v>
      </c>
      <c r="H3195" s="10" t="s">
        <v>1360</v>
      </c>
      <c r="I3195" s="9">
        <v>7.7750000000000004</v>
      </c>
      <c r="K3195" s="10" t="s">
        <v>45</v>
      </c>
      <c r="L3195" s="10" t="s">
        <v>670</v>
      </c>
      <c r="Q3195" s="7">
        <v>58</v>
      </c>
    </row>
    <row r="3196" spans="5:17">
      <c r="E3196" s="7">
        <v>22</v>
      </c>
      <c r="F3196" s="7">
        <v>0</v>
      </c>
      <c r="G3196" s="7">
        <v>0</v>
      </c>
      <c r="H3196" s="10" t="s">
        <v>1362</v>
      </c>
      <c r="I3196" s="9">
        <v>7.2249999999999996</v>
      </c>
      <c r="K3196" s="10" t="s">
        <v>56</v>
      </c>
      <c r="L3196" s="10" t="s">
        <v>90</v>
      </c>
      <c r="Q3196" s="7">
        <v>58</v>
      </c>
    </row>
    <row r="3197" spans="5:17">
      <c r="E3197" s="7">
        <v>22</v>
      </c>
      <c r="F3197" s="7">
        <v>0</v>
      </c>
      <c r="G3197" s="7">
        <v>0</v>
      </c>
      <c r="H3197" s="10" t="s">
        <v>1364</v>
      </c>
      <c r="I3197" s="9">
        <v>7.2249999999999996</v>
      </c>
      <c r="K3197" s="10" t="s">
        <v>56</v>
      </c>
      <c r="L3197" s="10" t="s">
        <v>1365</v>
      </c>
      <c r="Q3197" s="7">
        <v>58</v>
      </c>
    </row>
    <row r="3198" spans="5:17">
      <c r="E3198" s="7">
        <v>23</v>
      </c>
      <c r="F3198" s="7">
        <v>0</v>
      </c>
      <c r="G3198" s="7">
        <v>0</v>
      </c>
      <c r="H3198" s="10" t="s">
        <v>1367</v>
      </c>
      <c r="I3198" s="9">
        <v>7.7957999999999998</v>
      </c>
      <c r="K3198" s="10" t="s">
        <v>45</v>
      </c>
      <c r="L3198" s="10" t="s">
        <v>456</v>
      </c>
      <c r="N3198" s="10" t="s">
        <v>1368</v>
      </c>
      <c r="Q3198" s="7">
        <v>59</v>
      </c>
    </row>
    <row r="3199" spans="5:17">
      <c r="E3199" s="7">
        <v>24</v>
      </c>
      <c r="F3199" s="7">
        <v>0</v>
      </c>
      <c r="G3199" s="7">
        <v>0</v>
      </c>
      <c r="H3199" s="10" t="s">
        <v>1370</v>
      </c>
      <c r="I3199" s="9">
        <v>7.55</v>
      </c>
      <c r="K3199" s="10" t="s">
        <v>45</v>
      </c>
      <c r="L3199" s="10" t="s">
        <v>227</v>
      </c>
      <c r="N3199" s="10" t="s">
        <v>1371</v>
      </c>
      <c r="Q3199" s="7">
        <v>60</v>
      </c>
    </row>
    <row r="3200" spans="5:17">
      <c r="E3200" s="7">
        <v>24</v>
      </c>
      <c r="F3200" s="7">
        <v>0</v>
      </c>
      <c r="G3200" s="7">
        <v>0</v>
      </c>
      <c r="H3200" s="10" t="s">
        <v>1373</v>
      </c>
      <c r="I3200" s="9">
        <v>7.1417000000000002</v>
      </c>
      <c r="K3200" s="10" t="s">
        <v>45</v>
      </c>
      <c r="L3200" s="10" t="s">
        <v>456</v>
      </c>
      <c r="Q3200" s="7">
        <v>60</v>
      </c>
    </row>
    <row r="3201" spans="5:17">
      <c r="E3201" s="7">
        <v>25</v>
      </c>
      <c r="F3201" s="7">
        <v>0</v>
      </c>
      <c r="G3201" s="7">
        <v>0</v>
      </c>
      <c r="H3201" s="10" t="s">
        <v>1375</v>
      </c>
      <c r="I3201" s="9">
        <v>7.65</v>
      </c>
      <c r="J3201" s="10" t="s">
        <v>1376</v>
      </c>
      <c r="K3201" s="10" t="s">
        <v>45</v>
      </c>
      <c r="L3201" s="10" t="s">
        <v>801</v>
      </c>
      <c r="N3201" s="10" t="s">
        <v>1377</v>
      </c>
      <c r="Q3201" s="7">
        <v>60</v>
      </c>
    </row>
    <row r="3202" spans="5:17">
      <c r="E3202" s="7">
        <v>25</v>
      </c>
      <c r="F3202" s="7">
        <v>0</v>
      </c>
      <c r="G3202" s="7">
        <v>0</v>
      </c>
      <c r="H3202" s="10" t="s">
        <v>1379</v>
      </c>
      <c r="I3202" s="9">
        <v>7.2291999999999996</v>
      </c>
      <c r="J3202" s="10" t="s">
        <v>1380</v>
      </c>
      <c r="K3202" s="10" t="s">
        <v>56</v>
      </c>
      <c r="L3202" s="10" t="s">
        <v>82</v>
      </c>
      <c r="Q3202" s="7">
        <v>62</v>
      </c>
    </row>
    <row r="3203" spans="5:17">
      <c r="E3203" s="7">
        <v>25</v>
      </c>
      <c r="F3203" s="7">
        <v>1</v>
      </c>
      <c r="G3203" s="7">
        <v>0</v>
      </c>
      <c r="H3203" s="10" t="s">
        <v>1382</v>
      </c>
      <c r="I3203" s="9">
        <v>7.7750000000000004</v>
      </c>
      <c r="K3203" s="10" t="s">
        <v>45</v>
      </c>
      <c r="L3203" s="10" t="s">
        <v>670</v>
      </c>
      <c r="Q3203" s="7">
        <v>63</v>
      </c>
    </row>
    <row r="3204" spans="5:17">
      <c r="E3204" s="7">
        <v>25</v>
      </c>
      <c r="F3204" s="7">
        <v>0</v>
      </c>
      <c r="G3204" s="7">
        <v>0</v>
      </c>
      <c r="H3204" s="10" t="s">
        <v>1384</v>
      </c>
      <c r="I3204" s="9">
        <v>9.5</v>
      </c>
      <c r="K3204" s="10" t="s">
        <v>45</v>
      </c>
      <c r="L3204" s="10" t="s">
        <v>120</v>
      </c>
      <c r="Q3204" s="7">
        <v>64</v>
      </c>
    </row>
    <row r="3205" spans="5:17">
      <c r="E3205" s="7">
        <v>25</v>
      </c>
      <c r="F3205" s="7">
        <v>0</v>
      </c>
      <c r="G3205" s="7">
        <v>0</v>
      </c>
      <c r="H3205" s="10" t="s">
        <v>1386</v>
      </c>
      <c r="I3205" s="9">
        <v>7.7957999999999998</v>
      </c>
      <c r="K3205" s="10" t="s">
        <v>45</v>
      </c>
      <c r="L3205" s="10" t="s">
        <v>1365</v>
      </c>
      <c r="Q3205" s="7">
        <v>64</v>
      </c>
    </row>
    <row r="3206" spans="5:17">
      <c r="E3206" s="7">
        <v>25</v>
      </c>
      <c r="F3206" s="7">
        <v>0</v>
      </c>
      <c r="G3206" s="7">
        <v>0</v>
      </c>
      <c r="H3206" s="10" t="s">
        <v>1388</v>
      </c>
      <c r="I3206" s="9">
        <v>0</v>
      </c>
      <c r="K3206" s="10" t="s">
        <v>45</v>
      </c>
      <c r="L3206" s="10" t="s">
        <v>670</v>
      </c>
      <c r="Q3206" s="7">
        <v>76</v>
      </c>
    </row>
    <row r="3207" spans="5:17">
      <c r="E3207" s="7">
        <v>26</v>
      </c>
      <c r="F3207" s="7">
        <v>0</v>
      </c>
      <c r="G3207" s="7">
        <v>0</v>
      </c>
      <c r="H3207" s="10" t="s">
        <v>1390</v>
      </c>
      <c r="I3207" s="9">
        <v>18.787500000000001</v>
      </c>
      <c r="K3207" s="10" t="s">
        <v>56</v>
      </c>
      <c r="L3207" s="10" t="s">
        <v>670</v>
      </c>
      <c r="N3207" s="10" t="s">
        <v>1391</v>
      </c>
      <c r="Q3207" s="7"/>
    </row>
    <row r="3208" spans="5:17">
      <c r="E3208" s="7">
        <v>26</v>
      </c>
      <c r="F3208" s="7">
        <v>0</v>
      </c>
      <c r="G3208" s="7">
        <v>0</v>
      </c>
      <c r="H3208" s="10" t="s">
        <v>1393</v>
      </c>
      <c r="I3208" s="9">
        <v>7.7750000000000004</v>
      </c>
      <c r="K3208" s="10" t="s">
        <v>45</v>
      </c>
      <c r="L3208" s="10" t="s">
        <v>670</v>
      </c>
      <c r="Q3208" s="7"/>
    </row>
    <row r="3209" spans="5:17">
      <c r="E3209" s="7">
        <v>26</v>
      </c>
      <c r="F3209" s="7">
        <v>0</v>
      </c>
      <c r="G3209" s="7">
        <v>0</v>
      </c>
      <c r="H3209" s="10" t="s">
        <v>1395</v>
      </c>
      <c r="I3209" s="9">
        <v>56.495800000000003</v>
      </c>
      <c r="K3209" s="10" t="s">
        <v>45</v>
      </c>
      <c r="L3209" s="10" t="s">
        <v>214</v>
      </c>
      <c r="Q3209" s="7"/>
    </row>
    <row r="3210" spans="5:17">
      <c r="E3210" s="7">
        <v>27</v>
      </c>
      <c r="F3210" s="7">
        <v>0</v>
      </c>
      <c r="G3210" s="7">
        <v>0</v>
      </c>
      <c r="H3210" s="10" t="s">
        <v>1397</v>
      </c>
      <c r="I3210" s="9">
        <v>7.7957999999999998</v>
      </c>
      <c r="K3210" s="10" t="s">
        <v>45</v>
      </c>
      <c r="L3210" s="10" t="s">
        <v>801</v>
      </c>
      <c r="Q3210" s="7"/>
    </row>
    <row r="3211" spans="5:17">
      <c r="E3211" s="7">
        <v>27</v>
      </c>
      <c r="F3211" s="7">
        <v>0</v>
      </c>
      <c r="G3211" s="7">
        <v>0</v>
      </c>
      <c r="H3211" s="10" t="s">
        <v>1399</v>
      </c>
      <c r="I3211" s="9">
        <v>6.9749999999999996</v>
      </c>
      <c r="K3211" s="10" t="s">
        <v>45</v>
      </c>
      <c r="L3211" s="10" t="s">
        <v>670</v>
      </c>
      <c r="Q3211" s="7"/>
    </row>
    <row r="3212" spans="5:17">
      <c r="E3212" s="7">
        <v>27</v>
      </c>
      <c r="F3212" s="7">
        <v>0</v>
      </c>
      <c r="G3212" s="7">
        <v>0</v>
      </c>
      <c r="H3212" s="10" t="s">
        <v>1401</v>
      </c>
      <c r="I3212" s="9">
        <v>8.6624999999999996</v>
      </c>
      <c r="K3212" s="10" t="s">
        <v>45</v>
      </c>
      <c r="L3212" s="10" t="s">
        <v>670</v>
      </c>
      <c r="Q3212" s="7"/>
    </row>
    <row r="3213" spans="5:17">
      <c r="E3213" s="7">
        <v>29</v>
      </c>
      <c r="F3213" s="7">
        <v>0</v>
      </c>
      <c r="G3213" s="7">
        <v>0</v>
      </c>
      <c r="H3213" s="10" t="s">
        <v>1403</v>
      </c>
      <c r="I3213" s="9">
        <v>7.75</v>
      </c>
      <c r="K3213" s="10" t="s">
        <v>213</v>
      </c>
      <c r="L3213" s="10" t="s">
        <v>1404</v>
      </c>
      <c r="N3213" s="10" t="s">
        <v>786</v>
      </c>
      <c r="Q3213" s="7"/>
    </row>
    <row r="3214" spans="5:17">
      <c r="E3214" s="7">
        <v>29</v>
      </c>
      <c r="F3214" s="7">
        <v>0</v>
      </c>
      <c r="G3214" s="7">
        <v>0</v>
      </c>
      <c r="H3214" s="10" t="s">
        <v>1406</v>
      </c>
      <c r="I3214" s="9">
        <v>7.8958000000000004</v>
      </c>
      <c r="K3214" s="10" t="s">
        <v>56</v>
      </c>
      <c r="L3214" s="10" t="s">
        <v>670</v>
      </c>
      <c r="Q3214" s="7"/>
    </row>
    <row r="3215" spans="5:17">
      <c r="E3215" s="7">
        <v>29</v>
      </c>
      <c r="F3215" s="7">
        <v>3</v>
      </c>
      <c r="G3215" s="7">
        <v>1</v>
      </c>
      <c r="H3215" s="10" t="s">
        <v>681</v>
      </c>
      <c r="I3215" s="9">
        <v>22.024999999999999</v>
      </c>
      <c r="K3215" s="10" t="s">
        <v>45</v>
      </c>
      <c r="L3215" s="10" t="s">
        <v>51</v>
      </c>
      <c r="Q3215" s="7"/>
    </row>
    <row r="3216" spans="5:17">
      <c r="E3216" s="7">
        <v>29</v>
      </c>
      <c r="F3216" s="7">
        <v>0</v>
      </c>
      <c r="G3216" s="7">
        <v>0</v>
      </c>
      <c r="H3216" s="10" t="s">
        <v>1409</v>
      </c>
      <c r="I3216" s="9">
        <v>9.5</v>
      </c>
      <c r="K3216" s="10" t="s">
        <v>45</v>
      </c>
      <c r="L3216" s="10" t="s">
        <v>120</v>
      </c>
      <c r="Q3216" s="7"/>
    </row>
    <row r="3217" spans="5:17">
      <c r="E3217" s="7">
        <v>30</v>
      </c>
      <c r="F3217" s="7">
        <v>0</v>
      </c>
      <c r="G3217" s="7">
        <v>0</v>
      </c>
      <c r="H3217" s="10" t="s">
        <v>1411</v>
      </c>
      <c r="I3217" s="9">
        <v>9.5</v>
      </c>
      <c r="K3217" s="10" t="s">
        <v>45</v>
      </c>
      <c r="L3217" s="10" t="s">
        <v>120</v>
      </c>
      <c r="N3217" s="10" t="s">
        <v>1412</v>
      </c>
      <c r="Q3217" s="7"/>
    </row>
    <row r="3218" spans="5:17">
      <c r="E3218" s="7">
        <v>31</v>
      </c>
      <c r="F3218" s="7">
        <v>0</v>
      </c>
      <c r="G3218" s="7">
        <v>0</v>
      </c>
      <c r="H3218" s="10" t="s">
        <v>1414</v>
      </c>
      <c r="I3218" s="9">
        <v>7.9249999999999998</v>
      </c>
      <c r="K3218" s="10" t="s">
        <v>45</v>
      </c>
      <c r="L3218" s="10" t="s">
        <v>61</v>
      </c>
      <c r="Q3218" s="7">
        <v>0.91669999999999996</v>
      </c>
    </row>
    <row r="3219" spans="5:17">
      <c r="E3219" s="7">
        <v>32</v>
      </c>
      <c r="F3219" s="7">
        <v>0</v>
      </c>
      <c r="G3219" s="7">
        <v>0</v>
      </c>
      <c r="H3219" s="10" t="s">
        <v>1395</v>
      </c>
      <c r="I3219" s="9">
        <v>56.495800000000003</v>
      </c>
      <c r="K3219" s="10" t="s">
        <v>45</v>
      </c>
      <c r="L3219" s="10" t="s">
        <v>56</v>
      </c>
      <c r="N3219" s="10" t="s">
        <v>1416</v>
      </c>
      <c r="Q3219" s="7">
        <v>1</v>
      </c>
    </row>
    <row r="3220" spans="5:17">
      <c r="E3220" s="7">
        <v>32</v>
      </c>
      <c r="F3220" s="7">
        <v>0</v>
      </c>
      <c r="G3220" s="7">
        <v>0</v>
      </c>
      <c r="H3220" s="10" t="s">
        <v>1395</v>
      </c>
      <c r="I3220" s="9">
        <v>56.495800000000003</v>
      </c>
      <c r="K3220" s="10" t="s">
        <v>45</v>
      </c>
      <c r="L3220" s="10" t="s">
        <v>56</v>
      </c>
      <c r="N3220" s="10" t="s">
        <v>1416</v>
      </c>
      <c r="Q3220" s="7">
        <v>2</v>
      </c>
    </row>
    <row r="3221" spans="5:17">
      <c r="E3221" s="7">
        <v>32</v>
      </c>
      <c r="F3221" s="7">
        <v>0</v>
      </c>
      <c r="G3221" s="7">
        <v>0</v>
      </c>
      <c r="H3221" s="10" t="s">
        <v>1419</v>
      </c>
      <c r="I3221" s="9">
        <v>7.8541999999999996</v>
      </c>
      <c r="K3221" s="10" t="s">
        <v>45</v>
      </c>
      <c r="L3221" s="10" t="s">
        <v>670</v>
      </c>
      <c r="Q3221" s="7">
        <v>3</v>
      </c>
    </row>
    <row r="3222" spans="5:17">
      <c r="E3222" s="7">
        <v>32</v>
      </c>
      <c r="F3222" s="7">
        <v>0</v>
      </c>
      <c r="G3222" s="7">
        <v>0</v>
      </c>
      <c r="H3222" s="10" t="s">
        <v>1421</v>
      </c>
      <c r="I3222" s="9">
        <v>7.9249999999999998</v>
      </c>
      <c r="K3222" s="10" t="s">
        <v>45</v>
      </c>
      <c r="L3222" s="10" t="s">
        <v>670</v>
      </c>
      <c r="Q3222" s="7">
        <v>4</v>
      </c>
    </row>
    <row r="3223" spans="5:17">
      <c r="E3223" s="7">
        <v>32</v>
      </c>
      <c r="F3223" s="7">
        <v>0</v>
      </c>
      <c r="G3223" s="7">
        <v>0</v>
      </c>
      <c r="H3223" s="10" t="s">
        <v>1423</v>
      </c>
      <c r="I3223" s="9">
        <v>7.5792000000000002</v>
      </c>
      <c r="K3223" s="10" t="s">
        <v>45</v>
      </c>
      <c r="L3223" s="10" t="s">
        <v>670</v>
      </c>
      <c r="Q3223" s="7">
        <v>4</v>
      </c>
    </row>
    <row r="3224" spans="5:17">
      <c r="E3224" s="7">
        <v>32</v>
      </c>
      <c r="F3224" s="7">
        <v>0</v>
      </c>
      <c r="G3224" s="7">
        <v>0</v>
      </c>
      <c r="H3224" s="10" t="s">
        <v>1425</v>
      </c>
      <c r="I3224" s="9">
        <v>7.7750000000000004</v>
      </c>
      <c r="K3224" s="10" t="s">
        <v>45</v>
      </c>
      <c r="L3224" s="10" t="s">
        <v>801</v>
      </c>
      <c r="Q3224" s="7">
        <v>5</v>
      </c>
    </row>
    <row r="3225" spans="5:17">
      <c r="E3225" s="7">
        <v>32</v>
      </c>
      <c r="F3225" s="7">
        <v>0</v>
      </c>
      <c r="G3225" s="7">
        <v>0</v>
      </c>
      <c r="H3225" s="10" t="s">
        <v>1427</v>
      </c>
      <c r="I3225" s="9">
        <v>8.0500000000000007</v>
      </c>
      <c r="J3225" s="10" t="s">
        <v>1428</v>
      </c>
      <c r="K3225" s="10" t="s">
        <v>45</v>
      </c>
      <c r="L3225" s="10" t="s">
        <v>61</v>
      </c>
      <c r="Q3225" s="7">
        <v>6</v>
      </c>
    </row>
    <row r="3226" spans="5:17">
      <c r="E3226" s="7">
        <v>36.5</v>
      </c>
      <c r="F3226" s="7">
        <v>1</v>
      </c>
      <c r="G3226" s="7">
        <v>0</v>
      </c>
      <c r="H3226" s="10" t="s">
        <v>807</v>
      </c>
      <c r="I3226" s="9">
        <v>17.399999999999999</v>
      </c>
      <c r="K3226" s="10" t="s">
        <v>45</v>
      </c>
      <c r="L3226" s="10" t="s">
        <v>670</v>
      </c>
      <c r="N3226" s="10" t="s">
        <v>808</v>
      </c>
      <c r="Q3226" s="7">
        <v>7</v>
      </c>
    </row>
    <row r="3227" spans="5:17">
      <c r="E3227" s="7">
        <v>39</v>
      </c>
      <c r="F3227" s="7">
        <v>0</v>
      </c>
      <c r="G3227" s="7">
        <v>1</v>
      </c>
      <c r="H3227" s="10" t="s">
        <v>679</v>
      </c>
      <c r="I3227" s="9">
        <v>13.416700000000001</v>
      </c>
      <c r="K3227" s="10" t="s">
        <v>56</v>
      </c>
      <c r="L3227" s="10" t="s">
        <v>670</v>
      </c>
      <c r="Q3227" s="7">
        <v>8</v>
      </c>
    </row>
    <row r="3228" spans="5:17">
      <c r="E3228" s="7">
        <v>39</v>
      </c>
      <c r="F3228" s="7">
        <v>0</v>
      </c>
      <c r="G3228" s="7">
        <v>0</v>
      </c>
      <c r="H3228" s="10" t="s">
        <v>1432</v>
      </c>
      <c r="I3228" s="9">
        <v>7.9249999999999998</v>
      </c>
      <c r="K3228" s="10" t="s">
        <v>45</v>
      </c>
      <c r="L3228" s="10" t="s">
        <v>61</v>
      </c>
      <c r="Q3228" s="7">
        <v>8</v>
      </c>
    </row>
    <row r="3229" spans="5:17">
      <c r="E3229" s="7">
        <v>44</v>
      </c>
      <c r="F3229" s="7">
        <v>0</v>
      </c>
      <c r="G3229" s="7">
        <v>0</v>
      </c>
      <c r="H3229" s="10" t="s">
        <v>1434</v>
      </c>
      <c r="I3229" s="9">
        <v>7.9249999999999998</v>
      </c>
      <c r="K3229" s="10" t="s">
        <v>45</v>
      </c>
      <c r="L3229" s="10" t="s">
        <v>670</v>
      </c>
      <c r="Q3229" s="7">
        <v>12</v>
      </c>
    </row>
    <row r="3230" spans="5:17">
      <c r="E3230" s="7">
        <v>45</v>
      </c>
      <c r="F3230" s="7">
        <v>0</v>
      </c>
      <c r="G3230" s="7">
        <v>0</v>
      </c>
      <c r="H3230" s="10" t="s">
        <v>1436</v>
      </c>
      <c r="I3230" s="9">
        <v>8.0500000000000007</v>
      </c>
      <c r="K3230" s="10" t="s">
        <v>45</v>
      </c>
      <c r="L3230" s="10" t="s">
        <v>670</v>
      </c>
      <c r="N3230" s="10" t="s">
        <v>1437</v>
      </c>
      <c r="Q3230" s="7">
        <v>12</v>
      </c>
    </row>
    <row r="3231" spans="5:17">
      <c r="F3231" s="7">
        <v>0</v>
      </c>
      <c r="G3231" s="7">
        <v>0</v>
      </c>
      <c r="H3231" s="10" t="s">
        <v>1439</v>
      </c>
      <c r="I3231" s="9">
        <v>7.05</v>
      </c>
      <c r="K3231" s="10" t="s">
        <v>45</v>
      </c>
      <c r="L3231" s="10" t="s">
        <v>670</v>
      </c>
      <c r="N3231" s="10" t="s">
        <v>1440</v>
      </c>
      <c r="Q3231" s="7">
        <v>13</v>
      </c>
    </row>
    <row r="3232" spans="5:17">
      <c r="F3232" s="7">
        <v>0</v>
      </c>
      <c r="G3232" s="7">
        <v>0</v>
      </c>
      <c r="H3232" s="10" t="s">
        <v>1395</v>
      </c>
      <c r="I3232" s="9">
        <v>56.495800000000003</v>
      </c>
      <c r="K3232" s="10" t="s">
        <v>45</v>
      </c>
      <c r="L3232" s="10" t="s">
        <v>456</v>
      </c>
      <c r="N3232" s="10" t="s">
        <v>1416</v>
      </c>
      <c r="Q3232" s="7">
        <v>14</v>
      </c>
    </row>
    <row r="3233" spans="5:17">
      <c r="F3233" s="7">
        <v>0</v>
      </c>
      <c r="G3233" s="7">
        <v>0</v>
      </c>
      <c r="H3233" s="10" t="s">
        <v>1395</v>
      </c>
      <c r="I3233" s="9">
        <v>56.495800000000003</v>
      </c>
      <c r="K3233" s="10" t="s">
        <v>45</v>
      </c>
      <c r="L3233" s="10" t="s">
        <v>56</v>
      </c>
      <c r="Q3233" s="7">
        <v>15</v>
      </c>
    </row>
    <row r="3234" spans="5:17">
      <c r="F3234" s="7">
        <v>0</v>
      </c>
      <c r="G3234" s="7">
        <v>0</v>
      </c>
      <c r="H3234" s="10" t="s">
        <v>1444</v>
      </c>
      <c r="I3234" s="9">
        <v>7.8875000000000002</v>
      </c>
      <c r="K3234" s="10" t="s">
        <v>45</v>
      </c>
      <c r="L3234" s="10" t="s">
        <v>56</v>
      </c>
      <c r="Q3234" s="7">
        <v>17</v>
      </c>
    </row>
    <row r="3235" spans="5:17">
      <c r="F3235" s="7">
        <v>0</v>
      </c>
      <c r="G3235" s="7">
        <v>0</v>
      </c>
      <c r="H3235" s="10" t="s">
        <v>1446</v>
      </c>
      <c r="I3235" s="9">
        <v>8.1125000000000007</v>
      </c>
      <c r="K3235" s="10" t="s">
        <v>45</v>
      </c>
      <c r="L3235" s="10" t="s">
        <v>456</v>
      </c>
      <c r="Q3235" s="7">
        <v>17</v>
      </c>
    </row>
    <row r="3236" spans="5:17">
      <c r="F3236" s="7">
        <v>0</v>
      </c>
      <c r="G3236" s="7">
        <v>0</v>
      </c>
      <c r="H3236" s="10" t="s">
        <v>1448</v>
      </c>
      <c r="I3236" s="9">
        <v>7.75</v>
      </c>
      <c r="K3236" s="10" t="s">
        <v>213</v>
      </c>
      <c r="Q3236" s="7">
        <v>18</v>
      </c>
    </row>
    <row r="3237" spans="5:17">
      <c r="F3237" s="7">
        <v>0</v>
      </c>
      <c r="G3237" s="7">
        <v>0</v>
      </c>
      <c r="H3237" s="10" t="s">
        <v>1395</v>
      </c>
      <c r="I3237" s="9">
        <v>56.495800000000003</v>
      </c>
      <c r="K3237" s="10" t="s">
        <v>45</v>
      </c>
      <c r="L3237" s="10" t="s">
        <v>56</v>
      </c>
      <c r="Q3237" s="7">
        <v>18</v>
      </c>
    </row>
    <row r="3238" spans="5:17">
      <c r="F3238" s="7">
        <v>0</v>
      </c>
      <c r="G3238" s="7">
        <v>0</v>
      </c>
      <c r="H3238" s="10" t="s">
        <v>1451</v>
      </c>
      <c r="I3238" s="9">
        <v>7.2291999999999996</v>
      </c>
      <c r="K3238" s="10" t="s">
        <v>56</v>
      </c>
      <c r="L3238" s="10" t="s">
        <v>670</v>
      </c>
      <c r="Q3238" s="7">
        <v>19</v>
      </c>
    </row>
    <row r="3239" spans="5:17">
      <c r="F3239" s="7">
        <v>0</v>
      </c>
      <c r="G3239" s="7">
        <v>0</v>
      </c>
      <c r="H3239" s="10" t="s">
        <v>1453</v>
      </c>
      <c r="I3239" s="9">
        <v>7.75</v>
      </c>
      <c r="K3239" s="10" t="s">
        <v>213</v>
      </c>
      <c r="Q3239" s="7">
        <v>19</v>
      </c>
    </row>
    <row r="3240" spans="5:17">
      <c r="F3240" s="7">
        <v>2</v>
      </c>
      <c r="G3240" s="7">
        <v>0</v>
      </c>
      <c r="H3240" s="10" t="s">
        <v>848</v>
      </c>
      <c r="I3240" s="9">
        <v>23.25</v>
      </c>
      <c r="K3240" s="10" t="s">
        <v>213</v>
      </c>
      <c r="L3240" s="10" t="s">
        <v>480</v>
      </c>
      <c r="Q3240" s="7">
        <v>19</v>
      </c>
    </row>
    <row r="3241" spans="5:17">
      <c r="F3241" s="7">
        <v>0</v>
      </c>
      <c r="G3241" s="7">
        <v>0</v>
      </c>
      <c r="H3241" s="10" t="s">
        <v>1456</v>
      </c>
      <c r="I3241" s="9">
        <v>7.7750000000000004</v>
      </c>
      <c r="K3241" s="10" t="s">
        <v>45</v>
      </c>
      <c r="L3241" s="10" t="s">
        <v>1153</v>
      </c>
      <c r="Q3241" s="7">
        <v>20</v>
      </c>
    </row>
    <row r="3242" spans="5:17">
      <c r="F3242" s="7">
        <v>1</v>
      </c>
      <c r="G3242" s="7">
        <v>1</v>
      </c>
      <c r="H3242" s="10" t="s">
        <v>859</v>
      </c>
      <c r="I3242" s="9">
        <v>15.245799999999999</v>
      </c>
      <c r="K3242" s="10" t="s">
        <v>56</v>
      </c>
      <c r="L3242" s="10" t="s">
        <v>56</v>
      </c>
      <c r="Q3242" s="7">
        <v>20</v>
      </c>
    </row>
    <row r="3243" spans="5:17">
      <c r="F3243" s="7">
        <v>1</v>
      </c>
      <c r="G3243" s="7">
        <v>1</v>
      </c>
      <c r="H3243" s="10" t="s">
        <v>859</v>
      </c>
      <c r="I3243" s="9">
        <v>15.245799999999999</v>
      </c>
      <c r="K3243" s="10" t="s">
        <v>56</v>
      </c>
      <c r="L3243" s="10" t="s">
        <v>56</v>
      </c>
      <c r="Q3243" s="7">
        <v>20</v>
      </c>
    </row>
    <row r="3244" spans="5:17">
      <c r="F3244" s="7">
        <v>0</v>
      </c>
      <c r="G3244" s="7">
        <v>0</v>
      </c>
      <c r="H3244" s="10" t="s">
        <v>1460</v>
      </c>
      <c r="I3244" s="9">
        <v>7.75</v>
      </c>
      <c r="K3244" s="10" t="s">
        <v>213</v>
      </c>
      <c r="L3244" s="10" t="s">
        <v>1153</v>
      </c>
      <c r="Q3244" s="7">
        <v>21</v>
      </c>
    </row>
    <row r="3245" spans="5:17">
      <c r="F3245" s="7">
        <v>1</v>
      </c>
      <c r="G3245" s="7">
        <v>1</v>
      </c>
      <c r="H3245" s="10" t="s">
        <v>878</v>
      </c>
      <c r="I3245" s="9">
        <v>22.3583</v>
      </c>
      <c r="K3245" s="10" t="s">
        <v>56</v>
      </c>
      <c r="L3245" s="10" t="s">
        <v>56</v>
      </c>
      <c r="Q3245" s="7">
        <v>21</v>
      </c>
    </row>
    <row r="3246" spans="5:17">
      <c r="F3246" s="7">
        <v>0</v>
      </c>
      <c r="G3246" s="7">
        <v>0</v>
      </c>
      <c r="H3246" s="10" t="s">
        <v>1463</v>
      </c>
      <c r="I3246" s="9">
        <v>7.75</v>
      </c>
      <c r="K3246" s="10" t="s">
        <v>213</v>
      </c>
      <c r="L3246" s="10" t="s">
        <v>214</v>
      </c>
      <c r="Q3246" s="7">
        <v>22</v>
      </c>
    </row>
    <row r="3247" spans="5:17">
      <c r="E3247" s="7">
        <v>17</v>
      </c>
      <c r="F3247" s="7">
        <v>0</v>
      </c>
      <c r="G3247" s="7">
        <v>0</v>
      </c>
      <c r="H3247" s="10">
        <v>113059</v>
      </c>
      <c r="I3247" s="9">
        <v>47.1</v>
      </c>
      <c r="K3247" s="10" t="s">
        <v>45</v>
      </c>
      <c r="N3247" s="10" t="s">
        <v>1465</v>
      </c>
      <c r="Q3247" s="7">
        <v>22</v>
      </c>
    </row>
    <row r="3248" spans="5:17">
      <c r="E3248" s="7">
        <v>18</v>
      </c>
      <c r="F3248" s="7">
        <v>1</v>
      </c>
      <c r="G3248" s="7">
        <v>0</v>
      </c>
      <c r="H3248" s="10" t="s">
        <v>72</v>
      </c>
      <c r="I3248" s="9">
        <v>108.9</v>
      </c>
      <c r="J3248" s="10" t="s">
        <v>73</v>
      </c>
      <c r="K3248" s="10" t="s">
        <v>56</v>
      </c>
      <c r="N3248" s="10" t="s">
        <v>74</v>
      </c>
      <c r="Q3248" s="7">
        <v>22</v>
      </c>
    </row>
    <row r="3249" spans="5:17">
      <c r="E3249" s="7">
        <v>19</v>
      </c>
      <c r="F3249" s="7">
        <v>3</v>
      </c>
      <c r="G3249" s="7">
        <v>2</v>
      </c>
      <c r="H3249" s="10" t="s">
        <v>139</v>
      </c>
      <c r="I3249" s="9">
        <v>263</v>
      </c>
      <c r="J3249" s="10" t="s">
        <v>140</v>
      </c>
      <c r="K3249" s="10" t="s">
        <v>45</v>
      </c>
      <c r="N3249" s="10" t="s">
        <v>141</v>
      </c>
      <c r="Q3249" s="7">
        <v>23</v>
      </c>
    </row>
    <row r="3250" spans="5:17">
      <c r="E3250" s="7">
        <v>19</v>
      </c>
      <c r="F3250" s="7">
        <v>1</v>
      </c>
      <c r="G3250" s="7">
        <v>0</v>
      </c>
      <c r="H3250" s="10" t="s">
        <v>80</v>
      </c>
      <c r="I3250" s="9">
        <v>53.1</v>
      </c>
      <c r="J3250" s="10" t="s">
        <v>81</v>
      </c>
      <c r="K3250" s="10" t="s">
        <v>45</v>
      </c>
      <c r="N3250" s="10" t="s">
        <v>78</v>
      </c>
      <c r="Q3250" s="7">
        <v>24</v>
      </c>
    </row>
    <row r="3251" spans="5:17">
      <c r="E3251" s="7">
        <v>21</v>
      </c>
      <c r="F3251" s="7">
        <v>0</v>
      </c>
      <c r="G3251" s="7">
        <v>1</v>
      </c>
      <c r="H3251" s="10" t="s">
        <v>1470</v>
      </c>
      <c r="I3251" s="9">
        <v>77.287499999999994</v>
      </c>
      <c r="J3251" s="10" t="s">
        <v>1471</v>
      </c>
      <c r="K3251" s="10" t="s">
        <v>45</v>
      </c>
      <c r="M3251" s="10">
        <v>169</v>
      </c>
      <c r="N3251" s="10" t="s">
        <v>1472</v>
      </c>
      <c r="Q3251" s="7">
        <v>24</v>
      </c>
    </row>
    <row r="3252" spans="5:17">
      <c r="E3252" s="7">
        <v>22</v>
      </c>
      <c r="F3252" s="7">
        <v>0</v>
      </c>
      <c r="G3252" s="7">
        <v>0</v>
      </c>
      <c r="H3252" s="10" t="s">
        <v>222</v>
      </c>
      <c r="I3252" s="9">
        <v>135.63329999999999</v>
      </c>
      <c r="K3252" s="10" t="s">
        <v>56</v>
      </c>
      <c r="M3252" s="10">
        <v>232</v>
      </c>
      <c r="Q3252" s="7">
        <v>24</v>
      </c>
    </row>
    <row r="3253" spans="5:17">
      <c r="E3253" s="7">
        <v>23</v>
      </c>
      <c r="F3253" s="7">
        <v>0</v>
      </c>
      <c r="G3253" s="7">
        <v>0</v>
      </c>
      <c r="H3253" s="10" t="s">
        <v>194</v>
      </c>
      <c r="I3253" s="9">
        <v>93.5</v>
      </c>
      <c r="J3253" s="10" t="s">
        <v>1475</v>
      </c>
      <c r="K3253" s="10" t="s">
        <v>45</v>
      </c>
      <c r="N3253" s="10" t="s">
        <v>172</v>
      </c>
      <c r="Q3253" s="7">
        <v>24</v>
      </c>
    </row>
    <row r="3254" spans="5:17">
      <c r="E3254" s="7">
        <v>24</v>
      </c>
      <c r="F3254" s="7">
        <v>0</v>
      </c>
      <c r="G3254" s="7">
        <v>1</v>
      </c>
      <c r="H3254" s="10" t="s">
        <v>174</v>
      </c>
      <c r="I3254" s="9">
        <v>247.52080000000001</v>
      </c>
      <c r="J3254" s="10" t="s">
        <v>175</v>
      </c>
      <c r="K3254" s="10" t="s">
        <v>56</v>
      </c>
      <c r="N3254" s="10" t="s">
        <v>172</v>
      </c>
      <c r="Q3254" s="7">
        <v>24</v>
      </c>
    </row>
    <row r="3255" spans="5:17">
      <c r="E3255" s="7">
        <v>24</v>
      </c>
      <c r="F3255" s="7">
        <v>0</v>
      </c>
      <c r="G3255" s="7">
        <v>0</v>
      </c>
      <c r="H3255" s="10" t="s">
        <v>1478</v>
      </c>
      <c r="I3255" s="9">
        <v>79.2</v>
      </c>
      <c r="J3255" s="10" t="s">
        <v>1479</v>
      </c>
      <c r="K3255" s="10" t="s">
        <v>56</v>
      </c>
      <c r="Q3255" s="7">
        <v>24</v>
      </c>
    </row>
    <row r="3256" spans="5:17">
      <c r="E3256" s="7">
        <v>24</v>
      </c>
      <c r="F3256" s="7">
        <v>1</v>
      </c>
      <c r="G3256" s="7">
        <v>0</v>
      </c>
      <c r="H3256" s="10" t="s">
        <v>88</v>
      </c>
      <c r="I3256" s="9">
        <v>60</v>
      </c>
      <c r="J3256" s="10" t="s">
        <v>89</v>
      </c>
      <c r="K3256" s="10" t="s">
        <v>45</v>
      </c>
      <c r="N3256" s="10" t="s">
        <v>91</v>
      </c>
      <c r="Q3256" s="7">
        <v>24</v>
      </c>
    </row>
    <row r="3257" spans="5:17">
      <c r="E3257" s="7">
        <v>25</v>
      </c>
      <c r="F3257" s="7">
        <v>0</v>
      </c>
      <c r="G3257" s="7">
        <v>0</v>
      </c>
      <c r="H3257" s="10">
        <v>13905</v>
      </c>
      <c r="I3257" s="9">
        <v>26</v>
      </c>
      <c r="K3257" s="10" t="s">
        <v>56</v>
      </c>
      <c r="M3257" s="10">
        <v>148</v>
      </c>
      <c r="N3257" s="10" t="s">
        <v>358</v>
      </c>
      <c r="Q3257" s="7">
        <v>24</v>
      </c>
    </row>
    <row r="3258" spans="5:17">
      <c r="E3258" s="7">
        <v>27</v>
      </c>
      <c r="F3258" s="7">
        <v>1</v>
      </c>
      <c r="G3258" s="7">
        <v>0</v>
      </c>
      <c r="H3258" s="10">
        <v>13508</v>
      </c>
      <c r="I3258" s="9">
        <v>136.7792</v>
      </c>
      <c r="J3258" s="10" t="s">
        <v>167</v>
      </c>
      <c r="K3258" s="10" t="s">
        <v>56</v>
      </c>
      <c r="N3258" s="10" t="s">
        <v>168</v>
      </c>
      <c r="Q3258" s="7">
        <v>24</v>
      </c>
    </row>
    <row r="3259" spans="5:17">
      <c r="E3259" s="7">
        <v>27</v>
      </c>
      <c r="F3259" s="7">
        <v>0</v>
      </c>
      <c r="G3259" s="7">
        <v>2</v>
      </c>
      <c r="H3259" s="10" t="s">
        <v>230</v>
      </c>
      <c r="I3259" s="9">
        <v>211.5</v>
      </c>
      <c r="J3259" s="10" t="s">
        <v>1484</v>
      </c>
      <c r="K3259" s="10" t="s">
        <v>56</v>
      </c>
      <c r="N3259" s="10" t="s">
        <v>341</v>
      </c>
      <c r="Q3259" s="7">
        <v>25</v>
      </c>
    </row>
    <row r="3260" spans="5:17">
      <c r="E3260" s="7">
        <v>28</v>
      </c>
      <c r="F3260" s="7">
        <v>0</v>
      </c>
      <c r="G3260" s="7">
        <v>0</v>
      </c>
      <c r="H3260" s="10">
        <v>113059</v>
      </c>
      <c r="I3260" s="9">
        <v>47.1</v>
      </c>
      <c r="K3260" s="10" t="s">
        <v>45</v>
      </c>
      <c r="N3260" s="10" t="s">
        <v>1465</v>
      </c>
      <c r="Q3260" s="7">
        <v>25</v>
      </c>
    </row>
    <row r="3261" spans="5:17">
      <c r="E3261" s="7">
        <v>28</v>
      </c>
      <c r="F3261" s="7">
        <v>1</v>
      </c>
      <c r="G3261" s="7">
        <v>0</v>
      </c>
      <c r="H3261" s="10" t="s">
        <v>417</v>
      </c>
      <c r="I3261" s="9">
        <v>82.1708</v>
      </c>
      <c r="K3261" s="10" t="s">
        <v>56</v>
      </c>
      <c r="N3261" s="10" t="s">
        <v>78</v>
      </c>
      <c r="Q3261" s="7">
        <v>26</v>
      </c>
    </row>
    <row r="3262" spans="5:17">
      <c r="E3262" s="7">
        <v>28.5</v>
      </c>
      <c r="F3262" s="7">
        <v>0</v>
      </c>
      <c r="G3262" s="7">
        <v>0</v>
      </c>
      <c r="H3262" s="10" t="s">
        <v>1488</v>
      </c>
      <c r="I3262" s="9">
        <v>27.720800000000001</v>
      </c>
      <c r="J3262" s="10" t="s">
        <v>1489</v>
      </c>
      <c r="K3262" s="10" t="s">
        <v>56</v>
      </c>
      <c r="M3262" s="10">
        <v>189</v>
      </c>
      <c r="N3262" s="10" t="s">
        <v>1490</v>
      </c>
      <c r="Q3262" s="7">
        <v>27</v>
      </c>
    </row>
    <row r="3263" spans="5:17">
      <c r="E3263" s="7">
        <v>29</v>
      </c>
      <c r="F3263" s="7">
        <v>0</v>
      </c>
      <c r="G3263" s="7">
        <v>0</v>
      </c>
      <c r="H3263" s="10" t="s">
        <v>1492</v>
      </c>
      <c r="I3263" s="9">
        <v>30</v>
      </c>
      <c r="J3263" s="10" t="s">
        <v>1493</v>
      </c>
      <c r="K3263" s="10" t="s">
        <v>45</v>
      </c>
      <c r="M3263" s="10">
        <v>126</v>
      </c>
      <c r="N3263" s="10" t="s">
        <v>1494</v>
      </c>
      <c r="Q3263" s="7">
        <v>27</v>
      </c>
    </row>
    <row r="3264" spans="5:17">
      <c r="E3264" s="7">
        <v>29</v>
      </c>
      <c r="F3264" s="7">
        <v>1</v>
      </c>
      <c r="G3264" s="7">
        <v>0</v>
      </c>
      <c r="H3264" s="10" t="s">
        <v>132</v>
      </c>
      <c r="I3264" s="9">
        <v>66.599999999999994</v>
      </c>
      <c r="J3264" s="10" t="s">
        <v>133</v>
      </c>
      <c r="K3264" s="10" t="s">
        <v>45</v>
      </c>
      <c r="N3264" s="10" t="s">
        <v>134</v>
      </c>
      <c r="Q3264" s="7">
        <v>28</v>
      </c>
    </row>
    <row r="3265" spans="5:17">
      <c r="E3265" s="7">
        <v>30</v>
      </c>
      <c r="F3265" s="7">
        <v>1</v>
      </c>
      <c r="G3265" s="7">
        <v>2</v>
      </c>
      <c r="H3265" s="10">
        <v>113781</v>
      </c>
      <c r="I3265" s="9">
        <v>151.55000000000001</v>
      </c>
      <c r="J3265" s="10" t="s">
        <v>892</v>
      </c>
      <c r="K3265" s="10" t="s">
        <v>45</v>
      </c>
      <c r="M3265" s="10">
        <v>135</v>
      </c>
      <c r="N3265" s="10" t="s">
        <v>893</v>
      </c>
      <c r="Q3265" s="7">
        <v>28</v>
      </c>
    </row>
    <row r="3266" spans="5:17">
      <c r="E3266" s="7">
        <v>30</v>
      </c>
      <c r="F3266" s="7">
        <v>0</v>
      </c>
      <c r="G3266" s="7">
        <v>0</v>
      </c>
      <c r="H3266" s="10" t="s">
        <v>1498</v>
      </c>
      <c r="I3266" s="9">
        <v>27.75</v>
      </c>
      <c r="J3266" s="10" t="s">
        <v>1499</v>
      </c>
      <c r="K3266" s="10" t="s">
        <v>56</v>
      </c>
      <c r="N3266" s="10" t="s">
        <v>78</v>
      </c>
      <c r="Q3266" s="7">
        <v>28</v>
      </c>
    </row>
    <row r="3267" spans="5:17">
      <c r="E3267" s="7">
        <v>30</v>
      </c>
      <c r="F3267" s="7">
        <v>0</v>
      </c>
      <c r="G3267" s="7">
        <v>0</v>
      </c>
      <c r="H3267" s="10" t="s">
        <v>1501</v>
      </c>
      <c r="I3267" s="9">
        <v>45.5</v>
      </c>
      <c r="K3267" s="10" t="s">
        <v>45</v>
      </c>
      <c r="N3267" s="10" t="s">
        <v>640</v>
      </c>
      <c r="Q3267" s="7">
        <v>28</v>
      </c>
    </row>
    <row r="3268" spans="5:17">
      <c r="E3268" s="7">
        <v>30</v>
      </c>
      <c r="F3268" s="7">
        <v>0</v>
      </c>
      <c r="G3268" s="7">
        <v>0</v>
      </c>
      <c r="H3268" s="10" t="s">
        <v>1503</v>
      </c>
      <c r="I3268" s="9">
        <v>26</v>
      </c>
      <c r="J3268" s="10" t="s">
        <v>1265</v>
      </c>
      <c r="K3268" s="10" t="s">
        <v>45</v>
      </c>
      <c r="N3268" s="10" t="s">
        <v>1504</v>
      </c>
      <c r="Q3268" s="7">
        <v>28</v>
      </c>
    </row>
    <row r="3269" spans="5:17">
      <c r="E3269" s="7">
        <v>31</v>
      </c>
      <c r="F3269" s="7">
        <v>1</v>
      </c>
      <c r="G3269" s="7">
        <v>0</v>
      </c>
      <c r="H3269" s="10" t="s">
        <v>170</v>
      </c>
      <c r="I3269" s="9">
        <v>52</v>
      </c>
      <c r="J3269" s="10" t="s">
        <v>171</v>
      </c>
      <c r="K3269" s="10" t="s">
        <v>45</v>
      </c>
      <c r="N3269" s="10" t="s">
        <v>172</v>
      </c>
      <c r="Q3269" s="7">
        <v>29</v>
      </c>
    </row>
    <row r="3270" spans="5:17">
      <c r="E3270" s="7">
        <v>31</v>
      </c>
      <c r="F3270" s="7">
        <v>0</v>
      </c>
      <c r="G3270" s="7">
        <v>0</v>
      </c>
      <c r="H3270" s="10" t="s">
        <v>1507</v>
      </c>
      <c r="I3270" s="9">
        <v>50.495800000000003</v>
      </c>
      <c r="J3270" s="10" t="s">
        <v>1508</v>
      </c>
      <c r="K3270" s="10" t="s">
        <v>45</v>
      </c>
      <c r="N3270" s="10" t="s">
        <v>1509</v>
      </c>
      <c r="Q3270" s="7">
        <v>29</v>
      </c>
    </row>
    <row r="3271" spans="5:17">
      <c r="E3271" s="7">
        <v>32.5</v>
      </c>
      <c r="F3271" s="7">
        <v>0</v>
      </c>
      <c r="G3271" s="7">
        <v>0</v>
      </c>
      <c r="H3271" s="10" t="s">
        <v>230</v>
      </c>
      <c r="I3271" s="9">
        <v>211.5</v>
      </c>
      <c r="J3271" s="10" t="s">
        <v>1511</v>
      </c>
      <c r="K3271" s="10" t="s">
        <v>56</v>
      </c>
      <c r="M3271" s="10">
        <v>45</v>
      </c>
      <c r="Q3271" s="7">
        <v>29</v>
      </c>
    </row>
    <row r="3272" spans="5:17">
      <c r="E3272" s="7">
        <v>33</v>
      </c>
      <c r="F3272" s="7">
        <v>0</v>
      </c>
      <c r="G3272" s="7">
        <v>0</v>
      </c>
      <c r="H3272" s="10">
        <v>695</v>
      </c>
      <c r="I3272" s="9">
        <v>5</v>
      </c>
      <c r="J3272" s="10" t="s">
        <v>375</v>
      </c>
      <c r="K3272" s="10" t="s">
        <v>45</v>
      </c>
      <c r="N3272" s="10" t="s">
        <v>78</v>
      </c>
      <c r="Q3272" s="7">
        <v>29</v>
      </c>
    </row>
    <row r="3273" spans="5:17">
      <c r="E3273" s="7">
        <v>33</v>
      </c>
      <c r="F3273" s="7">
        <v>0</v>
      </c>
      <c r="G3273" s="7">
        <v>0</v>
      </c>
      <c r="H3273" s="10" t="s">
        <v>1514</v>
      </c>
      <c r="I3273" s="9">
        <v>26.55</v>
      </c>
      <c r="K3273" s="10" t="s">
        <v>45</v>
      </c>
      <c r="M3273" s="10">
        <v>109</v>
      </c>
      <c r="N3273" s="10" t="s">
        <v>530</v>
      </c>
      <c r="Q3273" s="7">
        <v>29</v>
      </c>
    </row>
    <row r="3274" spans="5:17">
      <c r="E3274" s="7">
        <v>36</v>
      </c>
      <c r="F3274" s="7">
        <v>0</v>
      </c>
      <c r="G3274" s="7">
        <v>0</v>
      </c>
      <c r="H3274" s="10">
        <v>13050</v>
      </c>
      <c r="I3274" s="9">
        <v>75.241699999999994</v>
      </c>
      <c r="J3274" s="10" t="s">
        <v>1516</v>
      </c>
      <c r="K3274" s="10" t="s">
        <v>56</v>
      </c>
      <c r="L3274" s="10" t="s">
        <v>801</v>
      </c>
      <c r="N3274" s="10" t="s">
        <v>1517</v>
      </c>
      <c r="Q3274" s="7">
        <v>30</v>
      </c>
    </row>
    <row r="3275" spans="5:17">
      <c r="E3275" s="7">
        <v>36</v>
      </c>
      <c r="F3275" s="7">
        <v>1</v>
      </c>
      <c r="G3275" s="7">
        <v>0</v>
      </c>
      <c r="H3275" s="10">
        <v>19877</v>
      </c>
      <c r="I3275" s="9">
        <v>78.849999999999994</v>
      </c>
      <c r="J3275" s="10" t="s">
        <v>399</v>
      </c>
      <c r="K3275" s="10" t="s">
        <v>45</v>
      </c>
      <c r="M3275" s="10">
        <v>172</v>
      </c>
      <c r="N3275" s="10" t="s">
        <v>400</v>
      </c>
      <c r="Q3275" s="7">
        <v>30</v>
      </c>
    </row>
    <row r="3276" spans="5:17">
      <c r="E3276" s="7">
        <v>36</v>
      </c>
      <c r="F3276" s="7">
        <v>0</v>
      </c>
      <c r="G3276" s="7">
        <v>0</v>
      </c>
      <c r="H3276" s="10" t="s">
        <v>1520</v>
      </c>
      <c r="I3276" s="9">
        <v>40.125</v>
      </c>
      <c r="J3276" s="10" t="s">
        <v>1521</v>
      </c>
      <c r="K3276" s="10" t="s">
        <v>56</v>
      </c>
      <c r="N3276" s="10" t="s">
        <v>141</v>
      </c>
      <c r="Q3276" s="7">
        <v>30</v>
      </c>
    </row>
    <row r="3277" spans="5:17">
      <c r="E3277" s="7">
        <v>37</v>
      </c>
      <c r="F3277" s="7">
        <v>1</v>
      </c>
      <c r="G3277" s="7">
        <v>1</v>
      </c>
      <c r="H3277" s="10" t="s">
        <v>267</v>
      </c>
      <c r="I3277" s="9">
        <v>83.158299999999997</v>
      </c>
      <c r="J3277" s="10" t="s">
        <v>1523</v>
      </c>
      <c r="K3277" s="10" t="s">
        <v>56</v>
      </c>
      <c r="N3277" s="10" t="s">
        <v>269</v>
      </c>
      <c r="Q3277" s="7">
        <v>30</v>
      </c>
    </row>
    <row r="3278" spans="5:17">
      <c r="E3278" s="7">
        <v>37</v>
      </c>
      <c r="F3278" s="7">
        <v>1</v>
      </c>
      <c r="G3278" s="7">
        <v>0</v>
      </c>
      <c r="H3278" s="10" t="s">
        <v>225</v>
      </c>
      <c r="I3278" s="9">
        <v>53.1</v>
      </c>
      <c r="J3278" s="10" t="s">
        <v>226</v>
      </c>
      <c r="K3278" s="10" t="s">
        <v>45</v>
      </c>
      <c r="N3278" s="10" t="s">
        <v>228</v>
      </c>
      <c r="Q3278" s="7">
        <v>31</v>
      </c>
    </row>
    <row r="3279" spans="5:17">
      <c r="E3279" s="7">
        <v>37</v>
      </c>
      <c r="F3279" s="7">
        <v>0</v>
      </c>
      <c r="G3279" s="7">
        <v>1</v>
      </c>
      <c r="H3279" s="10" t="s">
        <v>1526</v>
      </c>
      <c r="I3279" s="9">
        <v>29.7</v>
      </c>
      <c r="J3279" s="10" t="s">
        <v>1527</v>
      </c>
      <c r="K3279" s="10" t="s">
        <v>56</v>
      </c>
      <c r="N3279" s="10" t="s">
        <v>164</v>
      </c>
      <c r="Q3279" s="7">
        <v>31</v>
      </c>
    </row>
    <row r="3280" spans="5:17">
      <c r="E3280" s="7">
        <v>38</v>
      </c>
      <c r="F3280" s="7">
        <v>0</v>
      </c>
      <c r="G3280" s="7">
        <v>1</v>
      </c>
      <c r="H3280" s="10" t="s">
        <v>283</v>
      </c>
      <c r="I3280" s="9">
        <v>153.46250000000001</v>
      </c>
      <c r="J3280" s="10" t="s">
        <v>1529</v>
      </c>
      <c r="K3280" s="10" t="s">
        <v>45</v>
      </c>
      <c r="M3280" s="10">
        <v>147</v>
      </c>
      <c r="N3280" s="10" t="s">
        <v>141</v>
      </c>
      <c r="Q3280" s="7">
        <v>31</v>
      </c>
    </row>
    <row r="3281" spans="5:17">
      <c r="E3281" s="7">
        <v>38</v>
      </c>
      <c r="F3281" s="7">
        <v>0</v>
      </c>
      <c r="G3281" s="7">
        <v>0</v>
      </c>
      <c r="H3281" s="10" t="s">
        <v>1531</v>
      </c>
      <c r="I3281" s="9">
        <v>0</v>
      </c>
      <c r="K3281" s="10" t="s">
        <v>45</v>
      </c>
      <c r="N3281" s="10" t="s">
        <v>1532</v>
      </c>
      <c r="Q3281" s="7">
        <v>32</v>
      </c>
    </row>
    <row r="3282" spans="5:17">
      <c r="E3282" s="7">
        <v>39</v>
      </c>
      <c r="F3282" s="7">
        <v>0</v>
      </c>
      <c r="G3282" s="7">
        <v>0</v>
      </c>
      <c r="H3282" s="10">
        <v>112050</v>
      </c>
      <c r="I3282" s="9">
        <v>0</v>
      </c>
      <c r="J3282" s="10" t="s">
        <v>1534</v>
      </c>
      <c r="K3282" s="10" t="s">
        <v>45</v>
      </c>
      <c r="N3282" s="10" t="s">
        <v>1535</v>
      </c>
      <c r="Q3282" s="7">
        <v>32.5</v>
      </c>
    </row>
    <row r="3283" spans="5:17">
      <c r="E3283" s="7">
        <v>39</v>
      </c>
      <c r="F3283" s="7">
        <v>1</v>
      </c>
      <c r="G3283" s="7">
        <v>0</v>
      </c>
      <c r="H3283" s="10" t="s">
        <v>259</v>
      </c>
      <c r="I3283" s="9">
        <v>71.283299999999997</v>
      </c>
      <c r="J3283" s="10" t="s">
        <v>260</v>
      </c>
      <c r="K3283" s="10" t="s">
        <v>56</v>
      </c>
      <c r="N3283" s="10" t="s">
        <v>78</v>
      </c>
      <c r="Q3283" s="7">
        <v>33</v>
      </c>
    </row>
    <row r="3284" spans="5:17">
      <c r="E3284" s="7">
        <v>39</v>
      </c>
      <c r="F3284" s="7">
        <v>0</v>
      </c>
      <c r="G3284" s="7">
        <v>0</v>
      </c>
      <c r="H3284" s="10" t="s">
        <v>1538</v>
      </c>
      <c r="I3284" s="9">
        <v>29.7</v>
      </c>
      <c r="J3284" s="10" t="s">
        <v>1539</v>
      </c>
      <c r="K3284" s="10" t="s">
        <v>56</v>
      </c>
      <c r="M3284" s="10">
        <v>133</v>
      </c>
      <c r="N3284" s="10" t="s">
        <v>384</v>
      </c>
      <c r="Q3284" s="7">
        <v>33</v>
      </c>
    </row>
    <row r="3285" spans="5:17">
      <c r="E3285" s="7">
        <v>40</v>
      </c>
      <c r="F3285" s="7">
        <v>0</v>
      </c>
      <c r="G3285" s="7">
        <v>0</v>
      </c>
      <c r="H3285" s="10" t="s">
        <v>1541</v>
      </c>
      <c r="I3285" s="9">
        <v>0</v>
      </c>
      <c r="J3285" s="10" t="s">
        <v>1542</v>
      </c>
      <c r="K3285" s="10" t="s">
        <v>45</v>
      </c>
      <c r="M3285" s="10">
        <v>110</v>
      </c>
      <c r="Q3285" s="7">
        <v>34</v>
      </c>
    </row>
    <row r="3286" spans="5:17">
      <c r="E3286" s="7">
        <v>40</v>
      </c>
      <c r="F3286" s="7">
        <v>0</v>
      </c>
      <c r="G3286" s="7">
        <v>0</v>
      </c>
      <c r="H3286" s="10" t="s">
        <v>1544</v>
      </c>
      <c r="I3286" s="9">
        <v>27.720800000000001</v>
      </c>
      <c r="K3286" s="10" t="s">
        <v>56</v>
      </c>
      <c r="N3286" s="10" t="s">
        <v>1545</v>
      </c>
      <c r="Q3286" s="7">
        <v>34</v>
      </c>
    </row>
    <row r="3287" spans="5:17">
      <c r="E3287" s="7">
        <v>41</v>
      </c>
      <c r="F3287" s="7">
        <v>0</v>
      </c>
      <c r="G3287" s="7">
        <v>0</v>
      </c>
      <c r="H3287" s="10">
        <v>113054</v>
      </c>
      <c r="I3287" s="9">
        <v>30.5</v>
      </c>
      <c r="J3287" s="10" t="s">
        <v>1547</v>
      </c>
      <c r="K3287" s="10" t="s">
        <v>45</v>
      </c>
      <c r="N3287" s="10" t="s">
        <v>1548</v>
      </c>
      <c r="Q3287" s="7">
        <v>34</v>
      </c>
    </row>
    <row r="3288" spans="5:17">
      <c r="E3288" s="7">
        <v>41</v>
      </c>
      <c r="F3288" s="7">
        <v>1</v>
      </c>
      <c r="G3288" s="7">
        <v>0</v>
      </c>
      <c r="H3288" s="10" t="s">
        <v>413</v>
      </c>
      <c r="I3288" s="9">
        <v>51.862499999999997</v>
      </c>
      <c r="J3288" s="10" t="s">
        <v>414</v>
      </c>
      <c r="K3288" s="10" t="s">
        <v>45</v>
      </c>
      <c r="N3288" s="10" t="s">
        <v>415</v>
      </c>
      <c r="Q3288" s="7">
        <v>34</v>
      </c>
    </row>
    <row r="3289" spans="5:17">
      <c r="E3289" s="7">
        <v>42</v>
      </c>
      <c r="F3289" s="7">
        <v>0</v>
      </c>
      <c r="G3289" s="7">
        <v>0</v>
      </c>
      <c r="H3289" s="10">
        <v>110489</v>
      </c>
      <c r="I3289" s="9">
        <v>26.55</v>
      </c>
      <c r="J3289" s="10" t="s">
        <v>1551</v>
      </c>
      <c r="K3289" s="10" t="s">
        <v>45</v>
      </c>
      <c r="N3289" s="10" t="s">
        <v>1552</v>
      </c>
      <c r="Q3289" s="7">
        <v>35</v>
      </c>
    </row>
    <row r="3290" spans="5:17">
      <c r="E3290" s="7">
        <v>42</v>
      </c>
      <c r="F3290" s="7">
        <v>0</v>
      </c>
      <c r="G3290" s="7">
        <v>0</v>
      </c>
      <c r="H3290" s="10" t="s">
        <v>1554</v>
      </c>
      <c r="I3290" s="9">
        <v>42.5</v>
      </c>
      <c r="J3290" s="10" t="s">
        <v>1555</v>
      </c>
      <c r="K3290" s="10" t="s">
        <v>45</v>
      </c>
      <c r="N3290" s="10" t="s">
        <v>1556</v>
      </c>
      <c r="Q3290" s="7">
        <v>36</v>
      </c>
    </row>
    <row r="3291" spans="5:17">
      <c r="E3291" s="7">
        <v>42</v>
      </c>
      <c r="F3291" s="7">
        <v>1</v>
      </c>
      <c r="G3291" s="7">
        <v>0</v>
      </c>
      <c r="H3291" s="10" t="s">
        <v>236</v>
      </c>
      <c r="I3291" s="9">
        <v>52</v>
      </c>
      <c r="K3291" s="10" t="s">
        <v>45</v>
      </c>
      <c r="M3291" s="10">
        <v>38</v>
      </c>
      <c r="N3291" s="10" t="s">
        <v>78</v>
      </c>
      <c r="Q3291" s="7">
        <v>36</v>
      </c>
    </row>
    <row r="3292" spans="5:17">
      <c r="E3292" s="7">
        <v>42</v>
      </c>
      <c r="F3292" s="7">
        <v>0</v>
      </c>
      <c r="G3292" s="7">
        <v>0</v>
      </c>
      <c r="H3292" s="10" t="s">
        <v>1559</v>
      </c>
      <c r="I3292" s="9">
        <v>26.55</v>
      </c>
      <c r="K3292" s="10" t="s">
        <v>45</v>
      </c>
      <c r="N3292" s="10" t="s">
        <v>366</v>
      </c>
      <c r="Q3292" s="7">
        <v>36</v>
      </c>
    </row>
    <row r="3293" spans="5:17">
      <c r="E3293" s="7">
        <v>44</v>
      </c>
      <c r="F3293" s="7">
        <v>2</v>
      </c>
      <c r="G3293" s="7">
        <v>0</v>
      </c>
      <c r="H3293" s="10" t="s">
        <v>211</v>
      </c>
      <c r="I3293" s="9">
        <v>90</v>
      </c>
      <c r="J3293" s="10" t="s">
        <v>212</v>
      </c>
      <c r="K3293" s="10" t="s">
        <v>213</v>
      </c>
      <c r="M3293" s="10">
        <v>230</v>
      </c>
      <c r="N3293" s="10" t="s">
        <v>257</v>
      </c>
      <c r="Q3293" s="7">
        <v>36</v>
      </c>
    </row>
    <row r="3294" spans="5:17">
      <c r="E3294" s="7">
        <v>45</v>
      </c>
      <c r="F3294" s="7">
        <v>0</v>
      </c>
      <c r="G3294" s="7">
        <v>0</v>
      </c>
      <c r="H3294" s="10">
        <v>113784</v>
      </c>
      <c r="I3294" s="9">
        <v>35.5</v>
      </c>
      <c r="J3294" s="10" t="s">
        <v>1562</v>
      </c>
      <c r="K3294" s="10" t="s">
        <v>45</v>
      </c>
      <c r="N3294" s="10" t="s">
        <v>1509</v>
      </c>
      <c r="Q3294" s="7">
        <v>40</v>
      </c>
    </row>
    <row r="3295" spans="5:17">
      <c r="E3295" s="7">
        <v>45</v>
      </c>
      <c r="F3295" s="7">
        <v>0</v>
      </c>
      <c r="G3295" s="7">
        <v>0</v>
      </c>
      <c r="H3295" s="10">
        <v>113050</v>
      </c>
      <c r="I3295" s="9">
        <v>26.55</v>
      </c>
      <c r="J3295" s="10" t="s">
        <v>1564</v>
      </c>
      <c r="K3295" s="10" t="s">
        <v>45</v>
      </c>
      <c r="N3295" s="10" t="s">
        <v>355</v>
      </c>
      <c r="Q3295" s="7">
        <v>40</v>
      </c>
    </row>
    <row r="3296" spans="5:17">
      <c r="E3296" s="7">
        <v>45</v>
      </c>
      <c r="F3296" s="7">
        <v>1</v>
      </c>
      <c r="G3296" s="7">
        <v>0</v>
      </c>
      <c r="H3296" s="10" t="s">
        <v>233</v>
      </c>
      <c r="I3296" s="9">
        <v>83.474999999999994</v>
      </c>
      <c r="J3296" s="10" t="s">
        <v>234</v>
      </c>
      <c r="K3296" s="10" t="s">
        <v>45</v>
      </c>
      <c r="N3296" s="10" t="s">
        <v>78</v>
      </c>
      <c r="Q3296" s="7">
        <v>40</v>
      </c>
    </row>
    <row r="3297" spans="5:17">
      <c r="E3297" s="7">
        <v>45.5</v>
      </c>
      <c r="F3297" s="7">
        <v>0</v>
      </c>
      <c r="G3297" s="7">
        <v>0</v>
      </c>
      <c r="H3297" s="10" t="s">
        <v>1567</v>
      </c>
      <c r="I3297" s="9">
        <v>28.5</v>
      </c>
      <c r="J3297" s="10" t="s">
        <v>1568</v>
      </c>
      <c r="K3297" s="10" t="s">
        <v>45</v>
      </c>
      <c r="M3297" s="10">
        <v>166</v>
      </c>
      <c r="N3297" s="10" t="s">
        <v>1569</v>
      </c>
      <c r="Q3297" s="7">
        <v>41</v>
      </c>
    </row>
    <row r="3298" spans="5:17">
      <c r="E3298" s="7">
        <v>46</v>
      </c>
      <c r="F3298" s="7">
        <v>1</v>
      </c>
      <c r="G3298" s="7">
        <v>0</v>
      </c>
      <c r="H3298" s="10" t="s">
        <v>317</v>
      </c>
      <c r="I3298" s="9">
        <v>61.174999999999997</v>
      </c>
      <c r="J3298" s="10" t="s">
        <v>318</v>
      </c>
      <c r="K3298" s="10" t="s">
        <v>45</v>
      </c>
      <c r="N3298" s="10" t="s">
        <v>319</v>
      </c>
      <c r="Q3298" s="7">
        <v>42</v>
      </c>
    </row>
    <row r="3299" spans="5:17">
      <c r="E3299" s="7">
        <v>46</v>
      </c>
      <c r="F3299" s="7">
        <v>0</v>
      </c>
      <c r="G3299" s="7">
        <v>0</v>
      </c>
      <c r="H3299" s="10" t="s">
        <v>1478</v>
      </c>
      <c r="I3299" s="9">
        <v>79.2</v>
      </c>
      <c r="J3299" s="10" t="s">
        <v>1572</v>
      </c>
      <c r="K3299" s="10" t="s">
        <v>56</v>
      </c>
      <c r="N3299" s="10" t="s">
        <v>78</v>
      </c>
      <c r="Q3299" s="7">
        <v>42</v>
      </c>
    </row>
    <row r="3300" spans="5:17">
      <c r="E3300" s="7">
        <v>46</v>
      </c>
      <c r="F3300" s="7">
        <v>0</v>
      </c>
      <c r="G3300" s="7">
        <v>0</v>
      </c>
      <c r="H3300" s="10" t="s">
        <v>1574</v>
      </c>
      <c r="I3300" s="9">
        <v>26</v>
      </c>
      <c r="K3300" s="10" t="s">
        <v>45</v>
      </c>
      <c r="M3300" s="10">
        <v>80</v>
      </c>
      <c r="N3300" s="10" t="s">
        <v>1575</v>
      </c>
      <c r="Q3300" s="7">
        <v>45</v>
      </c>
    </row>
    <row r="3301" spans="5:17">
      <c r="E3301" s="7">
        <v>46</v>
      </c>
      <c r="F3301" s="7">
        <v>0</v>
      </c>
      <c r="G3301" s="7">
        <v>0</v>
      </c>
      <c r="H3301" s="10" t="s">
        <v>1577</v>
      </c>
      <c r="I3301" s="9">
        <v>75.241699999999994</v>
      </c>
      <c r="J3301" s="10" t="s">
        <v>1516</v>
      </c>
      <c r="K3301" s="10" t="s">
        <v>56</v>
      </c>
      <c r="M3301" s="10">
        <v>292</v>
      </c>
      <c r="N3301" s="10" t="s">
        <v>1578</v>
      </c>
      <c r="Q3301" s="7">
        <v>45</v>
      </c>
    </row>
    <row r="3302" spans="5:17">
      <c r="E3302" s="7">
        <v>46</v>
      </c>
      <c r="F3302" s="7">
        <v>0</v>
      </c>
      <c r="G3302" s="7">
        <v>0</v>
      </c>
      <c r="H3302" s="10" t="s">
        <v>426</v>
      </c>
      <c r="I3302" s="9">
        <v>79.2</v>
      </c>
      <c r="K3302" s="10" t="s">
        <v>56</v>
      </c>
      <c r="M3302" s="10">
        <v>16</v>
      </c>
      <c r="N3302" s="10" t="s">
        <v>78</v>
      </c>
      <c r="Q3302" s="7">
        <v>45</v>
      </c>
    </row>
    <row r="3303" spans="5:17">
      <c r="E3303" s="7">
        <v>47</v>
      </c>
      <c r="F3303" s="7">
        <v>1</v>
      </c>
      <c r="G3303" s="7">
        <v>0</v>
      </c>
      <c r="H3303" s="10" t="s">
        <v>76</v>
      </c>
      <c r="I3303" s="9">
        <v>227.52500000000001</v>
      </c>
      <c r="J3303" s="10" t="s">
        <v>77</v>
      </c>
      <c r="K3303" s="10" t="s">
        <v>56</v>
      </c>
      <c r="M3303" s="10">
        <v>124</v>
      </c>
      <c r="N3303" s="10" t="s">
        <v>78</v>
      </c>
      <c r="Q3303" s="7">
        <v>48</v>
      </c>
    </row>
    <row r="3304" spans="5:17">
      <c r="E3304" s="7">
        <v>47</v>
      </c>
      <c r="F3304" s="7">
        <v>0</v>
      </c>
      <c r="G3304" s="7">
        <v>0</v>
      </c>
      <c r="H3304" s="10">
        <v>5727</v>
      </c>
      <c r="I3304" s="9">
        <v>25.587499999999999</v>
      </c>
      <c r="J3304" s="10" t="s">
        <v>1582</v>
      </c>
      <c r="K3304" s="10" t="s">
        <v>45</v>
      </c>
      <c r="N3304" s="10" t="s">
        <v>1583</v>
      </c>
      <c r="Q3304" s="7">
        <v>48</v>
      </c>
    </row>
    <row r="3305" spans="5:17">
      <c r="E3305" s="7">
        <v>47</v>
      </c>
      <c r="F3305" s="7">
        <v>0</v>
      </c>
      <c r="G3305" s="7">
        <v>0</v>
      </c>
      <c r="H3305" s="10" t="s">
        <v>1585</v>
      </c>
      <c r="I3305" s="9">
        <v>38.5</v>
      </c>
      <c r="J3305" s="10" t="s">
        <v>1586</v>
      </c>
      <c r="K3305" s="10" t="s">
        <v>45</v>
      </c>
      <c r="M3305" s="10">
        <v>275</v>
      </c>
      <c r="N3305" s="10" t="s">
        <v>1587</v>
      </c>
      <c r="Q3305" s="7">
        <v>50</v>
      </c>
    </row>
    <row r="3306" spans="5:17">
      <c r="E3306" s="7">
        <v>47</v>
      </c>
      <c r="F3306" s="7">
        <v>0</v>
      </c>
      <c r="G3306" s="7">
        <v>0</v>
      </c>
      <c r="H3306" s="10" t="s">
        <v>1589</v>
      </c>
      <c r="I3306" s="9">
        <v>42.4</v>
      </c>
      <c r="K3306" s="10" t="s">
        <v>45</v>
      </c>
      <c r="N3306" s="10" t="s">
        <v>355</v>
      </c>
      <c r="Q3306" s="7">
        <v>50</v>
      </c>
    </row>
    <row r="3307" spans="5:17">
      <c r="E3307" s="7">
        <v>47</v>
      </c>
      <c r="F3307" s="7">
        <v>0</v>
      </c>
      <c r="G3307" s="7">
        <v>0</v>
      </c>
      <c r="H3307" s="10" t="s">
        <v>1591</v>
      </c>
      <c r="I3307" s="9">
        <v>52</v>
      </c>
      <c r="J3307" s="10" t="s">
        <v>1592</v>
      </c>
      <c r="K3307" s="10" t="s">
        <v>45</v>
      </c>
      <c r="M3307" s="10">
        <v>207</v>
      </c>
      <c r="N3307" s="10" t="s">
        <v>1593</v>
      </c>
      <c r="Q3307" s="7">
        <v>50</v>
      </c>
    </row>
    <row r="3308" spans="5:17">
      <c r="E3308" s="7">
        <v>47</v>
      </c>
      <c r="F3308" s="7">
        <v>0</v>
      </c>
      <c r="G3308" s="7">
        <v>0</v>
      </c>
      <c r="H3308" s="10" t="s">
        <v>1595</v>
      </c>
      <c r="I3308" s="9">
        <v>34.020800000000001</v>
      </c>
      <c r="J3308" s="10" t="s">
        <v>1596</v>
      </c>
      <c r="K3308" s="10" t="s">
        <v>45</v>
      </c>
      <c r="N3308" s="10" t="s">
        <v>1597</v>
      </c>
      <c r="Q3308" s="7">
        <v>54</v>
      </c>
    </row>
    <row r="3309" spans="5:17">
      <c r="E3309" s="7">
        <v>48</v>
      </c>
      <c r="F3309" s="7">
        <v>0</v>
      </c>
      <c r="G3309" s="7">
        <v>0</v>
      </c>
      <c r="H3309" s="10" t="s">
        <v>1599</v>
      </c>
      <c r="I3309" s="9">
        <v>50.495800000000003</v>
      </c>
      <c r="J3309" s="10" t="s">
        <v>1600</v>
      </c>
      <c r="K3309" s="10" t="s">
        <v>56</v>
      </c>
      <c r="M3309" s="10">
        <v>208</v>
      </c>
      <c r="N3309" s="10" t="s">
        <v>1601</v>
      </c>
      <c r="Q3309" s="7">
        <v>55</v>
      </c>
    </row>
    <row r="3310" spans="5:17">
      <c r="E3310" s="7">
        <v>49</v>
      </c>
      <c r="F3310" s="7">
        <v>0</v>
      </c>
      <c r="G3310" s="7">
        <v>0</v>
      </c>
      <c r="H3310" s="10">
        <v>19924</v>
      </c>
      <c r="I3310" s="9">
        <v>26</v>
      </c>
      <c r="K3310" s="10" t="s">
        <v>45</v>
      </c>
      <c r="N3310" s="10" t="s">
        <v>1603</v>
      </c>
      <c r="Q3310" s="7"/>
    </row>
    <row r="3311" spans="5:17">
      <c r="E3311" s="7">
        <v>49</v>
      </c>
      <c r="F3311" s="7">
        <v>1</v>
      </c>
      <c r="G3311" s="7">
        <v>1</v>
      </c>
      <c r="H3311" s="10" t="s">
        <v>279</v>
      </c>
      <c r="I3311" s="9">
        <v>110.88330000000001</v>
      </c>
      <c r="J3311" s="10" t="s">
        <v>280</v>
      </c>
      <c r="K3311" s="10" t="s">
        <v>56</v>
      </c>
      <c r="N3311" s="10" t="s">
        <v>281</v>
      </c>
      <c r="Q3311" s="7"/>
    </row>
    <row r="3312" spans="5:17">
      <c r="E3312" s="7">
        <v>50</v>
      </c>
      <c r="F3312" s="7">
        <v>1</v>
      </c>
      <c r="G3312" s="7">
        <v>0</v>
      </c>
      <c r="H3312" s="10" t="s">
        <v>192</v>
      </c>
      <c r="I3312" s="9">
        <v>106.425</v>
      </c>
      <c r="J3312" s="10" t="s">
        <v>321</v>
      </c>
      <c r="K3312" s="10" t="s">
        <v>56</v>
      </c>
      <c r="M3312" s="10">
        <v>62</v>
      </c>
      <c r="N3312" s="10" t="s">
        <v>322</v>
      </c>
      <c r="Q3312" s="7">
        <v>0.16669999999999999</v>
      </c>
    </row>
    <row r="3313" spans="5:17">
      <c r="E3313" s="7">
        <v>50</v>
      </c>
      <c r="F3313" s="7">
        <v>0</v>
      </c>
      <c r="G3313" s="7">
        <v>0</v>
      </c>
      <c r="H3313" s="10" t="s">
        <v>1607</v>
      </c>
      <c r="I3313" s="9">
        <v>26</v>
      </c>
      <c r="J3313" s="10" t="s">
        <v>1608</v>
      </c>
      <c r="K3313" s="10" t="s">
        <v>45</v>
      </c>
      <c r="N3313" s="10" t="s">
        <v>530</v>
      </c>
      <c r="Q3313" s="7">
        <v>0.75</v>
      </c>
    </row>
    <row r="3314" spans="5:17">
      <c r="E3314" s="7">
        <v>50</v>
      </c>
      <c r="F3314" s="7">
        <v>1</v>
      </c>
      <c r="G3314" s="7">
        <v>0</v>
      </c>
      <c r="H3314" s="10" t="s">
        <v>274</v>
      </c>
      <c r="I3314" s="9">
        <v>55.9</v>
      </c>
      <c r="J3314" s="10" t="s">
        <v>275</v>
      </c>
      <c r="K3314" s="10" t="s">
        <v>45</v>
      </c>
      <c r="N3314" s="10" t="s">
        <v>115</v>
      </c>
      <c r="Q3314" s="7">
        <v>0.75</v>
      </c>
    </row>
    <row r="3315" spans="5:17">
      <c r="E3315" s="7">
        <v>50</v>
      </c>
      <c r="F3315" s="7">
        <v>1</v>
      </c>
      <c r="G3315" s="7">
        <v>1</v>
      </c>
      <c r="H3315" s="10" t="s">
        <v>230</v>
      </c>
      <c r="I3315" s="9">
        <v>211.5</v>
      </c>
      <c r="J3315" s="10" t="s">
        <v>340</v>
      </c>
      <c r="K3315" s="10" t="s">
        <v>56</v>
      </c>
      <c r="N3315" s="10" t="s">
        <v>341</v>
      </c>
      <c r="Q3315" s="7">
        <v>1</v>
      </c>
    </row>
    <row r="3316" spans="5:17">
      <c r="E3316" s="7">
        <v>51</v>
      </c>
      <c r="F3316" s="7">
        <v>0</v>
      </c>
      <c r="G3316" s="7">
        <v>1</v>
      </c>
      <c r="H3316" s="10" t="s">
        <v>1155</v>
      </c>
      <c r="I3316" s="9">
        <v>61.379199999999997</v>
      </c>
      <c r="K3316" s="10" t="s">
        <v>56</v>
      </c>
      <c r="N3316" s="10" t="s">
        <v>1156</v>
      </c>
      <c r="Q3316" s="7">
        <v>1</v>
      </c>
    </row>
    <row r="3317" spans="5:17">
      <c r="E3317" s="7">
        <v>52</v>
      </c>
      <c r="F3317" s="7">
        <v>1</v>
      </c>
      <c r="G3317" s="7">
        <v>1</v>
      </c>
      <c r="H3317" s="10" t="s">
        <v>93</v>
      </c>
      <c r="I3317" s="9">
        <v>79.650000000000006</v>
      </c>
      <c r="J3317" s="10" t="s">
        <v>277</v>
      </c>
      <c r="K3317" s="10" t="s">
        <v>45</v>
      </c>
      <c r="N3317" s="10" t="s">
        <v>78</v>
      </c>
      <c r="Q3317" s="7">
        <v>1</v>
      </c>
    </row>
    <row r="3318" spans="5:17">
      <c r="E3318" s="7">
        <v>54</v>
      </c>
      <c r="F3318" s="7">
        <v>0</v>
      </c>
      <c r="G3318" s="7">
        <v>0</v>
      </c>
      <c r="H3318" s="10" t="s">
        <v>1614</v>
      </c>
      <c r="I3318" s="9">
        <v>51.862499999999997</v>
      </c>
      <c r="J3318" s="10" t="s">
        <v>1615</v>
      </c>
      <c r="K3318" s="10" t="s">
        <v>45</v>
      </c>
      <c r="M3318" s="10">
        <v>175</v>
      </c>
      <c r="N3318" s="10" t="s">
        <v>1616</v>
      </c>
      <c r="Q3318" s="7">
        <v>2</v>
      </c>
    </row>
    <row r="3319" spans="5:17">
      <c r="E3319" s="7">
        <v>54</v>
      </c>
      <c r="F3319" s="7">
        <v>0</v>
      </c>
      <c r="G3319" s="7">
        <v>1</v>
      </c>
      <c r="H3319" s="10" t="s">
        <v>1470</v>
      </c>
      <c r="I3319" s="9">
        <v>77.287499999999994</v>
      </c>
      <c r="J3319" s="10" t="s">
        <v>1471</v>
      </c>
      <c r="K3319" s="10" t="s">
        <v>45</v>
      </c>
      <c r="N3319" s="10" t="s">
        <v>1472</v>
      </c>
      <c r="Q3319" s="7">
        <v>4</v>
      </c>
    </row>
    <row r="3320" spans="5:17">
      <c r="E3320" s="7">
        <v>55</v>
      </c>
      <c r="F3320" s="7">
        <v>1</v>
      </c>
      <c r="G3320" s="7">
        <v>1</v>
      </c>
      <c r="H3320" s="10" t="s">
        <v>194</v>
      </c>
      <c r="I3320" s="9">
        <v>93.5</v>
      </c>
      <c r="J3320" s="10" t="s">
        <v>346</v>
      </c>
      <c r="K3320" s="10" t="s">
        <v>45</v>
      </c>
      <c r="M3320" s="10">
        <v>307</v>
      </c>
      <c r="N3320" s="10" t="s">
        <v>172</v>
      </c>
      <c r="Q3320" s="7">
        <v>4</v>
      </c>
    </row>
    <row r="3321" spans="5:17">
      <c r="E3321" s="7">
        <v>55</v>
      </c>
      <c r="F3321" s="7">
        <v>0</v>
      </c>
      <c r="G3321" s="7">
        <v>0</v>
      </c>
      <c r="H3321" s="10" t="s">
        <v>1620</v>
      </c>
      <c r="I3321" s="9">
        <v>50</v>
      </c>
      <c r="J3321" s="10" t="s">
        <v>1621</v>
      </c>
      <c r="K3321" s="10" t="s">
        <v>45</v>
      </c>
      <c r="N3321" s="10" t="s">
        <v>1622</v>
      </c>
      <c r="Q3321" s="7">
        <v>4</v>
      </c>
    </row>
    <row r="3322" spans="5:17">
      <c r="E3322" s="7">
        <v>55</v>
      </c>
      <c r="F3322" s="7">
        <v>0</v>
      </c>
      <c r="G3322" s="7">
        <v>0</v>
      </c>
      <c r="H3322" s="10" t="s">
        <v>1624</v>
      </c>
      <c r="I3322" s="9">
        <v>30.5</v>
      </c>
      <c r="J3322" s="10" t="s">
        <v>1625</v>
      </c>
      <c r="K3322" s="10" t="s">
        <v>45</v>
      </c>
      <c r="N3322" s="10" t="s">
        <v>172</v>
      </c>
      <c r="Q3322" s="7">
        <v>5</v>
      </c>
    </row>
    <row r="3323" spans="5:17">
      <c r="E3323" s="7">
        <v>55</v>
      </c>
      <c r="F3323" s="7">
        <v>1</v>
      </c>
      <c r="G3323" s="7">
        <v>0</v>
      </c>
      <c r="H3323" s="10" t="s">
        <v>362</v>
      </c>
      <c r="I3323" s="9">
        <v>59.4</v>
      </c>
      <c r="K3323" s="10" t="s">
        <v>56</v>
      </c>
      <c r="N3323" s="10" t="s">
        <v>78</v>
      </c>
      <c r="Q3323" s="7">
        <v>5</v>
      </c>
    </row>
    <row r="3324" spans="5:17">
      <c r="E3324" s="7">
        <v>56</v>
      </c>
      <c r="F3324" s="7">
        <v>0</v>
      </c>
      <c r="G3324" s="7">
        <v>0</v>
      </c>
      <c r="H3324" s="10" t="s">
        <v>1628</v>
      </c>
      <c r="I3324" s="9">
        <v>26.55</v>
      </c>
      <c r="K3324" s="10" t="s">
        <v>45</v>
      </c>
      <c r="N3324" s="10" t="s">
        <v>78</v>
      </c>
      <c r="Q3324" s="7">
        <v>5</v>
      </c>
    </row>
    <row r="3325" spans="5:17">
      <c r="E3325" s="7">
        <v>56</v>
      </c>
      <c r="F3325" s="7">
        <v>0</v>
      </c>
      <c r="G3325" s="7">
        <v>0</v>
      </c>
      <c r="H3325" s="10" t="s">
        <v>1630</v>
      </c>
      <c r="I3325" s="9">
        <v>30.695799999999998</v>
      </c>
      <c r="J3325" s="10" t="s">
        <v>1631</v>
      </c>
      <c r="K3325" s="10" t="s">
        <v>56</v>
      </c>
      <c r="N3325" s="10" t="s">
        <v>1632</v>
      </c>
      <c r="Q3325" s="7">
        <v>9</v>
      </c>
    </row>
    <row r="3326" spans="5:17">
      <c r="E3326" s="7">
        <v>57</v>
      </c>
      <c r="F3326" s="7">
        <v>1</v>
      </c>
      <c r="G3326" s="7">
        <v>0</v>
      </c>
      <c r="H3326" s="10" t="s">
        <v>379</v>
      </c>
      <c r="I3326" s="9">
        <v>146.52080000000001</v>
      </c>
      <c r="J3326" s="10" t="s">
        <v>419</v>
      </c>
      <c r="K3326" s="10" t="s">
        <v>56</v>
      </c>
      <c r="N3326" s="10" t="s">
        <v>62</v>
      </c>
      <c r="Q3326" s="7">
        <v>13</v>
      </c>
    </row>
    <row r="3327" spans="5:17">
      <c r="E3327" s="7">
        <v>57</v>
      </c>
      <c r="F3327" s="7">
        <v>1</v>
      </c>
      <c r="G3327" s="7">
        <v>1</v>
      </c>
      <c r="H3327" s="10" t="s">
        <v>200</v>
      </c>
      <c r="I3327" s="9">
        <v>164.86670000000001</v>
      </c>
      <c r="K3327" s="10" t="s">
        <v>45</v>
      </c>
      <c r="N3327" s="10" t="s">
        <v>183</v>
      </c>
      <c r="Q3327" s="7">
        <v>14</v>
      </c>
    </row>
    <row r="3328" spans="5:17">
      <c r="E3328" s="7">
        <v>58</v>
      </c>
      <c r="F3328" s="7">
        <v>0</v>
      </c>
      <c r="G3328" s="7">
        <v>0</v>
      </c>
      <c r="H3328" s="10" t="s">
        <v>1636</v>
      </c>
      <c r="I3328" s="9">
        <v>29.7</v>
      </c>
      <c r="J3328" s="10" t="s">
        <v>1637</v>
      </c>
      <c r="K3328" s="10" t="s">
        <v>56</v>
      </c>
      <c r="M3328" s="10">
        <v>258</v>
      </c>
      <c r="N3328" s="10" t="s">
        <v>1638</v>
      </c>
      <c r="Q3328" s="7">
        <v>15</v>
      </c>
    </row>
    <row r="3329" spans="5:17">
      <c r="E3329" s="7">
        <v>58</v>
      </c>
      <c r="F3329" s="7">
        <v>0</v>
      </c>
      <c r="G3329" s="7">
        <v>2</v>
      </c>
      <c r="H3329" s="10" t="s">
        <v>143</v>
      </c>
      <c r="I3329" s="9">
        <v>113.27500000000001</v>
      </c>
      <c r="J3329" s="10" t="s">
        <v>1640</v>
      </c>
      <c r="K3329" s="10" t="s">
        <v>56</v>
      </c>
      <c r="M3329" s="10">
        <v>122</v>
      </c>
      <c r="N3329" s="10" t="s">
        <v>145</v>
      </c>
      <c r="Q3329" s="7">
        <v>15</v>
      </c>
    </row>
    <row r="3330" spans="5:17">
      <c r="E3330" s="7">
        <v>60</v>
      </c>
      <c r="F3330" s="7">
        <v>0</v>
      </c>
      <c r="G3330" s="7">
        <v>0</v>
      </c>
      <c r="H3330" s="10" t="s">
        <v>1642</v>
      </c>
      <c r="I3330" s="9">
        <v>26.55</v>
      </c>
      <c r="K3330" s="10" t="s">
        <v>45</v>
      </c>
      <c r="N3330" s="10" t="s">
        <v>1643</v>
      </c>
      <c r="Q3330" s="7">
        <v>15</v>
      </c>
    </row>
    <row r="3331" spans="5:17">
      <c r="E3331" s="7">
        <v>61</v>
      </c>
      <c r="F3331" s="7">
        <v>1</v>
      </c>
      <c r="G3331" s="7">
        <v>3</v>
      </c>
      <c r="H3331" s="10" t="s">
        <v>84</v>
      </c>
      <c r="I3331" s="9">
        <v>262.375</v>
      </c>
      <c r="J3331" s="10" t="s">
        <v>85</v>
      </c>
      <c r="K3331" s="10" t="s">
        <v>56</v>
      </c>
      <c r="N3331" s="10" t="s">
        <v>86</v>
      </c>
      <c r="Q3331" s="7">
        <v>16</v>
      </c>
    </row>
    <row r="3332" spans="5:17">
      <c r="E3332" s="7">
        <v>61</v>
      </c>
      <c r="F3332" s="7">
        <v>0</v>
      </c>
      <c r="G3332" s="7">
        <v>0</v>
      </c>
      <c r="H3332" s="10" t="s">
        <v>1646</v>
      </c>
      <c r="I3332" s="9">
        <v>32.320799999999998</v>
      </c>
      <c r="J3332" s="10" t="s">
        <v>1647</v>
      </c>
      <c r="K3332" s="10" t="s">
        <v>45</v>
      </c>
      <c r="M3332" s="10">
        <v>46</v>
      </c>
      <c r="N3332" s="10" t="s">
        <v>1648</v>
      </c>
      <c r="Q3332" s="7">
        <v>16</v>
      </c>
    </row>
    <row r="3333" spans="5:17">
      <c r="E3333" s="7">
        <v>61</v>
      </c>
      <c r="F3333" s="7">
        <v>0</v>
      </c>
      <c r="G3333" s="7">
        <v>0</v>
      </c>
      <c r="H3333" s="10" t="s">
        <v>1650</v>
      </c>
      <c r="I3333" s="9">
        <v>33.5</v>
      </c>
      <c r="J3333" s="10" t="s">
        <v>1651</v>
      </c>
      <c r="K3333" s="10" t="s">
        <v>45</v>
      </c>
      <c r="M3333" s="10">
        <v>245</v>
      </c>
      <c r="N3333" s="10" t="s">
        <v>164</v>
      </c>
      <c r="Q3333" s="7">
        <v>16</v>
      </c>
    </row>
    <row r="3334" spans="5:17">
      <c r="E3334" s="7">
        <v>62</v>
      </c>
      <c r="F3334" s="7">
        <v>0</v>
      </c>
      <c r="G3334" s="7">
        <v>0</v>
      </c>
      <c r="H3334" s="10" t="s">
        <v>1653</v>
      </c>
      <c r="I3334" s="9">
        <v>26.55</v>
      </c>
      <c r="J3334" s="10" t="s">
        <v>1654</v>
      </c>
      <c r="K3334" s="10" t="s">
        <v>45</v>
      </c>
      <c r="N3334" s="10" t="s">
        <v>1655</v>
      </c>
      <c r="Q3334" s="7">
        <v>16</v>
      </c>
    </row>
    <row r="3335" spans="5:17">
      <c r="E3335" s="7">
        <v>62</v>
      </c>
      <c r="F3335" s="7">
        <v>0</v>
      </c>
      <c r="G3335" s="7">
        <v>0</v>
      </c>
      <c r="H3335" s="10" t="s">
        <v>1657</v>
      </c>
      <c r="I3335" s="9">
        <v>26.55</v>
      </c>
      <c r="K3335" s="10" t="s">
        <v>45</v>
      </c>
      <c r="N3335" s="10" t="s">
        <v>591</v>
      </c>
      <c r="Q3335" s="7">
        <v>17</v>
      </c>
    </row>
    <row r="3336" spans="5:17">
      <c r="E3336" s="7">
        <v>64</v>
      </c>
      <c r="F3336" s="7">
        <v>1</v>
      </c>
      <c r="G3336" s="7">
        <v>4</v>
      </c>
      <c r="H3336" s="10" t="s">
        <v>139</v>
      </c>
      <c r="I3336" s="9">
        <v>263</v>
      </c>
      <c r="J3336" s="10" t="s">
        <v>140</v>
      </c>
      <c r="K3336" s="10" t="s">
        <v>45</v>
      </c>
      <c r="N3336" s="10" t="s">
        <v>141</v>
      </c>
      <c r="Q3336" s="7">
        <v>17</v>
      </c>
    </row>
    <row r="3337" spans="5:17">
      <c r="E3337" s="7">
        <v>64</v>
      </c>
      <c r="F3337" s="7">
        <v>0</v>
      </c>
      <c r="G3337" s="7">
        <v>0</v>
      </c>
      <c r="H3337" s="10" t="s">
        <v>1660</v>
      </c>
      <c r="I3337" s="9">
        <v>26</v>
      </c>
      <c r="K3337" s="10" t="s">
        <v>45</v>
      </c>
      <c r="M3337" s="10">
        <v>263</v>
      </c>
      <c r="N3337" s="10" t="s">
        <v>1661</v>
      </c>
      <c r="Q3337" s="7">
        <v>18</v>
      </c>
    </row>
    <row r="3338" spans="5:17">
      <c r="E3338" s="7">
        <v>64</v>
      </c>
      <c r="F3338" s="7">
        <v>1</v>
      </c>
      <c r="G3338" s="7">
        <v>0</v>
      </c>
      <c r="H3338" s="10" t="s">
        <v>387</v>
      </c>
      <c r="I3338" s="9">
        <v>75.25</v>
      </c>
      <c r="J3338" s="10" t="s">
        <v>388</v>
      </c>
      <c r="K3338" s="10" t="s">
        <v>56</v>
      </c>
      <c r="N3338" s="10" t="s">
        <v>389</v>
      </c>
      <c r="Q3338" s="7">
        <v>18</v>
      </c>
    </row>
    <row r="3339" spans="5:17">
      <c r="E3339" s="7">
        <v>65</v>
      </c>
      <c r="F3339" s="7">
        <v>0</v>
      </c>
      <c r="G3339" s="7">
        <v>0</v>
      </c>
      <c r="H3339" s="10" t="s">
        <v>1664</v>
      </c>
      <c r="I3339" s="9">
        <v>26.55</v>
      </c>
      <c r="J3339" s="10" t="s">
        <v>1665</v>
      </c>
      <c r="K3339" s="10" t="s">
        <v>45</v>
      </c>
      <c r="M3339" s="10">
        <v>249</v>
      </c>
      <c r="N3339" s="10" t="s">
        <v>1666</v>
      </c>
      <c r="Q3339" s="7">
        <v>18</v>
      </c>
    </row>
    <row r="3340" spans="5:17">
      <c r="E3340" s="7">
        <v>65</v>
      </c>
      <c r="F3340" s="7">
        <v>0</v>
      </c>
      <c r="G3340" s="7">
        <v>1</v>
      </c>
      <c r="H3340" s="10" t="s">
        <v>128</v>
      </c>
      <c r="I3340" s="9">
        <v>61.979199999999999</v>
      </c>
      <c r="J3340" s="10" t="s">
        <v>1668</v>
      </c>
      <c r="K3340" s="10" t="s">
        <v>56</v>
      </c>
      <c r="M3340" s="10">
        <v>234</v>
      </c>
      <c r="N3340" s="10" t="s">
        <v>130</v>
      </c>
      <c r="Q3340" s="7">
        <v>18</v>
      </c>
    </row>
    <row r="3341" spans="5:17">
      <c r="E3341" s="7">
        <v>67</v>
      </c>
      <c r="F3341" s="7">
        <v>1</v>
      </c>
      <c r="G3341" s="7">
        <v>0</v>
      </c>
      <c r="H3341" s="10" t="s">
        <v>179</v>
      </c>
      <c r="I3341" s="9">
        <v>221.7792</v>
      </c>
      <c r="J3341" s="10" t="s">
        <v>903</v>
      </c>
      <c r="K3341" s="10" t="s">
        <v>45</v>
      </c>
      <c r="M3341" s="10">
        <v>96</v>
      </c>
      <c r="N3341" s="10" t="s">
        <v>78</v>
      </c>
      <c r="Q3341" s="7">
        <v>18</v>
      </c>
    </row>
    <row r="3342" spans="5:17">
      <c r="E3342" s="7">
        <v>70</v>
      </c>
      <c r="F3342" s="7">
        <v>1</v>
      </c>
      <c r="G3342" s="7">
        <v>1</v>
      </c>
      <c r="H3342" s="10" t="s">
        <v>250</v>
      </c>
      <c r="I3342" s="9">
        <v>71</v>
      </c>
      <c r="J3342" s="10" t="s">
        <v>251</v>
      </c>
      <c r="K3342" s="10" t="s">
        <v>45</v>
      </c>
      <c r="M3342" s="10">
        <v>269</v>
      </c>
      <c r="N3342" s="10" t="s">
        <v>252</v>
      </c>
      <c r="Q3342" s="7">
        <v>18</v>
      </c>
    </row>
    <row r="3343" spans="5:17">
      <c r="E3343" s="7">
        <v>71</v>
      </c>
      <c r="F3343" s="7">
        <v>0</v>
      </c>
      <c r="G3343" s="7">
        <v>0</v>
      </c>
      <c r="H3343" s="10" t="s">
        <v>1672</v>
      </c>
      <c r="I3343" s="9">
        <v>49.504199999999997</v>
      </c>
      <c r="K3343" s="10" t="s">
        <v>56</v>
      </c>
      <c r="M3343" s="10">
        <v>22</v>
      </c>
      <c r="N3343" s="10" t="s">
        <v>1465</v>
      </c>
      <c r="Q3343" s="7">
        <v>19</v>
      </c>
    </row>
    <row r="3344" spans="5:17">
      <c r="E3344" s="7">
        <v>71</v>
      </c>
      <c r="F3344" s="7">
        <v>0</v>
      </c>
      <c r="G3344" s="7">
        <v>0</v>
      </c>
      <c r="H3344" s="10" t="s">
        <v>1674</v>
      </c>
      <c r="I3344" s="9">
        <v>34.654200000000003</v>
      </c>
      <c r="J3344" s="10" t="s">
        <v>1675</v>
      </c>
      <c r="K3344" s="10" t="s">
        <v>56</v>
      </c>
      <c r="N3344" s="10" t="s">
        <v>78</v>
      </c>
      <c r="Q3344" s="7">
        <v>19</v>
      </c>
    </row>
    <row r="3345" spans="6:17">
      <c r="F3345" s="7">
        <v>0</v>
      </c>
      <c r="G3345" s="7">
        <v>0</v>
      </c>
      <c r="H3345" s="10" t="s">
        <v>1677</v>
      </c>
      <c r="I3345" s="9">
        <v>25.925000000000001</v>
      </c>
      <c r="K3345" s="10" t="s">
        <v>45</v>
      </c>
      <c r="N3345" s="10" t="s">
        <v>78</v>
      </c>
      <c r="Q3345" s="7">
        <v>19</v>
      </c>
    </row>
    <row r="3346" spans="6:17">
      <c r="F3346" s="7">
        <v>0</v>
      </c>
      <c r="G3346" s="7">
        <v>0</v>
      </c>
      <c r="H3346" s="10">
        <v>112379</v>
      </c>
      <c r="I3346" s="9">
        <v>39.6</v>
      </c>
      <c r="K3346" s="10" t="s">
        <v>56</v>
      </c>
      <c r="N3346" s="10" t="s">
        <v>384</v>
      </c>
      <c r="Q3346" s="7">
        <v>21</v>
      </c>
    </row>
    <row r="3347" spans="6:17">
      <c r="F3347" s="7">
        <v>0</v>
      </c>
      <c r="G3347" s="7">
        <v>0</v>
      </c>
      <c r="H3347" s="10">
        <v>113798</v>
      </c>
      <c r="I3347" s="9">
        <v>31</v>
      </c>
      <c r="K3347" s="10" t="s">
        <v>45</v>
      </c>
      <c r="Q3347" s="7">
        <v>22</v>
      </c>
    </row>
    <row r="3348" spans="6:17">
      <c r="F3348" s="7">
        <v>0</v>
      </c>
      <c r="G3348" s="7">
        <v>0</v>
      </c>
      <c r="H3348" s="10">
        <v>112051</v>
      </c>
      <c r="I3348" s="9">
        <v>0</v>
      </c>
      <c r="K3348" s="10" t="s">
        <v>45</v>
      </c>
      <c r="N3348" s="10" t="s">
        <v>1681</v>
      </c>
      <c r="Q3348" s="7">
        <v>22</v>
      </c>
    </row>
    <row r="3349" spans="6:17">
      <c r="F3349" s="7">
        <v>0</v>
      </c>
      <c r="G3349" s="7">
        <v>0</v>
      </c>
      <c r="H3349" s="10">
        <v>110465</v>
      </c>
      <c r="I3349" s="9">
        <v>52</v>
      </c>
      <c r="J3349" s="10" t="s">
        <v>1683</v>
      </c>
      <c r="K3349" s="10" t="s">
        <v>45</v>
      </c>
      <c r="N3349" s="10" t="s">
        <v>1684</v>
      </c>
      <c r="Q3349" s="7">
        <v>22</v>
      </c>
    </row>
    <row r="3350" spans="6:17">
      <c r="F3350" s="7">
        <v>0</v>
      </c>
      <c r="G3350" s="7">
        <v>0</v>
      </c>
      <c r="H3350" s="10">
        <v>113791</v>
      </c>
      <c r="I3350" s="9">
        <v>26.55</v>
      </c>
      <c r="K3350" s="10" t="s">
        <v>45</v>
      </c>
      <c r="N3350" s="10" t="s">
        <v>1686</v>
      </c>
      <c r="Q3350" s="7">
        <v>22</v>
      </c>
    </row>
    <row r="3351" spans="6:17">
      <c r="F3351" s="7">
        <v>0</v>
      </c>
      <c r="G3351" s="7">
        <v>0</v>
      </c>
      <c r="H3351" s="10" t="s">
        <v>179</v>
      </c>
      <c r="I3351" s="9">
        <v>221.7792</v>
      </c>
      <c r="J3351" s="10" t="s">
        <v>1688</v>
      </c>
      <c r="K3351" s="10" t="s">
        <v>45</v>
      </c>
      <c r="Q3351" s="7">
        <v>22</v>
      </c>
    </row>
    <row r="3352" spans="6:17">
      <c r="F3352" s="7">
        <v>0</v>
      </c>
      <c r="G3352" s="7">
        <v>0</v>
      </c>
      <c r="H3352" s="10" t="s">
        <v>1690</v>
      </c>
      <c r="I3352" s="9">
        <v>26.55</v>
      </c>
      <c r="J3352" s="10" t="s">
        <v>1691</v>
      </c>
      <c r="K3352" s="10" t="s">
        <v>45</v>
      </c>
      <c r="N3352" s="10" t="s">
        <v>1692</v>
      </c>
      <c r="Q3352" s="7">
        <v>22</v>
      </c>
    </row>
    <row r="3353" spans="6:17">
      <c r="F3353" s="7">
        <v>0</v>
      </c>
      <c r="G3353" s="7">
        <v>0</v>
      </c>
      <c r="H3353" s="10" t="s">
        <v>1226</v>
      </c>
      <c r="I3353" s="9">
        <v>0</v>
      </c>
      <c r="J3353" s="10" t="s">
        <v>1694</v>
      </c>
      <c r="K3353" s="10" t="s">
        <v>45</v>
      </c>
      <c r="Q3353" s="7">
        <v>22</v>
      </c>
    </row>
    <row r="3354" spans="6:17">
      <c r="F3354" s="7">
        <v>0</v>
      </c>
      <c r="G3354" s="7">
        <v>0</v>
      </c>
      <c r="H3354" s="10" t="s">
        <v>1589</v>
      </c>
      <c r="I3354" s="9">
        <v>42.4</v>
      </c>
      <c r="K3354" s="10" t="s">
        <v>45</v>
      </c>
      <c r="Q3354" s="7">
        <v>22</v>
      </c>
    </row>
    <row r="3355" spans="6:17">
      <c r="F3355" s="7">
        <v>0</v>
      </c>
      <c r="G3355" s="7">
        <v>0</v>
      </c>
      <c r="H3355" s="10" t="s">
        <v>1614</v>
      </c>
      <c r="I3355" s="9">
        <v>51.862499999999997</v>
      </c>
      <c r="J3355" s="10" t="s">
        <v>1615</v>
      </c>
      <c r="K3355" s="10" t="s">
        <v>45</v>
      </c>
      <c r="N3355" s="10" t="s">
        <v>1697</v>
      </c>
      <c r="Q3355" s="7">
        <v>23</v>
      </c>
    </row>
    <row r="3356" spans="6:17">
      <c r="F3356" s="7">
        <v>0</v>
      </c>
      <c r="G3356" s="7">
        <v>0</v>
      </c>
      <c r="H3356" s="10" t="s">
        <v>1699</v>
      </c>
      <c r="I3356" s="9">
        <v>30.695799999999998</v>
      </c>
      <c r="K3356" s="10" t="s">
        <v>56</v>
      </c>
      <c r="L3356" s="10" t="s">
        <v>214</v>
      </c>
      <c r="N3356" s="10" t="s">
        <v>78</v>
      </c>
      <c r="Q3356" s="7">
        <v>23</v>
      </c>
    </row>
    <row r="3357" spans="6:17">
      <c r="F3357" s="7">
        <v>0</v>
      </c>
      <c r="G3357" s="7">
        <v>0</v>
      </c>
      <c r="H3357" s="10" t="s">
        <v>1701</v>
      </c>
      <c r="I3357" s="9">
        <v>26.55</v>
      </c>
      <c r="J3357" s="10" t="s">
        <v>1568</v>
      </c>
      <c r="K3357" s="10" t="s">
        <v>45</v>
      </c>
      <c r="N3357" s="10" t="s">
        <v>389</v>
      </c>
      <c r="Q3357" s="7">
        <v>23</v>
      </c>
    </row>
    <row r="3358" spans="6:17">
      <c r="F3358" s="7">
        <v>0</v>
      </c>
      <c r="G3358" s="7">
        <v>0</v>
      </c>
      <c r="H3358" s="10" t="s">
        <v>1703</v>
      </c>
      <c r="I3358" s="9">
        <v>27.720800000000001</v>
      </c>
      <c r="K3358" s="10" t="s">
        <v>56</v>
      </c>
      <c r="N3358" s="10" t="s">
        <v>57</v>
      </c>
      <c r="Q3358" s="7">
        <v>24</v>
      </c>
    </row>
    <row r="3359" spans="6:17">
      <c r="F3359" s="7">
        <v>0</v>
      </c>
      <c r="G3359" s="7">
        <v>0</v>
      </c>
      <c r="H3359" s="10" t="s">
        <v>1705</v>
      </c>
      <c r="I3359" s="9">
        <v>0</v>
      </c>
      <c r="K3359" s="10" t="s">
        <v>45</v>
      </c>
      <c r="N3359" s="10" t="s">
        <v>1706</v>
      </c>
      <c r="Q3359" s="7">
        <v>24</v>
      </c>
    </row>
    <row r="3360" spans="6:17">
      <c r="F3360" s="7">
        <v>0</v>
      </c>
      <c r="G3360" s="7">
        <v>0</v>
      </c>
      <c r="H3360" s="10" t="s">
        <v>76</v>
      </c>
      <c r="I3360" s="9">
        <v>227.52500000000001</v>
      </c>
      <c r="K3360" s="10" t="s">
        <v>56</v>
      </c>
      <c r="Q3360" s="7">
        <v>24</v>
      </c>
    </row>
    <row r="3361" spans="5:17">
      <c r="F3361" s="7">
        <v>0</v>
      </c>
      <c r="G3361" s="7">
        <v>0</v>
      </c>
      <c r="H3361" s="10" t="s">
        <v>1709</v>
      </c>
      <c r="I3361" s="9">
        <v>50</v>
      </c>
      <c r="J3361" s="10" t="s">
        <v>1710</v>
      </c>
      <c r="K3361" s="10" t="s">
        <v>45</v>
      </c>
      <c r="N3361" s="10" t="s">
        <v>1711</v>
      </c>
      <c r="Q3361" s="7">
        <v>24</v>
      </c>
    </row>
    <row r="3362" spans="5:17">
      <c r="F3362" s="7">
        <v>0</v>
      </c>
      <c r="G3362" s="7">
        <v>0</v>
      </c>
      <c r="H3362" s="10" t="s">
        <v>1713</v>
      </c>
      <c r="I3362" s="9">
        <v>26</v>
      </c>
      <c r="J3362" s="10" t="s">
        <v>1714</v>
      </c>
      <c r="K3362" s="10" t="s">
        <v>45</v>
      </c>
      <c r="N3362" s="10" t="s">
        <v>1715</v>
      </c>
      <c r="Q3362" s="7">
        <v>26</v>
      </c>
    </row>
    <row r="3363" spans="5:17">
      <c r="F3363" s="7">
        <v>0</v>
      </c>
      <c r="G3363" s="7">
        <v>0</v>
      </c>
      <c r="H3363" s="10" t="s">
        <v>1717</v>
      </c>
      <c r="I3363" s="9">
        <v>27.720800000000001</v>
      </c>
      <c r="K3363" s="10" t="s">
        <v>56</v>
      </c>
      <c r="N3363" s="10" t="s">
        <v>1718</v>
      </c>
      <c r="Q3363" s="7">
        <v>26</v>
      </c>
    </row>
    <row r="3364" spans="5:17">
      <c r="F3364" s="7">
        <v>0</v>
      </c>
      <c r="G3364" s="7">
        <v>0</v>
      </c>
      <c r="H3364" s="10" t="s">
        <v>1720</v>
      </c>
      <c r="I3364" s="9">
        <v>35</v>
      </c>
      <c r="J3364" s="10" t="s">
        <v>1721</v>
      </c>
      <c r="K3364" s="10" t="s">
        <v>45</v>
      </c>
      <c r="N3364" s="10" t="s">
        <v>186</v>
      </c>
      <c r="Q3364" s="7">
        <v>26</v>
      </c>
    </row>
    <row r="3365" spans="5:17">
      <c r="E3365" s="7">
        <v>14</v>
      </c>
      <c r="F3365" s="7">
        <v>0</v>
      </c>
      <c r="G3365" s="7">
        <v>0</v>
      </c>
      <c r="H3365" s="10" t="s">
        <v>525</v>
      </c>
      <c r="I3365" s="9">
        <v>65</v>
      </c>
      <c r="K3365" s="10" t="s">
        <v>45</v>
      </c>
      <c r="N3365" s="10" t="s">
        <v>526</v>
      </c>
      <c r="Q3365" s="7">
        <v>27</v>
      </c>
    </row>
    <row r="3366" spans="5:17">
      <c r="E3366" s="7">
        <v>16</v>
      </c>
      <c r="F3366" s="7">
        <v>0</v>
      </c>
      <c r="G3366" s="7">
        <v>0</v>
      </c>
      <c r="H3366" s="10" t="s">
        <v>1724</v>
      </c>
      <c r="I3366" s="9">
        <v>26</v>
      </c>
      <c r="K3366" s="10" t="s">
        <v>45</v>
      </c>
      <c r="N3366" s="10" t="s">
        <v>1725</v>
      </c>
      <c r="Q3366" s="7">
        <v>27</v>
      </c>
    </row>
    <row r="3367" spans="5:17">
      <c r="E3367" s="7">
        <v>16</v>
      </c>
      <c r="F3367" s="7">
        <v>0</v>
      </c>
      <c r="G3367" s="7">
        <v>0</v>
      </c>
      <c r="H3367" s="10" t="s">
        <v>930</v>
      </c>
      <c r="I3367" s="9">
        <v>10.5</v>
      </c>
      <c r="K3367" s="10" t="s">
        <v>45</v>
      </c>
      <c r="N3367" s="10" t="s">
        <v>1727</v>
      </c>
      <c r="Q3367" s="7">
        <v>27</v>
      </c>
    </row>
    <row r="3368" spans="5:17">
      <c r="E3368" s="7">
        <v>17</v>
      </c>
      <c r="F3368" s="7">
        <v>0</v>
      </c>
      <c r="G3368" s="7">
        <v>0</v>
      </c>
      <c r="H3368" s="10" t="s">
        <v>1729</v>
      </c>
      <c r="I3368" s="9">
        <v>73.5</v>
      </c>
      <c r="K3368" s="10" t="s">
        <v>45</v>
      </c>
      <c r="Q3368" s="7">
        <v>29</v>
      </c>
    </row>
    <row r="3369" spans="5:17">
      <c r="E3369" s="7">
        <v>18</v>
      </c>
      <c r="F3369" s="7">
        <v>0</v>
      </c>
      <c r="G3369" s="7">
        <v>0</v>
      </c>
      <c r="H3369" s="10" t="s">
        <v>1731</v>
      </c>
      <c r="I3369" s="9">
        <v>11.5</v>
      </c>
      <c r="K3369" s="10" t="s">
        <v>45</v>
      </c>
      <c r="N3369" s="10" t="s">
        <v>1732</v>
      </c>
      <c r="Q3369" s="7">
        <v>30</v>
      </c>
    </row>
    <row r="3370" spans="5:17">
      <c r="E3370" s="7">
        <v>18</v>
      </c>
      <c r="F3370" s="7">
        <v>0</v>
      </c>
      <c r="G3370" s="7">
        <v>0</v>
      </c>
      <c r="H3370" s="10" t="s">
        <v>1734</v>
      </c>
      <c r="I3370" s="9">
        <v>11.5</v>
      </c>
      <c r="K3370" s="10" t="s">
        <v>45</v>
      </c>
      <c r="N3370" s="10" t="s">
        <v>1735</v>
      </c>
      <c r="Q3370" s="7">
        <v>30</v>
      </c>
    </row>
    <row r="3371" spans="5:17">
      <c r="E3371" s="7">
        <v>18</v>
      </c>
      <c r="F3371" s="7">
        <v>0</v>
      </c>
      <c r="G3371" s="7">
        <v>0</v>
      </c>
      <c r="H3371" s="10" t="s">
        <v>1729</v>
      </c>
      <c r="I3371" s="9">
        <v>73.5</v>
      </c>
      <c r="K3371" s="10" t="s">
        <v>45</v>
      </c>
      <c r="N3371" s="10" t="s">
        <v>1737</v>
      </c>
      <c r="Q3371" s="7">
        <v>31</v>
      </c>
    </row>
    <row r="3372" spans="5:17">
      <c r="E3372" s="7">
        <v>18</v>
      </c>
      <c r="F3372" s="7">
        <v>0</v>
      </c>
      <c r="G3372" s="7">
        <v>0</v>
      </c>
      <c r="H3372" s="10" t="s">
        <v>1729</v>
      </c>
      <c r="I3372" s="9">
        <v>73.5</v>
      </c>
      <c r="K3372" s="10" t="s">
        <v>45</v>
      </c>
      <c r="N3372" s="10" t="s">
        <v>1739</v>
      </c>
      <c r="Q3372" s="7">
        <v>31</v>
      </c>
    </row>
    <row r="3373" spans="5:17">
      <c r="E3373" s="7">
        <v>18</v>
      </c>
      <c r="F3373" s="7">
        <v>0</v>
      </c>
      <c r="G3373" s="7">
        <v>0</v>
      </c>
      <c r="H3373" s="10" t="s">
        <v>1741</v>
      </c>
      <c r="I3373" s="9">
        <v>13</v>
      </c>
      <c r="K3373" s="10" t="s">
        <v>45</v>
      </c>
      <c r="N3373" s="10" t="s">
        <v>1742</v>
      </c>
      <c r="Q3373" s="7">
        <v>33</v>
      </c>
    </row>
    <row r="3374" spans="5:17">
      <c r="E3374" s="7">
        <v>18</v>
      </c>
      <c r="F3374" s="7">
        <v>0</v>
      </c>
      <c r="G3374" s="7">
        <v>0</v>
      </c>
      <c r="H3374" s="10" t="s">
        <v>1744</v>
      </c>
      <c r="I3374" s="9">
        <v>10.5</v>
      </c>
      <c r="K3374" s="10" t="s">
        <v>45</v>
      </c>
      <c r="N3374" s="10" t="s">
        <v>1745</v>
      </c>
      <c r="Q3374" s="7">
        <v>33</v>
      </c>
    </row>
    <row r="3375" spans="5:17">
      <c r="E3375" s="7">
        <v>18.5</v>
      </c>
      <c r="F3375" s="7">
        <v>0</v>
      </c>
      <c r="G3375" s="7">
        <v>0</v>
      </c>
      <c r="H3375" s="10" t="s">
        <v>1747</v>
      </c>
      <c r="I3375" s="9">
        <v>13</v>
      </c>
      <c r="J3375" s="10" t="s">
        <v>26</v>
      </c>
      <c r="K3375" s="10" t="s">
        <v>45</v>
      </c>
      <c r="M3375" s="10">
        <v>294</v>
      </c>
      <c r="Q3375" s="7">
        <v>35</v>
      </c>
    </row>
    <row r="3376" spans="5:17">
      <c r="E3376" s="7">
        <v>19</v>
      </c>
      <c r="F3376" s="7">
        <v>0</v>
      </c>
      <c r="G3376" s="7">
        <v>0</v>
      </c>
      <c r="H3376" s="10" t="s">
        <v>1749</v>
      </c>
      <c r="I3376" s="9">
        <v>13</v>
      </c>
      <c r="K3376" s="10" t="s">
        <v>45</v>
      </c>
      <c r="M3376" s="10">
        <v>18</v>
      </c>
      <c r="N3376" s="10" t="s">
        <v>1750</v>
      </c>
      <c r="Q3376" s="7">
        <v>36</v>
      </c>
    </row>
    <row r="3377" spans="5:17">
      <c r="E3377" s="7">
        <v>19</v>
      </c>
      <c r="F3377" s="7">
        <v>1</v>
      </c>
      <c r="G3377" s="7">
        <v>1</v>
      </c>
      <c r="H3377" s="10" t="s">
        <v>497</v>
      </c>
      <c r="I3377" s="9">
        <v>36.75</v>
      </c>
      <c r="K3377" s="10" t="s">
        <v>45</v>
      </c>
      <c r="M3377" s="10">
        <v>101</v>
      </c>
      <c r="N3377" s="10" t="s">
        <v>498</v>
      </c>
      <c r="Q3377" s="7">
        <v>36</v>
      </c>
    </row>
    <row r="3378" spans="5:17">
      <c r="E3378" s="7">
        <v>19</v>
      </c>
      <c r="F3378" s="7">
        <v>0</v>
      </c>
      <c r="G3378" s="7">
        <v>0</v>
      </c>
      <c r="H3378" s="10" t="s">
        <v>1753</v>
      </c>
      <c r="I3378" s="9">
        <v>10.5</v>
      </c>
      <c r="K3378" s="10" t="s">
        <v>45</v>
      </c>
      <c r="N3378" s="10" t="s">
        <v>1754</v>
      </c>
      <c r="Q3378" s="7">
        <v>38</v>
      </c>
    </row>
    <row r="3379" spans="5:17">
      <c r="E3379" s="7">
        <v>19</v>
      </c>
      <c r="F3379" s="7">
        <v>0</v>
      </c>
      <c r="G3379" s="7">
        <v>0</v>
      </c>
      <c r="H3379" s="10" t="s">
        <v>1756</v>
      </c>
      <c r="I3379" s="9">
        <v>10.5</v>
      </c>
      <c r="K3379" s="10" t="s">
        <v>45</v>
      </c>
      <c r="Q3379" s="7">
        <v>38</v>
      </c>
    </row>
    <row r="3380" spans="5:17">
      <c r="E3380" s="7">
        <v>21</v>
      </c>
      <c r="F3380" s="7">
        <v>0</v>
      </c>
      <c r="G3380" s="7">
        <v>0</v>
      </c>
      <c r="H3380" s="10" t="s">
        <v>1758</v>
      </c>
      <c r="I3380" s="9">
        <v>11.5</v>
      </c>
      <c r="K3380" s="10" t="s">
        <v>45</v>
      </c>
      <c r="N3380" s="10" t="s">
        <v>1735</v>
      </c>
      <c r="Q3380" s="7">
        <v>45</v>
      </c>
    </row>
    <row r="3381" spans="5:17">
      <c r="E3381" s="7">
        <v>21</v>
      </c>
      <c r="F3381" s="7">
        <v>0</v>
      </c>
      <c r="G3381" s="7">
        <v>0</v>
      </c>
      <c r="H3381" s="10" t="s">
        <v>1760</v>
      </c>
      <c r="I3381" s="9">
        <v>13</v>
      </c>
      <c r="K3381" s="10" t="s">
        <v>45</v>
      </c>
      <c r="N3381" s="10" t="s">
        <v>1761</v>
      </c>
      <c r="Q3381" s="7">
        <v>45</v>
      </c>
    </row>
    <row r="3382" spans="5:17">
      <c r="E3382" s="7">
        <v>21</v>
      </c>
      <c r="F3382" s="7">
        <v>1</v>
      </c>
      <c r="G3382" s="7">
        <v>0</v>
      </c>
      <c r="H3382" s="10" t="s">
        <v>1763</v>
      </c>
      <c r="I3382" s="9">
        <v>11.5</v>
      </c>
      <c r="K3382" s="10" t="s">
        <v>45</v>
      </c>
      <c r="N3382" s="10" t="s">
        <v>1764</v>
      </c>
      <c r="Q3382" s="7">
        <v>47</v>
      </c>
    </row>
    <row r="3383" spans="5:17">
      <c r="E3383" s="7">
        <v>21</v>
      </c>
      <c r="F3383" s="7">
        <v>1</v>
      </c>
      <c r="G3383" s="7">
        <v>0</v>
      </c>
      <c r="H3383" s="10" t="s">
        <v>1766</v>
      </c>
      <c r="I3383" s="9">
        <v>11.5</v>
      </c>
      <c r="K3383" s="10" t="s">
        <v>45</v>
      </c>
      <c r="N3383" s="10" t="s">
        <v>1764</v>
      </c>
      <c r="Q3383" s="7">
        <v>63</v>
      </c>
    </row>
    <row r="3384" spans="5:17">
      <c r="E3384" s="7">
        <v>21</v>
      </c>
      <c r="F3384" s="7">
        <v>2</v>
      </c>
      <c r="G3384" s="7">
        <v>0</v>
      </c>
      <c r="H3384" s="10" t="s">
        <v>1729</v>
      </c>
      <c r="I3384" s="9">
        <v>73.5</v>
      </c>
      <c r="K3384" s="10" t="s">
        <v>45</v>
      </c>
      <c r="N3384" s="10" t="s">
        <v>1768</v>
      </c>
      <c r="Q3384" s="7"/>
    </row>
    <row r="3385" spans="5:17">
      <c r="E3385" s="7">
        <v>21</v>
      </c>
      <c r="F3385" s="7">
        <v>0</v>
      </c>
      <c r="G3385" s="7">
        <v>0</v>
      </c>
      <c r="H3385" s="10" t="s">
        <v>1729</v>
      </c>
      <c r="I3385" s="9">
        <v>73.5</v>
      </c>
      <c r="K3385" s="10" t="s">
        <v>45</v>
      </c>
      <c r="N3385" s="10" t="s">
        <v>1739</v>
      </c>
      <c r="Q3385" s="7"/>
    </row>
    <row r="3386" spans="5:17">
      <c r="E3386" s="7">
        <v>22</v>
      </c>
      <c r="F3386" s="7">
        <v>2</v>
      </c>
      <c r="G3386" s="7">
        <v>0</v>
      </c>
      <c r="H3386" s="10" t="s">
        <v>1771</v>
      </c>
      <c r="I3386" s="9">
        <v>31.5</v>
      </c>
      <c r="K3386" s="10" t="s">
        <v>45</v>
      </c>
      <c r="N3386" s="10" t="s">
        <v>1772</v>
      </c>
      <c r="Q3386" s="7"/>
    </row>
    <row r="3387" spans="5:17">
      <c r="E3387" s="7">
        <v>23</v>
      </c>
      <c r="F3387" s="7">
        <v>0</v>
      </c>
      <c r="G3387" s="7">
        <v>0</v>
      </c>
      <c r="H3387" s="10" t="s">
        <v>1774</v>
      </c>
      <c r="I3387" s="9">
        <v>10.5</v>
      </c>
      <c r="K3387" s="10" t="s">
        <v>45</v>
      </c>
      <c r="N3387" s="10" t="s">
        <v>470</v>
      </c>
      <c r="Q3387" s="7"/>
    </row>
    <row r="3388" spans="5:17">
      <c r="E3388" s="7">
        <v>23</v>
      </c>
      <c r="F3388" s="7">
        <v>0</v>
      </c>
      <c r="G3388" s="7">
        <v>0</v>
      </c>
      <c r="H3388" s="10" t="s">
        <v>1776</v>
      </c>
      <c r="I3388" s="9">
        <v>13</v>
      </c>
      <c r="K3388" s="10" t="s">
        <v>45</v>
      </c>
      <c r="N3388" s="10" t="s">
        <v>1750</v>
      </c>
      <c r="Q3388" s="7"/>
    </row>
    <row r="3389" spans="5:17">
      <c r="E3389" s="7">
        <v>23</v>
      </c>
      <c r="F3389" s="7">
        <v>0</v>
      </c>
      <c r="G3389" s="7">
        <v>0</v>
      </c>
      <c r="H3389" s="10" t="s">
        <v>1778</v>
      </c>
      <c r="I3389" s="9">
        <v>13</v>
      </c>
      <c r="K3389" s="10" t="s">
        <v>45</v>
      </c>
      <c r="N3389" s="10" t="s">
        <v>1779</v>
      </c>
      <c r="Q3389" s="7"/>
    </row>
    <row r="3390" spans="5:17">
      <c r="E3390" s="7">
        <v>23</v>
      </c>
      <c r="F3390" s="7">
        <v>2</v>
      </c>
      <c r="G3390" s="7">
        <v>1</v>
      </c>
      <c r="H3390" s="10" t="s">
        <v>1781</v>
      </c>
      <c r="I3390" s="9">
        <v>11.5</v>
      </c>
      <c r="K3390" s="10" t="s">
        <v>45</v>
      </c>
      <c r="N3390" s="10" t="s">
        <v>443</v>
      </c>
      <c r="Q3390" s="7"/>
    </row>
    <row r="3391" spans="5:17">
      <c r="E3391" s="7">
        <v>23</v>
      </c>
      <c r="F3391" s="7">
        <v>0</v>
      </c>
      <c r="G3391" s="7">
        <v>0</v>
      </c>
      <c r="H3391" s="10" t="s">
        <v>1783</v>
      </c>
      <c r="I3391" s="9">
        <v>10.5</v>
      </c>
      <c r="K3391" s="10" t="s">
        <v>45</v>
      </c>
      <c r="N3391" s="10" t="s">
        <v>1784</v>
      </c>
      <c r="Q3391" s="7"/>
    </row>
    <row r="3392" spans="5:17">
      <c r="E3392" s="7">
        <v>23</v>
      </c>
      <c r="F3392" s="7">
        <v>0</v>
      </c>
      <c r="G3392" s="7">
        <v>0</v>
      </c>
      <c r="H3392" s="10" t="s">
        <v>1786</v>
      </c>
      <c r="I3392" s="9">
        <v>15.0458</v>
      </c>
      <c r="K3392" s="10" t="s">
        <v>56</v>
      </c>
      <c r="N3392" s="10" t="s">
        <v>536</v>
      </c>
      <c r="Q3392" s="7"/>
    </row>
    <row r="3393" spans="5:17">
      <c r="E3393" s="7">
        <v>23</v>
      </c>
      <c r="F3393" s="7">
        <v>0</v>
      </c>
      <c r="G3393" s="7">
        <v>0</v>
      </c>
      <c r="H3393" s="10" t="s">
        <v>1788</v>
      </c>
      <c r="I3393" s="9">
        <v>13</v>
      </c>
      <c r="K3393" s="10" t="s">
        <v>45</v>
      </c>
      <c r="Q3393" s="7"/>
    </row>
    <row r="3394" spans="5:17">
      <c r="E3394" s="7">
        <v>23</v>
      </c>
      <c r="F3394" s="7">
        <v>1</v>
      </c>
      <c r="G3394" s="7">
        <v>0</v>
      </c>
      <c r="H3394" s="10" t="s">
        <v>1790</v>
      </c>
      <c r="I3394" s="9">
        <v>10.5</v>
      </c>
      <c r="K3394" s="10" t="s">
        <v>45</v>
      </c>
      <c r="Q3394" s="7"/>
    </row>
    <row r="3395" spans="5:17">
      <c r="E3395" s="7">
        <v>24</v>
      </c>
      <c r="F3395" s="7">
        <v>0</v>
      </c>
      <c r="G3395" s="7">
        <v>0</v>
      </c>
      <c r="H3395" s="10" t="s">
        <v>1792</v>
      </c>
      <c r="I3395" s="9">
        <v>13.5</v>
      </c>
      <c r="K3395" s="10" t="s">
        <v>45</v>
      </c>
      <c r="M3395" s="10">
        <v>297</v>
      </c>
      <c r="N3395" s="10" t="s">
        <v>1793</v>
      </c>
      <c r="Q3395" s="7"/>
    </row>
    <row r="3396" spans="5:17">
      <c r="E3396" s="7">
        <v>24</v>
      </c>
      <c r="F3396" s="7">
        <v>0</v>
      </c>
      <c r="G3396" s="7">
        <v>0</v>
      </c>
      <c r="H3396" s="10" t="s">
        <v>1795</v>
      </c>
      <c r="I3396" s="9">
        <v>13</v>
      </c>
      <c r="K3396" s="10" t="s">
        <v>45</v>
      </c>
      <c r="M3396" s="10">
        <v>155</v>
      </c>
      <c r="N3396" s="10" t="s">
        <v>1796</v>
      </c>
      <c r="Q3396" s="7"/>
    </row>
    <row r="3397" spans="5:17">
      <c r="E3397" s="7">
        <v>24</v>
      </c>
      <c r="F3397" s="7">
        <v>2</v>
      </c>
      <c r="G3397" s="7">
        <v>0</v>
      </c>
      <c r="H3397" s="10" t="s">
        <v>1729</v>
      </c>
      <c r="I3397" s="9">
        <v>73.5</v>
      </c>
      <c r="K3397" s="10" t="s">
        <v>45</v>
      </c>
      <c r="N3397" s="10" t="s">
        <v>1768</v>
      </c>
      <c r="Q3397" s="7"/>
    </row>
    <row r="3398" spans="5:17">
      <c r="E3398" s="7">
        <v>24</v>
      </c>
      <c r="F3398" s="7">
        <v>2</v>
      </c>
      <c r="G3398" s="7">
        <v>0</v>
      </c>
      <c r="H3398" s="10" t="s">
        <v>1771</v>
      </c>
      <c r="I3398" s="9">
        <v>31.5</v>
      </c>
      <c r="K3398" s="10" t="s">
        <v>45</v>
      </c>
      <c r="N3398" s="10" t="s">
        <v>1772</v>
      </c>
      <c r="Q3398" s="7"/>
    </row>
    <row r="3399" spans="5:17">
      <c r="E3399" s="7">
        <v>24</v>
      </c>
      <c r="F3399" s="7">
        <v>0</v>
      </c>
      <c r="G3399" s="7">
        <v>0</v>
      </c>
      <c r="H3399" s="10" t="s">
        <v>1800</v>
      </c>
      <c r="I3399" s="9">
        <v>10.5</v>
      </c>
      <c r="K3399" s="10" t="s">
        <v>45</v>
      </c>
      <c r="M3399" s="10">
        <v>108</v>
      </c>
      <c r="Q3399" s="7"/>
    </row>
    <row r="3400" spans="5:17">
      <c r="E3400" s="7">
        <v>25</v>
      </c>
      <c r="F3400" s="7">
        <v>0</v>
      </c>
      <c r="G3400" s="7">
        <v>0</v>
      </c>
      <c r="H3400" s="10" t="s">
        <v>1802</v>
      </c>
      <c r="I3400" s="9">
        <v>10.5</v>
      </c>
      <c r="K3400" s="10" t="s">
        <v>45</v>
      </c>
      <c r="N3400" s="10" t="s">
        <v>1803</v>
      </c>
      <c r="Q3400" s="7"/>
    </row>
    <row r="3401" spans="5:17">
      <c r="E3401" s="7">
        <v>25</v>
      </c>
      <c r="F3401" s="7">
        <v>1</v>
      </c>
      <c r="G3401" s="7">
        <v>0</v>
      </c>
      <c r="H3401" s="10" t="s">
        <v>492</v>
      </c>
      <c r="I3401" s="9">
        <v>26</v>
      </c>
      <c r="K3401" s="10" t="s">
        <v>45</v>
      </c>
      <c r="N3401" s="10" t="s">
        <v>493</v>
      </c>
      <c r="Q3401" s="7"/>
    </row>
    <row r="3402" spans="5:17">
      <c r="E3402" s="7">
        <v>25</v>
      </c>
      <c r="F3402" s="7">
        <v>0</v>
      </c>
      <c r="G3402" s="7">
        <v>0</v>
      </c>
      <c r="H3402" s="10" t="s">
        <v>1806</v>
      </c>
      <c r="I3402" s="9">
        <v>13</v>
      </c>
      <c r="K3402" s="10" t="s">
        <v>45</v>
      </c>
      <c r="M3402" s="10">
        <v>97</v>
      </c>
      <c r="N3402" s="10" t="s">
        <v>1807</v>
      </c>
      <c r="Q3402" s="7"/>
    </row>
    <row r="3403" spans="5:17">
      <c r="E3403" s="7">
        <v>25</v>
      </c>
      <c r="F3403" s="7">
        <v>0</v>
      </c>
      <c r="G3403" s="7">
        <v>0</v>
      </c>
      <c r="H3403" s="10" t="s">
        <v>1771</v>
      </c>
      <c r="I3403" s="9">
        <v>31.5</v>
      </c>
      <c r="K3403" s="10" t="s">
        <v>45</v>
      </c>
      <c r="N3403" s="10" t="s">
        <v>1772</v>
      </c>
      <c r="Q3403" s="7"/>
    </row>
    <row r="3404" spans="5:17">
      <c r="E3404" s="7">
        <v>25</v>
      </c>
      <c r="F3404" s="7">
        <v>1</v>
      </c>
      <c r="G3404" s="7">
        <v>2</v>
      </c>
      <c r="H3404" s="10" t="s">
        <v>431</v>
      </c>
      <c r="I3404" s="9">
        <v>41.5792</v>
      </c>
      <c r="K3404" s="10" t="s">
        <v>56</v>
      </c>
      <c r="N3404" s="10" t="s">
        <v>432</v>
      </c>
      <c r="Q3404" s="7"/>
    </row>
    <row r="3405" spans="5:17">
      <c r="E3405" s="7">
        <v>25</v>
      </c>
      <c r="F3405" s="7">
        <v>0</v>
      </c>
      <c r="G3405" s="7">
        <v>0</v>
      </c>
      <c r="H3405" s="10" t="s">
        <v>1811</v>
      </c>
      <c r="I3405" s="9">
        <v>13</v>
      </c>
      <c r="K3405" s="10" t="s">
        <v>45</v>
      </c>
      <c r="N3405" s="10" t="s">
        <v>1228</v>
      </c>
      <c r="Q3405" s="7"/>
    </row>
    <row r="3406" spans="5:17">
      <c r="E3406" s="7">
        <v>25</v>
      </c>
      <c r="F3406" s="7">
        <v>0</v>
      </c>
      <c r="G3406" s="7">
        <v>0</v>
      </c>
      <c r="H3406" s="10" t="s">
        <v>1813</v>
      </c>
      <c r="I3406" s="9">
        <v>13</v>
      </c>
      <c r="K3406" s="10" t="s">
        <v>45</v>
      </c>
      <c r="N3406" s="10" t="s">
        <v>1745</v>
      </c>
      <c r="Q3406" s="7"/>
    </row>
    <row r="3407" spans="5:17">
      <c r="E3407" s="7">
        <v>25</v>
      </c>
      <c r="F3407" s="7">
        <v>0</v>
      </c>
      <c r="G3407" s="7">
        <v>0</v>
      </c>
      <c r="H3407" s="10" t="s">
        <v>1815</v>
      </c>
      <c r="I3407" s="9">
        <v>10.5</v>
      </c>
      <c r="K3407" s="10" t="s">
        <v>45</v>
      </c>
      <c r="M3407" s="10">
        <v>81</v>
      </c>
      <c r="N3407" s="10" t="s">
        <v>1816</v>
      </c>
      <c r="Q3407" s="7"/>
    </row>
    <row r="3408" spans="5:17">
      <c r="E3408" s="7">
        <v>26</v>
      </c>
      <c r="F3408" s="7">
        <v>0</v>
      </c>
      <c r="G3408" s="7">
        <v>0</v>
      </c>
      <c r="H3408" s="10" t="s">
        <v>1818</v>
      </c>
      <c r="I3408" s="9">
        <v>13</v>
      </c>
      <c r="K3408" s="10" t="s">
        <v>45</v>
      </c>
      <c r="N3408" s="10" t="s">
        <v>1819</v>
      </c>
      <c r="Q3408" s="7"/>
    </row>
    <row r="3409" spans="5:17">
      <c r="E3409" s="7">
        <v>26</v>
      </c>
      <c r="F3409" s="7">
        <v>0</v>
      </c>
      <c r="G3409" s="7">
        <v>0</v>
      </c>
      <c r="H3409" s="10" t="s">
        <v>1821</v>
      </c>
      <c r="I3409" s="9">
        <v>10.5</v>
      </c>
      <c r="K3409" s="10" t="s">
        <v>45</v>
      </c>
      <c r="N3409" s="10" t="s">
        <v>1772</v>
      </c>
      <c r="Q3409" s="7"/>
    </row>
    <row r="3410" spans="5:17">
      <c r="E3410" s="7">
        <v>26</v>
      </c>
      <c r="F3410" s="7">
        <v>0</v>
      </c>
      <c r="G3410" s="7">
        <v>0</v>
      </c>
      <c r="H3410" s="10" t="s">
        <v>1823</v>
      </c>
      <c r="I3410" s="9">
        <v>13</v>
      </c>
      <c r="J3410" s="10" t="s">
        <v>1278</v>
      </c>
      <c r="K3410" s="10" t="s">
        <v>45</v>
      </c>
      <c r="N3410" s="10" t="s">
        <v>312</v>
      </c>
      <c r="Q3410" s="7"/>
    </row>
    <row r="3411" spans="5:17">
      <c r="E3411" s="7">
        <v>26</v>
      </c>
      <c r="F3411" s="7">
        <v>0</v>
      </c>
      <c r="G3411" s="7">
        <v>0</v>
      </c>
      <c r="H3411" s="10" t="s">
        <v>1825</v>
      </c>
      <c r="I3411" s="9">
        <v>13</v>
      </c>
      <c r="K3411" s="10" t="s">
        <v>45</v>
      </c>
      <c r="N3411" s="10" t="s">
        <v>297</v>
      </c>
      <c r="Q3411" s="7"/>
    </row>
    <row r="3412" spans="5:17">
      <c r="E3412" s="7">
        <v>27</v>
      </c>
      <c r="F3412" s="7">
        <v>0</v>
      </c>
      <c r="G3412" s="7">
        <v>0</v>
      </c>
      <c r="H3412" s="10" t="s">
        <v>1827</v>
      </c>
      <c r="I3412" s="9">
        <v>13</v>
      </c>
      <c r="K3412" s="10" t="s">
        <v>45</v>
      </c>
      <c r="N3412" s="10" t="s">
        <v>1828</v>
      </c>
      <c r="Q3412" s="7"/>
    </row>
    <row r="3413" spans="5:17">
      <c r="E3413" s="7">
        <v>27</v>
      </c>
      <c r="F3413" s="7">
        <v>0</v>
      </c>
      <c r="G3413" s="7">
        <v>0</v>
      </c>
      <c r="H3413" s="10" t="s">
        <v>1830</v>
      </c>
      <c r="I3413" s="9">
        <v>13</v>
      </c>
      <c r="K3413" s="10" t="s">
        <v>45</v>
      </c>
      <c r="N3413" s="10" t="s">
        <v>1593</v>
      </c>
      <c r="Q3413" s="7"/>
    </row>
    <row r="3414" spans="5:17">
      <c r="E3414" s="7">
        <v>27</v>
      </c>
      <c r="F3414" s="7">
        <v>0</v>
      </c>
      <c r="G3414" s="7">
        <v>0</v>
      </c>
      <c r="H3414" s="10" t="s">
        <v>1832</v>
      </c>
      <c r="I3414" s="9">
        <v>15.033300000000001</v>
      </c>
      <c r="K3414" s="10" t="s">
        <v>56</v>
      </c>
      <c r="N3414" s="10" t="s">
        <v>912</v>
      </c>
      <c r="Q3414" s="7"/>
    </row>
    <row r="3415" spans="5:17">
      <c r="E3415" s="7">
        <v>27</v>
      </c>
      <c r="F3415" s="7">
        <v>0</v>
      </c>
      <c r="G3415" s="7">
        <v>0</v>
      </c>
      <c r="H3415" s="10" t="s">
        <v>1834</v>
      </c>
      <c r="I3415" s="9">
        <v>26</v>
      </c>
      <c r="K3415" s="10" t="s">
        <v>45</v>
      </c>
      <c r="N3415" s="10" t="s">
        <v>1835</v>
      </c>
      <c r="Q3415" s="7"/>
    </row>
    <row r="3416" spans="5:17">
      <c r="E3416" s="7">
        <v>27</v>
      </c>
      <c r="F3416" s="7">
        <v>1</v>
      </c>
      <c r="G3416" s="7">
        <v>0</v>
      </c>
      <c r="H3416" s="10" t="s">
        <v>578</v>
      </c>
      <c r="I3416" s="9">
        <v>26</v>
      </c>
      <c r="K3416" s="10" t="s">
        <v>45</v>
      </c>
      <c r="M3416" s="10">
        <v>293</v>
      </c>
      <c r="N3416" s="10" t="s">
        <v>579</v>
      </c>
      <c r="Q3416" s="7"/>
    </row>
    <row r="3417" spans="5:17">
      <c r="E3417" s="7">
        <v>28</v>
      </c>
      <c r="F3417" s="7">
        <v>0</v>
      </c>
      <c r="G3417" s="7">
        <v>0</v>
      </c>
      <c r="H3417" s="10" t="s">
        <v>1838</v>
      </c>
      <c r="I3417" s="9">
        <v>10.5</v>
      </c>
      <c r="K3417" s="10" t="s">
        <v>45</v>
      </c>
      <c r="N3417" s="10" t="s">
        <v>1839</v>
      </c>
      <c r="Q3417" s="7"/>
    </row>
    <row r="3418" spans="5:17">
      <c r="E3418" s="7">
        <v>28</v>
      </c>
      <c r="F3418" s="7">
        <v>0</v>
      </c>
      <c r="G3418" s="7">
        <v>0</v>
      </c>
      <c r="H3418" s="10" t="s">
        <v>1834</v>
      </c>
      <c r="I3418" s="9">
        <v>26</v>
      </c>
      <c r="K3418" s="10" t="s">
        <v>45</v>
      </c>
      <c r="N3418" s="10" t="s">
        <v>1841</v>
      </c>
      <c r="Q3418" s="7">
        <v>2</v>
      </c>
    </row>
    <row r="3419" spans="5:17">
      <c r="E3419" s="7">
        <v>28</v>
      </c>
      <c r="F3419" s="7">
        <v>0</v>
      </c>
      <c r="G3419" s="7">
        <v>0</v>
      </c>
      <c r="H3419" s="10" t="s">
        <v>1843</v>
      </c>
      <c r="I3419" s="9">
        <v>13</v>
      </c>
      <c r="K3419" s="10" t="s">
        <v>45</v>
      </c>
      <c r="N3419" s="10" t="s">
        <v>1844</v>
      </c>
      <c r="Q3419" s="7">
        <v>25</v>
      </c>
    </row>
    <row r="3420" spans="5:17">
      <c r="E3420" s="7">
        <v>28</v>
      </c>
      <c r="F3420" s="7">
        <v>0</v>
      </c>
      <c r="G3420" s="7">
        <v>1</v>
      </c>
      <c r="H3420" s="10" t="s">
        <v>446</v>
      </c>
      <c r="I3420" s="9">
        <v>33</v>
      </c>
      <c r="K3420" s="10" t="s">
        <v>45</v>
      </c>
      <c r="N3420" s="10" t="s">
        <v>447</v>
      </c>
      <c r="Q3420" s="7">
        <v>36</v>
      </c>
    </row>
    <row r="3421" spans="5:17">
      <c r="E3421" s="7">
        <v>28</v>
      </c>
      <c r="F3421" s="7">
        <v>0</v>
      </c>
      <c r="G3421" s="7">
        <v>0</v>
      </c>
      <c r="H3421" s="10" t="s">
        <v>1847</v>
      </c>
      <c r="I3421" s="9">
        <v>13.5</v>
      </c>
      <c r="K3421" s="10" t="s">
        <v>45</v>
      </c>
      <c r="M3421" s="10">
        <v>287</v>
      </c>
      <c r="N3421" s="10" t="s">
        <v>1848</v>
      </c>
      <c r="Q3421" s="7">
        <v>50</v>
      </c>
    </row>
    <row r="3422" spans="5:17">
      <c r="E3422" s="7">
        <v>28</v>
      </c>
      <c r="F3422" s="7">
        <v>0</v>
      </c>
      <c r="G3422" s="7">
        <v>0</v>
      </c>
      <c r="H3422" s="10" t="s">
        <v>1850</v>
      </c>
      <c r="I3422" s="9">
        <v>10.5</v>
      </c>
      <c r="K3422" s="10" t="s">
        <v>45</v>
      </c>
      <c r="N3422" s="10" t="s">
        <v>1851</v>
      </c>
      <c r="Q3422" s="7">
        <v>63</v>
      </c>
    </row>
    <row r="3423" spans="5:17">
      <c r="E3423" s="7">
        <v>29</v>
      </c>
      <c r="F3423" s="7">
        <v>1</v>
      </c>
      <c r="G3423" s="7">
        <v>0</v>
      </c>
      <c r="H3423" s="10" t="s">
        <v>558</v>
      </c>
      <c r="I3423" s="9">
        <v>26</v>
      </c>
      <c r="K3423" s="10" t="s">
        <v>45</v>
      </c>
      <c r="N3423" s="10" t="s">
        <v>559</v>
      </c>
      <c r="Q3423" s="7">
        <v>18</v>
      </c>
    </row>
    <row r="3424" spans="5:17">
      <c r="E3424" s="7">
        <v>29</v>
      </c>
      <c r="F3424" s="7">
        <v>0</v>
      </c>
      <c r="G3424" s="7">
        <v>0</v>
      </c>
      <c r="H3424" s="10" t="s">
        <v>1854</v>
      </c>
      <c r="I3424" s="9">
        <v>10.5</v>
      </c>
      <c r="K3424" s="10" t="s">
        <v>45</v>
      </c>
      <c r="N3424" s="10" t="s">
        <v>1855</v>
      </c>
      <c r="Q3424" s="7">
        <v>22</v>
      </c>
    </row>
    <row r="3425" spans="5:17">
      <c r="E3425" s="7">
        <v>29</v>
      </c>
      <c r="F3425" s="7">
        <v>1</v>
      </c>
      <c r="G3425" s="7">
        <v>0</v>
      </c>
      <c r="H3425" s="10" t="s">
        <v>519</v>
      </c>
      <c r="I3425" s="9">
        <v>27.720800000000001</v>
      </c>
      <c r="K3425" s="10" t="s">
        <v>56</v>
      </c>
      <c r="M3425" s="10">
        <v>295</v>
      </c>
      <c r="N3425" s="10" t="s">
        <v>520</v>
      </c>
      <c r="Q3425" s="7">
        <v>24</v>
      </c>
    </row>
    <row r="3426" spans="5:17">
      <c r="E3426" s="7">
        <v>29</v>
      </c>
      <c r="F3426" s="7">
        <v>1</v>
      </c>
      <c r="G3426" s="7">
        <v>0</v>
      </c>
      <c r="H3426" s="10" t="s">
        <v>916</v>
      </c>
      <c r="I3426" s="9">
        <v>21</v>
      </c>
      <c r="K3426" s="10" t="s">
        <v>45</v>
      </c>
      <c r="N3426" s="10" t="s">
        <v>917</v>
      </c>
      <c r="Q3426" s="7">
        <v>26</v>
      </c>
    </row>
    <row r="3427" spans="5:17">
      <c r="E3427" s="7">
        <v>30</v>
      </c>
      <c r="F3427" s="7">
        <v>1</v>
      </c>
      <c r="G3427" s="7">
        <v>0</v>
      </c>
      <c r="H3427" s="10" t="s">
        <v>555</v>
      </c>
      <c r="I3427" s="9">
        <v>24</v>
      </c>
      <c r="K3427" s="10" t="s">
        <v>56</v>
      </c>
      <c r="N3427" s="10" t="s">
        <v>556</v>
      </c>
      <c r="Q3427" s="7">
        <v>27</v>
      </c>
    </row>
    <row r="3428" spans="5:17">
      <c r="E3428" s="7">
        <v>30</v>
      </c>
      <c r="F3428" s="7">
        <v>0</v>
      </c>
      <c r="G3428" s="7">
        <v>0</v>
      </c>
      <c r="H3428" s="10" t="s">
        <v>1860</v>
      </c>
      <c r="I3428" s="9">
        <v>13</v>
      </c>
      <c r="K3428" s="10" t="s">
        <v>45</v>
      </c>
      <c r="N3428" s="10" t="s">
        <v>1861</v>
      </c>
      <c r="Q3428" s="7">
        <v>29</v>
      </c>
    </row>
    <row r="3429" spans="5:17">
      <c r="E3429" s="7">
        <v>30</v>
      </c>
      <c r="F3429" s="7">
        <v>0</v>
      </c>
      <c r="G3429" s="7">
        <v>0</v>
      </c>
      <c r="H3429" s="10" t="s">
        <v>1863</v>
      </c>
      <c r="I3429" s="9">
        <v>13</v>
      </c>
      <c r="K3429" s="10" t="s">
        <v>45</v>
      </c>
      <c r="M3429" s="10">
        <v>305</v>
      </c>
      <c r="Q3429" s="7">
        <v>30</v>
      </c>
    </row>
    <row r="3430" spans="5:17">
      <c r="E3430" s="7">
        <v>30</v>
      </c>
      <c r="F3430" s="7">
        <v>0</v>
      </c>
      <c r="G3430" s="7">
        <v>0</v>
      </c>
      <c r="H3430" s="10" t="s">
        <v>1865</v>
      </c>
      <c r="I3430" s="9">
        <v>13</v>
      </c>
      <c r="K3430" s="10" t="s">
        <v>45</v>
      </c>
      <c r="M3430" s="10">
        <v>75</v>
      </c>
      <c r="N3430" s="10" t="s">
        <v>1866</v>
      </c>
      <c r="Q3430" s="7">
        <v>38</v>
      </c>
    </row>
    <row r="3431" spans="5:17">
      <c r="E3431" s="7">
        <v>30</v>
      </c>
      <c r="F3431" s="7">
        <v>0</v>
      </c>
      <c r="G3431" s="7">
        <v>0</v>
      </c>
      <c r="H3431" s="10" t="s">
        <v>1868</v>
      </c>
      <c r="I3431" s="9">
        <v>10.5</v>
      </c>
      <c r="K3431" s="10" t="s">
        <v>45</v>
      </c>
      <c r="N3431" s="10" t="s">
        <v>1869</v>
      </c>
      <c r="Q3431" s="7">
        <v>44</v>
      </c>
    </row>
    <row r="3432" spans="5:17">
      <c r="E3432" s="7">
        <v>30</v>
      </c>
      <c r="F3432" s="7">
        <v>1</v>
      </c>
      <c r="G3432" s="7">
        <v>1</v>
      </c>
      <c r="H3432" s="10" t="s">
        <v>914</v>
      </c>
      <c r="I3432" s="9">
        <v>26</v>
      </c>
      <c r="K3432" s="10" t="s">
        <v>45</v>
      </c>
      <c r="N3432" s="10" t="s">
        <v>149</v>
      </c>
      <c r="Q3432" s="7">
        <v>57</v>
      </c>
    </row>
    <row r="3433" spans="5:17">
      <c r="E3433" s="7">
        <v>30</v>
      </c>
      <c r="F3433" s="7">
        <v>0</v>
      </c>
      <c r="G3433" s="7">
        <v>0</v>
      </c>
      <c r="H3433" s="10" t="s">
        <v>1872</v>
      </c>
      <c r="I3433" s="9">
        <v>13</v>
      </c>
      <c r="K3433" s="10" t="s">
        <v>45</v>
      </c>
      <c r="N3433" s="10" t="s">
        <v>1873</v>
      </c>
      <c r="Q3433" s="7">
        <v>60</v>
      </c>
    </row>
    <row r="3434" spans="5:17">
      <c r="E3434" s="7">
        <v>30</v>
      </c>
      <c r="F3434" s="7">
        <v>0</v>
      </c>
      <c r="G3434" s="7">
        <v>0</v>
      </c>
      <c r="H3434" s="10" t="s">
        <v>1875</v>
      </c>
      <c r="I3434" s="9">
        <v>13</v>
      </c>
      <c r="K3434" s="10" t="s">
        <v>45</v>
      </c>
      <c r="N3434" s="10" t="s">
        <v>1876</v>
      </c>
      <c r="Q3434" s="7"/>
    </row>
    <row r="3435" spans="5:17">
      <c r="E3435" s="7">
        <v>30</v>
      </c>
      <c r="F3435" s="7">
        <v>1</v>
      </c>
      <c r="G3435" s="7">
        <v>0</v>
      </c>
      <c r="H3435" s="10" t="s">
        <v>597</v>
      </c>
      <c r="I3435" s="9">
        <v>21</v>
      </c>
      <c r="K3435" s="10" t="s">
        <v>45</v>
      </c>
      <c r="N3435" s="10" t="s">
        <v>598</v>
      </c>
      <c r="Q3435" s="7">
        <v>1</v>
      </c>
    </row>
    <row r="3436" spans="5:17">
      <c r="E3436" s="7">
        <v>31</v>
      </c>
      <c r="F3436" s="7">
        <v>1</v>
      </c>
      <c r="G3436" s="7">
        <v>1</v>
      </c>
      <c r="H3436" s="10" t="s">
        <v>452</v>
      </c>
      <c r="I3436" s="9">
        <v>26.25</v>
      </c>
      <c r="K3436" s="10" t="s">
        <v>45</v>
      </c>
      <c r="N3436" s="10" t="s">
        <v>453</v>
      </c>
      <c r="Q3436" s="7">
        <v>2</v>
      </c>
    </row>
    <row r="3437" spans="5:17">
      <c r="E3437" s="7">
        <v>31</v>
      </c>
      <c r="F3437" s="7">
        <v>0</v>
      </c>
      <c r="G3437" s="7">
        <v>0</v>
      </c>
      <c r="H3437" s="10" t="s">
        <v>1880</v>
      </c>
      <c r="I3437" s="9">
        <v>10.5</v>
      </c>
      <c r="K3437" s="10" t="s">
        <v>45</v>
      </c>
      <c r="M3437" s="10">
        <v>165</v>
      </c>
      <c r="N3437" s="10" t="s">
        <v>1881</v>
      </c>
      <c r="Q3437" s="7">
        <v>2</v>
      </c>
    </row>
    <row r="3438" spans="5:17">
      <c r="E3438" s="7">
        <v>31</v>
      </c>
      <c r="F3438" s="7">
        <v>1</v>
      </c>
      <c r="G3438" s="7">
        <v>1</v>
      </c>
      <c r="H3438" s="10" t="s">
        <v>535</v>
      </c>
      <c r="I3438" s="9">
        <v>37.004199999999997</v>
      </c>
      <c r="K3438" s="10" t="s">
        <v>56</v>
      </c>
      <c r="N3438" s="10" t="s">
        <v>536</v>
      </c>
      <c r="Q3438" s="7">
        <v>2</v>
      </c>
    </row>
    <row r="3439" spans="5:17">
      <c r="E3439" s="7">
        <v>32</v>
      </c>
      <c r="F3439" s="7">
        <v>0</v>
      </c>
      <c r="G3439" s="7">
        <v>0</v>
      </c>
      <c r="H3439" s="10" t="s">
        <v>1884</v>
      </c>
      <c r="I3439" s="9">
        <v>13</v>
      </c>
      <c r="K3439" s="10" t="s">
        <v>45</v>
      </c>
      <c r="N3439" s="10" t="s">
        <v>1885</v>
      </c>
      <c r="Q3439" s="7">
        <v>2</v>
      </c>
    </row>
    <row r="3440" spans="5:17">
      <c r="E3440" s="7">
        <v>32</v>
      </c>
      <c r="F3440" s="7">
        <v>2</v>
      </c>
      <c r="G3440" s="7">
        <v>0</v>
      </c>
      <c r="H3440" s="10" t="s">
        <v>1729</v>
      </c>
      <c r="I3440" s="9">
        <v>73.5</v>
      </c>
      <c r="K3440" s="10" t="s">
        <v>45</v>
      </c>
      <c r="M3440" s="10">
        <v>256</v>
      </c>
      <c r="N3440" s="10" t="s">
        <v>1768</v>
      </c>
      <c r="Q3440" s="7">
        <v>3</v>
      </c>
    </row>
    <row r="3441" spans="5:17">
      <c r="E3441" s="7">
        <v>32</v>
      </c>
      <c r="F3441" s="7">
        <v>0</v>
      </c>
      <c r="G3441" s="7">
        <v>0</v>
      </c>
      <c r="H3441" s="10" t="s">
        <v>1888</v>
      </c>
      <c r="I3441" s="9">
        <v>10.5</v>
      </c>
      <c r="K3441" s="10" t="s">
        <v>45</v>
      </c>
      <c r="N3441" s="10" t="s">
        <v>1889</v>
      </c>
      <c r="Q3441" s="7">
        <v>3</v>
      </c>
    </row>
    <row r="3442" spans="5:17">
      <c r="E3442" s="7">
        <v>32</v>
      </c>
      <c r="F3442" s="7">
        <v>0</v>
      </c>
      <c r="G3442" s="7">
        <v>0</v>
      </c>
      <c r="H3442" s="10" t="s">
        <v>1891</v>
      </c>
      <c r="I3442" s="9">
        <v>13.5</v>
      </c>
      <c r="K3442" s="10" t="s">
        <v>45</v>
      </c>
      <c r="M3442" s="10">
        <v>209</v>
      </c>
      <c r="N3442" s="10" t="s">
        <v>1892</v>
      </c>
      <c r="Q3442" s="7">
        <v>6</v>
      </c>
    </row>
    <row r="3443" spans="5:17">
      <c r="E3443" s="7">
        <v>32.5</v>
      </c>
      <c r="F3443" s="7">
        <v>1</v>
      </c>
      <c r="G3443" s="7">
        <v>0</v>
      </c>
      <c r="H3443" s="10" t="s">
        <v>464</v>
      </c>
      <c r="I3443" s="9">
        <v>30.070799999999998</v>
      </c>
      <c r="K3443" s="10" t="s">
        <v>56</v>
      </c>
      <c r="M3443" s="10">
        <v>43</v>
      </c>
      <c r="N3443" s="10" t="s">
        <v>78</v>
      </c>
      <c r="Q3443" s="7">
        <v>8</v>
      </c>
    </row>
    <row r="3444" spans="5:17">
      <c r="E3444" s="7">
        <v>33</v>
      </c>
      <c r="F3444" s="7">
        <v>0</v>
      </c>
      <c r="G3444" s="7">
        <v>0</v>
      </c>
      <c r="H3444" s="10" t="s">
        <v>1895</v>
      </c>
      <c r="I3444" s="9">
        <v>12.275</v>
      </c>
      <c r="K3444" s="10" t="s">
        <v>45</v>
      </c>
      <c r="N3444" s="10" t="s">
        <v>384</v>
      </c>
      <c r="Q3444" s="7">
        <v>9</v>
      </c>
    </row>
    <row r="3445" spans="5:17">
      <c r="E3445" s="7">
        <v>34</v>
      </c>
      <c r="F3445" s="7">
        <v>1</v>
      </c>
      <c r="G3445" s="7">
        <v>0</v>
      </c>
      <c r="H3445" s="10" t="s">
        <v>617</v>
      </c>
      <c r="I3445" s="9">
        <v>26</v>
      </c>
      <c r="K3445" s="10" t="s">
        <v>45</v>
      </c>
      <c r="N3445" s="10" t="s">
        <v>618</v>
      </c>
      <c r="Q3445" s="7">
        <v>9</v>
      </c>
    </row>
    <row r="3446" spans="5:17">
      <c r="E3446" s="7">
        <v>34</v>
      </c>
      <c r="F3446" s="7">
        <v>1</v>
      </c>
      <c r="G3446" s="7">
        <v>0</v>
      </c>
      <c r="H3446" s="10" t="s">
        <v>1898</v>
      </c>
      <c r="I3446" s="9">
        <v>21</v>
      </c>
      <c r="K3446" s="10" t="s">
        <v>45</v>
      </c>
      <c r="N3446" s="10" t="s">
        <v>1899</v>
      </c>
      <c r="Q3446" s="7">
        <v>9</v>
      </c>
    </row>
    <row r="3447" spans="5:17">
      <c r="E3447" s="7">
        <v>34</v>
      </c>
      <c r="F3447" s="7">
        <v>0</v>
      </c>
      <c r="G3447" s="7">
        <v>0</v>
      </c>
      <c r="H3447" s="10" t="s">
        <v>1901</v>
      </c>
      <c r="I3447" s="9">
        <v>13</v>
      </c>
      <c r="K3447" s="10" t="s">
        <v>45</v>
      </c>
      <c r="N3447" s="10" t="s">
        <v>1578</v>
      </c>
      <c r="Q3447" s="7">
        <v>9</v>
      </c>
    </row>
    <row r="3448" spans="5:17">
      <c r="E3448" s="7">
        <v>34</v>
      </c>
      <c r="F3448" s="7">
        <v>1</v>
      </c>
      <c r="G3448" s="7">
        <v>0</v>
      </c>
      <c r="H3448" s="10" t="s">
        <v>532</v>
      </c>
      <c r="I3448" s="9">
        <v>26</v>
      </c>
      <c r="K3448" s="10" t="s">
        <v>45</v>
      </c>
      <c r="M3448" s="10">
        <v>283</v>
      </c>
      <c r="N3448" s="10" t="s">
        <v>533</v>
      </c>
      <c r="Q3448" s="7">
        <v>10</v>
      </c>
    </row>
    <row r="3449" spans="5:17">
      <c r="E3449" s="7">
        <v>34</v>
      </c>
      <c r="F3449" s="7">
        <v>0</v>
      </c>
      <c r="G3449" s="7">
        <v>0</v>
      </c>
      <c r="H3449" s="10" t="s">
        <v>1904</v>
      </c>
      <c r="I3449" s="9">
        <v>13</v>
      </c>
      <c r="K3449" s="10" t="s">
        <v>45</v>
      </c>
      <c r="N3449" s="10" t="s">
        <v>1905</v>
      </c>
      <c r="Q3449" s="7">
        <v>10</v>
      </c>
    </row>
    <row r="3450" spans="5:17">
      <c r="E3450" s="7">
        <v>34</v>
      </c>
      <c r="F3450" s="7">
        <v>1</v>
      </c>
      <c r="G3450" s="7">
        <v>0</v>
      </c>
      <c r="H3450" s="10" t="s">
        <v>584</v>
      </c>
      <c r="I3450" s="9">
        <v>21</v>
      </c>
      <c r="K3450" s="10" t="s">
        <v>45</v>
      </c>
      <c r="L3450" s="10" t="s">
        <v>473</v>
      </c>
      <c r="N3450" s="10" t="s">
        <v>585</v>
      </c>
      <c r="Q3450" s="7">
        <v>11</v>
      </c>
    </row>
    <row r="3451" spans="5:17">
      <c r="E3451" s="7">
        <v>35</v>
      </c>
      <c r="F3451" s="7">
        <v>0</v>
      </c>
      <c r="G3451" s="7">
        <v>0</v>
      </c>
      <c r="H3451" s="10" t="s">
        <v>1724</v>
      </c>
      <c r="I3451" s="9">
        <v>26</v>
      </c>
      <c r="K3451" s="10" t="s">
        <v>45</v>
      </c>
      <c r="M3451" s="10">
        <v>322</v>
      </c>
      <c r="N3451" s="10" t="s">
        <v>1725</v>
      </c>
      <c r="Q3451" s="7">
        <v>14</v>
      </c>
    </row>
    <row r="3452" spans="5:17">
      <c r="E3452" s="7">
        <v>35</v>
      </c>
      <c r="F3452" s="7">
        <v>0</v>
      </c>
      <c r="G3452" s="7">
        <v>0</v>
      </c>
      <c r="H3452" s="10" t="s">
        <v>1909</v>
      </c>
      <c r="I3452" s="9">
        <v>12.35</v>
      </c>
      <c r="K3452" s="10" t="s">
        <v>213</v>
      </c>
      <c r="Q3452" s="7">
        <v>14.5</v>
      </c>
    </row>
    <row r="3453" spans="5:17">
      <c r="E3453" s="7">
        <v>35</v>
      </c>
      <c r="F3453" s="7">
        <v>0</v>
      </c>
      <c r="G3453" s="7">
        <v>0</v>
      </c>
      <c r="H3453" s="10" t="s">
        <v>1911</v>
      </c>
      <c r="I3453" s="9">
        <v>10.5</v>
      </c>
      <c r="K3453" s="10" t="s">
        <v>45</v>
      </c>
      <c r="N3453" s="10" t="s">
        <v>1912</v>
      </c>
      <c r="Q3453" s="7">
        <v>16</v>
      </c>
    </row>
    <row r="3454" spans="5:17">
      <c r="E3454" s="7">
        <v>36</v>
      </c>
      <c r="F3454" s="7">
        <v>0</v>
      </c>
      <c r="G3454" s="7">
        <v>0</v>
      </c>
      <c r="H3454" s="10" t="s">
        <v>1914</v>
      </c>
      <c r="I3454" s="9">
        <v>13</v>
      </c>
      <c r="K3454" s="10" t="s">
        <v>45</v>
      </c>
      <c r="M3454" s="10">
        <v>236</v>
      </c>
      <c r="N3454" s="10" t="s">
        <v>487</v>
      </c>
      <c r="Q3454" s="7">
        <v>17</v>
      </c>
    </row>
    <row r="3455" spans="5:17">
      <c r="E3455" s="7">
        <v>36</v>
      </c>
      <c r="F3455" s="7">
        <v>0</v>
      </c>
      <c r="G3455" s="7">
        <v>0</v>
      </c>
      <c r="H3455" s="10" t="s">
        <v>1916</v>
      </c>
      <c r="I3455" s="9">
        <v>13</v>
      </c>
      <c r="K3455" s="10" t="s">
        <v>45</v>
      </c>
      <c r="N3455" s="10" t="s">
        <v>1917</v>
      </c>
      <c r="Q3455" s="7">
        <v>17</v>
      </c>
    </row>
    <row r="3456" spans="5:17">
      <c r="E3456" s="7">
        <v>36</v>
      </c>
      <c r="F3456" s="7">
        <v>0</v>
      </c>
      <c r="G3456" s="7">
        <v>0</v>
      </c>
      <c r="H3456" s="10" t="s">
        <v>1919</v>
      </c>
      <c r="I3456" s="9">
        <v>12.875</v>
      </c>
      <c r="J3456" s="10" t="s">
        <v>227</v>
      </c>
      <c r="K3456" s="10" t="s">
        <v>56</v>
      </c>
      <c r="N3456" s="10" t="s">
        <v>172</v>
      </c>
      <c r="Q3456" s="7">
        <v>18</v>
      </c>
    </row>
    <row r="3457" spans="5:17">
      <c r="E3457" s="7">
        <v>36</v>
      </c>
      <c r="F3457" s="7">
        <v>0</v>
      </c>
      <c r="G3457" s="7">
        <v>0</v>
      </c>
      <c r="H3457" s="10" t="s">
        <v>1921</v>
      </c>
      <c r="I3457" s="9">
        <v>10.5</v>
      </c>
      <c r="K3457" s="10" t="s">
        <v>45</v>
      </c>
      <c r="N3457" s="10" t="s">
        <v>1922</v>
      </c>
      <c r="Q3457" s="7">
        <v>18</v>
      </c>
    </row>
    <row r="3458" spans="5:17">
      <c r="E3458" s="7">
        <v>36</v>
      </c>
      <c r="F3458" s="7">
        <v>1</v>
      </c>
      <c r="G3458" s="7">
        <v>2</v>
      </c>
      <c r="H3458" s="10" t="s">
        <v>428</v>
      </c>
      <c r="I3458" s="9">
        <v>27.75</v>
      </c>
      <c r="K3458" s="10" t="s">
        <v>45</v>
      </c>
      <c r="N3458" s="10" t="s">
        <v>429</v>
      </c>
      <c r="Q3458" s="7">
        <v>18</v>
      </c>
    </row>
    <row r="3459" spans="5:17">
      <c r="E3459" s="7">
        <v>36.5</v>
      </c>
      <c r="F3459" s="7">
        <v>0</v>
      </c>
      <c r="G3459" s="7">
        <v>2</v>
      </c>
      <c r="H3459" s="10" t="s">
        <v>1277</v>
      </c>
      <c r="I3459" s="9">
        <v>26</v>
      </c>
      <c r="J3459" s="10" t="s">
        <v>1278</v>
      </c>
      <c r="K3459" s="10" t="s">
        <v>45</v>
      </c>
      <c r="M3459" s="10">
        <v>15</v>
      </c>
      <c r="N3459" s="10" t="s">
        <v>1279</v>
      </c>
      <c r="Q3459" s="7">
        <v>18</v>
      </c>
    </row>
    <row r="3460" spans="5:17">
      <c r="E3460" s="7">
        <v>37</v>
      </c>
      <c r="F3460" s="7">
        <v>1</v>
      </c>
      <c r="G3460" s="7">
        <v>0</v>
      </c>
      <c r="H3460" s="10" t="s">
        <v>919</v>
      </c>
      <c r="I3460" s="9">
        <v>26</v>
      </c>
      <c r="K3460" s="10" t="s">
        <v>45</v>
      </c>
      <c r="M3460" s="10">
        <v>17</v>
      </c>
      <c r="N3460" s="10" t="s">
        <v>920</v>
      </c>
      <c r="Q3460" s="7">
        <v>18</v>
      </c>
    </row>
    <row r="3461" spans="5:17">
      <c r="E3461" s="7">
        <v>38</v>
      </c>
      <c r="F3461" s="7">
        <v>1</v>
      </c>
      <c r="G3461" s="7">
        <v>0</v>
      </c>
      <c r="H3461" s="10" t="s">
        <v>1898</v>
      </c>
      <c r="I3461" s="9">
        <v>21</v>
      </c>
      <c r="K3461" s="10" t="s">
        <v>45</v>
      </c>
      <c r="N3461" s="10" t="s">
        <v>1899</v>
      </c>
      <c r="Q3461" s="7">
        <v>18</v>
      </c>
    </row>
    <row r="3462" spans="5:17">
      <c r="E3462" s="7">
        <v>39</v>
      </c>
      <c r="F3462" s="7">
        <v>0</v>
      </c>
      <c r="G3462" s="7">
        <v>0</v>
      </c>
      <c r="H3462" s="10" t="s">
        <v>1928</v>
      </c>
      <c r="I3462" s="9">
        <v>13</v>
      </c>
      <c r="K3462" s="10" t="s">
        <v>45</v>
      </c>
      <c r="N3462" s="10" t="s">
        <v>1929</v>
      </c>
      <c r="Q3462" s="7">
        <v>18.5</v>
      </c>
    </row>
    <row r="3463" spans="5:17">
      <c r="E3463" s="7">
        <v>39</v>
      </c>
      <c r="F3463" s="7">
        <v>0</v>
      </c>
      <c r="G3463" s="7">
        <v>0</v>
      </c>
      <c r="H3463" s="10" t="s">
        <v>489</v>
      </c>
      <c r="I3463" s="9">
        <v>26</v>
      </c>
      <c r="K3463" s="10" t="s">
        <v>45</v>
      </c>
      <c r="Q3463" s="7">
        <v>19</v>
      </c>
    </row>
    <row r="3464" spans="5:17">
      <c r="E3464" s="7">
        <v>39</v>
      </c>
      <c r="F3464" s="7">
        <v>0</v>
      </c>
      <c r="G3464" s="7">
        <v>0</v>
      </c>
      <c r="H3464" s="10" t="s">
        <v>1932</v>
      </c>
      <c r="I3464" s="9">
        <v>13</v>
      </c>
      <c r="K3464" s="10" t="s">
        <v>45</v>
      </c>
      <c r="N3464" s="10" t="s">
        <v>1933</v>
      </c>
      <c r="Q3464" s="7">
        <v>20</v>
      </c>
    </row>
    <row r="3465" spans="5:17">
      <c r="E3465" s="7">
        <v>40</v>
      </c>
      <c r="F3465" s="7">
        <v>1</v>
      </c>
      <c r="G3465" s="7">
        <v>0</v>
      </c>
      <c r="H3465" s="10" t="s">
        <v>570</v>
      </c>
      <c r="I3465" s="9">
        <v>26</v>
      </c>
      <c r="K3465" s="10" t="s">
        <v>45</v>
      </c>
      <c r="M3465" s="10">
        <v>286</v>
      </c>
      <c r="N3465" s="10" t="s">
        <v>1935</v>
      </c>
      <c r="Q3465" s="7">
        <v>20</v>
      </c>
    </row>
    <row r="3466" spans="5:17">
      <c r="E3466" s="7">
        <v>40</v>
      </c>
      <c r="F3466" s="7">
        <v>0</v>
      </c>
      <c r="G3466" s="7">
        <v>0</v>
      </c>
      <c r="H3466" s="10" t="s">
        <v>1937</v>
      </c>
      <c r="I3466" s="9">
        <v>16</v>
      </c>
      <c r="K3466" s="10" t="s">
        <v>45</v>
      </c>
      <c r="N3466" s="10" t="s">
        <v>1938</v>
      </c>
      <c r="Q3466" s="7">
        <v>20</v>
      </c>
    </row>
    <row r="3467" spans="5:17">
      <c r="E3467" s="7">
        <v>40</v>
      </c>
      <c r="F3467" s="7">
        <v>0</v>
      </c>
      <c r="G3467" s="7">
        <v>0</v>
      </c>
      <c r="H3467" s="10" t="s">
        <v>1940</v>
      </c>
      <c r="I3467" s="9">
        <v>13</v>
      </c>
      <c r="K3467" s="10" t="s">
        <v>45</v>
      </c>
      <c r="N3467" s="10" t="s">
        <v>1941</v>
      </c>
      <c r="Q3467" s="7">
        <v>21</v>
      </c>
    </row>
    <row r="3468" spans="5:17">
      <c r="E3468" s="7">
        <v>41</v>
      </c>
      <c r="F3468" s="7">
        <v>0</v>
      </c>
      <c r="G3468" s="7">
        <v>0</v>
      </c>
      <c r="H3468" s="10" t="s">
        <v>1943</v>
      </c>
      <c r="I3468" s="9">
        <v>13</v>
      </c>
      <c r="K3468" s="10" t="s">
        <v>45</v>
      </c>
      <c r="Q3468" s="7">
        <v>21</v>
      </c>
    </row>
    <row r="3469" spans="5:17">
      <c r="E3469" s="7">
        <v>41</v>
      </c>
      <c r="F3469" s="7">
        <v>0</v>
      </c>
      <c r="G3469" s="7">
        <v>0</v>
      </c>
      <c r="H3469" s="10" t="s">
        <v>1945</v>
      </c>
      <c r="I3469" s="9">
        <v>15.0458</v>
      </c>
      <c r="K3469" s="10" t="s">
        <v>56</v>
      </c>
      <c r="N3469" s="10" t="s">
        <v>78</v>
      </c>
      <c r="Q3469" s="7">
        <v>21</v>
      </c>
    </row>
    <row r="3470" spans="5:17">
      <c r="E3470" s="7">
        <v>42</v>
      </c>
      <c r="F3470" s="7">
        <v>0</v>
      </c>
      <c r="G3470" s="7">
        <v>0</v>
      </c>
      <c r="H3470" s="10" t="s">
        <v>1947</v>
      </c>
      <c r="I3470" s="9">
        <v>13</v>
      </c>
      <c r="K3470" s="10" t="s">
        <v>45</v>
      </c>
      <c r="N3470" s="10" t="s">
        <v>530</v>
      </c>
      <c r="Q3470" s="7">
        <v>21</v>
      </c>
    </row>
    <row r="3471" spans="5:17">
      <c r="E3471" s="7">
        <v>42</v>
      </c>
      <c r="F3471" s="7">
        <v>0</v>
      </c>
      <c r="G3471" s="7">
        <v>0</v>
      </c>
      <c r="H3471" s="10" t="s">
        <v>1949</v>
      </c>
      <c r="I3471" s="9">
        <v>13</v>
      </c>
      <c r="K3471" s="10" t="s">
        <v>45</v>
      </c>
      <c r="N3471" s="10" t="s">
        <v>530</v>
      </c>
      <c r="Q3471" s="7">
        <v>22</v>
      </c>
    </row>
    <row r="3472" spans="5:17">
      <c r="E3472" s="7">
        <v>42</v>
      </c>
      <c r="F3472" s="7">
        <v>1</v>
      </c>
      <c r="G3472" s="7">
        <v>1</v>
      </c>
      <c r="H3472" s="10" t="s">
        <v>609</v>
      </c>
      <c r="I3472" s="9">
        <v>32.5</v>
      </c>
      <c r="K3472" s="10" t="s">
        <v>45</v>
      </c>
      <c r="N3472" s="10" t="s">
        <v>610</v>
      </c>
      <c r="Q3472" s="7">
        <v>22</v>
      </c>
    </row>
    <row r="3473" spans="5:17">
      <c r="E3473" s="7">
        <v>42</v>
      </c>
      <c r="F3473" s="7">
        <v>1</v>
      </c>
      <c r="G3473" s="7">
        <v>0</v>
      </c>
      <c r="H3473" s="10" t="s">
        <v>529</v>
      </c>
      <c r="I3473" s="9">
        <v>27</v>
      </c>
      <c r="K3473" s="10" t="s">
        <v>45</v>
      </c>
      <c r="N3473" s="10" t="s">
        <v>530</v>
      </c>
      <c r="Q3473" s="7">
        <v>22</v>
      </c>
    </row>
    <row r="3474" spans="5:17">
      <c r="E3474" s="7">
        <v>43</v>
      </c>
      <c r="F3474" s="7">
        <v>1</v>
      </c>
      <c r="G3474" s="7">
        <v>1</v>
      </c>
      <c r="H3474" s="10" t="s">
        <v>449</v>
      </c>
      <c r="I3474" s="9">
        <v>26.25</v>
      </c>
      <c r="K3474" s="10" t="s">
        <v>45</v>
      </c>
      <c r="N3474" s="10" t="s">
        <v>450</v>
      </c>
      <c r="Q3474" s="7">
        <v>22</v>
      </c>
    </row>
    <row r="3475" spans="5:17">
      <c r="E3475" s="7">
        <v>43</v>
      </c>
      <c r="F3475" s="7">
        <v>0</v>
      </c>
      <c r="G3475" s="7">
        <v>1</v>
      </c>
      <c r="H3475" s="10" t="s">
        <v>500</v>
      </c>
      <c r="I3475" s="9">
        <v>21</v>
      </c>
      <c r="K3475" s="10" t="s">
        <v>45</v>
      </c>
      <c r="N3475" s="10" t="s">
        <v>501</v>
      </c>
      <c r="Q3475" s="7">
        <v>23</v>
      </c>
    </row>
    <row r="3476" spans="5:17">
      <c r="E3476" s="7">
        <v>44</v>
      </c>
      <c r="F3476" s="7">
        <v>0</v>
      </c>
      <c r="G3476" s="7">
        <v>0</v>
      </c>
      <c r="H3476" s="10" t="s">
        <v>1955</v>
      </c>
      <c r="I3476" s="9">
        <v>13</v>
      </c>
      <c r="K3476" s="10" t="s">
        <v>45</v>
      </c>
      <c r="M3476" s="10">
        <v>35</v>
      </c>
      <c r="N3476" s="10" t="s">
        <v>1956</v>
      </c>
      <c r="Q3476" s="7">
        <v>23</v>
      </c>
    </row>
    <row r="3477" spans="5:17">
      <c r="E3477" s="7">
        <v>44</v>
      </c>
      <c r="F3477" s="7">
        <v>1</v>
      </c>
      <c r="G3477" s="7">
        <v>0</v>
      </c>
      <c r="H3477" s="10" t="s">
        <v>572</v>
      </c>
      <c r="I3477" s="9">
        <v>26</v>
      </c>
      <c r="K3477" s="10" t="s">
        <v>45</v>
      </c>
      <c r="N3477" s="10" t="s">
        <v>573</v>
      </c>
      <c r="Q3477" s="7">
        <v>24</v>
      </c>
    </row>
    <row r="3478" spans="5:17">
      <c r="E3478" s="7">
        <v>46</v>
      </c>
      <c r="F3478" s="7">
        <v>0</v>
      </c>
      <c r="G3478" s="7">
        <v>0</v>
      </c>
      <c r="H3478" s="10" t="s">
        <v>1959</v>
      </c>
      <c r="I3478" s="9">
        <v>26</v>
      </c>
      <c r="K3478" s="10" t="s">
        <v>45</v>
      </c>
      <c r="N3478" s="10" t="s">
        <v>487</v>
      </c>
      <c r="Q3478" s="7">
        <v>24</v>
      </c>
    </row>
    <row r="3479" spans="5:17">
      <c r="E3479" s="7">
        <v>47</v>
      </c>
      <c r="F3479" s="7">
        <v>0</v>
      </c>
      <c r="G3479" s="7">
        <v>0</v>
      </c>
      <c r="H3479" s="10" t="s">
        <v>1961</v>
      </c>
      <c r="I3479" s="9">
        <v>10.5</v>
      </c>
      <c r="K3479" s="10" t="s">
        <v>45</v>
      </c>
      <c r="N3479" s="10" t="s">
        <v>1912</v>
      </c>
      <c r="Q3479" s="7">
        <v>25</v>
      </c>
    </row>
    <row r="3480" spans="5:17">
      <c r="E3480" s="7">
        <v>47</v>
      </c>
      <c r="F3480" s="7">
        <v>0</v>
      </c>
      <c r="G3480" s="7">
        <v>0</v>
      </c>
      <c r="H3480" s="10" t="s">
        <v>1963</v>
      </c>
      <c r="I3480" s="9">
        <v>15</v>
      </c>
      <c r="K3480" s="10" t="s">
        <v>45</v>
      </c>
      <c r="N3480" s="10" t="s">
        <v>1964</v>
      </c>
      <c r="Q3480" s="7">
        <v>25</v>
      </c>
    </row>
    <row r="3481" spans="5:17">
      <c r="E3481" s="7">
        <v>48</v>
      </c>
      <c r="F3481" s="7">
        <v>0</v>
      </c>
      <c r="G3481" s="7">
        <v>0</v>
      </c>
      <c r="H3481" s="10" t="s">
        <v>1966</v>
      </c>
      <c r="I3481" s="9">
        <v>13</v>
      </c>
      <c r="K3481" s="10" t="s">
        <v>45</v>
      </c>
      <c r="M3481" s="10">
        <v>271</v>
      </c>
      <c r="N3481" s="10" t="s">
        <v>1967</v>
      </c>
      <c r="Q3481" s="7">
        <v>26</v>
      </c>
    </row>
    <row r="3482" spans="5:17">
      <c r="E3482" s="7">
        <v>49</v>
      </c>
      <c r="F3482" s="7">
        <v>1</v>
      </c>
      <c r="G3482" s="7">
        <v>2</v>
      </c>
      <c r="H3482" s="10" t="s">
        <v>525</v>
      </c>
      <c r="I3482" s="9">
        <v>65</v>
      </c>
      <c r="K3482" s="10" t="s">
        <v>45</v>
      </c>
      <c r="N3482" s="10" t="s">
        <v>526</v>
      </c>
      <c r="Q3482" s="7">
        <v>26</v>
      </c>
    </row>
    <row r="3483" spans="5:17">
      <c r="E3483" s="7">
        <v>50</v>
      </c>
      <c r="F3483" s="7">
        <v>0</v>
      </c>
      <c r="G3483" s="7">
        <v>0</v>
      </c>
      <c r="H3483" s="10" t="s">
        <v>1970</v>
      </c>
      <c r="I3483" s="9">
        <v>13</v>
      </c>
      <c r="K3483" s="10" t="s">
        <v>45</v>
      </c>
      <c r="M3483" s="10">
        <v>149</v>
      </c>
      <c r="N3483" s="10" t="s">
        <v>477</v>
      </c>
      <c r="Q3483" s="7">
        <v>27</v>
      </c>
    </row>
    <row r="3484" spans="5:17">
      <c r="E3484" s="7">
        <v>50</v>
      </c>
      <c r="F3484" s="7">
        <v>1</v>
      </c>
      <c r="G3484" s="7">
        <v>0</v>
      </c>
      <c r="H3484" s="10" t="s">
        <v>634</v>
      </c>
      <c r="I3484" s="9">
        <v>26</v>
      </c>
      <c r="K3484" s="10" t="s">
        <v>45</v>
      </c>
      <c r="M3484" s="10">
        <v>121</v>
      </c>
      <c r="N3484" s="10" t="s">
        <v>635</v>
      </c>
      <c r="Q3484" s="7">
        <v>27</v>
      </c>
    </row>
    <row r="3485" spans="5:17">
      <c r="E3485" s="7">
        <v>51</v>
      </c>
      <c r="F3485" s="7">
        <v>0</v>
      </c>
      <c r="G3485" s="7">
        <v>0</v>
      </c>
      <c r="H3485" s="10" t="s">
        <v>1973</v>
      </c>
      <c r="I3485" s="9">
        <v>12.525</v>
      </c>
      <c r="K3485" s="10" t="s">
        <v>45</v>
      </c>
      <c r="M3485" s="10">
        <v>174</v>
      </c>
      <c r="N3485" s="10" t="s">
        <v>1974</v>
      </c>
      <c r="Q3485" s="7">
        <v>28</v>
      </c>
    </row>
    <row r="3486" spans="5:17">
      <c r="E3486" s="7">
        <v>52</v>
      </c>
      <c r="F3486" s="7">
        <v>0</v>
      </c>
      <c r="G3486" s="7">
        <v>0</v>
      </c>
      <c r="H3486" s="10" t="s">
        <v>1976</v>
      </c>
      <c r="I3486" s="9">
        <v>13.5</v>
      </c>
      <c r="K3486" s="10" t="s">
        <v>45</v>
      </c>
      <c r="M3486" s="10">
        <v>130</v>
      </c>
      <c r="N3486" s="10" t="s">
        <v>1977</v>
      </c>
      <c r="Q3486" s="7">
        <v>28</v>
      </c>
    </row>
    <row r="3487" spans="5:17">
      <c r="E3487" s="7">
        <v>52</v>
      </c>
      <c r="F3487" s="7">
        <v>0</v>
      </c>
      <c r="G3487" s="7">
        <v>0</v>
      </c>
      <c r="H3487" s="10" t="s">
        <v>1904</v>
      </c>
      <c r="I3487" s="9">
        <v>13</v>
      </c>
      <c r="K3487" s="10" t="s">
        <v>45</v>
      </c>
      <c r="M3487" s="10">
        <v>19</v>
      </c>
      <c r="N3487" s="10" t="s">
        <v>1977</v>
      </c>
      <c r="Q3487" s="7">
        <v>28</v>
      </c>
    </row>
    <row r="3488" spans="5:17">
      <c r="E3488" s="7">
        <v>54</v>
      </c>
      <c r="F3488" s="7">
        <v>1</v>
      </c>
      <c r="G3488" s="7">
        <v>0</v>
      </c>
      <c r="H3488" s="10" t="s">
        <v>928</v>
      </c>
      <c r="I3488" s="9">
        <v>26</v>
      </c>
      <c r="K3488" s="10" t="s">
        <v>45</v>
      </c>
      <c r="N3488" s="10" t="s">
        <v>530</v>
      </c>
      <c r="Q3488" s="7">
        <v>29</v>
      </c>
    </row>
    <row r="3489" spans="5:17">
      <c r="E3489" s="7">
        <v>54</v>
      </c>
      <c r="F3489" s="7">
        <v>0</v>
      </c>
      <c r="G3489" s="7">
        <v>0</v>
      </c>
      <c r="H3489" s="10" t="s">
        <v>1959</v>
      </c>
      <c r="I3489" s="9">
        <v>26</v>
      </c>
      <c r="K3489" s="10" t="s">
        <v>45</v>
      </c>
      <c r="N3489" s="10" t="s">
        <v>1981</v>
      </c>
      <c r="Q3489" s="7">
        <v>29</v>
      </c>
    </row>
    <row r="3490" spans="5:17">
      <c r="E3490" s="7">
        <v>54</v>
      </c>
      <c r="F3490" s="7">
        <v>0</v>
      </c>
      <c r="G3490" s="7">
        <v>0</v>
      </c>
      <c r="H3490" s="10" t="s">
        <v>1983</v>
      </c>
      <c r="I3490" s="9">
        <v>14</v>
      </c>
      <c r="K3490" s="10" t="s">
        <v>45</v>
      </c>
      <c r="N3490" s="10" t="s">
        <v>1984</v>
      </c>
      <c r="Q3490" s="7">
        <v>29</v>
      </c>
    </row>
    <row r="3491" spans="5:17">
      <c r="E3491" s="7">
        <v>57</v>
      </c>
      <c r="F3491" s="7">
        <v>0</v>
      </c>
      <c r="G3491" s="7">
        <v>0</v>
      </c>
      <c r="H3491" s="10" t="s">
        <v>1986</v>
      </c>
      <c r="I3491" s="9">
        <v>13</v>
      </c>
      <c r="K3491" s="10" t="s">
        <v>45</v>
      </c>
      <c r="N3491" s="10" t="s">
        <v>1987</v>
      </c>
      <c r="Q3491" s="7">
        <v>30</v>
      </c>
    </row>
    <row r="3492" spans="5:17">
      <c r="E3492" s="7">
        <v>57</v>
      </c>
      <c r="F3492" s="7">
        <v>0</v>
      </c>
      <c r="G3492" s="7">
        <v>0</v>
      </c>
      <c r="H3492" s="10" t="s">
        <v>1989</v>
      </c>
      <c r="I3492" s="9">
        <v>12.35</v>
      </c>
      <c r="K3492" s="10" t="s">
        <v>213</v>
      </c>
      <c r="N3492" s="10" t="s">
        <v>1990</v>
      </c>
      <c r="Q3492" s="7">
        <v>30</v>
      </c>
    </row>
    <row r="3493" spans="5:17">
      <c r="E3493" s="7">
        <v>59</v>
      </c>
      <c r="F3493" s="7">
        <v>0</v>
      </c>
      <c r="G3493" s="7">
        <v>0</v>
      </c>
      <c r="H3493" s="10" t="s">
        <v>1992</v>
      </c>
      <c r="I3493" s="9">
        <v>13.5</v>
      </c>
      <c r="K3493" s="10" t="s">
        <v>45</v>
      </c>
      <c r="N3493" s="10" t="s">
        <v>1993</v>
      </c>
      <c r="Q3493" s="7">
        <v>30</v>
      </c>
    </row>
    <row r="3494" spans="5:17">
      <c r="E3494" s="7">
        <v>60</v>
      </c>
      <c r="F3494" s="7">
        <v>1</v>
      </c>
      <c r="G3494" s="7">
        <v>1</v>
      </c>
      <c r="H3494" s="10" t="s">
        <v>466</v>
      </c>
      <c r="I3494" s="9">
        <v>39</v>
      </c>
      <c r="K3494" s="10" t="s">
        <v>45</v>
      </c>
      <c r="N3494" s="10" t="s">
        <v>467</v>
      </c>
      <c r="Q3494" s="7">
        <v>30</v>
      </c>
    </row>
    <row r="3495" spans="5:17">
      <c r="E3495" s="7">
        <v>61</v>
      </c>
      <c r="F3495" s="7">
        <v>0</v>
      </c>
      <c r="G3495" s="7">
        <v>0</v>
      </c>
      <c r="H3495" s="10" t="s">
        <v>1996</v>
      </c>
      <c r="I3495" s="9">
        <v>12.35</v>
      </c>
      <c r="K3495" s="10" t="s">
        <v>213</v>
      </c>
      <c r="Q3495" s="7">
        <v>30.5</v>
      </c>
    </row>
    <row r="3496" spans="5:17">
      <c r="E3496" s="7">
        <v>62</v>
      </c>
      <c r="F3496" s="7">
        <v>0</v>
      </c>
      <c r="G3496" s="7">
        <v>0</v>
      </c>
      <c r="H3496" s="10" t="s">
        <v>1998</v>
      </c>
      <c r="I3496" s="9">
        <v>9.6875</v>
      </c>
      <c r="K3496" s="10" t="s">
        <v>213</v>
      </c>
      <c r="N3496" s="10" t="s">
        <v>1999</v>
      </c>
      <c r="Q3496" s="7">
        <v>31</v>
      </c>
    </row>
    <row r="3497" spans="5:17">
      <c r="E3497" s="7">
        <v>63</v>
      </c>
      <c r="F3497" s="7">
        <v>1</v>
      </c>
      <c r="G3497" s="7">
        <v>0</v>
      </c>
      <c r="H3497" s="10" t="s">
        <v>934</v>
      </c>
      <c r="I3497" s="9">
        <v>26</v>
      </c>
      <c r="K3497" s="10" t="s">
        <v>45</v>
      </c>
      <c r="N3497" s="10" t="s">
        <v>935</v>
      </c>
      <c r="Q3497" s="7">
        <v>31</v>
      </c>
    </row>
    <row r="3498" spans="5:17">
      <c r="E3498" s="7">
        <v>66</v>
      </c>
      <c r="F3498" s="7">
        <v>0</v>
      </c>
      <c r="G3498" s="7">
        <v>0</v>
      </c>
      <c r="H3498" s="10" t="s">
        <v>2002</v>
      </c>
      <c r="I3498" s="9">
        <v>10.5</v>
      </c>
      <c r="K3498" s="10" t="s">
        <v>45</v>
      </c>
      <c r="N3498" s="10" t="s">
        <v>2003</v>
      </c>
      <c r="Q3498" s="7">
        <v>32</v>
      </c>
    </row>
    <row r="3499" spans="5:17">
      <c r="E3499" s="7">
        <v>70</v>
      </c>
      <c r="F3499" s="7">
        <v>0</v>
      </c>
      <c r="G3499" s="7">
        <v>0</v>
      </c>
      <c r="H3499" s="10" t="s">
        <v>2005</v>
      </c>
      <c r="I3499" s="9">
        <v>10.5</v>
      </c>
      <c r="K3499" s="10" t="s">
        <v>45</v>
      </c>
      <c r="N3499" s="10" t="s">
        <v>2006</v>
      </c>
      <c r="Q3499" s="7">
        <v>35</v>
      </c>
    </row>
    <row r="3500" spans="5:17">
      <c r="F3500" s="7">
        <v>0</v>
      </c>
      <c r="G3500" s="7">
        <v>0</v>
      </c>
      <c r="H3500" s="10" t="s">
        <v>2008</v>
      </c>
      <c r="I3500" s="9">
        <v>0</v>
      </c>
      <c r="K3500" s="10" t="s">
        <v>45</v>
      </c>
      <c r="N3500" s="10" t="s">
        <v>1706</v>
      </c>
      <c r="Q3500" s="7">
        <v>36</v>
      </c>
    </row>
    <row r="3501" spans="5:17">
      <c r="F3501" s="7">
        <v>0</v>
      </c>
      <c r="G3501" s="7">
        <v>0</v>
      </c>
      <c r="H3501" s="10" t="s">
        <v>2008</v>
      </c>
      <c r="I3501" s="9">
        <v>0</v>
      </c>
      <c r="K3501" s="10" t="s">
        <v>45</v>
      </c>
      <c r="N3501" s="10" t="s">
        <v>1706</v>
      </c>
      <c r="Q3501" s="7">
        <v>37</v>
      </c>
    </row>
    <row r="3502" spans="5:17">
      <c r="F3502" s="7">
        <v>0</v>
      </c>
      <c r="G3502" s="7">
        <v>0</v>
      </c>
      <c r="H3502" s="10" t="s">
        <v>2011</v>
      </c>
      <c r="I3502" s="9">
        <v>0</v>
      </c>
      <c r="K3502" s="10" t="s">
        <v>45</v>
      </c>
      <c r="N3502" s="10" t="s">
        <v>1706</v>
      </c>
      <c r="Q3502" s="7">
        <v>37</v>
      </c>
    </row>
    <row r="3503" spans="5:17">
      <c r="F3503" s="7">
        <v>0</v>
      </c>
      <c r="G3503" s="7">
        <v>0</v>
      </c>
      <c r="H3503" s="10" t="s">
        <v>2013</v>
      </c>
      <c r="I3503" s="9">
        <v>0</v>
      </c>
      <c r="K3503" s="10" t="s">
        <v>45</v>
      </c>
      <c r="N3503" s="10" t="s">
        <v>1706</v>
      </c>
      <c r="Q3503" s="7">
        <v>38</v>
      </c>
    </row>
    <row r="3504" spans="5:17">
      <c r="F3504" s="7">
        <v>0</v>
      </c>
      <c r="G3504" s="7">
        <v>0</v>
      </c>
      <c r="H3504" s="10" t="s">
        <v>2015</v>
      </c>
      <c r="I3504" s="9">
        <v>10.708299999999999</v>
      </c>
      <c r="K3504" s="10" t="s">
        <v>213</v>
      </c>
      <c r="Q3504" s="7">
        <v>39</v>
      </c>
    </row>
    <row r="3505" spans="5:17">
      <c r="F3505" s="7">
        <v>0</v>
      </c>
      <c r="G3505" s="7">
        <v>0</v>
      </c>
      <c r="H3505" s="10" t="s">
        <v>2017</v>
      </c>
      <c r="I3505" s="9">
        <v>15.0458</v>
      </c>
      <c r="J3505" s="10" t="s">
        <v>227</v>
      </c>
      <c r="K3505" s="10" t="s">
        <v>56</v>
      </c>
      <c r="N3505" s="10" t="s">
        <v>912</v>
      </c>
      <c r="Q3505" s="7">
        <v>39</v>
      </c>
    </row>
    <row r="3506" spans="5:17">
      <c r="F3506" s="7">
        <v>0</v>
      </c>
      <c r="G3506" s="7">
        <v>0</v>
      </c>
      <c r="H3506" s="10" t="s">
        <v>2019</v>
      </c>
      <c r="I3506" s="9">
        <v>15.5792</v>
      </c>
      <c r="K3506" s="10" t="s">
        <v>56</v>
      </c>
      <c r="N3506" s="10" t="s">
        <v>78</v>
      </c>
      <c r="Q3506" s="7">
        <v>40</v>
      </c>
    </row>
    <row r="3507" spans="5:17">
      <c r="F3507" s="7">
        <v>0</v>
      </c>
      <c r="G3507" s="7">
        <v>0</v>
      </c>
      <c r="H3507" s="10" t="s">
        <v>2008</v>
      </c>
      <c r="I3507" s="9">
        <v>0</v>
      </c>
      <c r="K3507" s="10" t="s">
        <v>45</v>
      </c>
      <c r="N3507" s="10" t="s">
        <v>1706</v>
      </c>
      <c r="Q3507" s="7">
        <v>41</v>
      </c>
    </row>
    <row r="3508" spans="5:17">
      <c r="F3508" s="7">
        <v>0</v>
      </c>
      <c r="G3508" s="7">
        <v>0</v>
      </c>
      <c r="H3508" s="10" t="s">
        <v>2022</v>
      </c>
      <c r="I3508" s="9">
        <v>15.05</v>
      </c>
      <c r="K3508" s="10" t="s">
        <v>56</v>
      </c>
      <c r="Q3508" s="7">
        <v>41</v>
      </c>
    </row>
    <row r="3509" spans="5:17">
      <c r="F3509" s="7">
        <v>0</v>
      </c>
      <c r="G3509" s="7">
        <v>0</v>
      </c>
      <c r="H3509" s="10" t="s">
        <v>2024</v>
      </c>
      <c r="I3509" s="9">
        <v>0</v>
      </c>
      <c r="K3509" s="10" t="s">
        <v>45</v>
      </c>
      <c r="N3509" s="10" t="s">
        <v>1706</v>
      </c>
      <c r="Q3509" s="7">
        <v>43</v>
      </c>
    </row>
    <row r="3510" spans="5:17">
      <c r="F3510" s="7">
        <v>0</v>
      </c>
      <c r="G3510" s="7">
        <v>0</v>
      </c>
      <c r="H3510" s="10" t="s">
        <v>2026</v>
      </c>
      <c r="I3510" s="9">
        <v>12.875</v>
      </c>
      <c r="K3510" s="10" t="s">
        <v>45</v>
      </c>
      <c r="Q3510" s="7">
        <v>45</v>
      </c>
    </row>
    <row r="3511" spans="5:17">
      <c r="E3511" s="7">
        <v>0.33329999999999999</v>
      </c>
      <c r="F3511" s="7">
        <v>0</v>
      </c>
      <c r="G3511" s="7">
        <v>2</v>
      </c>
      <c r="H3511" s="10" t="s">
        <v>1043</v>
      </c>
      <c r="I3511" s="9">
        <v>14.4</v>
      </c>
      <c r="K3511" s="10" t="s">
        <v>45</v>
      </c>
      <c r="N3511" s="10" t="s">
        <v>1044</v>
      </c>
      <c r="Q3511" s="7">
        <v>45</v>
      </c>
    </row>
    <row r="3512" spans="5:17">
      <c r="E3512" s="7">
        <v>0.75</v>
      </c>
      <c r="F3512" s="7">
        <v>1</v>
      </c>
      <c r="G3512" s="7">
        <v>1</v>
      </c>
      <c r="H3512" s="10" t="s">
        <v>952</v>
      </c>
      <c r="I3512" s="9">
        <v>13.775</v>
      </c>
      <c r="K3512" s="10" t="s">
        <v>45</v>
      </c>
      <c r="Q3512" s="7">
        <v>45</v>
      </c>
    </row>
    <row r="3513" spans="5:17">
      <c r="E3513" s="7">
        <v>1</v>
      </c>
      <c r="F3513" s="7">
        <v>5</v>
      </c>
      <c r="G3513" s="7">
        <v>2</v>
      </c>
      <c r="H3513" s="10" t="s">
        <v>964</v>
      </c>
      <c r="I3513" s="9">
        <v>46.9</v>
      </c>
      <c r="K3513" s="10" t="s">
        <v>45</v>
      </c>
      <c r="N3513" s="10" t="s">
        <v>965</v>
      </c>
      <c r="Q3513" s="7">
        <v>47</v>
      </c>
    </row>
    <row r="3514" spans="5:17">
      <c r="E3514" s="7">
        <v>1</v>
      </c>
      <c r="F3514" s="7">
        <v>4</v>
      </c>
      <c r="G3514" s="7">
        <v>1</v>
      </c>
      <c r="H3514" s="10" t="s">
        <v>1019</v>
      </c>
      <c r="I3514" s="9">
        <v>39.6875</v>
      </c>
      <c r="K3514" s="10" t="s">
        <v>45</v>
      </c>
      <c r="Q3514" s="7">
        <v>48</v>
      </c>
    </row>
    <row r="3515" spans="5:17">
      <c r="E3515" s="7">
        <v>2</v>
      </c>
      <c r="F3515" s="7">
        <v>3</v>
      </c>
      <c r="G3515" s="7">
        <v>1</v>
      </c>
      <c r="H3515" s="10" t="s">
        <v>950</v>
      </c>
      <c r="I3515" s="9">
        <v>21.074999999999999</v>
      </c>
      <c r="K3515" s="10" t="s">
        <v>45</v>
      </c>
      <c r="M3515" s="10">
        <v>4</v>
      </c>
      <c r="Q3515" s="7"/>
    </row>
    <row r="3516" spans="5:17">
      <c r="E3516" s="7">
        <v>2</v>
      </c>
      <c r="F3516" s="7">
        <v>4</v>
      </c>
      <c r="G3516" s="7">
        <v>1</v>
      </c>
      <c r="H3516" s="10" t="s">
        <v>1019</v>
      </c>
      <c r="I3516" s="9">
        <v>39.6875</v>
      </c>
      <c r="K3516" s="10" t="s">
        <v>45</v>
      </c>
      <c r="Q3516" s="7"/>
    </row>
    <row r="3517" spans="5:17">
      <c r="E3517" s="7">
        <v>2</v>
      </c>
      <c r="F3517" s="7">
        <v>4</v>
      </c>
      <c r="G3517" s="7">
        <v>1</v>
      </c>
      <c r="H3517" s="10" t="s">
        <v>1081</v>
      </c>
      <c r="I3517" s="9">
        <v>29.125</v>
      </c>
      <c r="K3517" s="10" t="s">
        <v>213</v>
      </c>
      <c r="Q3517" s="7"/>
    </row>
    <row r="3518" spans="5:17">
      <c r="E3518" s="7">
        <v>4</v>
      </c>
      <c r="F3518" s="7">
        <v>4</v>
      </c>
      <c r="G3518" s="7">
        <v>2</v>
      </c>
      <c r="H3518" s="10" t="s">
        <v>941</v>
      </c>
      <c r="I3518" s="9">
        <v>31.274999999999999</v>
      </c>
      <c r="K3518" s="10" t="s">
        <v>45</v>
      </c>
      <c r="N3518" s="10" t="s">
        <v>942</v>
      </c>
      <c r="Q3518" s="7"/>
    </row>
    <row r="3519" spans="5:17">
      <c r="E3519" s="7">
        <v>4</v>
      </c>
      <c r="F3519" s="7">
        <v>4</v>
      </c>
      <c r="G3519" s="7">
        <v>1</v>
      </c>
      <c r="H3519" s="10" t="s">
        <v>1081</v>
      </c>
      <c r="I3519" s="9">
        <v>29.125</v>
      </c>
      <c r="K3519" s="10" t="s">
        <v>213</v>
      </c>
      <c r="Q3519" s="7"/>
    </row>
    <row r="3520" spans="5:17">
      <c r="E3520" s="7">
        <v>4</v>
      </c>
      <c r="F3520" s="7">
        <v>3</v>
      </c>
      <c r="G3520" s="7">
        <v>2</v>
      </c>
      <c r="H3520" s="10" t="s">
        <v>946</v>
      </c>
      <c r="I3520" s="9">
        <v>27.9</v>
      </c>
      <c r="K3520" s="10" t="s">
        <v>45</v>
      </c>
      <c r="Q3520" s="7"/>
    </row>
    <row r="3521" spans="5:17">
      <c r="E3521" s="7">
        <v>5</v>
      </c>
      <c r="F3521" s="7">
        <v>4</v>
      </c>
      <c r="G3521" s="7">
        <v>2</v>
      </c>
      <c r="H3521" s="10" t="s">
        <v>684</v>
      </c>
      <c r="I3521" s="9">
        <v>31.387499999999999</v>
      </c>
      <c r="K3521" s="10" t="s">
        <v>45</v>
      </c>
      <c r="N3521" s="10" t="s">
        <v>810</v>
      </c>
      <c r="Q3521" s="7"/>
    </row>
    <row r="3522" spans="5:17">
      <c r="E3522" s="7">
        <v>6</v>
      </c>
      <c r="F3522" s="7">
        <v>1</v>
      </c>
      <c r="G3522" s="7">
        <v>1</v>
      </c>
      <c r="H3522" s="10" t="s">
        <v>957</v>
      </c>
      <c r="I3522" s="9">
        <v>15.245799999999999</v>
      </c>
      <c r="K3522" s="10" t="s">
        <v>56</v>
      </c>
      <c r="N3522" s="10" t="s">
        <v>958</v>
      </c>
      <c r="Q3522" s="7"/>
    </row>
    <row r="3523" spans="5:17">
      <c r="E3523" s="7">
        <v>6</v>
      </c>
      <c r="F3523" s="7">
        <v>3</v>
      </c>
      <c r="G3523" s="7">
        <v>1</v>
      </c>
      <c r="H3523" s="10" t="s">
        <v>950</v>
      </c>
      <c r="I3523" s="9">
        <v>21.074999999999999</v>
      </c>
      <c r="K3523" s="10" t="s">
        <v>45</v>
      </c>
      <c r="Q3523" s="7"/>
    </row>
    <row r="3524" spans="5:17">
      <c r="E3524" s="7">
        <v>7</v>
      </c>
      <c r="F3524" s="7">
        <v>4</v>
      </c>
      <c r="G3524" s="7">
        <v>1</v>
      </c>
      <c r="H3524" s="10" t="s">
        <v>1019</v>
      </c>
      <c r="I3524" s="9">
        <v>39.6875</v>
      </c>
      <c r="K3524" s="10" t="s">
        <v>45</v>
      </c>
      <c r="Q3524" s="7"/>
    </row>
    <row r="3525" spans="5:17">
      <c r="E3525" s="7">
        <v>7</v>
      </c>
      <c r="F3525" s="7">
        <v>4</v>
      </c>
      <c r="G3525" s="7">
        <v>1</v>
      </c>
      <c r="H3525" s="10" t="s">
        <v>1081</v>
      </c>
      <c r="I3525" s="9">
        <v>29.125</v>
      </c>
      <c r="K3525" s="10" t="s">
        <v>213</v>
      </c>
      <c r="Q3525" s="7"/>
    </row>
    <row r="3526" spans="5:17">
      <c r="E3526" s="7">
        <v>8</v>
      </c>
      <c r="F3526" s="7">
        <v>4</v>
      </c>
      <c r="G3526" s="7">
        <v>1</v>
      </c>
      <c r="H3526" s="10" t="s">
        <v>1081</v>
      </c>
      <c r="I3526" s="9">
        <v>29.125</v>
      </c>
      <c r="K3526" s="10" t="s">
        <v>213</v>
      </c>
      <c r="Q3526" s="7"/>
    </row>
    <row r="3527" spans="5:17">
      <c r="E3527" s="7">
        <v>9</v>
      </c>
      <c r="F3527" s="7">
        <v>4</v>
      </c>
      <c r="G3527" s="7">
        <v>2</v>
      </c>
      <c r="H3527" s="10" t="s">
        <v>684</v>
      </c>
      <c r="I3527" s="9">
        <v>31.387499999999999</v>
      </c>
      <c r="K3527" s="10" t="s">
        <v>45</v>
      </c>
      <c r="N3527" s="10" t="s">
        <v>685</v>
      </c>
      <c r="Q3527" s="7"/>
    </row>
    <row r="3528" spans="5:17">
      <c r="E3528" s="7">
        <v>9</v>
      </c>
      <c r="F3528" s="7">
        <v>5</v>
      </c>
      <c r="G3528" s="7">
        <v>2</v>
      </c>
      <c r="H3528" s="10" t="s">
        <v>964</v>
      </c>
      <c r="I3528" s="9">
        <v>46.9</v>
      </c>
      <c r="K3528" s="10" t="s">
        <v>45</v>
      </c>
      <c r="N3528" s="10" t="s">
        <v>965</v>
      </c>
      <c r="Q3528" s="7"/>
    </row>
    <row r="3529" spans="5:17">
      <c r="E3529" s="7">
        <v>10</v>
      </c>
      <c r="F3529" s="7">
        <v>4</v>
      </c>
      <c r="G3529" s="7">
        <v>1</v>
      </c>
      <c r="H3529" s="10" t="s">
        <v>1081</v>
      </c>
      <c r="I3529" s="9">
        <v>29.125</v>
      </c>
      <c r="K3529" s="10" t="s">
        <v>213</v>
      </c>
      <c r="Q3529" s="7"/>
    </row>
    <row r="3530" spans="5:17">
      <c r="E3530" s="7">
        <v>10</v>
      </c>
      <c r="F3530" s="7">
        <v>3</v>
      </c>
      <c r="G3530" s="7">
        <v>2</v>
      </c>
      <c r="H3530" s="10" t="s">
        <v>946</v>
      </c>
      <c r="I3530" s="9">
        <v>27.9</v>
      </c>
      <c r="K3530" s="10" t="s">
        <v>45</v>
      </c>
      <c r="Q3530" s="7"/>
    </row>
    <row r="3531" spans="5:17">
      <c r="E3531" s="7">
        <v>11</v>
      </c>
      <c r="F3531" s="7">
        <v>5</v>
      </c>
      <c r="G3531" s="7">
        <v>2</v>
      </c>
      <c r="H3531" s="10" t="s">
        <v>964</v>
      </c>
      <c r="I3531" s="9">
        <v>46.9</v>
      </c>
      <c r="K3531" s="10" t="s">
        <v>45</v>
      </c>
      <c r="N3531" s="10" t="s">
        <v>965</v>
      </c>
      <c r="Q3531" s="7"/>
    </row>
    <row r="3532" spans="5:17">
      <c r="E3532" s="7">
        <v>11</v>
      </c>
      <c r="F3532" s="7">
        <v>0</v>
      </c>
      <c r="G3532" s="7">
        <v>0</v>
      </c>
      <c r="H3532" s="10" t="s">
        <v>1390</v>
      </c>
      <c r="I3532" s="9">
        <v>18.787500000000001</v>
      </c>
      <c r="K3532" s="10" t="s">
        <v>56</v>
      </c>
      <c r="Q3532" s="7"/>
    </row>
    <row r="3533" spans="5:17">
      <c r="E3533" s="7">
        <v>11.5</v>
      </c>
      <c r="F3533" s="7">
        <v>1</v>
      </c>
      <c r="G3533" s="7">
        <v>1</v>
      </c>
      <c r="H3533" s="10" t="s">
        <v>2050</v>
      </c>
      <c r="I3533" s="9">
        <v>14.5</v>
      </c>
      <c r="K3533" s="10" t="s">
        <v>45</v>
      </c>
      <c r="M3533" s="10">
        <v>1</v>
      </c>
      <c r="Q3533" s="7"/>
    </row>
    <row r="3534" spans="5:17">
      <c r="E3534" s="7">
        <v>13</v>
      </c>
      <c r="F3534" s="7">
        <v>0</v>
      </c>
      <c r="G3534" s="7">
        <v>2</v>
      </c>
      <c r="H3534" s="10" t="s">
        <v>800</v>
      </c>
      <c r="I3534" s="9">
        <v>20.25</v>
      </c>
      <c r="K3534" s="10" t="s">
        <v>45</v>
      </c>
      <c r="N3534" s="10" t="s">
        <v>802</v>
      </c>
      <c r="Q3534" s="7"/>
    </row>
    <row r="3535" spans="5:17">
      <c r="E3535" s="7">
        <v>13</v>
      </c>
      <c r="F3535" s="7">
        <v>4</v>
      </c>
      <c r="G3535" s="7">
        <v>2</v>
      </c>
      <c r="H3535" s="10" t="s">
        <v>684</v>
      </c>
      <c r="I3535" s="9">
        <v>31.387499999999999</v>
      </c>
      <c r="K3535" s="10" t="s">
        <v>45</v>
      </c>
      <c r="N3535" s="10" t="s">
        <v>685</v>
      </c>
      <c r="Q3535" s="7"/>
    </row>
    <row r="3536" spans="5:17">
      <c r="E3536" s="7">
        <v>14</v>
      </c>
      <c r="F3536" s="7">
        <v>5</v>
      </c>
      <c r="G3536" s="7">
        <v>2</v>
      </c>
      <c r="H3536" s="10" t="s">
        <v>964</v>
      </c>
      <c r="I3536" s="9">
        <v>46.9</v>
      </c>
      <c r="K3536" s="10" t="s">
        <v>45</v>
      </c>
      <c r="N3536" s="10" t="s">
        <v>965</v>
      </c>
      <c r="Q3536" s="7"/>
    </row>
    <row r="3537" spans="5:17">
      <c r="E3537" s="7">
        <v>14</v>
      </c>
      <c r="F3537" s="7">
        <v>4</v>
      </c>
      <c r="G3537" s="7">
        <v>1</v>
      </c>
      <c r="H3537" s="10" t="s">
        <v>1019</v>
      </c>
      <c r="I3537" s="9">
        <v>39.6875</v>
      </c>
      <c r="K3537" s="10" t="s">
        <v>45</v>
      </c>
      <c r="Q3537" s="7"/>
    </row>
    <row r="3538" spans="5:17">
      <c r="E3538" s="7">
        <v>14.5</v>
      </c>
      <c r="F3538" s="7">
        <v>8</v>
      </c>
      <c r="G3538" s="7">
        <v>2</v>
      </c>
      <c r="H3538" s="10" t="s">
        <v>1139</v>
      </c>
      <c r="I3538" s="9">
        <v>69.55</v>
      </c>
      <c r="K3538" s="10" t="s">
        <v>45</v>
      </c>
      <c r="M3538" s="10">
        <v>67</v>
      </c>
      <c r="Q3538" s="7"/>
    </row>
    <row r="3539" spans="5:17">
      <c r="E3539" s="7">
        <v>15</v>
      </c>
      <c r="F3539" s="7">
        <v>1</v>
      </c>
      <c r="G3539" s="7">
        <v>1</v>
      </c>
      <c r="H3539" s="10" t="s">
        <v>2057</v>
      </c>
      <c r="I3539" s="9">
        <v>7.2291999999999996</v>
      </c>
      <c r="K3539" s="10" t="s">
        <v>56</v>
      </c>
      <c r="N3539" s="10" t="s">
        <v>2058</v>
      </c>
      <c r="Q3539" s="7"/>
    </row>
    <row r="3540" spans="5:17">
      <c r="E3540" s="7">
        <v>16</v>
      </c>
      <c r="F3540" s="7">
        <v>1</v>
      </c>
      <c r="G3540" s="7">
        <v>1</v>
      </c>
      <c r="H3540" s="10" t="s">
        <v>800</v>
      </c>
      <c r="I3540" s="9">
        <v>20.25</v>
      </c>
      <c r="K3540" s="10" t="s">
        <v>45</v>
      </c>
      <c r="M3540" s="10">
        <v>190</v>
      </c>
      <c r="N3540" s="10" t="s">
        <v>802</v>
      </c>
      <c r="Q3540" s="7"/>
    </row>
    <row r="3541" spans="5:17">
      <c r="E3541" s="7">
        <v>16</v>
      </c>
      <c r="F3541" s="7">
        <v>0</v>
      </c>
      <c r="G3541" s="7">
        <v>0</v>
      </c>
      <c r="H3541" s="10" t="s">
        <v>2061</v>
      </c>
      <c r="I3541" s="9">
        <v>9.5</v>
      </c>
      <c r="K3541" s="10" t="s">
        <v>45</v>
      </c>
      <c r="Q3541" s="7"/>
    </row>
    <row r="3542" spans="5:17">
      <c r="E3542" s="7">
        <v>16</v>
      </c>
      <c r="F3542" s="7">
        <v>0</v>
      </c>
      <c r="G3542" s="7">
        <v>0</v>
      </c>
      <c r="H3542" s="10" t="s">
        <v>2063</v>
      </c>
      <c r="I3542" s="9">
        <v>7.7750000000000004</v>
      </c>
      <c r="K3542" s="10" t="s">
        <v>45</v>
      </c>
      <c r="N3542" s="10" t="s">
        <v>2064</v>
      </c>
      <c r="Q3542" s="7"/>
    </row>
    <row r="3543" spans="5:17">
      <c r="E3543" s="7">
        <v>16</v>
      </c>
      <c r="F3543" s="7">
        <v>1</v>
      </c>
      <c r="G3543" s="7">
        <v>3</v>
      </c>
      <c r="H3543" s="10" t="s">
        <v>960</v>
      </c>
      <c r="I3543" s="9">
        <v>34.375</v>
      </c>
      <c r="K3543" s="10" t="s">
        <v>45</v>
      </c>
      <c r="N3543" s="10" t="s">
        <v>961</v>
      </c>
      <c r="Q3543" s="7"/>
    </row>
    <row r="3544" spans="5:17">
      <c r="E3544" s="7">
        <v>16</v>
      </c>
      <c r="F3544" s="7">
        <v>0</v>
      </c>
      <c r="G3544" s="7">
        <v>0</v>
      </c>
      <c r="H3544" s="10" t="s">
        <v>2067</v>
      </c>
      <c r="I3544" s="9">
        <v>9.2166999999999994</v>
      </c>
      <c r="K3544" s="10" t="s">
        <v>45</v>
      </c>
      <c r="Q3544" s="7"/>
    </row>
    <row r="3545" spans="5:17">
      <c r="E3545" s="7">
        <v>16</v>
      </c>
      <c r="F3545" s="7">
        <v>4</v>
      </c>
      <c r="G3545" s="7">
        <v>1</v>
      </c>
      <c r="H3545" s="10" t="s">
        <v>1019</v>
      </c>
      <c r="I3545" s="9">
        <v>39.6875</v>
      </c>
      <c r="K3545" s="10" t="s">
        <v>45</v>
      </c>
    </row>
    <row r="3546" spans="5:17">
      <c r="E3546" s="7">
        <v>16</v>
      </c>
      <c r="F3546" s="7">
        <v>0</v>
      </c>
      <c r="G3546" s="7">
        <v>0</v>
      </c>
      <c r="H3546" s="10" t="s">
        <v>2070</v>
      </c>
      <c r="I3546" s="9">
        <v>8.0500000000000007</v>
      </c>
      <c r="K3546" s="10" t="s">
        <v>45</v>
      </c>
    </row>
    <row r="3547" spans="5:17">
      <c r="E3547" s="7">
        <v>16</v>
      </c>
      <c r="F3547" s="7">
        <v>2</v>
      </c>
      <c r="G3547" s="7">
        <v>0</v>
      </c>
      <c r="H3547" s="10" t="s">
        <v>993</v>
      </c>
      <c r="I3547" s="9">
        <v>18</v>
      </c>
      <c r="K3547" s="10" t="s">
        <v>45</v>
      </c>
    </row>
    <row r="3548" spans="5:17">
      <c r="E3548" s="7">
        <v>17</v>
      </c>
      <c r="F3548" s="7">
        <v>0</v>
      </c>
      <c r="G3548" s="7">
        <v>0</v>
      </c>
      <c r="H3548" s="10" t="s">
        <v>2073</v>
      </c>
      <c r="I3548" s="9">
        <v>8.6624999999999996</v>
      </c>
      <c r="K3548" s="10" t="s">
        <v>45</v>
      </c>
    </row>
    <row r="3549" spans="5:17">
      <c r="E3549" s="7">
        <v>17</v>
      </c>
      <c r="F3549" s="7">
        <v>0</v>
      </c>
      <c r="G3549" s="7">
        <v>0</v>
      </c>
      <c r="H3549" s="10" t="s">
        <v>2075</v>
      </c>
      <c r="I3549" s="9">
        <v>8.6624999999999996</v>
      </c>
      <c r="K3549" s="10" t="s">
        <v>45</v>
      </c>
    </row>
    <row r="3550" spans="5:17">
      <c r="E3550" s="7">
        <v>17</v>
      </c>
      <c r="F3550" s="7">
        <v>0</v>
      </c>
      <c r="G3550" s="7">
        <v>0</v>
      </c>
      <c r="H3550" s="10" t="s">
        <v>2077</v>
      </c>
      <c r="I3550" s="9">
        <v>8.6624999999999996</v>
      </c>
      <c r="K3550" s="10" t="s">
        <v>45</v>
      </c>
      <c r="N3550" s="10" t="s">
        <v>2078</v>
      </c>
    </row>
    <row r="3551" spans="5:17">
      <c r="E3551" s="7">
        <v>17</v>
      </c>
      <c r="F3551" s="7">
        <v>2</v>
      </c>
      <c r="G3551" s="7">
        <v>0</v>
      </c>
      <c r="H3551" s="10" t="s">
        <v>2080</v>
      </c>
      <c r="I3551" s="9">
        <v>8.0500000000000007</v>
      </c>
      <c r="K3551" s="10" t="s">
        <v>45</v>
      </c>
      <c r="N3551" s="10" t="s">
        <v>2081</v>
      </c>
    </row>
    <row r="3552" spans="5:17">
      <c r="E3552" s="7">
        <v>17</v>
      </c>
      <c r="F3552" s="7">
        <v>0</v>
      </c>
      <c r="G3552" s="7">
        <v>0</v>
      </c>
      <c r="H3552" s="10" t="s">
        <v>2083</v>
      </c>
      <c r="I3552" s="9">
        <v>7.8958000000000004</v>
      </c>
      <c r="K3552" s="10" t="s">
        <v>45</v>
      </c>
    </row>
    <row r="3553" spans="5:14">
      <c r="E3553" s="7">
        <v>17</v>
      </c>
      <c r="F3553" s="7">
        <v>1</v>
      </c>
      <c r="G3553" s="7">
        <v>1</v>
      </c>
      <c r="H3553" s="10" t="s">
        <v>2085</v>
      </c>
      <c r="I3553" s="9">
        <v>7.2291999999999996</v>
      </c>
      <c r="K3553" s="10" t="s">
        <v>56</v>
      </c>
    </row>
    <row r="3554" spans="5:14">
      <c r="E3554" s="7">
        <v>17</v>
      </c>
      <c r="F3554" s="7">
        <v>1</v>
      </c>
      <c r="G3554" s="7">
        <v>0</v>
      </c>
      <c r="H3554" s="10" t="s">
        <v>2087</v>
      </c>
      <c r="I3554" s="9">
        <v>7.0541999999999998</v>
      </c>
      <c r="K3554" s="10" t="s">
        <v>45</v>
      </c>
    </row>
    <row r="3555" spans="5:14">
      <c r="E3555" s="7">
        <v>17</v>
      </c>
      <c r="F3555" s="7">
        <v>0</v>
      </c>
      <c r="G3555" s="7">
        <v>0</v>
      </c>
      <c r="H3555" s="10" t="s">
        <v>2089</v>
      </c>
      <c r="I3555" s="9">
        <v>7.125</v>
      </c>
      <c r="K3555" s="10" t="s">
        <v>45</v>
      </c>
    </row>
    <row r="3556" spans="5:14">
      <c r="E3556" s="7">
        <v>17</v>
      </c>
      <c r="F3556" s="7">
        <v>0</v>
      </c>
      <c r="G3556" s="7">
        <v>0</v>
      </c>
      <c r="H3556" s="10" t="s">
        <v>2091</v>
      </c>
      <c r="I3556" s="9">
        <v>8.6624999999999996</v>
      </c>
      <c r="K3556" s="10" t="s">
        <v>45</v>
      </c>
    </row>
    <row r="3557" spans="5:14">
      <c r="E3557" s="7">
        <v>18</v>
      </c>
      <c r="F3557" s="7">
        <v>0</v>
      </c>
      <c r="G3557" s="7">
        <v>0</v>
      </c>
      <c r="H3557" s="10" t="s">
        <v>2093</v>
      </c>
      <c r="I3557" s="9">
        <v>8.3000000000000007</v>
      </c>
      <c r="K3557" s="10" t="s">
        <v>45</v>
      </c>
      <c r="M3557" s="10">
        <v>259</v>
      </c>
      <c r="N3557" s="10" t="s">
        <v>2094</v>
      </c>
    </row>
    <row r="3558" spans="5:14">
      <c r="E3558" s="7">
        <v>18</v>
      </c>
      <c r="F3558" s="7">
        <v>0</v>
      </c>
      <c r="G3558" s="7">
        <v>0</v>
      </c>
      <c r="H3558" s="10" t="s">
        <v>2096</v>
      </c>
      <c r="I3558" s="9">
        <v>7.75</v>
      </c>
      <c r="K3558" s="10" t="s">
        <v>45</v>
      </c>
      <c r="N3558" s="10" t="s">
        <v>2097</v>
      </c>
    </row>
    <row r="3559" spans="5:14">
      <c r="E3559" s="7">
        <v>18</v>
      </c>
      <c r="F3559" s="7">
        <v>0</v>
      </c>
      <c r="G3559" s="7">
        <v>0</v>
      </c>
      <c r="H3559" s="10" t="s">
        <v>2099</v>
      </c>
      <c r="I3559" s="9">
        <v>8.6624999999999996</v>
      </c>
      <c r="K3559" s="10" t="s">
        <v>45</v>
      </c>
    </row>
    <row r="3560" spans="5:14">
      <c r="E3560" s="7">
        <v>18</v>
      </c>
      <c r="F3560" s="7">
        <v>1</v>
      </c>
      <c r="G3560" s="7">
        <v>0</v>
      </c>
      <c r="H3560" s="10" t="s">
        <v>2101</v>
      </c>
      <c r="I3560" s="9">
        <v>14.4542</v>
      </c>
      <c r="K3560" s="10" t="s">
        <v>56</v>
      </c>
      <c r="N3560" s="10" t="s">
        <v>2102</v>
      </c>
    </row>
    <row r="3561" spans="5:14">
      <c r="E3561" s="7">
        <v>18</v>
      </c>
      <c r="F3561" s="7">
        <v>0</v>
      </c>
      <c r="G3561" s="7">
        <v>0</v>
      </c>
      <c r="H3561" s="10" t="s">
        <v>2104</v>
      </c>
      <c r="I3561" s="9">
        <v>7.7750000000000004</v>
      </c>
      <c r="K3561" s="10" t="s">
        <v>45</v>
      </c>
      <c r="N3561" s="10" t="s">
        <v>2105</v>
      </c>
    </row>
    <row r="3562" spans="5:14">
      <c r="E3562" s="7">
        <v>18</v>
      </c>
      <c r="F3562" s="7">
        <v>0</v>
      </c>
      <c r="G3562" s="7">
        <v>0</v>
      </c>
      <c r="H3562" s="10" t="s">
        <v>2107</v>
      </c>
      <c r="I3562" s="9">
        <v>7.7957999999999998</v>
      </c>
      <c r="K3562" s="10" t="s">
        <v>45</v>
      </c>
    </row>
    <row r="3563" spans="5:14">
      <c r="E3563" s="7">
        <v>18</v>
      </c>
      <c r="F3563" s="7">
        <v>2</v>
      </c>
      <c r="G3563" s="7">
        <v>2</v>
      </c>
      <c r="H3563" s="10" t="s">
        <v>960</v>
      </c>
      <c r="I3563" s="9">
        <v>34.375</v>
      </c>
      <c r="K3563" s="10" t="s">
        <v>45</v>
      </c>
      <c r="N3563" s="10" t="s">
        <v>961</v>
      </c>
    </row>
    <row r="3564" spans="5:14">
      <c r="E3564" s="7">
        <v>18</v>
      </c>
      <c r="F3564" s="7">
        <v>1</v>
      </c>
      <c r="G3564" s="7">
        <v>1</v>
      </c>
      <c r="H3564" s="10" t="s">
        <v>2110</v>
      </c>
      <c r="I3564" s="9">
        <v>7.8541999999999996</v>
      </c>
      <c r="K3564" s="10" t="s">
        <v>45</v>
      </c>
    </row>
    <row r="3565" spans="5:14">
      <c r="E3565" s="7">
        <v>18</v>
      </c>
      <c r="F3565" s="7">
        <v>0</v>
      </c>
      <c r="G3565" s="7">
        <v>0</v>
      </c>
      <c r="H3565" s="10" t="s">
        <v>2112</v>
      </c>
      <c r="I3565" s="9">
        <v>7.75</v>
      </c>
      <c r="K3565" s="10" t="s">
        <v>45</v>
      </c>
    </row>
    <row r="3566" spans="5:14">
      <c r="E3566" s="7">
        <v>18</v>
      </c>
      <c r="F3566" s="7">
        <v>1</v>
      </c>
      <c r="G3566" s="7">
        <v>1</v>
      </c>
      <c r="H3566" s="10" t="s">
        <v>944</v>
      </c>
      <c r="I3566" s="9">
        <v>20.212499999999999</v>
      </c>
      <c r="K3566" s="10" t="s">
        <v>45</v>
      </c>
    </row>
    <row r="3567" spans="5:14">
      <c r="E3567" s="7">
        <v>18</v>
      </c>
      <c r="F3567" s="7">
        <v>1</v>
      </c>
      <c r="G3567" s="7">
        <v>0</v>
      </c>
      <c r="H3567" s="10" t="s">
        <v>2115</v>
      </c>
      <c r="I3567" s="9">
        <v>6.4958</v>
      </c>
      <c r="K3567" s="10" t="s">
        <v>45</v>
      </c>
      <c r="M3567" s="10">
        <v>314</v>
      </c>
    </row>
    <row r="3568" spans="5:14">
      <c r="E3568" s="7">
        <v>18.5</v>
      </c>
      <c r="F3568" s="7">
        <v>0</v>
      </c>
      <c r="G3568" s="7">
        <v>0</v>
      </c>
      <c r="H3568" s="10" t="s">
        <v>2117</v>
      </c>
      <c r="I3568" s="9">
        <v>7.2291999999999996</v>
      </c>
      <c r="K3568" s="10" t="s">
        <v>56</v>
      </c>
      <c r="M3568" s="10">
        <v>58</v>
      </c>
    </row>
    <row r="3569" spans="5:14">
      <c r="E3569" s="7">
        <v>19</v>
      </c>
      <c r="F3569" s="7">
        <v>0</v>
      </c>
      <c r="G3569" s="7">
        <v>0</v>
      </c>
      <c r="H3569" s="10" t="s">
        <v>2119</v>
      </c>
      <c r="I3569" s="9">
        <v>8.0500000000000007</v>
      </c>
      <c r="K3569" s="10" t="s">
        <v>45</v>
      </c>
      <c r="N3569" s="10" t="s">
        <v>1841</v>
      </c>
    </row>
    <row r="3570" spans="5:14">
      <c r="E3570" s="7">
        <v>19</v>
      </c>
      <c r="F3570" s="7">
        <v>0</v>
      </c>
      <c r="G3570" s="7">
        <v>0</v>
      </c>
      <c r="H3570" s="10" t="s">
        <v>2121</v>
      </c>
      <c r="I3570" s="9">
        <v>6.75</v>
      </c>
      <c r="K3570" s="10" t="s">
        <v>213</v>
      </c>
      <c r="N3570" s="10" t="s">
        <v>2122</v>
      </c>
    </row>
    <row r="3571" spans="5:14">
      <c r="E3571" s="7">
        <v>19</v>
      </c>
      <c r="F3571" s="7">
        <v>0</v>
      </c>
      <c r="G3571" s="7">
        <v>0</v>
      </c>
      <c r="H3571" s="10" t="s">
        <v>2124</v>
      </c>
      <c r="I3571" s="9">
        <v>7.8958000000000004</v>
      </c>
      <c r="K3571" s="10" t="s">
        <v>45</v>
      </c>
      <c r="N3571" s="10" t="s">
        <v>2125</v>
      </c>
    </row>
    <row r="3572" spans="5:14">
      <c r="E3572" s="7">
        <v>19</v>
      </c>
      <c r="F3572" s="7">
        <v>0</v>
      </c>
      <c r="G3572" s="7">
        <v>0</v>
      </c>
      <c r="H3572" s="10" t="s">
        <v>2127</v>
      </c>
      <c r="I3572" s="9">
        <v>8.1583000000000006</v>
      </c>
      <c r="K3572" s="10" t="s">
        <v>45</v>
      </c>
      <c r="N3572" s="10" t="s">
        <v>2128</v>
      </c>
    </row>
    <row r="3573" spans="5:14">
      <c r="E3573" s="7">
        <v>19</v>
      </c>
      <c r="F3573" s="7">
        <v>0</v>
      </c>
      <c r="G3573" s="7">
        <v>0</v>
      </c>
      <c r="H3573" s="10" t="s">
        <v>2130</v>
      </c>
      <c r="I3573" s="9">
        <v>10.1708</v>
      </c>
      <c r="K3573" s="10" t="s">
        <v>45</v>
      </c>
      <c r="N3573" s="10" t="s">
        <v>2125</v>
      </c>
    </row>
    <row r="3574" spans="5:14">
      <c r="E3574" s="7">
        <v>19</v>
      </c>
      <c r="F3574" s="7">
        <v>0</v>
      </c>
      <c r="G3574" s="7">
        <v>0</v>
      </c>
      <c r="H3574" s="10" t="s">
        <v>2132</v>
      </c>
      <c r="I3574" s="9">
        <v>7.7750000000000004</v>
      </c>
      <c r="K3574" s="10" t="s">
        <v>45</v>
      </c>
      <c r="N3574" s="10" t="s">
        <v>2133</v>
      </c>
    </row>
    <row r="3575" spans="5:14">
      <c r="E3575" s="7">
        <v>19</v>
      </c>
      <c r="F3575" s="7">
        <v>0</v>
      </c>
      <c r="G3575" s="7">
        <v>0</v>
      </c>
      <c r="H3575" s="10" t="s">
        <v>1388</v>
      </c>
      <c r="I3575" s="9">
        <v>0</v>
      </c>
      <c r="K3575" s="10" t="s">
        <v>45</v>
      </c>
    </row>
    <row r="3576" spans="5:14">
      <c r="E3576" s="7">
        <v>19</v>
      </c>
      <c r="F3576" s="7">
        <v>0</v>
      </c>
      <c r="G3576" s="7">
        <v>0</v>
      </c>
      <c r="H3576" s="10" t="s">
        <v>2136</v>
      </c>
      <c r="I3576" s="9">
        <v>14.5</v>
      </c>
      <c r="K3576" s="10" t="s">
        <v>45</v>
      </c>
    </row>
    <row r="3577" spans="5:14">
      <c r="E3577" s="7">
        <v>19</v>
      </c>
      <c r="F3577" s="7">
        <v>0</v>
      </c>
      <c r="G3577" s="7">
        <v>0</v>
      </c>
      <c r="H3577" s="10" t="s">
        <v>2138</v>
      </c>
      <c r="I3577" s="9">
        <v>7.8958000000000004</v>
      </c>
      <c r="K3577" s="10" t="s">
        <v>45</v>
      </c>
    </row>
    <row r="3578" spans="5:14">
      <c r="E3578" s="7">
        <v>19</v>
      </c>
      <c r="F3578" s="7">
        <v>0</v>
      </c>
      <c r="G3578" s="7">
        <v>0</v>
      </c>
      <c r="H3578" s="10" t="s">
        <v>2140</v>
      </c>
      <c r="I3578" s="9">
        <v>7.65</v>
      </c>
      <c r="J3578" s="10" t="s">
        <v>2141</v>
      </c>
      <c r="K3578" s="10" t="s">
        <v>45</v>
      </c>
    </row>
    <row r="3579" spans="5:14">
      <c r="E3579" s="7">
        <v>19</v>
      </c>
      <c r="F3579" s="7">
        <v>0</v>
      </c>
      <c r="G3579" s="7">
        <v>0</v>
      </c>
      <c r="H3579" s="10" t="s">
        <v>2143</v>
      </c>
      <c r="I3579" s="9">
        <v>7.8958000000000004</v>
      </c>
      <c r="K3579" s="10" t="s">
        <v>45</v>
      </c>
    </row>
    <row r="3580" spans="5:14">
      <c r="E3580" s="7">
        <v>20</v>
      </c>
      <c r="F3580" s="7">
        <v>0</v>
      </c>
      <c r="G3580" s="7">
        <v>0</v>
      </c>
      <c r="H3580" s="10" t="s">
        <v>2145</v>
      </c>
      <c r="I3580" s="9">
        <v>7.9249999999999998</v>
      </c>
      <c r="K3580" s="10" t="s">
        <v>45</v>
      </c>
      <c r="N3580" s="10" t="s">
        <v>2146</v>
      </c>
    </row>
    <row r="3581" spans="5:14">
      <c r="E3581" s="7">
        <v>20</v>
      </c>
      <c r="F3581" s="7">
        <v>0</v>
      </c>
      <c r="G3581" s="7">
        <v>0</v>
      </c>
      <c r="H3581" s="10" t="s">
        <v>2148</v>
      </c>
      <c r="I3581" s="9">
        <v>7.8541999999999996</v>
      </c>
      <c r="K3581" s="10" t="s">
        <v>45</v>
      </c>
      <c r="N3581" s="10" t="s">
        <v>2149</v>
      </c>
    </row>
    <row r="3582" spans="5:14">
      <c r="E3582" s="7">
        <v>20</v>
      </c>
      <c r="F3582" s="7">
        <v>0</v>
      </c>
      <c r="G3582" s="7">
        <v>0</v>
      </c>
      <c r="H3582" s="10" t="s">
        <v>2151</v>
      </c>
      <c r="I3582" s="9">
        <v>7.2249999999999996</v>
      </c>
      <c r="K3582" s="10" t="s">
        <v>56</v>
      </c>
    </row>
    <row r="3583" spans="5:14">
      <c r="E3583" s="7">
        <v>20</v>
      </c>
      <c r="F3583" s="7">
        <v>0</v>
      </c>
      <c r="G3583" s="7">
        <v>0</v>
      </c>
      <c r="H3583" s="10" t="s">
        <v>2153</v>
      </c>
      <c r="I3583" s="9">
        <v>4.0125000000000002</v>
      </c>
      <c r="K3583" s="10" t="s">
        <v>56</v>
      </c>
      <c r="N3583" s="10" t="s">
        <v>2058</v>
      </c>
    </row>
    <row r="3584" spans="5:14">
      <c r="E3584" s="7">
        <v>20</v>
      </c>
      <c r="F3584" s="7">
        <v>0</v>
      </c>
      <c r="G3584" s="7">
        <v>0</v>
      </c>
      <c r="H3584" s="10" t="s">
        <v>2155</v>
      </c>
      <c r="I3584" s="9">
        <v>7.05</v>
      </c>
      <c r="K3584" s="10" t="s">
        <v>45</v>
      </c>
      <c r="N3584" s="10" t="s">
        <v>2156</v>
      </c>
    </row>
    <row r="3585" spans="5:14">
      <c r="E3585" s="7">
        <v>20</v>
      </c>
      <c r="F3585" s="7">
        <v>0</v>
      </c>
      <c r="G3585" s="7">
        <v>0</v>
      </c>
      <c r="H3585" s="10" t="s">
        <v>2067</v>
      </c>
      <c r="I3585" s="9">
        <v>9.8458000000000006</v>
      </c>
      <c r="K3585" s="10" t="s">
        <v>45</v>
      </c>
      <c r="N3585" s="10" t="s">
        <v>2158</v>
      </c>
    </row>
    <row r="3586" spans="5:14">
      <c r="E3586" s="7">
        <v>20</v>
      </c>
      <c r="F3586" s="7">
        <v>0</v>
      </c>
      <c r="G3586" s="7">
        <v>0</v>
      </c>
      <c r="H3586" s="10" t="s">
        <v>2160</v>
      </c>
      <c r="I3586" s="9">
        <v>9.5</v>
      </c>
      <c r="K3586" s="10" t="s">
        <v>45</v>
      </c>
    </row>
    <row r="3587" spans="5:14">
      <c r="E3587" s="7">
        <v>20</v>
      </c>
      <c r="F3587" s="7">
        <v>0</v>
      </c>
      <c r="G3587" s="7">
        <v>0</v>
      </c>
      <c r="H3587" s="10" t="s">
        <v>2162</v>
      </c>
      <c r="I3587" s="9">
        <v>7.8541999999999996</v>
      </c>
      <c r="K3587" s="10" t="s">
        <v>45</v>
      </c>
    </row>
    <row r="3588" spans="5:14">
      <c r="E3588" s="7">
        <v>20</v>
      </c>
      <c r="F3588" s="7">
        <v>0</v>
      </c>
      <c r="G3588" s="7">
        <v>0</v>
      </c>
      <c r="H3588" s="10" t="s">
        <v>2164</v>
      </c>
      <c r="I3588" s="9">
        <v>9.2249999999999996</v>
      </c>
      <c r="K3588" s="10" t="s">
        <v>45</v>
      </c>
      <c r="M3588" s="10">
        <v>89</v>
      </c>
      <c r="N3588" s="10" t="s">
        <v>2165</v>
      </c>
    </row>
    <row r="3589" spans="5:14">
      <c r="E3589" s="7">
        <v>20</v>
      </c>
      <c r="F3589" s="7">
        <v>0</v>
      </c>
      <c r="G3589" s="7">
        <v>0</v>
      </c>
      <c r="H3589" s="10" t="s">
        <v>2167</v>
      </c>
      <c r="I3589" s="9">
        <v>8.6624999999999996</v>
      </c>
      <c r="K3589" s="10" t="s">
        <v>45</v>
      </c>
    </row>
    <row r="3590" spans="5:14">
      <c r="E3590" s="7">
        <v>20</v>
      </c>
      <c r="F3590" s="7">
        <v>0</v>
      </c>
      <c r="G3590" s="7">
        <v>0</v>
      </c>
      <c r="H3590" s="10" t="s">
        <v>2169</v>
      </c>
      <c r="I3590" s="9">
        <v>8.0500000000000007</v>
      </c>
      <c r="K3590" s="10" t="s">
        <v>45</v>
      </c>
    </row>
    <row r="3591" spans="5:14">
      <c r="E3591" s="7">
        <v>20</v>
      </c>
      <c r="F3591" s="7">
        <v>0</v>
      </c>
      <c r="G3591" s="7">
        <v>0</v>
      </c>
      <c r="H3591" s="10" t="s">
        <v>2171</v>
      </c>
      <c r="I3591" s="9">
        <v>7.8541999999999996</v>
      </c>
      <c r="K3591" s="10" t="s">
        <v>45</v>
      </c>
    </row>
    <row r="3592" spans="5:14">
      <c r="E3592" s="7">
        <v>20.5</v>
      </c>
      <c r="F3592" s="7">
        <v>0</v>
      </c>
      <c r="G3592" s="7">
        <v>0</v>
      </c>
      <c r="H3592" s="10" t="s">
        <v>2173</v>
      </c>
      <c r="I3592" s="9">
        <v>7.25</v>
      </c>
      <c r="K3592" s="10" t="s">
        <v>45</v>
      </c>
    </row>
    <row r="3593" spans="5:14">
      <c r="E3593" s="7">
        <v>21</v>
      </c>
      <c r="F3593" s="7">
        <v>0</v>
      </c>
      <c r="G3593" s="7">
        <v>0</v>
      </c>
      <c r="H3593" s="10" t="s">
        <v>2175</v>
      </c>
      <c r="I3593" s="9">
        <v>7.2249999999999996</v>
      </c>
      <c r="K3593" s="10" t="s">
        <v>56</v>
      </c>
      <c r="N3593" s="10" t="s">
        <v>815</v>
      </c>
    </row>
    <row r="3594" spans="5:14">
      <c r="E3594" s="7">
        <v>21</v>
      </c>
      <c r="F3594" s="7">
        <v>0</v>
      </c>
      <c r="G3594" s="7">
        <v>0</v>
      </c>
      <c r="H3594" s="10" t="s">
        <v>2177</v>
      </c>
      <c r="I3594" s="9">
        <v>7.7750000000000004</v>
      </c>
      <c r="K3594" s="10" t="s">
        <v>45</v>
      </c>
      <c r="N3594" s="10" t="s">
        <v>2178</v>
      </c>
    </row>
    <row r="3595" spans="5:14">
      <c r="E3595" s="7">
        <v>21</v>
      </c>
      <c r="F3595" s="7">
        <v>0</v>
      </c>
      <c r="G3595" s="7">
        <v>0</v>
      </c>
      <c r="H3595" s="10" t="s">
        <v>2180</v>
      </c>
      <c r="I3595" s="9">
        <v>16.100000000000001</v>
      </c>
      <c r="K3595" s="10" t="s">
        <v>45</v>
      </c>
      <c r="N3595" s="10" t="s">
        <v>2181</v>
      </c>
    </row>
    <row r="3596" spans="5:14">
      <c r="E3596" s="7">
        <v>21</v>
      </c>
      <c r="F3596" s="7">
        <v>0</v>
      </c>
      <c r="G3596" s="7">
        <v>0</v>
      </c>
      <c r="H3596" s="10" t="s">
        <v>2183</v>
      </c>
      <c r="I3596" s="9">
        <v>7.75</v>
      </c>
      <c r="K3596" s="10" t="s">
        <v>213</v>
      </c>
      <c r="N3596" s="10" t="s">
        <v>2184</v>
      </c>
    </row>
    <row r="3597" spans="5:14">
      <c r="E3597" s="7">
        <v>21</v>
      </c>
      <c r="F3597" s="7">
        <v>0</v>
      </c>
      <c r="G3597" s="7">
        <v>0</v>
      </c>
      <c r="H3597" s="10" t="s">
        <v>2186</v>
      </c>
      <c r="I3597" s="9">
        <v>8.0500000000000007</v>
      </c>
      <c r="K3597" s="10" t="s">
        <v>45</v>
      </c>
    </row>
    <row r="3598" spans="5:14">
      <c r="E3598" s="7">
        <v>21</v>
      </c>
      <c r="F3598" s="7">
        <v>0</v>
      </c>
      <c r="G3598" s="7">
        <v>0</v>
      </c>
      <c r="H3598" s="10" t="s">
        <v>2188</v>
      </c>
      <c r="I3598" s="9">
        <v>7.7332999999999998</v>
      </c>
      <c r="K3598" s="10" t="s">
        <v>213</v>
      </c>
      <c r="N3598" s="10" t="s">
        <v>1028</v>
      </c>
    </row>
    <row r="3599" spans="5:14">
      <c r="E3599" s="7">
        <v>21</v>
      </c>
      <c r="F3599" s="7">
        <v>2</v>
      </c>
      <c r="G3599" s="7">
        <v>0</v>
      </c>
      <c r="H3599" s="10" t="s">
        <v>2190</v>
      </c>
      <c r="I3599" s="9">
        <v>24.15</v>
      </c>
      <c r="K3599" s="10" t="s">
        <v>45</v>
      </c>
      <c r="N3599" s="10" t="s">
        <v>2081</v>
      </c>
    </row>
    <row r="3600" spans="5:14">
      <c r="E3600" s="7">
        <v>21</v>
      </c>
      <c r="F3600" s="7">
        <v>0</v>
      </c>
      <c r="G3600" s="7">
        <v>0</v>
      </c>
      <c r="H3600" s="10" t="s">
        <v>2192</v>
      </c>
      <c r="I3600" s="9">
        <v>7.8541999999999996</v>
      </c>
      <c r="K3600" s="10" t="s">
        <v>45</v>
      </c>
      <c r="M3600" s="10">
        <v>69</v>
      </c>
    </row>
    <row r="3601" spans="5:14">
      <c r="E3601" s="7">
        <v>21</v>
      </c>
      <c r="F3601" s="7">
        <v>0</v>
      </c>
      <c r="G3601" s="7">
        <v>0</v>
      </c>
      <c r="H3601" s="10" t="s">
        <v>2194</v>
      </c>
      <c r="I3601" s="9">
        <v>8.4332999999999991</v>
      </c>
      <c r="K3601" s="10" t="s">
        <v>45</v>
      </c>
    </row>
    <row r="3602" spans="5:14">
      <c r="E3602" s="7">
        <v>21</v>
      </c>
      <c r="F3602" s="7">
        <v>0</v>
      </c>
      <c r="G3602" s="7">
        <v>0</v>
      </c>
      <c r="H3602" s="10" t="s">
        <v>2196</v>
      </c>
      <c r="I3602" s="9">
        <v>7.8958000000000004</v>
      </c>
      <c r="K3602" s="10" t="s">
        <v>45</v>
      </c>
    </row>
    <row r="3603" spans="5:14">
      <c r="E3603" s="7">
        <v>21</v>
      </c>
      <c r="F3603" s="7">
        <v>0</v>
      </c>
      <c r="G3603" s="7">
        <v>0</v>
      </c>
      <c r="H3603" s="10" t="s">
        <v>2198</v>
      </c>
      <c r="I3603" s="9">
        <v>7.8541999999999996</v>
      </c>
      <c r="K3603" s="10" t="s">
        <v>45</v>
      </c>
    </row>
    <row r="3604" spans="5:14">
      <c r="E3604" s="7">
        <v>21</v>
      </c>
      <c r="F3604" s="7">
        <v>0</v>
      </c>
      <c r="G3604" s="7">
        <v>0</v>
      </c>
      <c r="H3604" s="10" t="s">
        <v>2200</v>
      </c>
      <c r="I3604" s="9">
        <v>7.8</v>
      </c>
      <c r="K3604" s="10" t="s">
        <v>45</v>
      </c>
    </row>
    <row r="3605" spans="5:14">
      <c r="E3605" s="7">
        <v>21</v>
      </c>
      <c r="F3605" s="7">
        <v>0</v>
      </c>
      <c r="G3605" s="7">
        <v>0</v>
      </c>
      <c r="H3605" s="10" t="s">
        <v>2202</v>
      </c>
      <c r="I3605" s="9">
        <v>8.6624999999999996</v>
      </c>
      <c r="K3605" s="10" t="s">
        <v>45</v>
      </c>
    </row>
    <row r="3606" spans="5:14">
      <c r="E3606" s="7">
        <v>21</v>
      </c>
      <c r="F3606" s="7">
        <v>0</v>
      </c>
      <c r="G3606" s="7">
        <v>0</v>
      </c>
      <c r="H3606" s="10" t="s">
        <v>2204</v>
      </c>
      <c r="I3606" s="9">
        <v>7.9249999999999998</v>
      </c>
      <c r="K3606" s="10" t="s">
        <v>45</v>
      </c>
    </row>
    <row r="3607" spans="5:14">
      <c r="E3607" s="7">
        <v>21</v>
      </c>
      <c r="F3607" s="7">
        <v>0</v>
      </c>
      <c r="G3607" s="7">
        <v>0</v>
      </c>
      <c r="H3607" s="10" t="s">
        <v>2206</v>
      </c>
      <c r="I3607" s="9">
        <v>8.0500000000000007</v>
      </c>
      <c r="K3607" s="10" t="s">
        <v>45</v>
      </c>
    </row>
    <row r="3608" spans="5:14">
      <c r="E3608" s="7">
        <v>21</v>
      </c>
      <c r="F3608" s="7">
        <v>0</v>
      </c>
      <c r="G3608" s="7">
        <v>0</v>
      </c>
      <c r="H3608" s="10" t="s">
        <v>2208</v>
      </c>
      <c r="I3608" s="9">
        <v>7.9249999999999998</v>
      </c>
      <c r="K3608" s="10" t="s">
        <v>45</v>
      </c>
    </row>
    <row r="3609" spans="5:14">
      <c r="E3609" s="7">
        <v>21</v>
      </c>
      <c r="F3609" s="7">
        <v>0</v>
      </c>
      <c r="G3609" s="7">
        <v>0</v>
      </c>
      <c r="H3609" s="10" t="s">
        <v>2210</v>
      </c>
      <c r="I3609" s="9">
        <v>8.0500000000000007</v>
      </c>
      <c r="K3609" s="10" t="s">
        <v>45</v>
      </c>
    </row>
    <row r="3610" spans="5:14">
      <c r="E3610" s="7">
        <v>21</v>
      </c>
      <c r="F3610" s="7">
        <v>1</v>
      </c>
      <c r="G3610" s="7">
        <v>0</v>
      </c>
      <c r="H3610" s="10" t="s">
        <v>2212</v>
      </c>
      <c r="I3610" s="9">
        <v>6.4958</v>
      </c>
      <c r="K3610" s="10" t="s">
        <v>45</v>
      </c>
    </row>
    <row r="3611" spans="5:14">
      <c r="E3611" s="7">
        <v>21</v>
      </c>
      <c r="F3611" s="7">
        <v>0</v>
      </c>
      <c r="G3611" s="7">
        <v>0</v>
      </c>
      <c r="H3611" s="10" t="s">
        <v>2214</v>
      </c>
      <c r="I3611" s="9">
        <v>7.25</v>
      </c>
      <c r="K3611" s="10" t="s">
        <v>45</v>
      </c>
    </row>
    <row r="3612" spans="5:14">
      <c r="E3612" s="7">
        <v>22</v>
      </c>
      <c r="F3612" s="7">
        <v>0</v>
      </c>
      <c r="G3612" s="7">
        <v>0</v>
      </c>
      <c r="H3612" s="10" t="s">
        <v>2216</v>
      </c>
      <c r="I3612" s="9">
        <v>8.0500000000000007</v>
      </c>
      <c r="K3612" s="10" t="s">
        <v>45</v>
      </c>
      <c r="N3612" s="10" t="s">
        <v>2217</v>
      </c>
    </row>
    <row r="3613" spans="5:14">
      <c r="E3613" s="7">
        <v>22</v>
      </c>
      <c r="F3613" s="7">
        <v>0</v>
      </c>
      <c r="G3613" s="7">
        <v>0</v>
      </c>
      <c r="H3613" s="10" t="s">
        <v>2219</v>
      </c>
      <c r="I3613" s="9">
        <v>9.35</v>
      </c>
      <c r="K3613" s="10" t="s">
        <v>45</v>
      </c>
      <c r="N3613" s="10" t="s">
        <v>2220</v>
      </c>
    </row>
    <row r="3614" spans="5:14">
      <c r="E3614" s="7">
        <v>22</v>
      </c>
      <c r="F3614" s="7">
        <v>1</v>
      </c>
      <c r="G3614" s="7">
        <v>0</v>
      </c>
      <c r="H3614" s="10" t="s">
        <v>2222</v>
      </c>
      <c r="I3614" s="9">
        <v>7.25</v>
      </c>
      <c r="K3614" s="10" t="s">
        <v>45</v>
      </c>
      <c r="N3614" s="10" t="s">
        <v>2223</v>
      </c>
    </row>
    <row r="3615" spans="5:14">
      <c r="E3615" s="7">
        <v>22</v>
      </c>
      <c r="F3615" s="7">
        <v>0</v>
      </c>
      <c r="G3615" s="7">
        <v>0</v>
      </c>
      <c r="H3615" s="10" t="s">
        <v>2225</v>
      </c>
      <c r="I3615" s="9">
        <v>7.7957999999999998</v>
      </c>
      <c r="K3615" s="10" t="s">
        <v>45</v>
      </c>
      <c r="N3615" s="10" t="s">
        <v>685</v>
      </c>
    </row>
    <row r="3616" spans="5:14">
      <c r="E3616" s="7">
        <v>22</v>
      </c>
      <c r="F3616" s="7">
        <v>0</v>
      </c>
      <c r="G3616" s="7">
        <v>0</v>
      </c>
      <c r="H3616" s="10" t="s">
        <v>2227</v>
      </c>
      <c r="I3616" s="9">
        <v>8.0500000000000007</v>
      </c>
      <c r="K3616" s="10" t="s">
        <v>45</v>
      </c>
    </row>
    <row r="3617" spans="5:14">
      <c r="E3617" s="7">
        <v>22</v>
      </c>
      <c r="F3617" s="7">
        <v>0</v>
      </c>
      <c r="G3617" s="7">
        <v>0</v>
      </c>
      <c r="H3617" s="10" t="s">
        <v>2229</v>
      </c>
      <c r="I3617" s="9">
        <v>7.25</v>
      </c>
      <c r="K3617" s="10" t="s">
        <v>45</v>
      </c>
    </row>
    <row r="3618" spans="5:14">
      <c r="E3618" s="7">
        <v>22</v>
      </c>
      <c r="F3618" s="7">
        <v>0</v>
      </c>
      <c r="G3618" s="7">
        <v>0</v>
      </c>
      <c r="H3618" s="10" t="s">
        <v>2231</v>
      </c>
      <c r="I3618" s="9">
        <v>8.0500000000000007</v>
      </c>
      <c r="K3618" s="10" t="s">
        <v>45</v>
      </c>
      <c r="M3618" s="10">
        <v>47</v>
      </c>
    </row>
    <row r="3619" spans="5:14">
      <c r="E3619" s="7">
        <v>22</v>
      </c>
      <c r="F3619" s="7">
        <v>0</v>
      </c>
      <c r="G3619" s="7">
        <v>0</v>
      </c>
      <c r="H3619" s="10" t="s">
        <v>2233</v>
      </c>
      <c r="I3619" s="9">
        <v>7.7957999999999998</v>
      </c>
      <c r="K3619" s="10" t="s">
        <v>45</v>
      </c>
      <c r="M3619" s="10">
        <v>156</v>
      </c>
    </row>
    <row r="3620" spans="5:14">
      <c r="E3620" s="7">
        <v>22</v>
      </c>
      <c r="F3620" s="7">
        <v>0</v>
      </c>
      <c r="G3620" s="7">
        <v>0</v>
      </c>
      <c r="H3620" s="10" t="s">
        <v>2235</v>
      </c>
      <c r="I3620" s="9">
        <v>7.5208000000000004</v>
      </c>
      <c r="K3620" s="10" t="s">
        <v>45</v>
      </c>
    </row>
    <row r="3621" spans="5:14">
      <c r="E3621" s="7">
        <v>22</v>
      </c>
      <c r="F3621" s="7">
        <v>0</v>
      </c>
      <c r="G3621" s="7">
        <v>0</v>
      </c>
      <c r="H3621" s="10" t="s">
        <v>2237</v>
      </c>
      <c r="I3621" s="9">
        <v>7.7750000000000004</v>
      </c>
      <c r="K3621" s="10" t="s">
        <v>45</v>
      </c>
    </row>
    <row r="3622" spans="5:14">
      <c r="E3622" s="7">
        <v>22</v>
      </c>
      <c r="F3622" s="7">
        <v>0</v>
      </c>
      <c r="G3622" s="7">
        <v>0</v>
      </c>
      <c r="H3622" s="10" t="s">
        <v>2239</v>
      </c>
      <c r="I3622" s="9">
        <v>7.125</v>
      </c>
      <c r="K3622" s="10" t="s">
        <v>45</v>
      </c>
    </row>
    <row r="3623" spans="5:14">
      <c r="E3623" s="7">
        <v>22</v>
      </c>
      <c r="F3623" s="7">
        <v>0</v>
      </c>
      <c r="G3623" s="7">
        <v>0</v>
      </c>
      <c r="H3623" s="10" t="s">
        <v>2241</v>
      </c>
      <c r="I3623" s="9">
        <v>7.8958000000000004</v>
      </c>
      <c r="K3623" s="10" t="s">
        <v>45</v>
      </c>
    </row>
    <row r="3624" spans="5:14">
      <c r="E3624" s="7">
        <v>22</v>
      </c>
      <c r="F3624" s="7">
        <v>0</v>
      </c>
      <c r="G3624" s="7">
        <v>0</v>
      </c>
      <c r="H3624" s="10" t="s">
        <v>2243</v>
      </c>
      <c r="I3624" s="9">
        <v>7.25</v>
      </c>
      <c r="K3624" s="10" t="s">
        <v>45</v>
      </c>
    </row>
    <row r="3625" spans="5:14">
      <c r="E3625" s="7">
        <v>22</v>
      </c>
      <c r="F3625" s="7">
        <v>0</v>
      </c>
      <c r="G3625" s="7">
        <v>0</v>
      </c>
      <c r="H3625" s="10" t="s">
        <v>2245</v>
      </c>
      <c r="I3625" s="9">
        <v>7.2291999999999996</v>
      </c>
      <c r="K3625" s="10" t="s">
        <v>56</v>
      </c>
    </row>
    <row r="3626" spans="5:14">
      <c r="E3626" s="7">
        <v>22</v>
      </c>
      <c r="F3626" s="7">
        <v>0</v>
      </c>
      <c r="G3626" s="7">
        <v>0</v>
      </c>
      <c r="H3626" s="10" t="s">
        <v>2247</v>
      </c>
      <c r="I3626" s="9">
        <v>7.8958000000000004</v>
      </c>
      <c r="K3626" s="10" t="s">
        <v>45</v>
      </c>
    </row>
    <row r="3627" spans="5:14">
      <c r="E3627" s="7">
        <v>22</v>
      </c>
      <c r="F3627" s="7">
        <v>0</v>
      </c>
      <c r="G3627" s="7">
        <v>0</v>
      </c>
      <c r="H3627" s="10" t="s">
        <v>2249</v>
      </c>
      <c r="I3627" s="9">
        <v>9</v>
      </c>
      <c r="K3627" s="10" t="s">
        <v>45</v>
      </c>
      <c r="N3627" s="10" t="s">
        <v>2250</v>
      </c>
    </row>
    <row r="3628" spans="5:14">
      <c r="E3628" s="7">
        <v>22.5</v>
      </c>
      <c r="F3628" s="7">
        <v>0</v>
      </c>
      <c r="G3628" s="7">
        <v>0</v>
      </c>
      <c r="H3628" s="10" t="s">
        <v>2252</v>
      </c>
      <c r="I3628" s="9">
        <v>7.2249999999999996</v>
      </c>
      <c r="K3628" s="10" t="s">
        <v>56</v>
      </c>
      <c r="M3628" s="10">
        <v>9</v>
      </c>
    </row>
    <row r="3629" spans="5:14">
      <c r="E3629" s="7">
        <v>23</v>
      </c>
      <c r="F3629" s="7">
        <v>0</v>
      </c>
      <c r="G3629" s="7">
        <v>0</v>
      </c>
      <c r="H3629" s="10" t="s">
        <v>2254</v>
      </c>
      <c r="I3629" s="9">
        <v>7.05</v>
      </c>
      <c r="K3629" s="10" t="s">
        <v>45</v>
      </c>
    </row>
    <row r="3630" spans="5:14">
      <c r="E3630" s="7">
        <v>23</v>
      </c>
      <c r="F3630" s="7">
        <v>0</v>
      </c>
      <c r="G3630" s="7">
        <v>0</v>
      </c>
      <c r="H3630" s="10" t="s">
        <v>2256</v>
      </c>
      <c r="I3630" s="9">
        <v>7.8541999999999996</v>
      </c>
      <c r="K3630" s="10" t="s">
        <v>45</v>
      </c>
      <c r="N3630" s="10" t="s">
        <v>2257</v>
      </c>
    </row>
    <row r="3631" spans="5:14">
      <c r="E3631" s="7">
        <v>23</v>
      </c>
      <c r="F3631" s="7">
        <v>1</v>
      </c>
      <c r="G3631" s="7">
        <v>0</v>
      </c>
      <c r="H3631" s="10" t="s">
        <v>748</v>
      </c>
      <c r="I3631" s="9">
        <v>13.9</v>
      </c>
      <c r="K3631" s="10" t="s">
        <v>45</v>
      </c>
      <c r="N3631" s="10" t="s">
        <v>749</v>
      </c>
    </row>
    <row r="3632" spans="5:14">
      <c r="E3632" s="7">
        <v>23</v>
      </c>
      <c r="F3632" s="7">
        <v>0</v>
      </c>
      <c r="G3632" s="7">
        <v>0</v>
      </c>
      <c r="H3632" s="10" t="s">
        <v>2260</v>
      </c>
      <c r="I3632" s="9">
        <v>7.8958000000000004</v>
      </c>
      <c r="K3632" s="10" t="s">
        <v>45</v>
      </c>
    </row>
    <row r="3633" spans="5:14">
      <c r="E3633" s="7">
        <v>23</v>
      </c>
      <c r="F3633" s="7">
        <v>0</v>
      </c>
      <c r="G3633" s="7">
        <v>0</v>
      </c>
      <c r="H3633" s="10" t="s">
        <v>2262</v>
      </c>
      <c r="I3633" s="9">
        <v>9.2249999999999996</v>
      </c>
      <c r="K3633" s="10" t="s">
        <v>45</v>
      </c>
    </row>
    <row r="3634" spans="5:14">
      <c r="E3634" s="7">
        <v>23.5</v>
      </c>
      <c r="F3634" s="7">
        <v>0</v>
      </c>
      <c r="G3634" s="7">
        <v>0</v>
      </c>
      <c r="H3634" s="10" t="s">
        <v>2264</v>
      </c>
      <c r="I3634" s="9">
        <v>7.2291999999999996</v>
      </c>
      <c r="K3634" s="10" t="s">
        <v>56</v>
      </c>
      <c r="M3634" s="10">
        <v>188</v>
      </c>
    </row>
    <row r="3635" spans="5:14">
      <c r="E3635" s="7">
        <v>24</v>
      </c>
      <c r="F3635" s="7">
        <v>0</v>
      </c>
      <c r="G3635" s="7">
        <v>0</v>
      </c>
      <c r="H3635" s="10" t="s">
        <v>2266</v>
      </c>
      <c r="I3635" s="9">
        <v>7.05</v>
      </c>
      <c r="K3635" s="10" t="s">
        <v>45</v>
      </c>
    </row>
    <row r="3636" spans="5:14">
      <c r="E3636" s="7">
        <v>24</v>
      </c>
      <c r="F3636" s="7">
        <v>0</v>
      </c>
      <c r="G3636" s="7">
        <v>0</v>
      </c>
      <c r="H3636" s="10" t="s">
        <v>2268</v>
      </c>
      <c r="I3636" s="9">
        <v>7.7750000000000004</v>
      </c>
      <c r="K3636" s="10" t="s">
        <v>45</v>
      </c>
      <c r="N3636" s="10" t="s">
        <v>2269</v>
      </c>
    </row>
    <row r="3637" spans="5:14">
      <c r="E3637" s="7">
        <v>24</v>
      </c>
      <c r="F3637" s="7">
        <v>0</v>
      </c>
      <c r="G3637" s="7">
        <v>0</v>
      </c>
      <c r="H3637" s="10" t="s">
        <v>2271</v>
      </c>
      <c r="I3637" s="9">
        <v>7.8541999999999996</v>
      </c>
      <c r="K3637" s="10" t="s">
        <v>45</v>
      </c>
      <c r="N3637" s="10" t="s">
        <v>2272</v>
      </c>
    </row>
    <row r="3638" spans="5:14">
      <c r="E3638" s="7">
        <v>24</v>
      </c>
      <c r="F3638" s="7">
        <v>0</v>
      </c>
      <c r="G3638" s="7">
        <v>0</v>
      </c>
      <c r="H3638" s="10" t="s">
        <v>2274</v>
      </c>
      <c r="I3638" s="9">
        <v>8.0500000000000007</v>
      </c>
      <c r="K3638" s="10" t="s">
        <v>45</v>
      </c>
      <c r="N3638" s="10" t="s">
        <v>530</v>
      </c>
    </row>
    <row r="3639" spans="5:14">
      <c r="E3639" s="7">
        <v>24</v>
      </c>
      <c r="F3639" s="7">
        <v>0</v>
      </c>
      <c r="G3639" s="7">
        <v>0</v>
      </c>
      <c r="H3639" s="10" t="s">
        <v>2276</v>
      </c>
      <c r="I3639" s="9">
        <v>7.25</v>
      </c>
      <c r="K3639" s="10" t="s">
        <v>213</v>
      </c>
      <c r="N3639" s="10" t="s">
        <v>2277</v>
      </c>
    </row>
    <row r="3640" spans="5:14">
      <c r="E3640" s="7">
        <v>24</v>
      </c>
      <c r="F3640" s="7">
        <v>0</v>
      </c>
      <c r="G3640" s="7">
        <v>0</v>
      </c>
      <c r="H3640" s="10" t="s">
        <v>2279</v>
      </c>
      <c r="I3640" s="9">
        <v>7.4958</v>
      </c>
      <c r="K3640" s="10" t="s">
        <v>45</v>
      </c>
    </row>
    <row r="3641" spans="5:14">
      <c r="E3641" s="7">
        <v>24</v>
      </c>
      <c r="F3641" s="7">
        <v>2</v>
      </c>
      <c r="G3641" s="7">
        <v>0</v>
      </c>
      <c r="H3641" s="10" t="s">
        <v>2190</v>
      </c>
      <c r="I3641" s="9">
        <v>24.15</v>
      </c>
      <c r="K3641" s="10" t="s">
        <v>45</v>
      </c>
      <c r="N3641" s="10" t="s">
        <v>2081</v>
      </c>
    </row>
    <row r="3642" spans="5:14">
      <c r="E3642" s="7">
        <v>24</v>
      </c>
      <c r="F3642" s="7">
        <v>0</v>
      </c>
      <c r="G3642" s="7">
        <v>0</v>
      </c>
      <c r="H3642" s="10" t="s">
        <v>2282</v>
      </c>
      <c r="I3642" s="9">
        <v>9.5</v>
      </c>
      <c r="K3642" s="10" t="s">
        <v>45</v>
      </c>
    </row>
    <row r="3643" spans="5:14">
      <c r="E3643" s="7">
        <v>24</v>
      </c>
      <c r="F3643" s="7">
        <v>1</v>
      </c>
      <c r="G3643" s="7">
        <v>0</v>
      </c>
      <c r="H3643" s="10" t="s">
        <v>998</v>
      </c>
      <c r="I3643" s="9">
        <v>16.100000000000001</v>
      </c>
      <c r="K3643" s="10" t="s">
        <v>45</v>
      </c>
    </row>
    <row r="3644" spans="5:14">
      <c r="E3644" s="7">
        <v>24</v>
      </c>
      <c r="F3644" s="7">
        <v>0</v>
      </c>
      <c r="G3644" s="7">
        <v>0</v>
      </c>
      <c r="H3644" s="10" t="s">
        <v>2285</v>
      </c>
      <c r="I3644" s="9">
        <v>7.8958000000000004</v>
      </c>
      <c r="K3644" s="10" t="s">
        <v>45</v>
      </c>
    </row>
    <row r="3645" spans="5:14">
      <c r="E3645" s="7">
        <v>24</v>
      </c>
      <c r="F3645" s="7">
        <v>0</v>
      </c>
      <c r="G3645" s="7">
        <v>0</v>
      </c>
      <c r="H3645" s="10" t="s">
        <v>2287</v>
      </c>
      <c r="I3645" s="9">
        <v>8.0500000000000007</v>
      </c>
      <c r="K3645" s="10" t="s">
        <v>45</v>
      </c>
    </row>
    <row r="3646" spans="5:14">
      <c r="E3646" s="7">
        <v>24</v>
      </c>
      <c r="F3646" s="7">
        <v>0</v>
      </c>
      <c r="G3646" s="7">
        <v>0</v>
      </c>
      <c r="H3646" s="10" t="s">
        <v>2289</v>
      </c>
      <c r="I3646" s="9">
        <v>8.6624999999999996</v>
      </c>
      <c r="K3646" s="10" t="s">
        <v>45</v>
      </c>
    </row>
    <row r="3647" spans="5:14">
      <c r="E3647" s="7">
        <v>24</v>
      </c>
      <c r="F3647" s="7">
        <v>0</v>
      </c>
      <c r="G3647" s="7">
        <v>0</v>
      </c>
      <c r="H3647" s="10" t="s">
        <v>2291</v>
      </c>
      <c r="I3647" s="9">
        <v>9.3249999999999993</v>
      </c>
      <c r="K3647" s="10" t="s">
        <v>45</v>
      </c>
    </row>
    <row r="3648" spans="5:14">
      <c r="E3648" s="7">
        <v>24</v>
      </c>
      <c r="F3648" s="7">
        <v>0</v>
      </c>
      <c r="G3648" s="7">
        <v>0</v>
      </c>
      <c r="H3648" s="10" t="s">
        <v>2293</v>
      </c>
      <c r="I3648" s="9">
        <v>7.7957999999999998</v>
      </c>
      <c r="K3648" s="10" t="s">
        <v>45</v>
      </c>
    </row>
    <row r="3649" spans="5:14">
      <c r="E3649" s="7">
        <v>24.5</v>
      </c>
      <c r="F3649" s="7">
        <v>0</v>
      </c>
      <c r="G3649" s="7">
        <v>0</v>
      </c>
      <c r="H3649" s="10" t="s">
        <v>2295</v>
      </c>
      <c r="I3649" s="9">
        <v>8.0500000000000007</v>
      </c>
      <c r="K3649" s="10" t="s">
        <v>45</v>
      </c>
      <c r="M3649" s="10">
        <v>284</v>
      </c>
    </row>
    <row r="3650" spans="5:14">
      <c r="E3650" s="7">
        <v>25</v>
      </c>
      <c r="F3650" s="7">
        <v>0</v>
      </c>
      <c r="G3650" s="7">
        <v>0</v>
      </c>
      <c r="H3650" s="10" t="s">
        <v>2297</v>
      </c>
      <c r="I3650" s="9">
        <v>7.05</v>
      </c>
      <c r="K3650" s="10" t="s">
        <v>45</v>
      </c>
      <c r="M3650" s="10">
        <v>79</v>
      </c>
      <c r="N3650" s="10" t="s">
        <v>2298</v>
      </c>
    </row>
    <row r="3651" spans="5:14">
      <c r="E3651" s="7">
        <v>25</v>
      </c>
      <c r="F3651" s="7">
        <v>1</v>
      </c>
      <c r="G3651" s="7">
        <v>0</v>
      </c>
      <c r="H3651" s="10" t="s">
        <v>980</v>
      </c>
      <c r="I3651" s="9">
        <v>17.8</v>
      </c>
      <c r="K3651" s="10" t="s">
        <v>45</v>
      </c>
      <c r="N3651" s="10" t="s">
        <v>981</v>
      </c>
    </row>
    <row r="3652" spans="5:14">
      <c r="E3652" s="7">
        <v>25</v>
      </c>
      <c r="F3652" s="7">
        <v>0</v>
      </c>
      <c r="G3652" s="7">
        <v>0</v>
      </c>
      <c r="H3652" s="10" t="s">
        <v>2301</v>
      </c>
      <c r="I3652" s="9">
        <v>7.8958000000000004</v>
      </c>
      <c r="K3652" s="10" t="s">
        <v>45</v>
      </c>
      <c r="N3652" s="10" t="s">
        <v>2302</v>
      </c>
    </row>
    <row r="3653" spans="5:14">
      <c r="E3653" s="7">
        <v>25</v>
      </c>
      <c r="F3653" s="7">
        <v>0</v>
      </c>
      <c r="G3653" s="7">
        <v>0</v>
      </c>
      <c r="H3653" s="10" t="s">
        <v>2304</v>
      </c>
      <c r="I3653" s="9">
        <v>7.8958000000000004</v>
      </c>
      <c r="K3653" s="10" t="s">
        <v>45</v>
      </c>
    </row>
    <row r="3654" spans="5:14">
      <c r="E3654" s="7">
        <v>25</v>
      </c>
      <c r="F3654" s="7">
        <v>0</v>
      </c>
      <c r="G3654" s="7">
        <v>0</v>
      </c>
      <c r="H3654" s="10" t="s">
        <v>2306</v>
      </c>
      <c r="I3654" s="9">
        <v>7.7416999999999998</v>
      </c>
      <c r="K3654" s="10" t="s">
        <v>213</v>
      </c>
      <c r="N3654" s="10" t="s">
        <v>78</v>
      </c>
    </row>
    <row r="3655" spans="5:14">
      <c r="E3655" s="7">
        <v>25</v>
      </c>
      <c r="F3655" s="7">
        <v>0</v>
      </c>
      <c r="G3655" s="7">
        <v>0</v>
      </c>
      <c r="H3655" s="10" t="s">
        <v>2308</v>
      </c>
      <c r="I3655" s="9">
        <v>7.25</v>
      </c>
      <c r="K3655" s="10" t="s">
        <v>45</v>
      </c>
      <c r="L3655" s="10" t="s">
        <v>1153</v>
      </c>
    </row>
    <row r="3656" spans="5:14">
      <c r="E3656" s="7">
        <v>25</v>
      </c>
      <c r="F3656" s="7">
        <v>0</v>
      </c>
      <c r="G3656" s="7">
        <v>0</v>
      </c>
      <c r="H3656" s="10" t="s">
        <v>2310</v>
      </c>
      <c r="I3656" s="9">
        <v>7.65</v>
      </c>
      <c r="J3656" s="10" t="s">
        <v>2141</v>
      </c>
      <c r="K3656" s="10" t="s">
        <v>45</v>
      </c>
      <c r="M3656" s="10">
        <v>309</v>
      </c>
    </row>
    <row r="3657" spans="5:14">
      <c r="E3657" s="7">
        <v>25</v>
      </c>
      <c r="F3657" s="7">
        <v>0</v>
      </c>
      <c r="G3657" s="7">
        <v>0</v>
      </c>
      <c r="H3657" s="10" t="s">
        <v>2312</v>
      </c>
      <c r="I3657" s="9">
        <v>7.9249999999999998</v>
      </c>
      <c r="K3657" s="10" t="s">
        <v>45</v>
      </c>
    </row>
    <row r="3658" spans="5:14">
      <c r="E3658" s="7">
        <v>25</v>
      </c>
      <c r="F3658" s="7">
        <v>1</v>
      </c>
      <c r="G3658" s="7">
        <v>0</v>
      </c>
      <c r="H3658" s="10" t="s">
        <v>2314</v>
      </c>
      <c r="I3658" s="9">
        <v>7.7750000000000004</v>
      </c>
      <c r="K3658" s="10" t="s">
        <v>45</v>
      </c>
    </row>
    <row r="3659" spans="5:14">
      <c r="E3659" s="7">
        <v>25</v>
      </c>
      <c r="F3659" s="7">
        <v>0</v>
      </c>
      <c r="G3659" s="7">
        <v>0</v>
      </c>
      <c r="H3659" s="10" t="s">
        <v>2316</v>
      </c>
      <c r="I3659" s="9">
        <v>7.2249999999999996</v>
      </c>
      <c r="K3659" s="10" t="s">
        <v>56</v>
      </c>
    </row>
    <row r="3660" spans="5:14">
      <c r="E3660" s="7">
        <v>25</v>
      </c>
      <c r="F3660" s="7">
        <v>0</v>
      </c>
      <c r="G3660" s="7">
        <v>0</v>
      </c>
      <c r="H3660" s="10" t="s">
        <v>2318</v>
      </c>
      <c r="I3660" s="9">
        <v>7.05</v>
      </c>
      <c r="K3660" s="10" t="s">
        <v>45</v>
      </c>
    </row>
    <row r="3661" spans="5:14">
      <c r="E3661" s="7">
        <v>26</v>
      </c>
      <c r="F3661" s="7">
        <v>0</v>
      </c>
      <c r="G3661" s="7">
        <v>0</v>
      </c>
      <c r="H3661" s="10" t="s">
        <v>2320</v>
      </c>
      <c r="I3661" s="9">
        <v>8.0500000000000007</v>
      </c>
      <c r="K3661" s="10" t="s">
        <v>45</v>
      </c>
      <c r="M3661" s="10">
        <v>103</v>
      </c>
      <c r="N3661" s="10" t="s">
        <v>2321</v>
      </c>
    </row>
    <row r="3662" spans="5:14">
      <c r="E3662" s="7">
        <v>26</v>
      </c>
      <c r="F3662" s="7">
        <v>0</v>
      </c>
      <c r="G3662" s="7">
        <v>0</v>
      </c>
      <c r="H3662" s="10" t="s">
        <v>2323</v>
      </c>
      <c r="I3662" s="9">
        <v>7.8875000000000002</v>
      </c>
      <c r="K3662" s="10" t="s">
        <v>45</v>
      </c>
      <c r="N3662" s="10" t="s">
        <v>1371</v>
      </c>
    </row>
    <row r="3663" spans="5:14">
      <c r="E3663" s="7">
        <v>26</v>
      </c>
      <c r="F3663" s="7">
        <v>0</v>
      </c>
      <c r="G3663" s="7">
        <v>0</v>
      </c>
      <c r="H3663" s="10" t="s">
        <v>2325</v>
      </c>
      <c r="I3663" s="9">
        <v>7.7750000000000004</v>
      </c>
      <c r="K3663" s="10" t="s">
        <v>45</v>
      </c>
      <c r="N3663" s="10" t="s">
        <v>2326</v>
      </c>
    </row>
    <row r="3664" spans="5:14">
      <c r="E3664" s="7">
        <v>26</v>
      </c>
      <c r="F3664" s="7">
        <v>0</v>
      </c>
      <c r="G3664" s="7">
        <v>0</v>
      </c>
      <c r="H3664" s="10" t="s">
        <v>2328</v>
      </c>
      <c r="I3664" s="9">
        <v>7.8958000000000004</v>
      </c>
      <c r="K3664" s="10" t="s">
        <v>45</v>
      </c>
      <c r="N3664" s="10" t="s">
        <v>2302</v>
      </c>
    </row>
    <row r="3665" spans="5:14">
      <c r="E3665" s="7">
        <v>26</v>
      </c>
      <c r="F3665" s="7">
        <v>0</v>
      </c>
      <c r="G3665" s="7">
        <v>0</v>
      </c>
      <c r="H3665" s="10" t="s">
        <v>2330</v>
      </c>
      <c r="I3665" s="9">
        <v>7.8958000000000004</v>
      </c>
      <c r="K3665" s="10" t="s">
        <v>45</v>
      </c>
    </row>
    <row r="3666" spans="5:14">
      <c r="E3666" s="7">
        <v>26</v>
      </c>
      <c r="F3666" s="7">
        <v>0</v>
      </c>
      <c r="G3666" s="7">
        <v>0</v>
      </c>
      <c r="H3666" s="10" t="s">
        <v>2332</v>
      </c>
      <c r="I3666" s="9">
        <v>7.7750000000000004</v>
      </c>
      <c r="K3666" s="10" t="s">
        <v>45</v>
      </c>
      <c r="N3666" s="10" t="s">
        <v>2333</v>
      </c>
    </row>
    <row r="3667" spans="5:14">
      <c r="E3667" s="7">
        <v>26</v>
      </c>
      <c r="F3667" s="7">
        <v>0</v>
      </c>
      <c r="G3667" s="7">
        <v>0</v>
      </c>
      <c r="H3667" s="10" t="s">
        <v>2335</v>
      </c>
      <c r="I3667" s="9">
        <v>7.8958000000000004</v>
      </c>
      <c r="K3667" s="10" t="s">
        <v>45</v>
      </c>
      <c r="N3667" s="10" t="s">
        <v>2302</v>
      </c>
    </row>
    <row r="3668" spans="5:14">
      <c r="E3668" s="7">
        <v>26</v>
      </c>
      <c r="F3668" s="7">
        <v>1</v>
      </c>
      <c r="G3668" s="7">
        <v>0</v>
      </c>
      <c r="H3668" s="10" t="s">
        <v>2101</v>
      </c>
      <c r="I3668" s="9">
        <v>14.4542</v>
      </c>
      <c r="K3668" s="10" t="s">
        <v>56</v>
      </c>
      <c r="N3668" s="10" t="s">
        <v>2102</v>
      </c>
    </row>
    <row r="3669" spans="5:14">
      <c r="E3669" s="7">
        <v>26</v>
      </c>
      <c r="F3669" s="7">
        <v>1</v>
      </c>
      <c r="G3669" s="7">
        <v>2</v>
      </c>
      <c r="H3669" s="10" t="s">
        <v>662</v>
      </c>
      <c r="I3669" s="9">
        <v>20.574999999999999</v>
      </c>
      <c r="K3669" s="10" t="s">
        <v>45</v>
      </c>
      <c r="N3669" s="10" t="s">
        <v>663</v>
      </c>
    </row>
    <row r="3670" spans="5:14">
      <c r="E3670" s="7">
        <v>26</v>
      </c>
      <c r="F3670" s="7">
        <v>0</v>
      </c>
      <c r="G3670" s="7">
        <v>0</v>
      </c>
      <c r="H3670" s="10" t="s">
        <v>2339</v>
      </c>
      <c r="I3670" s="9">
        <v>7.8792</v>
      </c>
      <c r="K3670" s="10" t="s">
        <v>213</v>
      </c>
      <c r="N3670" s="10" t="s">
        <v>1067</v>
      </c>
    </row>
    <row r="3671" spans="5:14">
      <c r="E3671" s="7">
        <v>26</v>
      </c>
      <c r="F3671" s="7">
        <v>1</v>
      </c>
      <c r="G3671" s="7">
        <v>0</v>
      </c>
      <c r="H3671" s="10" t="s">
        <v>2341</v>
      </c>
      <c r="I3671" s="9">
        <v>7.8541999999999996</v>
      </c>
      <c r="K3671" s="10" t="s">
        <v>45</v>
      </c>
    </row>
    <row r="3672" spans="5:14">
      <c r="E3672" s="7">
        <v>26</v>
      </c>
      <c r="F3672" s="7">
        <v>2</v>
      </c>
      <c r="G3672" s="7">
        <v>0</v>
      </c>
      <c r="H3672" s="10" t="s">
        <v>2343</v>
      </c>
      <c r="I3672" s="9">
        <v>8.6624999999999996</v>
      </c>
      <c r="K3672" s="10" t="s">
        <v>45</v>
      </c>
    </row>
    <row r="3673" spans="5:14">
      <c r="E3673" s="7">
        <v>26.5</v>
      </c>
      <c r="F3673" s="7">
        <v>0</v>
      </c>
      <c r="G3673" s="7">
        <v>0</v>
      </c>
      <c r="H3673" s="10" t="s">
        <v>2345</v>
      </c>
      <c r="I3673" s="9">
        <v>7.2249999999999996</v>
      </c>
      <c r="K3673" s="10" t="s">
        <v>56</v>
      </c>
      <c r="M3673" s="10">
        <v>304</v>
      </c>
    </row>
    <row r="3674" spans="5:14">
      <c r="E3674" s="7">
        <v>27</v>
      </c>
      <c r="F3674" s="7">
        <v>0</v>
      </c>
      <c r="G3674" s="7">
        <v>0</v>
      </c>
      <c r="H3674" s="10" t="s">
        <v>2347</v>
      </c>
      <c r="I3674" s="9">
        <v>7.8958000000000004</v>
      </c>
      <c r="K3674" s="10" t="s">
        <v>45</v>
      </c>
      <c r="N3674" s="10" t="s">
        <v>2125</v>
      </c>
    </row>
    <row r="3675" spans="5:14">
      <c r="E3675" s="7">
        <v>27</v>
      </c>
      <c r="F3675" s="7">
        <v>0</v>
      </c>
      <c r="G3675" s="7">
        <v>0</v>
      </c>
      <c r="H3675" s="10" t="s">
        <v>2349</v>
      </c>
      <c r="I3675" s="9">
        <v>7.8958000000000004</v>
      </c>
      <c r="K3675" s="10" t="s">
        <v>45</v>
      </c>
      <c r="N3675" s="10" t="s">
        <v>2302</v>
      </c>
    </row>
    <row r="3676" spans="5:14">
      <c r="E3676" s="7">
        <v>27</v>
      </c>
      <c r="F3676" s="7">
        <v>0</v>
      </c>
      <c r="G3676" s="7">
        <v>0</v>
      </c>
      <c r="H3676" s="10" t="s">
        <v>2351</v>
      </c>
      <c r="I3676" s="9">
        <v>7.8541999999999996</v>
      </c>
      <c r="K3676" s="10" t="s">
        <v>45</v>
      </c>
    </row>
    <row r="3677" spans="5:14">
      <c r="E3677" s="7">
        <v>27</v>
      </c>
      <c r="F3677" s="7">
        <v>0</v>
      </c>
      <c r="G3677" s="7">
        <v>0</v>
      </c>
      <c r="H3677" s="10" t="s">
        <v>2353</v>
      </c>
      <c r="I3677" s="9">
        <v>8.6624999999999996</v>
      </c>
      <c r="K3677" s="10" t="s">
        <v>45</v>
      </c>
    </row>
    <row r="3678" spans="5:14">
      <c r="E3678" s="7">
        <v>27</v>
      </c>
      <c r="F3678" s="7">
        <v>0</v>
      </c>
      <c r="G3678" s="7">
        <v>0</v>
      </c>
      <c r="H3678" s="10" t="s">
        <v>2355</v>
      </c>
      <c r="I3678" s="9">
        <v>8.6624999999999996</v>
      </c>
      <c r="K3678" s="10" t="s">
        <v>45</v>
      </c>
      <c r="M3678" s="10">
        <v>131</v>
      </c>
    </row>
    <row r="3679" spans="5:14">
      <c r="E3679" s="7">
        <v>27</v>
      </c>
      <c r="F3679" s="7">
        <v>1</v>
      </c>
      <c r="G3679" s="7">
        <v>0</v>
      </c>
      <c r="H3679" s="10" t="s">
        <v>701</v>
      </c>
      <c r="I3679" s="9">
        <v>14.4542</v>
      </c>
      <c r="K3679" s="10" t="s">
        <v>56</v>
      </c>
      <c r="L3679" s="10" t="s">
        <v>56</v>
      </c>
    </row>
    <row r="3680" spans="5:14">
      <c r="E3680" s="7">
        <v>27</v>
      </c>
      <c r="F3680" s="7">
        <v>0</v>
      </c>
      <c r="G3680" s="7">
        <v>0</v>
      </c>
      <c r="H3680" s="10" t="s">
        <v>2358</v>
      </c>
      <c r="I3680" s="9">
        <v>7.2249999999999996</v>
      </c>
      <c r="K3680" s="10" t="s">
        <v>56</v>
      </c>
    </row>
    <row r="3681" spans="5:14">
      <c r="E3681" s="7">
        <v>28</v>
      </c>
      <c r="F3681" s="7">
        <v>0</v>
      </c>
      <c r="G3681" s="7">
        <v>0</v>
      </c>
      <c r="H3681" s="10" t="s">
        <v>2360</v>
      </c>
      <c r="I3681" s="9">
        <v>7.7957999999999998</v>
      </c>
      <c r="K3681" s="10" t="s">
        <v>45</v>
      </c>
      <c r="N3681" s="10" t="s">
        <v>2361</v>
      </c>
    </row>
    <row r="3682" spans="5:14">
      <c r="E3682" s="7">
        <v>28</v>
      </c>
      <c r="F3682" s="7">
        <v>0</v>
      </c>
      <c r="G3682" s="7">
        <v>0</v>
      </c>
      <c r="H3682" s="10" t="s">
        <v>2363</v>
      </c>
      <c r="I3682" s="9">
        <v>7.25</v>
      </c>
      <c r="K3682" s="10" t="s">
        <v>45</v>
      </c>
      <c r="N3682" s="10" t="s">
        <v>2364</v>
      </c>
    </row>
    <row r="3683" spans="5:14">
      <c r="E3683" s="7">
        <v>28</v>
      </c>
      <c r="F3683" s="7">
        <v>2</v>
      </c>
      <c r="G3683" s="7">
        <v>0</v>
      </c>
      <c r="H3683" s="10" t="s">
        <v>2366</v>
      </c>
      <c r="I3683" s="9">
        <v>7.9249999999999998</v>
      </c>
      <c r="K3683" s="10" t="s">
        <v>45</v>
      </c>
      <c r="N3683" s="10" t="s">
        <v>797</v>
      </c>
    </row>
    <row r="3684" spans="5:14">
      <c r="E3684" s="7">
        <v>28</v>
      </c>
      <c r="F3684" s="7">
        <v>1</v>
      </c>
      <c r="G3684" s="7">
        <v>0</v>
      </c>
      <c r="H3684" s="10" t="s">
        <v>768</v>
      </c>
      <c r="I3684" s="9">
        <v>15.85</v>
      </c>
      <c r="K3684" s="10" t="s">
        <v>45</v>
      </c>
    </row>
    <row r="3685" spans="5:14">
      <c r="E3685" s="7">
        <v>28</v>
      </c>
      <c r="F3685" s="7">
        <v>0</v>
      </c>
      <c r="G3685" s="7">
        <v>0</v>
      </c>
      <c r="H3685" s="10" t="s">
        <v>2369</v>
      </c>
      <c r="I3685" s="9">
        <v>7.8958000000000004</v>
      </c>
      <c r="K3685" s="10" t="s">
        <v>45</v>
      </c>
      <c r="M3685" s="10">
        <v>306</v>
      </c>
    </row>
    <row r="3686" spans="5:14">
      <c r="E3686" s="7">
        <v>28</v>
      </c>
      <c r="F3686" s="7">
        <v>0</v>
      </c>
      <c r="G3686" s="7">
        <v>0</v>
      </c>
      <c r="H3686" s="10" t="s">
        <v>2371</v>
      </c>
      <c r="I3686" s="9">
        <v>22.524999999999999</v>
      </c>
      <c r="K3686" s="10" t="s">
        <v>45</v>
      </c>
    </row>
    <row r="3687" spans="5:14">
      <c r="E3687" s="7">
        <v>28</v>
      </c>
      <c r="F3687" s="7">
        <v>0</v>
      </c>
      <c r="G3687" s="7">
        <v>0</v>
      </c>
      <c r="H3687" s="10" t="s">
        <v>1395</v>
      </c>
      <c r="I3687" s="9">
        <v>56.495800000000003</v>
      </c>
      <c r="K3687" s="10" t="s">
        <v>45</v>
      </c>
    </row>
    <row r="3688" spans="5:14">
      <c r="E3688" s="7">
        <v>28</v>
      </c>
      <c r="F3688" s="7">
        <v>0</v>
      </c>
      <c r="G3688" s="7">
        <v>0</v>
      </c>
      <c r="H3688" s="10" t="s">
        <v>2374</v>
      </c>
      <c r="I3688" s="9">
        <v>7.8958000000000004</v>
      </c>
      <c r="K3688" s="10" t="s">
        <v>45</v>
      </c>
    </row>
    <row r="3689" spans="5:14">
      <c r="E3689" s="7">
        <v>28</v>
      </c>
      <c r="F3689" s="7">
        <v>0</v>
      </c>
      <c r="G3689" s="7">
        <v>0</v>
      </c>
      <c r="H3689" s="10" t="s">
        <v>2376</v>
      </c>
      <c r="I3689" s="9">
        <v>8.0500000000000007</v>
      </c>
      <c r="K3689" s="10" t="s">
        <v>45</v>
      </c>
    </row>
    <row r="3690" spans="5:14">
      <c r="E3690" s="7">
        <v>28</v>
      </c>
      <c r="F3690" s="7">
        <v>0</v>
      </c>
      <c r="G3690" s="7">
        <v>0</v>
      </c>
      <c r="H3690" s="10" t="s">
        <v>2371</v>
      </c>
      <c r="I3690" s="9">
        <v>22.524999999999999</v>
      </c>
      <c r="K3690" s="10" t="s">
        <v>45</v>
      </c>
      <c r="M3690" s="10">
        <v>173</v>
      </c>
    </row>
    <row r="3691" spans="5:14">
      <c r="E3691" s="7">
        <v>28</v>
      </c>
      <c r="F3691" s="7">
        <v>0</v>
      </c>
      <c r="G3691" s="7">
        <v>0</v>
      </c>
      <c r="H3691" s="10" t="s">
        <v>2379</v>
      </c>
      <c r="I3691" s="9">
        <v>7.8541999999999996</v>
      </c>
      <c r="K3691" s="10" t="s">
        <v>45</v>
      </c>
    </row>
    <row r="3692" spans="5:14">
      <c r="E3692" s="7">
        <v>28</v>
      </c>
      <c r="F3692" s="7">
        <v>0</v>
      </c>
      <c r="G3692" s="7">
        <v>0</v>
      </c>
      <c r="H3692" s="10" t="s">
        <v>2381</v>
      </c>
      <c r="I3692" s="9">
        <v>9.5</v>
      </c>
      <c r="K3692" s="10" t="s">
        <v>45</v>
      </c>
    </row>
    <row r="3693" spans="5:14">
      <c r="E3693" s="7">
        <v>28</v>
      </c>
      <c r="F3693" s="7">
        <v>0</v>
      </c>
      <c r="G3693" s="7">
        <v>0</v>
      </c>
      <c r="H3693" s="10" t="s">
        <v>2383</v>
      </c>
      <c r="I3693" s="9">
        <v>9.5</v>
      </c>
      <c r="K3693" s="10" t="s">
        <v>45</v>
      </c>
    </row>
    <row r="3694" spans="5:14">
      <c r="E3694" s="7">
        <v>28.5</v>
      </c>
      <c r="F3694" s="7">
        <v>0</v>
      </c>
      <c r="G3694" s="7">
        <v>0</v>
      </c>
      <c r="H3694" s="10" t="s">
        <v>2385</v>
      </c>
      <c r="I3694" s="9">
        <v>7.2291999999999996</v>
      </c>
      <c r="K3694" s="10" t="s">
        <v>56</v>
      </c>
      <c r="M3694" s="10">
        <v>181</v>
      </c>
    </row>
    <row r="3695" spans="5:14">
      <c r="E3695" s="7">
        <v>28.5</v>
      </c>
      <c r="F3695" s="7">
        <v>0</v>
      </c>
      <c r="G3695" s="7">
        <v>0</v>
      </c>
      <c r="H3695" s="10" t="s">
        <v>2180</v>
      </c>
      <c r="I3695" s="9">
        <v>16.100000000000001</v>
      </c>
      <c r="K3695" s="10" t="s">
        <v>45</v>
      </c>
      <c r="M3695" s="10">
        <v>14</v>
      </c>
    </row>
    <row r="3696" spans="5:14">
      <c r="E3696" s="7">
        <v>29</v>
      </c>
      <c r="F3696" s="7">
        <v>1</v>
      </c>
      <c r="G3696" s="7">
        <v>0</v>
      </c>
      <c r="H3696" s="10" t="s">
        <v>2388</v>
      </c>
      <c r="I3696" s="9">
        <v>7.0457999999999998</v>
      </c>
      <c r="K3696" s="10" t="s">
        <v>45</v>
      </c>
      <c r="N3696" s="10" t="s">
        <v>2223</v>
      </c>
    </row>
    <row r="3697" spans="5:14">
      <c r="E3697" s="7">
        <v>29</v>
      </c>
      <c r="F3697" s="7">
        <v>0</v>
      </c>
      <c r="G3697" s="7">
        <v>0</v>
      </c>
      <c r="H3697" s="10" t="s">
        <v>2390</v>
      </c>
      <c r="I3697" s="9">
        <v>8.0500000000000007</v>
      </c>
      <c r="K3697" s="10" t="s">
        <v>45</v>
      </c>
    </row>
    <row r="3698" spans="5:14">
      <c r="E3698" s="7">
        <v>29</v>
      </c>
      <c r="F3698" s="7">
        <v>0</v>
      </c>
      <c r="G3698" s="7">
        <v>0</v>
      </c>
      <c r="H3698" s="10" t="s">
        <v>2392</v>
      </c>
      <c r="I3698" s="9">
        <v>7.8541999999999996</v>
      </c>
      <c r="K3698" s="10" t="s">
        <v>45</v>
      </c>
    </row>
    <row r="3699" spans="5:14">
      <c r="E3699" s="7">
        <v>29</v>
      </c>
      <c r="F3699" s="7">
        <v>0</v>
      </c>
      <c r="G3699" s="7">
        <v>0</v>
      </c>
      <c r="H3699" s="10" t="s">
        <v>2394</v>
      </c>
      <c r="I3699" s="9">
        <v>9.4832999999999998</v>
      </c>
      <c r="K3699" s="10" t="s">
        <v>45</v>
      </c>
    </row>
    <row r="3700" spans="5:14">
      <c r="E3700" s="7">
        <v>29</v>
      </c>
      <c r="F3700" s="7">
        <v>0</v>
      </c>
      <c r="G3700" s="7">
        <v>0</v>
      </c>
      <c r="H3700" s="10" t="s">
        <v>2396</v>
      </c>
      <c r="I3700" s="9">
        <v>7.7750000000000004</v>
      </c>
      <c r="K3700" s="10" t="s">
        <v>45</v>
      </c>
    </row>
    <row r="3701" spans="5:14">
      <c r="E3701" s="7">
        <v>29</v>
      </c>
      <c r="F3701" s="7">
        <v>0</v>
      </c>
      <c r="G3701" s="7">
        <v>0</v>
      </c>
      <c r="H3701" s="10" t="s">
        <v>2398</v>
      </c>
      <c r="I3701" s="9">
        <v>7.9249999999999998</v>
      </c>
      <c r="K3701" s="10" t="s">
        <v>45</v>
      </c>
    </row>
    <row r="3702" spans="5:14">
      <c r="E3702" s="7">
        <v>29</v>
      </c>
      <c r="F3702" s="7">
        <v>0</v>
      </c>
      <c r="G3702" s="7">
        <v>0</v>
      </c>
      <c r="H3702" s="10" t="s">
        <v>2400</v>
      </c>
      <c r="I3702" s="9">
        <v>7.875</v>
      </c>
      <c r="K3702" s="10" t="s">
        <v>45</v>
      </c>
    </row>
    <row r="3703" spans="5:14">
      <c r="E3703" s="7">
        <v>30</v>
      </c>
      <c r="F3703" s="7">
        <v>0</v>
      </c>
      <c r="G3703" s="7">
        <v>0</v>
      </c>
      <c r="H3703" s="10" t="s">
        <v>2402</v>
      </c>
      <c r="I3703" s="9">
        <v>7.25</v>
      </c>
      <c r="K3703" s="10" t="s">
        <v>45</v>
      </c>
      <c r="M3703" s="10">
        <v>72</v>
      </c>
      <c r="N3703" s="10" t="s">
        <v>2403</v>
      </c>
    </row>
    <row r="3704" spans="5:14">
      <c r="E3704" s="7">
        <v>30</v>
      </c>
      <c r="F3704" s="7">
        <v>0</v>
      </c>
      <c r="G3704" s="7">
        <v>0</v>
      </c>
      <c r="H3704" s="10" t="s">
        <v>2405</v>
      </c>
      <c r="I3704" s="9">
        <v>7.2249999999999996</v>
      </c>
      <c r="K3704" s="10" t="s">
        <v>56</v>
      </c>
      <c r="N3704" s="10" t="s">
        <v>815</v>
      </c>
    </row>
    <row r="3705" spans="5:14">
      <c r="E3705" s="7">
        <v>30</v>
      </c>
      <c r="F3705" s="7">
        <v>0</v>
      </c>
      <c r="G3705" s="7">
        <v>0</v>
      </c>
      <c r="H3705" s="10" t="s">
        <v>2407</v>
      </c>
      <c r="I3705" s="9">
        <v>8.0500000000000007</v>
      </c>
      <c r="K3705" s="10" t="s">
        <v>45</v>
      </c>
      <c r="N3705" s="10" t="s">
        <v>530</v>
      </c>
    </row>
    <row r="3706" spans="5:14">
      <c r="E3706" s="7">
        <v>30</v>
      </c>
      <c r="F3706" s="7">
        <v>0</v>
      </c>
      <c r="G3706" s="7">
        <v>0</v>
      </c>
      <c r="H3706" s="10" t="s">
        <v>2409</v>
      </c>
      <c r="I3706" s="9">
        <v>7.2291999999999996</v>
      </c>
      <c r="K3706" s="10" t="s">
        <v>56</v>
      </c>
    </row>
    <row r="3707" spans="5:14">
      <c r="E3707" s="7">
        <v>30</v>
      </c>
      <c r="F3707" s="7">
        <v>0</v>
      </c>
      <c r="G3707" s="7">
        <v>0</v>
      </c>
      <c r="H3707" s="10" t="s">
        <v>2411</v>
      </c>
      <c r="I3707" s="9">
        <v>7.8958000000000004</v>
      </c>
      <c r="K3707" s="10" t="s">
        <v>45</v>
      </c>
    </row>
    <row r="3708" spans="5:14">
      <c r="E3708" s="7">
        <v>30</v>
      </c>
      <c r="F3708" s="7">
        <v>1</v>
      </c>
      <c r="G3708" s="7">
        <v>0</v>
      </c>
      <c r="H3708" s="10" t="s">
        <v>1036</v>
      </c>
      <c r="I3708" s="9">
        <v>16.100000000000001</v>
      </c>
      <c r="K3708" s="10" t="s">
        <v>45</v>
      </c>
    </row>
    <row r="3709" spans="5:14">
      <c r="E3709" s="7">
        <v>30</v>
      </c>
      <c r="F3709" s="7">
        <v>0</v>
      </c>
      <c r="G3709" s="7">
        <v>0</v>
      </c>
      <c r="H3709" s="10" t="s">
        <v>2414</v>
      </c>
      <c r="I3709" s="9">
        <v>8.0500000000000007</v>
      </c>
      <c r="K3709" s="10" t="s">
        <v>45</v>
      </c>
    </row>
    <row r="3710" spans="5:14">
      <c r="E3710" s="7">
        <v>30.5</v>
      </c>
      <c r="F3710" s="7">
        <v>0</v>
      </c>
      <c r="G3710" s="7">
        <v>0</v>
      </c>
      <c r="H3710" s="10" t="s">
        <v>2416</v>
      </c>
      <c r="I3710" s="9">
        <v>8.0500000000000007</v>
      </c>
      <c r="K3710" s="10" t="s">
        <v>45</v>
      </c>
      <c r="M3710" s="10">
        <v>50</v>
      </c>
    </row>
    <row r="3711" spans="5:14">
      <c r="E3711" s="7">
        <v>31</v>
      </c>
      <c r="F3711" s="7">
        <v>0</v>
      </c>
      <c r="G3711" s="7">
        <v>0</v>
      </c>
      <c r="H3711" s="10" t="s">
        <v>2418</v>
      </c>
      <c r="I3711" s="9">
        <v>7.7332999999999998</v>
      </c>
      <c r="K3711" s="10" t="s">
        <v>213</v>
      </c>
      <c r="N3711" s="10" t="s">
        <v>384</v>
      </c>
    </row>
    <row r="3712" spans="5:14">
      <c r="E3712" s="7">
        <v>31</v>
      </c>
      <c r="F3712" s="7">
        <v>0</v>
      </c>
      <c r="G3712" s="7">
        <v>0</v>
      </c>
      <c r="H3712" s="10" t="s">
        <v>2420</v>
      </c>
      <c r="I3712" s="9">
        <v>7.75</v>
      </c>
      <c r="K3712" s="10" t="s">
        <v>213</v>
      </c>
      <c r="N3712" s="10" t="s">
        <v>2421</v>
      </c>
    </row>
    <row r="3713" spans="5:14">
      <c r="E3713" s="7">
        <v>31</v>
      </c>
      <c r="F3713" s="7">
        <v>0</v>
      </c>
      <c r="G3713" s="7">
        <v>0</v>
      </c>
      <c r="H3713" s="10" t="s">
        <v>2423</v>
      </c>
      <c r="I3713" s="9">
        <v>7.7750000000000004</v>
      </c>
      <c r="K3713" s="10" t="s">
        <v>45</v>
      </c>
    </row>
    <row r="3714" spans="5:14">
      <c r="E3714" s="7">
        <v>31</v>
      </c>
      <c r="F3714" s="7">
        <v>3</v>
      </c>
      <c r="G3714" s="7">
        <v>0</v>
      </c>
      <c r="H3714" s="10" t="s">
        <v>1064</v>
      </c>
      <c r="I3714" s="9">
        <v>18</v>
      </c>
      <c r="K3714" s="10" t="s">
        <v>45</v>
      </c>
    </row>
    <row r="3715" spans="5:14">
      <c r="E3715" s="7">
        <v>32</v>
      </c>
      <c r="F3715" s="7">
        <v>0</v>
      </c>
      <c r="G3715" s="7">
        <v>0</v>
      </c>
      <c r="H3715" s="10" t="s">
        <v>2371</v>
      </c>
      <c r="I3715" s="9">
        <v>22.524999999999999</v>
      </c>
      <c r="K3715" s="10" t="s">
        <v>45</v>
      </c>
      <c r="M3715" s="10">
        <v>260</v>
      </c>
      <c r="N3715" s="10" t="s">
        <v>2426</v>
      </c>
    </row>
    <row r="3716" spans="5:14">
      <c r="E3716" s="7">
        <v>32</v>
      </c>
      <c r="F3716" s="7">
        <v>1</v>
      </c>
      <c r="G3716" s="7">
        <v>0</v>
      </c>
      <c r="H3716" s="10" t="s">
        <v>796</v>
      </c>
      <c r="I3716" s="9">
        <v>15.85</v>
      </c>
      <c r="K3716" s="10" t="s">
        <v>45</v>
      </c>
      <c r="L3716" s="10" t="s">
        <v>227</v>
      </c>
      <c r="N3716" s="10" t="s">
        <v>797</v>
      </c>
    </row>
    <row r="3717" spans="5:14">
      <c r="E3717" s="7">
        <v>32</v>
      </c>
      <c r="F3717" s="7">
        <v>0</v>
      </c>
      <c r="G3717" s="7">
        <v>0</v>
      </c>
      <c r="H3717" s="10" t="s">
        <v>2429</v>
      </c>
      <c r="I3717" s="9">
        <v>7.75</v>
      </c>
      <c r="K3717" s="10" t="s">
        <v>213</v>
      </c>
      <c r="N3717" s="10" t="s">
        <v>1028</v>
      </c>
    </row>
    <row r="3718" spans="5:14">
      <c r="E3718" s="7">
        <v>32</v>
      </c>
      <c r="F3718" s="7">
        <v>0</v>
      </c>
      <c r="G3718" s="7">
        <v>0</v>
      </c>
      <c r="H3718" s="10" t="s">
        <v>2431</v>
      </c>
      <c r="I3718" s="9">
        <v>8.3625000000000007</v>
      </c>
      <c r="K3718" s="10" t="s">
        <v>45</v>
      </c>
      <c r="N3718" s="10" t="s">
        <v>2432</v>
      </c>
    </row>
    <row r="3719" spans="5:14">
      <c r="E3719" s="7">
        <v>32</v>
      </c>
      <c r="F3719" s="7">
        <v>0</v>
      </c>
      <c r="G3719" s="7">
        <v>0</v>
      </c>
      <c r="H3719" s="10" t="s">
        <v>2434</v>
      </c>
      <c r="I3719" s="9">
        <v>7.9249999999999998</v>
      </c>
      <c r="K3719" s="10" t="s">
        <v>45</v>
      </c>
    </row>
    <row r="3720" spans="5:14">
      <c r="E3720" s="7">
        <v>32</v>
      </c>
      <c r="F3720" s="7">
        <v>0</v>
      </c>
      <c r="G3720" s="7">
        <v>0</v>
      </c>
      <c r="H3720" s="10" t="s">
        <v>2436</v>
      </c>
      <c r="I3720" s="9">
        <v>7.8958000000000004</v>
      </c>
      <c r="K3720" s="10" t="s">
        <v>45</v>
      </c>
    </row>
    <row r="3721" spans="5:14">
      <c r="E3721" s="7">
        <v>32</v>
      </c>
      <c r="F3721" s="7">
        <v>0</v>
      </c>
      <c r="G3721" s="7">
        <v>0</v>
      </c>
      <c r="H3721" s="10" t="s">
        <v>2438</v>
      </c>
      <c r="I3721" s="9">
        <v>8.0500000000000007</v>
      </c>
      <c r="K3721" s="10" t="s">
        <v>45</v>
      </c>
    </row>
    <row r="3722" spans="5:14">
      <c r="E3722" s="7">
        <v>32</v>
      </c>
      <c r="F3722" s="7">
        <v>0</v>
      </c>
      <c r="G3722" s="7">
        <v>0</v>
      </c>
      <c r="H3722" s="10" t="s">
        <v>2440</v>
      </c>
      <c r="I3722" s="9">
        <v>7.9249999999999998</v>
      </c>
      <c r="K3722" s="10" t="s">
        <v>45</v>
      </c>
    </row>
    <row r="3723" spans="5:14">
      <c r="E3723" s="7">
        <v>32.5</v>
      </c>
      <c r="F3723" s="7">
        <v>0</v>
      </c>
      <c r="G3723" s="7">
        <v>0</v>
      </c>
      <c r="H3723" s="10" t="s">
        <v>2442</v>
      </c>
      <c r="I3723" s="9">
        <v>9.5</v>
      </c>
      <c r="K3723" s="10" t="s">
        <v>45</v>
      </c>
      <c r="M3723" s="10">
        <v>298</v>
      </c>
    </row>
    <row r="3724" spans="5:14">
      <c r="E3724" s="7">
        <v>33</v>
      </c>
      <c r="F3724" s="7">
        <v>0</v>
      </c>
      <c r="G3724" s="7">
        <v>0</v>
      </c>
      <c r="H3724" s="10" t="s">
        <v>2444</v>
      </c>
      <c r="I3724" s="9">
        <v>7.8958000000000004</v>
      </c>
      <c r="K3724" s="10" t="s">
        <v>56</v>
      </c>
      <c r="M3724" s="10">
        <v>51</v>
      </c>
      <c r="N3724" s="10" t="s">
        <v>2445</v>
      </c>
    </row>
    <row r="3725" spans="5:14">
      <c r="E3725" s="7">
        <v>33</v>
      </c>
      <c r="F3725" s="7">
        <v>1</v>
      </c>
      <c r="G3725" s="7">
        <v>1</v>
      </c>
      <c r="H3725" s="10" t="s">
        <v>790</v>
      </c>
      <c r="I3725" s="9">
        <v>20.524999999999999</v>
      </c>
      <c r="K3725" s="10" t="s">
        <v>45</v>
      </c>
      <c r="N3725" s="10" t="s">
        <v>792</v>
      </c>
    </row>
    <row r="3726" spans="5:14">
      <c r="E3726" s="7">
        <v>33</v>
      </c>
      <c r="F3726" s="7">
        <v>0</v>
      </c>
      <c r="G3726" s="7">
        <v>0</v>
      </c>
      <c r="H3726" s="10" t="s">
        <v>2448</v>
      </c>
      <c r="I3726" s="9">
        <v>8.6541999999999994</v>
      </c>
      <c r="K3726" s="10" t="s">
        <v>45</v>
      </c>
      <c r="M3726" s="10">
        <v>285</v>
      </c>
    </row>
    <row r="3727" spans="5:14">
      <c r="E3727" s="7">
        <v>33</v>
      </c>
      <c r="F3727" s="7">
        <v>0</v>
      </c>
      <c r="G3727" s="7">
        <v>0</v>
      </c>
      <c r="H3727" s="10" t="s">
        <v>2450</v>
      </c>
      <c r="I3727" s="9">
        <v>7.7750000000000004</v>
      </c>
      <c r="K3727" s="10" t="s">
        <v>45</v>
      </c>
      <c r="M3727" s="10">
        <v>37</v>
      </c>
    </row>
    <row r="3728" spans="5:14">
      <c r="E3728" s="7">
        <v>33</v>
      </c>
      <c r="F3728" s="7">
        <v>0</v>
      </c>
      <c r="G3728" s="7">
        <v>0</v>
      </c>
      <c r="H3728" s="10" t="s">
        <v>2452</v>
      </c>
      <c r="I3728" s="9">
        <v>7.8541999999999996</v>
      </c>
      <c r="K3728" s="10" t="s">
        <v>45</v>
      </c>
    </row>
    <row r="3729" spans="5:14">
      <c r="E3729" s="7">
        <v>33</v>
      </c>
      <c r="F3729" s="7">
        <v>0</v>
      </c>
      <c r="G3729" s="7">
        <v>0</v>
      </c>
      <c r="H3729" s="10" t="s">
        <v>2454</v>
      </c>
      <c r="I3729" s="9">
        <v>7.8958000000000004</v>
      </c>
      <c r="K3729" s="10" t="s">
        <v>45</v>
      </c>
    </row>
    <row r="3730" spans="5:14">
      <c r="E3730" s="7">
        <v>33</v>
      </c>
      <c r="F3730" s="7">
        <v>0</v>
      </c>
      <c r="G3730" s="7">
        <v>0</v>
      </c>
      <c r="H3730" s="10" t="s">
        <v>2456</v>
      </c>
      <c r="I3730" s="9">
        <v>8.0500000000000007</v>
      </c>
      <c r="K3730" s="10" t="s">
        <v>45</v>
      </c>
    </row>
    <row r="3731" spans="5:14">
      <c r="E3731" s="7">
        <v>33</v>
      </c>
      <c r="F3731" s="7">
        <v>0</v>
      </c>
      <c r="G3731" s="7">
        <v>0</v>
      </c>
      <c r="H3731" s="10" t="s">
        <v>2458</v>
      </c>
      <c r="I3731" s="9">
        <v>8.6624999999999996</v>
      </c>
      <c r="K3731" s="10" t="s">
        <v>56</v>
      </c>
    </row>
    <row r="3732" spans="5:14">
      <c r="E3732" s="7">
        <v>33</v>
      </c>
      <c r="F3732" s="7">
        <v>0</v>
      </c>
      <c r="G3732" s="7">
        <v>0</v>
      </c>
      <c r="H3732" s="10" t="s">
        <v>2460</v>
      </c>
      <c r="I3732" s="9">
        <v>9.5</v>
      </c>
      <c r="K3732" s="10" t="s">
        <v>45</v>
      </c>
    </row>
    <row r="3733" spans="5:14">
      <c r="E3733" s="7">
        <v>34</v>
      </c>
      <c r="F3733" s="7">
        <v>1</v>
      </c>
      <c r="G3733" s="7">
        <v>1</v>
      </c>
      <c r="H3733" s="10" t="s">
        <v>1043</v>
      </c>
      <c r="I3733" s="9">
        <v>14.4</v>
      </c>
      <c r="K3733" s="10" t="s">
        <v>45</v>
      </c>
      <c r="M3733" s="10">
        <v>197</v>
      </c>
      <c r="N3733" s="10" t="s">
        <v>1044</v>
      </c>
    </row>
    <row r="3734" spans="5:14">
      <c r="E3734" s="7">
        <v>34</v>
      </c>
      <c r="F3734" s="7">
        <v>0</v>
      </c>
      <c r="G3734" s="7">
        <v>0</v>
      </c>
      <c r="H3734" s="10" t="s">
        <v>2463</v>
      </c>
      <c r="I3734" s="9">
        <v>6.4958</v>
      </c>
      <c r="K3734" s="10" t="s">
        <v>45</v>
      </c>
      <c r="M3734" s="10">
        <v>143</v>
      </c>
    </row>
    <row r="3735" spans="5:14">
      <c r="E3735" s="7">
        <v>34</v>
      </c>
      <c r="F3735" s="7">
        <v>0</v>
      </c>
      <c r="G3735" s="7">
        <v>0</v>
      </c>
      <c r="H3735" s="10" t="s">
        <v>2465</v>
      </c>
      <c r="I3735" s="9">
        <v>8.0500000000000007</v>
      </c>
      <c r="K3735" s="10" t="s">
        <v>45</v>
      </c>
    </row>
    <row r="3736" spans="5:14">
      <c r="E3736" s="7">
        <v>34</v>
      </c>
      <c r="F3736" s="7">
        <v>0</v>
      </c>
      <c r="G3736" s="7">
        <v>0</v>
      </c>
      <c r="H3736" s="10" t="s">
        <v>2467</v>
      </c>
      <c r="I3736" s="9">
        <v>8.0500000000000007</v>
      </c>
      <c r="K3736" s="10" t="s">
        <v>45</v>
      </c>
      <c r="M3736" s="10">
        <v>176</v>
      </c>
    </row>
    <row r="3737" spans="5:14">
      <c r="E3737" s="7">
        <v>34.5</v>
      </c>
      <c r="F3737" s="7">
        <v>0</v>
      </c>
      <c r="G3737" s="7">
        <v>0</v>
      </c>
      <c r="H3737" s="10" t="s">
        <v>2469</v>
      </c>
      <c r="I3737" s="9">
        <v>7.8292000000000002</v>
      </c>
      <c r="K3737" s="10" t="s">
        <v>213</v>
      </c>
      <c r="M3737" s="10">
        <v>70</v>
      </c>
    </row>
    <row r="3738" spans="5:14">
      <c r="E3738" s="7">
        <v>34.5</v>
      </c>
      <c r="F3738" s="7">
        <v>0</v>
      </c>
      <c r="G3738" s="7">
        <v>0</v>
      </c>
      <c r="H3738" s="10" t="s">
        <v>2471</v>
      </c>
      <c r="I3738" s="9">
        <v>6.4375</v>
      </c>
      <c r="K3738" s="10" t="s">
        <v>56</v>
      </c>
      <c r="M3738" s="10">
        <v>196</v>
      </c>
    </row>
    <row r="3739" spans="5:14">
      <c r="E3739" s="7">
        <v>35</v>
      </c>
      <c r="F3739" s="7">
        <v>0</v>
      </c>
      <c r="G3739" s="7">
        <v>0</v>
      </c>
      <c r="H3739" s="10" t="s">
        <v>2473</v>
      </c>
      <c r="I3739" s="9">
        <v>8.0500000000000007</v>
      </c>
      <c r="K3739" s="10" t="s">
        <v>45</v>
      </c>
      <c r="N3739" s="10" t="s">
        <v>2474</v>
      </c>
    </row>
    <row r="3740" spans="5:14">
      <c r="E3740" s="7">
        <v>35</v>
      </c>
      <c r="F3740" s="7">
        <v>0</v>
      </c>
      <c r="G3740" s="7">
        <v>0</v>
      </c>
      <c r="H3740" s="10" t="s">
        <v>2476</v>
      </c>
      <c r="I3740" s="9">
        <v>7.05</v>
      </c>
      <c r="K3740" s="10" t="s">
        <v>45</v>
      </c>
    </row>
    <row r="3741" spans="5:14">
      <c r="E3741" s="7">
        <v>35</v>
      </c>
      <c r="F3741" s="7">
        <v>0</v>
      </c>
      <c r="G3741" s="7">
        <v>0</v>
      </c>
      <c r="H3741" s="10" t="s">
        <v>2478</v>
      </c>
      <c r="I3741" s="9">
        <v>8.0500000000000007</v>
      </c>
      <c r="K3741" s="10" t="s">
        <v>45</v>
      </c>
      <c r="N3741" s="10" t="s">
        <v>2479</v>
      </c>
    </row>
    <row r="3742" spans="5:14">
      <c r="E3742" s="7">
        <v>35</v>
      </c>
      <c r="F3742" s="7">
        <v>0</v>
      </c>
      <c r="G3742" s="7">
        <v>0</v>
      </c>
      <c r="H3742" s="10" t="s">
        <v>2481</v>
      </c>
      <c r="I3742" s="9">
        <v>7.8958000000000004</v>
      </c>
      <c r="K3742" s="10" t="s">
        <v>45</v>
      </c>
      <c r="N3742" s="10" t="s">
        <v>2125</v>
      </c>
    </row>
    <row r="3743" spans="5:14">
      <c r="E3743" s="7">
        <v>35</v>
      </c>
      <c r="F3743" s="7">
        <v>0</v>
      </c>
      <c r="G3743" s="7">
        <v>0</v>
      </c>
      <c r="H3743" s="10" t="s">
        <v>2483</v>
      </c>
      <c r="I3743" s="9">
        <v>7.8958000000000004</v>
      </c>
      <c r="K3743" s="10" t="s">
        <v>56</v>
      </c>
    </row>
    <row r="3744" spans="5:14">
      <c r="E3744" s="7">
        <v>35</v>
      </c>
      <c r="F3744" s="7">
        <v>0</v>
      </c>
      <c r="G3744" s="7">
        <v>0</v>
      </c>
      <c r="H3744" s="10" t="s">
        <v>2485</v>
      </c>
      <c r="I3744" s="9">
        <v>7.125</v>
      </c>
      <c r="K3744" s="10" t="s">
        <v>45</v>
      </c>
    </row>
    <row r="3745" spans="5:14">
      <c r="E3745" s="7">
        <v>36</v>
      </c>
      <c r="F3745" s="7">
        <v>0</v>
      </c>
      <c r="G3745" s="7">
        <v>0</v>
      </c>
      <c r="H3745" s="10" t="s">
        <v>2487</v>
      </c>
      <c r="I3745" s="9">
        <v>7.4958</v>
      </c>
      <c r="K3745" s="10" t="s">
        <v>45</v>
      </c>
      <c r="N3745" s="10" t="s">
        <v>2302</v>
      </c>
    </row>
    <row r="3746" spans="5:14">
      <c r="E3746" s="7">
        <v>36</v>
      </c>
      <c r="F3746" s="7">
        <v>0</v>
      </c>
      <c r="G3746" s="7">
        <v>0</v>
      </c>
      <c r="H3746" s="10" t="s">
        <v>2489</v>
      </c>
      <c r="I3746" s="9">
        <v>7.25</v>
      </c>
      <c r="K3746" s="10" t="s">
        <v>45</v>
      </c>
    </row>
    <row r="3747" spans="5:14">
      <c r="E3747" s="7">
        <v>36</v>
      </c>
      <c r="F3747" s="7">
        <v>0</v>
      </c>
      <c r="G3747" s="7">
        <v>0</v>
      </c>
      <c r="H3747" s="10" t="s">
        <v>1388</v>
      </c>
      <c r="I3747" s="9">
        <v>0</v>
      </c>
      <c r="K3747" s="10" t="s">
        <v>45</v>
      </c>
    </row>
    <row r="3748" spans="5:14">
      <c r="E3748" s="7">
        <v>36</v>
      </c>
      <c r="F3748" s="7">
        <v>1</v>
      </c>
      <c r="G3748" s="7">
        <v>0</v>
      </c>
      <c r="H3748" s="10" t="s">
        <v>1057</v>
      </c>
      <c r="I3748" s="9">
        <v>15.55</v>
      </c>
      <c r="K3748" s="10" t="s">
        <v>45</v>
      </c>
      <c r="L3748" s="10" t="s">
        <v>801</v>
      </c>
    </row>
    <row r="3749" spans="5:14">
      <c r="E3749" s="7">
        <v>36</v>
      </c>
      <c r="F3749" s="7">
        <v>0</v>
      </c>
      <c r="G3749" s="7">
        <v>0</v>
      </c>
      <c r="H3749" s="10" t="s">
        <v>2493</v>
      </c>
      <c r="I3749" s="9">
        <v>7.8958000000000004</v>
      </c>
      <c r="K3749" s="10" t="s">
        <v>45</v>
      </c>
    </row>
    <row r="3750" spans="5:14">
      <c r="E3750" s="7">
        <v>36</v>
      </c>
      <c r="F3750" s="7">
        <v>1</v>
      </c>
      <c r="G3750" s="7">
        <v>1</v>
      </c>
      <c r="H3750" s="10" t="s">
        <v>967</v>
      </c>
      <c r="I3750" s="9">
        <v>24.15</v>
      </c>
      <c r="K3750" s="10" t="s">
        <v>45</v>
      </c>
    </row>
    <row r="3751" spans="5:14">
      <c r="E3751" s="7">
        <v>36</v>
      </c>
      <c r="F3751" s="7">
        <v>0</v>
      </c>
      <c r="G3751" s="7">
        <v>0</v>
      </c>
      <c r="H3751" s="10" t="s">
        <v>2496</v>
      </c>
      <c r="I3751" s="9">
        <v>9.5</v>
      </c>
      <c r="K3751" s="10" t="s">
        <v>45</v>
      </c>
    </row>
    <row r="3752" spans="5:14">
      <c r="E3752" s="7">
        <v>37</v>
      </c>
      <c r="F3752" s="7">
        <v>2</v>
      </c>
      <c r="G3752" s="7">
        <v>0</v>
      </c>
      <c r="H3752" s="10" t="s">
        <v>2498</v>
      </c>
      <c r="I3752" s="9">
        <v>7.9249999999999998</v>
      </c>
      <c r="K3752" s="10" t="s">
        <v>45</v>
      </c>
      <c r="M3752" s="10">
        <v>98</v>
      </c>
      <c r="N3752" s="10" t="s">
        <v>797</v>
      </c>
    </row>
    <row r="3753" spans="5:14">
      <c r="E3753" s="7">
        <v>38</v>
      </c>
      <c r="F3753" s="7">
        <v>0</v>
      </c>
      <c r="G3753" s="7">
        <v>0</v>
      </c>
      <c r="H3753" s="10" t="s">
        <v>2500</v>
      </c>
      <c r="I3753" s="9">
        <v>8.6624999999999996</v>
      </c>
      <c r="K3753" s="10" t="s">
        <v>45</v>
      </c>
      <c r="N3753" s="10" t="s">
        <v>2501</v>
      </c>
    </row>
    <row r="3754" spans="5:14">
      <c r="E3754" s="7">
        <v>38</v>
      </c>
      <c r="F3754" s="7">
        <v>0</v>
      </c>
      <c r="G3754" s="7">
        <v>0</v>
      </c>
      <c r="H3754" s="10" t="s">
        <v>2503</v>
      </c>
      <c r="I3754" s="9">
        <v>7.05</v>
      </c>
      <c r="K3754" s="10" t="s">
        <v>45</v>
      </c>
      <c r="N3754" s="10" t="s">
        <v>2156</v>
      </c>
    </row>
    <row r="3755" spans="5:14">
      <c r="E3755" s="7">
        <v>38</v>
      </c>
      <c r="F3755" s="7">
        <v>0</v>
      </c>
      <c r="G3755" s="7">
        <v>0</v>
      </c>
      <c r="H3755" s="10" t="s">
        <v>2505</v>
      </c>
      <c r="I3755" s="9">
        <v>7.8958000000000004</v>
      </c>
      <c r="K3755" s="10" t="s">
        <v>45</v>
      </c>
    </row>
    <row r="3756" spans="5:14">
      <c r="E3756" s="7">
        <v>38.5</v>
      </c>
      <c r="F3756" s="7">
        <v>0</v>
      </c>
      <c r="G3756" s="7">
        <v>0</v>
      </c>
      <c r="H3756" s="10" t="s">
        <v>2507</v>
      </c>
      <c r="I3756" s="9">
        <v>7.25</v>
      </c>
      <c r="K3756" s="10" t="s">
        <v>45</v>
      </c>
      <c r="M3756" s="10">
        <v>32</v>
      </c>
    </row>
    <row r="3757" spans="5:14">
      <c r="E3757" s="7">
        <v>39</v>
      </c>
      <c r="F3757" s="7">
        <v>1</v>
      </c>
      <c r="G3757" s="7">
        <v>5</v>
      </c>
      <c r="H3757" s="10" t="s">
        <v>941</v>
      </c>
      <c r="I3757" s="9">
        <v>31.274999999999999</v>
      </c>
      <c r="K3757" s="10" t="s">
        <v>45</v>
      </c>
      <c r="N3757" s="10" t="s">
        <v>942</v>
      </c>
    </row>
    <row r="3758" spans="5:14">
      <c r="E3758" s="7">
        <v>39</v>
      </c>
      <c r="F3758" s="7">
        <v>0</v>
      </c>
      <c r="G3758" s="7">
        <v>2</v>
      </c>
      <c r="H3758" s="10" t="s">
        <v>2510</v>
      </c>
      <c r="I3758" s="9">
        <v>7.2291999999999996</v>
      </c>
      <c r="K3758" s="10" t="s">
        <v>56</v>
      </c>
      <c r="N3758" s="10" t="s">
        <v>984</v>
      </c>
    </row>
    <row r="3759" spans="5:14">
      <c r="E3759" s="7">
        <v>39</v>
      </c>
      <c r="F3759" s="7">
        <v>0</v>
      </c>
      <c r="G3759" s="7">
        <v>0</v>
      </c>
      <c r="H3759" s="10" t="s">
        <v>2190</v>
      </c>
      <c r="I3759" s="9">
        <v>24.15</v>
      </c>
      <c r="K3759" s="10" t="s">
        <v>45</v>
      </c>
    </row>
    <row r="3760" spans="5:14">
      <c r="E3760" s="7">
        <v>39</v>
      </c>
      <c r="F3760" s="7">
        <v>0</v>
      </c>
      <c r="G3760" s="7">
        <v>0</v>
      </c>
      <c r="H3760" s="10" t="s">
        <v>2513</v>
      </c>
      <c r="I3760" s="9">
        <v>7.9249999999999998</v>
      </c>
      <c r="K3760" s="10" t="s">
        <v>45</v>
      </c>
    </row>
    <row r="3761" spans="5:14">
      <c r="E3761" s="7">
        <v>40</v>
      </c>
      <c r="F3761" s="7">
        <v>1</v>
      </c>
      <c r="G3761" s="7">
        <v>5</v>
      </c>
      <c r="H3761" s="10" t="s">
        <v>684</v>
      </c>
      <c r="I3761" s="9">
        <v>31.387499999999999</v>
      </c>
      <c r="K3761" s="10" t="s">
        <v>45</v>
      </c>
      <c r="M3761" s="10">
        <v>142</v>
      </c>
      <c r="N3761" s="10" t="s">
        <v>810</v>
      </c>
    </row>
    <row r="3762" spans="5:14">
      <c r="E3762" s="7">
        <v>40</v>
      </c>
      <c r="F3762" s="7">
        <v>0</v>
      </c>
      <c r="G3762" s="7">
        <v>0</v>
      </c>
      <c r="H3762" s="10" t="s">
        <v>2516</v>
      </c>
      <c r="I3762" s="9">
        <v>7.2249999999999996</v>
      </c>
      <c r="K3762" s="10" t="s">
        <v>56</v>
      </c>
    </row>
    <row r="3763" spans="5:14">
      <c r="E3763" s="7">
        <v>40</v>
      </c>
      <c r="F3763" s="7">
        <v>1</v>
      </c>
      <c r="G3763" s="7">
        <v>1</v>
      </c>
      <c r="H3763" s="10" t="s">
        <v>1066</v>
      </c>
      <c r="I3763" s="9">
        <v>15.5</v>
      </c>
      <c r="K3763" s="10" t="s">
        <v>213</v>
      </c>
      <c r="N3763" s="10" t="s">
        <v>1067</v>
      </c>
    </row>
    <row r="3764" spans="5:14">
      <c r="E3764" s="7">
        <v>40</v>
      </c>
      <c r="F3764" s="7">
        <v>1</v>
      </c>
      <c r="G3764" s="7">
        <v>6</v>
      </c>
      <c r="H3764" s="10" t="s">
        <v>964</v>
      </c>
      <c r="I3764" s="9">
        <v>46.9</v>
      </c>
      <c r="K3764" s="10" t="s">
        <v>45</v>
      </c>
      <c r="N3764" s="10" t="s">
        <v>965</v>
      </c>
    </row>
    <row r="3765" spans="5:14">
      <c r="E3765" s="7">
        <v>40</v>
      </c>
      <c r="F3765" s="7">
        <v>0</v>
      </c>
      <c r="G3765" s="7">
        <v>0</v>
      </c>
      <c r="H3765" s="10" t="s">
        <v>2520</v>
      </c>
      <c r="I3765" s="9">
        <v>7.8958000000000004</v>
      </c>
      <c r="K3765" s="10" t="s">
        <v>45</v>
      </c>
    </row>
    <row r="3766" spans="5:14">
      <c r="E3766" s="7">
        <v>40</v>
      </c>
      <c r="F3766" s="7">
        <v>1</v>
      </c>
      <c r="G3766" s="7">
        <v>4</v>
      </c>
      <c r="H3766" s="10" t="s">
        <v>946</v>
      </c>
      <c r="I3766" s="9">
        <v>27.9</v>
      </c>
      <c r="K3766" s="10" t="s">
        <v>45</v>
      </c>
    </row>
    <row r="3767" spans="5:14">
      <c r="E3767" s="7">
        <v>40.5</v>
      </c>
      <c r="F3767" s="7">
        <v>0</v>
      </c>
      <c r="G3767" s="7">
        <v>0</v>
      </c>
      <c r="H3767" s="10" t="s">
        <v>2523</v>
      </c>
      <c r="I3767" s="9">
        <v>15.1</v>
      </c>
      <c r="K3767" s="10" t="s">
        <v>45</v>
      </c>
      <c r="M3767" s="10">
        <v>187</v>
      </c>
    </row>
    <row r="3768" spans="5:14">
      <c r="E3768" s="7">
        <v>40.5</v>
      </c>
      <c r="F3768" s="7">
        <v>0</v>
      </c>
      <c r="G3768" s="7">
        <v>0</v>
      </c>
      <c r="H3768" s="10" t="s">
        <v>2525</v>
      </c>
      <c r="I3768" s="9">
        <v>7.75</v>
      </c>
      <c r="K3768" s="10" t="s">
        <v>213</v>
      </c>
      <c r="M3768" s="10">
        <v>68</v>
      </c>
      <c r="N3768" s="10" t="s">
        <v>2526</v>
      </c>
    </row>
    <row r="3769" spans="5:14">
      <c r="E3769" s="7">
        <v>40.5</v>
      </c>
      <c r="F3769" s="7">
        <v>0</v>
      </c>
      <c r="G3769" s="7">
        <v>2</v>
      </c>
      <c r="H3769" s="10" t="s">
        <v>2050</v>
      </c>
      <c r="I3769" s="9">
        <v>14.5</v>
      </c>
      <c r="K3769" s="10" t="s">
        <v>45</v>
      </c>
      <c r="M3769" s="10">
        <v>255</v>
      </c>
    </row>
    <row r="3770" spans="5:14">
      <c r="E3770" s="7">
        <v>41</v>
      </c>
      <c r="F3770" s="7">
        <v>0</v>
      </c>
      <c r="G3770" s="7">
        <v>0</v>
      </c>
      <c r="H3770" s="10" t="s">
        <v>2529</v>
      </c>
      <c r="I3770" s="9">
        <v>7.85</v>
      </c>
      <c r="K3770" s="10" t="s">
        <v>45</v>
      </c>
      <c r="N3770" s="10" t="s">
        <v>384</v>
      </c>
    </row>
    <row r="3771" spans="5:14">
      <c r="E3771" s="7">
        <v>41</v>
      </c>
      <c r="F3771" s="7">
        <v>2</v>
      </c>
      <c r="G3771" s="7">
        <v>0</v>
      </c>
      <c r="H3771" s="10" t="s">
        <v>817</v>
      </c>
      <c r="I3771" s="9">
        <v>14.1083</v>
      </c>
      <c r="K3771" s="10" t="s">
        <v>45</v>
      </c>
    </row>
    <row r="3772" spans="5:14">
      <c r="E3772" s="7">
        <v>41</v>
      </c>
      <c r="F3772" s="7">
        <v>0</v>
      </c>
      <c r="G3772" s="7">
        <v>0</v>
      </c>
      <c r="H3772" s="10" t="s">
        <v>2532</v>
      </c>
      <c r="I3772" s="9">
        <v>7.125</v>
      </c>
      <c r="K3772" s="10" t="s">
        <v>45</v>
      </c>
      <c r="N3772" s="10" t="s">
        <v>2533</v>
      </c>
    </row>
    <row r="3773" spans="5:14">
      <c r="E3773" s="7">
        <v>42</v>
      </c>
      <c r="F3773" s="7">
        <v>0</v>
      </c>
      <c r="G3773" s="7">
        <v>0</v>
      </c>
      <c r="H3773" s="10" t="s">
        <v>2535</v>
      </c>
      <c r="I3773" s="9">
        <v>7.55</v>
      </c>
      <c r="K3773" s="10" t="s">
        <v>45</v>
      </c>
    </row>
    <row r="3774" spans="5:14">
      <c r="E3774" s="7">
        <v>42</v>
      </c>
      <c r="F3774" s="7">
        <v>0</v>
      </c>
      <c r="G3774" s="7">
        <v>0</v>
      </c>
      <c r="H3774" s="10" t="s">
        <v>2537</v>
      </c>
      <c r="I3774" s="9">
        <v>8.6624999999999996</v>
      </c>
      <c r="K3774" s="10" t="s">
        <v>45</v>
      </c>
    </row>
    <row r="3775" spans="5:14">
      <c r="E3775" s="7">
        <v>42</v>
      </c>
      <c r="F3775" s="7">
        <v>0</v>
      </c>
      <c r="G3775" s="7">
        <v>0</v>
      </c>
      <c r="H3775" s="10" t="s">
        <v>2539</v>
      </c>
      <c r="I3775" s="9">
        <v>7.65</v>
      </c>
      <c r="J3775" s="10" t="s">
        <v>1376</v>
      </c>
      <c r="K3775" s="10" t="s">
        <v>45</v>
      </c>
      <c r="M3775" s="10">
        <v>120</v>
      </c>
    </row>
    <row r="3776" spans="5:14">
      <c r="E3776" s="7">
        <v>42</v>
      </c>
      <c r="F3776" s="7">
        <v>0</v>
      </c>
      <c r="G3776" s="7">
        <v>1</v>
      </c>
      <c r="H3776" s="10" t="s">
        <v>2541</v>
      </c>
      <c r="I3776" s="9">
        <v>8.4041999999999994</v>
      </c>
      <c r="K3776" s="10" t="s">
        <v>45</v>
      </c>
    </row>
    <row r="3777" spans="5:14">
      <c r="E3777" s="7">
        <v>43</v>
      </c>
      <c r="F3777" s="7">
        <v>0</v>
      </c>
      <c r="G3777" s="7">
        <v>0</v>
      </c>
      <c r="H3777" s="10" t="s">
        <v>2543</v>
      </c>
      <c r="I3777" s="9">
        <v>8.0500000000000007</v>
      </c>
      <c r="K3777" s="10" t="s">
        <v>45</v>
      </c>
    </row>
    <row r="3778" spans="5:14">
      <c r="E3778" s="7">
        <v>43</v>
      </c>
      <c r="F3778" s="7">
        <v>0</v>
      </c>
      <c r="G3778" s="7">
        <v>0</v>
      </c>
      <c r="H3778" s="10" t="s">
        <v>2545</v>
      </c>
      <c r="I3778" s="9">
        <v>7.8958000000000004</v>
      </c>
      <c r="K3778" s="10" t="s">
        <v>45</v>
      </c>
    </row>
    <row r="3779" spans="5:14">
      <c r="E3779" s="7">
        <v>43</v>
      </c>
      <c r="F3779" s="7">
        <v>0</v>
      </c>
      <c r="G3779" s="7">
        <v>0</v>
      </c>
      <c r="H3779" s="10" t="s">
        <v>2547</v>
      </c>
      <c r="I3779" s="9">
        <v>6.45</v>
      </c>
      <c r="K3779" s="10" t="s">
        <v>45</v>
      </c>
    </row>
    <row r="3780" spans="5:14">
      <c r="E3780" s="7">
        <v>44</v>
      </c>
      <c r="F3780" s="7">
        <v>0</v>
      </c>
      <c r="G3780" s="7">
        <v>1</v>
      </c>
      <c r="H3780" s="10" t="s">
        <v>716</v>
      </c>
      <c r="I3780" s="9">
        <v>16.100000000000001</v>
      </c>
      <c r="K3780" s="10" t="s">
        <v>45</v>
      </c>
      <c r="N3780" s="10" t="s">
        <v>717</v>
      </c>
    </row>
    <row r="3781" spans="5:14">
      <c r="E3781" s="7">
        <v>44</v>
      </c>
      <c r="F3781" s="7">
        <v>0</v>
      </c>
      <c r="G3781" s="7">
        <v>0</v>
      </c>
      <c r="H3781" s="10" t="s">
        <v>2549</v>
      </c>
      <c r="I3781" s="9">
        <v>8.0500000000000007</v>
      </c>
      <c r="K3781" s="10" t="s">
        <v>45</v>
      </c>
    </row>
    <row r="3782" spans="5:14">
      <c r="E3782" s="7">
        <v>44</v>
      </c>
      <c r="F3782" s="7">
        <v>0</v>
      </c>
      <c r="G3782" s="7">
        <v>0</v>
      </c>
      <c r="H3782" s="10" t="s">
        <v>2551</v>
      </c>
      <c r="I3782" s="9">
        <v>8.0500000000000007</v>
      </c>
      <c r="K3782" s="10" t="s">
        <v>45</v>
      </c>
    </row>
    <row r="3783" spans="5:14">
      <c r="E3783" s="7">
        <v>45</v>
      </c>
      <c r="F3783" s="7">
        <v>0</v>
      </c>
      <c r="G3783" s="7">
        <v>0</v>
      </c>
      <c r="H3783" s="10" t="s">
        <v>2553</v>
      </c>
      <c r="I3783" s="9">
        <v>6.9749999999999996</v>
      </c>
      <c r="K3783" s="10" t="s">
        <v>45</v>
      </c>
      <c r="N3783" s="10" t="s">
        <v>2554</v>
      </c>
    </row>
    <row r="3784" spans="5:14">
      <c r="E3784" s="7">
        <v>45.5</v>
      </c>
      <c r="F3784" s="7">
        <v>0</v>
      </c>
      <c r="G3784" s="7">
        <v>0</v>
      </c>
      <c r="H3784" s="10" t="s">
        <v>2556</v>
      </c>
      <c r="I3784" s="9">
        <v>7.2249999999999996</v>
      </c>
      <c r="K3784" s="10" t="s">
        <v>56</v>
      </c>
      <c r="M3784" s="10">
        <v>312</v>
      </c>
    </row>
    <row r="3785" spans="5:14">
      <c r="E3785" s="7">
        <v>47</v>
      </c>
      <c r="F3785" s="7">
        <v>0</v>
      </c>
      <c r="G3785" s="7">
        <v>0</v>
      </c>
      <c r="H3785" s="10" t="s">
        <v>2558</v>
      </c>
      <c r="I3785" s="9">
        <v>7.25</v>
      </c>
      <c r="K3785" s="10" t="s">
        <v>45</v>
      </c>
      <c r="N3785" s="10" t="s">
        <v>2559</v>
      </c>
    </row>
    <row r="3786" spans="5:14">
      <c r="E3786" s="7">
        <v>47</v>
      </c>
      <c r="F3786" s="7">
        <v>0</v>
      </c>
      <c r="G3786" s="7">
        <v>0</v>
      </c>
      <c r="H3786" s="10" t="s">
        <v>2561</v>
      </c>
      <c r="I3786" s="9">
        <v>9</v>
      </c>
      <c r="K3786" s="10" t="s">
        <v>45</v>
      </c>
    </row>
    <row r="3787" spans="5:14">
      <c r="E3787" s="7">
        <v>48</v>
      </c>
      <c r="F3787" s="7">
        <v>0</v>
      </c>
      <c r="G3787" s="7">
        <v>0</v>
      </c>
      <c r="H3787" s="10" t="s">
        <v>2563</v>
      </c>
      <c r="I3787" s="9">
        <v>7.8541999999999996</v>
      </c>
      <c r="K3787" s="10" t="s">
        <v>45</v>
      </c>
    </row>
    <row r="3788" spans="5:14">
      <c r="E3788" s="7">
        <v>49</v>
      </c>
      <c r="F3788" s="7">
        <v>0</v>
      </c>
      <c r="G3788" s="7">
        <v>0</v>
      </c>
      <c r="H3788" s="10" t="s">
        <v>1388</v>
      </c>
      <c r="I3788" s="9">
        <v>0</v>
      </c>
      <c r="K3788" s="10" t="s">
        <v>45</v>
      </c>
    </row>
    <row r="3789" spans="5:14">
      <c r="E3789" s="7">
        <v>50</v>
      </c>
      <c r="F3789" s="7">
        <v>1</v>
      </c>
      <c r="G3789" s="7">
        <v>0</v>
      </c>
      <c r="H3789" s="10" t="s">
        <v>1093</v>
      </c>
      <c r="I3789" s="9">
        <v>14.5</v>
      </c>
      <c r="K3789" s="10" t="s">
        <v>45</v>
      </c>
      <c r="M3789" s="10">
        <v>119</v>
      </c>
    </row>
    <row r="3790" spans="5:14">
      <c r="E3790" s="7">
        <v>50</v>
      </c>
      <c r="F3790" s="7">
        <v>0</v>
      </c>
      <c r="G3790" s="7">
        <v>0</v>
      </c>
      <c r="H3790" s="10" t="s">
        <v>2567</v>
      </c>
      <c r="I3790" s="9">
        <v>8.0500000000000007</v>
      </c>
      <c r="K3790" s="10" t="s">
        <v>45</v>
      </c>
    </row>
    <row r="3791" spans="5:14">
      <c r="E3791" s="7">
        <v>51</v>
      </c>
      <c r="F3791" s="7">
        <v>0</v>
      </c>
      <c r="G3791" s="7">
        <v>0</v>
      </c>
      <c r="H3791" s="10" t="s">
        <v>2569</v>
      </c>
      <c r="I3791" s="9">
        <v>8.0500000000000007</v>
      </c>
      <c r="K3791" s="10" t="s">
        <v>45</v>
      </c>
      <c r="N3791" s="10" t="s">
        <v>2570</v>
      </c>
    </row>
    <row r="3792" spans="5:14">
      <c r="E3792" s="7">
        <v>51</v>
      </c>
      <c r="F3792" s="7">
        <v>0</v>
      </c>
      <c r="G3792" s="7">
        <v>0</v>
      </c>
      <c r="H3792" s="10" t="s">
        <v>2572</v>
      </c>
      <c r="I3792" s="9">
        <v>7.0541999999999998</v>
      </c>
      <c r="K3792" s="10" t="s">
        <v>45</v>
      </c>
    </row>
    <row r="3793" spans="5:14">
      <c r="E3793" s="7">
        <v>51</v>
      </c>
      <c r="F3793" s="7">
        <v>0</v>
      </c>
      <c r="G3793" s="7">
        <v>0</v>
      </c>
      <c r="H3793" s="10" t="s">
        <v>2574</v>
      </c>
      <c r="I3793" s="9">
        <v>7.75</v>
      </c>
      <c r="K3793" s="10" t="s">
        <v>45</v>
      </c>
    </row>
    <row r="3794" spans="5:14">
      <c r="E3794" s="7">
        <v>55.5</v>
      </c>
      <c r="F3794" s="7">
        <v>0</v>
      </c>
      <c r="G3794" s="7">
        <v>0</v>
      </c>
      <c r="H3794" s="10" t="s">
        <v>2576</v>
      </c>
      <c r="I3794" s="9">
        <v>8.0500000000000007</v>
      </c>
      <c r="K3794" s="10" t="s">
        <v>45</v>
      </c>
      <c r="M3794" s="10">
        <v>201</v>
      </c>
    </row>
    <row r="3795" spans="5:14">
      <c r="E3795" s="7">
        <v>59</v>
      </c>
      <c r="F3795" s="7">
        <v>0</v>
      </c>
      <c r="G3795" s="7">
        <v>0</v>
      </c>
      <c r="H3795" s="10" t="s">
        <v>2578</v>
      </c>
      <c r="I3795" s="9">
        <v>7.25</v>
      </c>
      <c r="K3795" s="10" t="s">
        <v>45</v>
      </c>
      <c r="N3795" s="10" t="s">
        <v>2579</v>
      </c>
    </row>
    <row r="3796" spans="5:14">
      <c r="E3796" s="7">
        <v>60.5</v>
      </c>
      <c r="F3796" s="7">
        <v>0</v>
      </c>
      <c r="G3796" s="7">
        <v>0</v>
      </c>
      <c r="H3796" s="10" t="s">
        <v>2581</v>
      </c>
      <c r="K3796" s="10" t="s">
        <v>45</v>
      </c>
      <c r="M3796" s="10">
        <v>261</v>
      </c>
    </row>
    <row r="3797" spans="5:14">
      <c r="E3797" s="7">
        <v>61</v>
      </c>
      <c r="F3797" s="7">
        <v>0</v>
      </c>
      <c r="G3797" s="7">
        <v>0</v>
      </c>
      <c r="H3797" s="10" t="s">
        <v>2583</v>
      </c>
      <c r="I3797" s="9">
        <v>6.2374999999999998</v>
      </c>
      <c r="K3797" s="10" t="s">
        <v>45</v>
      </c>
    </row>
    <row r="3798" spans="5:14">
      <c r="E3798" s="7">
        <v>65</v>
      </c>
      <c r="F3798" s="7">
        <v>0</v>
      </c>
      <c r="G3798" s="7">
        <v>0</v>
      </c>
      <c r="H3798" s="10" t="s">
        <v>2585</v>
      </c>
      <c r="I3798" s="9">
        <v>7.75</v>
      </c>
      <c r="K3798" s="10" t="s">
        <v>213</v>
      </c>
    </row>
    <row r="3799" spans="5:14">
      <c r="E3799" s="7">
        <v>70.5</v>
      </c>
      <c r="F3799" s="7">
        <v>0</v>
      </c>
      <c r="G3799" s="7">
        <v>0</v>
      </c>
      <c r="H3799" s="10" t="s">
        <v>2587</v>
      </c>
      <c r="I3799" s="9">
        <v>7.75</v>
      </c>
      <c r="K3799" s="10" t="s">
        <v>213</v>
      </c>
      <c r="M3799" s="10">
        <v>171</v>
      </c>
    </row>
    <row r="3800" spans="5:14">
      <c r="E3800" s="7">
        <v>74</v>
      </c>
      <c r="F3800" s="7">
        <v>0</v>
      </c>
      <c r="G3800" s="7">
        <v>0</v>
      </c>
      <c r="H3800" s="10" t="s">
        <v>2589</v>
      </c>
      <c r="I3800" s="9">
        <v>7.7750000000000004</v>
      </c>
      <c r="K3800" s="10" t="s">
        <v>45</v>
      </c>
    </row>
    <row r="3801" spans="5:14">
      <c r="F3801" s="7">
        <v>0</v>
      </c>
      <c r="G3801" s="7">
        <v>0</v>
      </c>
      <c r="H3801" s="10" t="s">
        <v>2591</v>
      </c>
      <c r="I3801" s="9">
        <v>7.2291999999999996</v>
      </c>
      <c r="K3801" s="10" t="s">
        <v>56</v>
      </c>
    </row>
    <row r="3802" spans="5:14">
      <c r="F3802" s="7">
        <v>0</v>
      </c>
      <c r="G3802" s="7">
        <v>0</v>
      </c>
      <c r="H3802" s="10" t="s">
        <v>2593</v>
      </c>
      <c r="I3802" s="9">
        <v>7.2249999999999996</v>
      </c>
      <c r="K3802" s="10" t="s">
        <v>56</v>
      </c>
      <c r="N3802" s="10" t="s">
        <v>2058</v>
      </c>
    </row>
    <row r="3803" spans="5:14">
      <c r="F3803" s="7">
        <v>1</v>
      </c>
      <c r="G3803" s="7">
        <v>0</v>
      </c>
      <c r="H3803" s="10" t="s">
        <v>1099</v>
      </c>
      <c r="I3803" s="9">
        <v>14.458299999999999</v>
      </c>
      <c r="K3803" s="10" t="s">
        <v>56</v>
      </c>
      <c r="N3803" s="10" t="s">
        <v>815</v>
      </c>
    </row>
    <row r="3804" spans="5:14">
      <c r="F3804" s="7">
        <v>1</v>
      </c>
      <c r="G3804" s="7">
        <v>0</v>
      </c>
      <c r="H3804" s="10" t="s">
        <v>823</v>
      </c>
      <c r="I3804" s="9">
        <v>16.100000000000001</v>
      </c>
      <c r="K3804" s="10" t="s">
        <v>45</v>
      </c>
      <c r="N3804" s="10" t="s">
        <v>824</v>
      </c>
    </row>
    <row r="3805" spans="5:14">
      <c r="F3805" s="7">
        <v>0</v>
      </c>
      <c r="G3805" s="7">
        <v>0</v>
      </c>
      <c r="H3805" s="10" t="s">
        <v>2597</v>
      </c>
      <c r="I3805" s="9">
        <v>7.8958000000000004</v>
      </c>
      <c r="K3805" s="10" t="s">
        <v>45</v>
      </c>
    </row>
    <row r="3806" spans="5:14">
      <c r="F3806" s="7">
        <v>0</v>
      </c>
      <c r="G3806" s="7">
        <v>0</v>
      </c>
      <c r="H3806" s="10" t="s">
        <v>2599</v>
      </c>
      <c r="I3806" s="9">
        <v>7.8958000000000004</v>
      </c>
      <c r="K3806" s="10" t="s">
        <v>45</v>
      </c>
      <c r="N3806" s="10" t="s">
        <v>2600</v>
      </c>
    </row>
    <row r="3807" spans="5:14">
      <c r="F3807" s="7">
        <v>0</v>
      </c>
      <c r="G3807" s="7">
        <v>0</v>
      </c>
      <c r="H3807" s="10" t="s">
        <v>2602</v>
      </c>
      <c r="I3807" s="9">
        <v>7.2291999999999996</v>
      </c>
      <c r="K3807" s="10" t="s">
        <v>56</v>
      </c>
    </row>
    <row r="3808" spans="5:14">
      <c r="F3808" s="7">
        <v>0</v>
      </c>
      <c r="G3808" s="7">
        <v>0</v>
      </c>
      <c r="H3808" s="10" t="s">
        <v>2604</v>
      </c>
      <c r="I3808" s="9">
        <v>7.2249999999999996</v>
      </c>
      <c r="K3808" s="10" t="s">
        <v>56</v>
      </c>
    </row>
    <row r="3809" spans="6:14">
      <c r="F3809" s="7">
        <v>0</v>
      </c>
      <c r="G3809" s="7">
        <v>0</v>
      </c>
      <c r="H3809" s="10" t="s">
        <v>2606</v>
      </c>
      <c r="I3809" s="9">
        <v>7.2249999999999996</v>
      </c>
      <c r="K3809" s="10" t="s">
        <v>56</v>
      </c>
    </row>
    <row r="3810" spans="6:14">
      <c r="F3810" s="7">
        <v>0</v>
      </c>
      <c r="G3810" s="7">
        <v>0</v>
      </c>
      <c r="H3810" s="10" t="s">
        <v>2608</v>
      </c>
      <c r="I3810" s="9">
        <v>7.75</v>
      </c>
      <c r="K3810" s="10" t="s">
        <v>213</v>
      </c>
    </row>
    <row r="3811" spans="6:14">
      <c r="F3811" s="7">
        <v>0</v>
      </c>
      <c r="G3811" s="7">
        <v>0</v>
      </c>
      <c r="H3811" s="10" t="s">
        <v>2610</v>
      </c>
      <c r="I3811" s="9">
        <v>6.95</v>
      </c>
      <c r="K3811" s="10" t="s">
        <v>213</v>
      </c>
    </row>
    <row r="3812" spans="6:14">
      <c r="F3812" s="7">
        <v>0</v>
      </c>
      <c r="G3812" s="7">
        <v>0</v>
      </c>
      <c r="H3812" s="10" t="s">
        <v>2612</v>
      </c>
      <c r="I3812" s="9">
        <v>7.75</v>
      </c>
      <c r="K3812" s="10" t="s">
        <v>213</v>
      </c>
      <c r="N3812" s="10" t="s">
        <v>746</v>
      </c>
    </row>
    <row r="3813" spans="6:14">
      <c r="F3813" s="7">
        <v>0</v>
      </c>
      <c r="G3813" s="7">
        <v>0</v>
      </c>
      <c r="H3813" s="10" t="s">
        <v>2614</v>
      </c>
      <c r="I3813" s="9">
        <v>8.0500000000000007</v>
      </c>
      <c r="K3813" s="10" t="s">
        <v>45</v>
      </c>
      <c r="N3813" s="10" t="s">
        <v>2615</v>
      </c>
    </row>
    <row r="3814" spans="6:14">
      <c r="F3814" s="7">
        <v>0</v>
      </c>
      <c r="G3814" s="7">
        <v>0</v>
      </c>
      <c r="H3814" s="10" t="s">
        <v>2617</v>
      </c>
      <c r="I3814" s="9">
        <v>7.75</v>
      </c>
      <c r="K3814" s="10" t="s">
        <v>213</v>
      </c>
      <c r="N3814" s="10" t="s">
        <v>1028</v>
      </c>
    </row>
    <row r="3815" spans="6:14">
      <c r="F3815" s="7">
        <v>0</v>
      </c>
      <c r="G3815" s="7">
        <v>0</v>
      </c>
      <c r="H3815" s="10" t="s">
        <v>2619</v>
      </c>
      <c r="I3815" s="9">
        <v>7.25</v>
      </c>
      <c r="K3815" s="10" t="s">
        <v>45</v>
      </c>
    </row>
    <row r="3816" spans="6:14">
      <c r="F3816" s="7">
        <v>0</v>
      </c>
      <c r="G3816" s="7">
        <v>0</v>
      </c>
      <c r="H3816" s="10" t="s">
        <v>2136</v>
      </c>
      <c r="I3816" s="9">
        <v>14.5</v>
      </c>
      <c r="K3816" s="10" t="s">
        <v>45</v>
      </c>
    </row>
    <row r="3817" spans="6:14">
      <c r="F3817" s="7">
        <v>0</v>
      </c>
      <c r="G3817" s="7">
        <v>0</v>
      </c>
      <c r="H3817" s="10" t="s">
        <v>2622</v>
      </c>
      <c r="I3817" s="9">
        <v>7.8958000000000004</v>
      </c>
      <c r="K3817" s="10" t="s">
        <v>56</v>
      </c>
    </row>
    <row r="3818" spans="6:14">
      <c r="F3818" s="7">
        <v>0</v>
      </c>
      <c r="G3818" s="7">
        <v>0</v>
      </c>
      <c r="H3818" s="10" t="s">
        <v>2624</v>
      </c>
      <c r="I3818" s="9">
        <v>8.0500000000000007</v>
      </c>
      <c r="K3818" s="10" t="s">
        <v>45</v>
      </c>
    </row>
    <row r="3819" spans="6:14">
      <c r="F3819" s="7">
        <v>1</v>
      </c>
      <c r="G3819" s="7">
        <v>0</v>
      </c>
      <c r="H3819" s="10" t="s">
        <v>2626</v>
      </c>
      <c r="I3819" s="9">
        <v>19.966699999999999</v>
      </c>
      <c r="K3819" s="10" t="s">
        <v>45</v>
      </c>
    </row>
    <row r="3820" spans="6:14">
      <c r="F3820" s="7">
        <v>1</v>
      </c>
      <c r="G3820" s="7">
        <v>0</v>
      </c>
      <c r="H3820" s="10" t="s">
        <v>2628</v>
      </c>
      <c r="I3820" s="9">
        <v>19.966699999999999</v>
      </c>
      <c r="K3820" s="10" t="s">
        <v>45</v>
      </c>
    </row>
    <row r="3821" spans="6:14">
      <c r="F3821" s="7">
        <v>0</v>
      </c>
      <c r="G3821" s="7">
        <v>0</v>
      </c>
      <c r="H3821" s="10" t="s">
        <v>2630</v>
      </c>
      <c r="I3821" s="9">
        <v>6.8582999999999998</v>
      </c>
      <c r="K3821" s="10" t="s">
        <v>213</v>
      </c>
    </row>
    <row r="3822" spans="6:14">
      <c r="F3822" s="7">
        <v>0</v>
      </c>
      <c r="G3822" s="7">
        <v>0</v>
      </c>
      <c r="H3822" s="10" t="s">
        <v>2632</v>
      </c>
      <c r="I3822" s="9">
        <v>7.75</v>
      </c>
      <c r="K3822" s="10" t="s">
        <v>213</v>
      </c>
    </row>
    <row r="3823" spans="6:14">
      <c r="F3823" s="7">
        <v>0</v>
      </c>
      <c r="G3823" s="7">
        <v>0</v>
      </c>
      <c r="H3823" s="10" t="s">
        <v>2634</v>
      </c>
      <c r="I3823" s="9">
        <v>7.8958000000000004</v>
      </c>
      <c r="K3823" s="10" t="s">
        <v>45</v>
      </c>
    </row>
    <row r="3824" spans="6:14">
      <c r="F3824" s="7">
        <v>0</v>
      </c>
      <c r="G3824" s="7">
        <v>0</v>
      </c>
      <c r="H3824" s="10" t="s">
        <v>2636</v>
      </c>
      <c r="I3824" s="9">
        <v>7.8958000000000004</v>
      </c>
      <c r="K3824" s="10" t="s">
        <v>45</v>
      </c>
    </row>
    <row r="3825" spans="6:12">
      <c r="F3825" s="7">
        <v>0</v>
      </c>
      <c r="G3825" s="7">
        <v>0</v>
      </c>
      <c r="H3825" s="10" t="s">
        <v>2638</v>
      </c>
      <c r="I3825" s="9">
        <v>7.05</v>
      </c>
      <c r="K3825" s="10" t="s">
        <v>45</v>
      </c>
    </row>
    <row r="3826" spans="6:12">
      <c r="F3826" s="7">
        <v>1</v>
      </c>
      <c r="G3826" s="7">
        <v>2</v>
      </c>
      <c r="H3826" s="10" t="s">
        <v>1107</v>
      </c>
      <c r="I3826" s="9">
        <v>23.45</v>
      </c>
      <c r="K3826" s="10" t="s">
        <v>45</v>
      </c>
    </row>
    <row r="3827" spans="6:12">
      <c r="F3827" s="7">
        <v>1</v>
      </c>
      <c r="G3827" s="7">
        <v>2</v>
      </c>
      <c r="H3827" s="10" t="s">
        <v>1107</v>
      </c>
      <c r="I3827" s="9">
        <v>23.45</v>
      </c>
      <c r="K3827" s="10" t="s">
        <v>45</v>
      </c>
    </row>
    <row r="3828" spans="6:12">
      <c r="F3828" s="7">
        <v>0</v>
      </c>
      <c r="G3828" s="7">
        <v>0</v>
      </c>
      <c r="H3828" s="10" t="s">
        <v>2642</v>
      </c>
      <c r="I3828" s="9">
        <v>7.2291999999999996</v>
      </c>
      <c r="K3828" s="10" t="s">
        <v>56</v>
      </c>
    </row>
    <row r="3829" spans="6:12">
      <c r="F3829" s="7">
        <v>0</v>
      </c>
      <c r="G3829" s="7">
        <v>0</v>
      </c>
      <c r="H3829" s="10" t="s">
        <v>2644</v>
      </c>
      <c r="I3829" s="9">
        <v>7.75</v>
      </c>
      <c r="K3829" s="10" t="s">
        <v>213</v>
      </c>
    </row>
    <row r="3830" spans="6:12">
      <c r="F3830" s="7">
        <v>0</v>
      </c>
      <c r="G3830" s="7">
        <v>0</v>
      </c>
      <c r="H3830" s="10" t="s">
        <v>2646</v>
      </c>
      <c r="I3830" s="9">
        <v>7.25</v>
      </c>
      <c r="K3830" s="10" t="s">
        <v>45</v>
      </c>
      <c r="L3830" s="10" t="s">
        <v>801</v>
      </c>
    </row>
    <row r="3831" spans="6:12">
      <c r="F3831" s="7">
        <v>1</v>
      </c>
      <c r="G3831" s="7">
        <v>0</v>
      </c>
      <c r="H3831" s="10" t="s">
        <v>1110</v>
      </c>
      <c r="I3831" s="9">
        <v>14.4542</v>
      </c>
      <c r="K3831" s="10" t="s">
        <v>56</v>
      </c>
    </row>
    <row r="3832" spans="6:12">
      <c r="F3832" s="7">
        <v>1</v>
      </c>
      <c r="G3832" s="7">
        <v>0</v>
      </c>
      <c r="H3832" s="10" t="s">
        <v>2649</v>
      </c>
      <c r="I3832" s="9">
        <v>7.75</v>
      </c>
      <c r="K3832" s="10" t="s">
        <v>213</v>
      </c>
    </row>
    <row r="3833" spans="6:12">
      <c r="F3833" s="7">
        <v>1</v>
      </c>
      <c r="G3833" s="7">
        <v>0</v>
      </c>
      <c r="H3833" s="10" t="s">
        <v>2651</v>
      </c>
      <c r="I3833" s="9">
        <v>7.75</v>
      </c>
      <c r="K3833" s="10" t="s">
        <v>213</v>
      </c>
    </row>
    <row r="3834" spans="6:12">
      <c r="F3834" s="7">
        <v>0</v>
      </c>
      <c r="G3834" s="7">
        <v>0</v>
      </c>
      <c r="H3834" s="10" t="s">
        <v>2653</v>
      </c>
      <c r="I3834" s="9">
        <v>7.7374999999999998</v>
      </c>
      <c r="K3834" s="10" t="s">
        <v>213</v>
      </c>
    </row>
    <row r="3835" spans="6:12">
      <c r="F3835" s="7">
        <v>0</v>
      </c>
      <c r="G3835" s="7">
        <v>0</v>
      </c>
      <c r="H3835" s="10" t="s">
        <v>2655</v>
      </c>
      <c r="I3835" s="9">
        <v>7.8958000000000004</v>
      </c>
      <c r="K3835" s="10" t="s">
        <v>56</v>
      </c>
    </row>
    <row r="3836" spans="6:12">
      <c r="F3836" s="7">
        <v>0</v>
      </c>
      <c r="G3836" s="7">
        <v>0</v>
      </c>
      <c r="H3836" s="10" t="s">
        <v>2657</v>
      </c>
      <c r="I3836" s="9">
        <v>7.2249999999999996</v>
      </c>
      <c r="K3836" s="10" t="s">
        <v>56</v>
      </c>
    </row>
    <row r="3837" spans="6:12">
      <c r="F3837" s="7">
        <v>0</v>
      </c>
      <c r="G3837" s="7">
        <v>0</v>
      </c>
      <c r="H3837" s="10" t="s">
        <v>2659</v>
      </c>
      <c r="I3837" s="9">
        <v>7.8958000000000004</v>
      </c>
      <c r="K3837" s="10" t="s">
        <v>45</v>
      </c>
    </row>
    <row r="3838" spans="6:12">
      <c r="F3838" s="7">
        <v>0</v>
      </c>
      <c r="G3838" s="7">
        <v>0</v>
      </c>
      <c r="H3838" s="10" t="s">
        <v>1395</v>
      </c>
      <c r="I3838" s="9">
        <v>56.495800000000003</v>
      </c>
      <c r="K3838" s="10" t="s">
        <v>45</v>
      </c>
    </row>
    <row r="3839" spans="6:12">
      <c r="F3839" s="7">
        <v>0</v>
      </c>
      <c r="G3839" s="7">
        <v>0</v>
      </c>
      <c r="H3839" s="10" t="s">
        <v>2662</v>
      </c>
      <c r="I3839" s="9">
        <v>7.75</v>
      </c>
      <c r="K3839" s="10" t="s">
        <v>213</v>
      </c>
    </row>
    <row r="3840" spans="6:12">
      <c r="F3840" s="7">
        <v>3</v>
      </c>
      <c r="G3840" s="7">
        <v>1</v>
      </c>
      <c r="H3840" s="10" t="s">
        <v>1112</v>
      </c>
      <c r="I3840" s="9">
        <v>25.466699999999999</v>
      </c>
      <c r="K3840" s="10" t="s">
        <v>45</v>
      </c>
    </row>
    <row r="3841" spans="6:13">
      <c r="F3841" s="7">
        <v>1</v>
      </c>
      <c r="G3841" s="7">
        <v>0</v>
      </c>
      <c r="H3841" s="10" t="s">
        <v>1117</v>
      </c>
      <c r="I3841" s="9">
        <v>15.5</v>
      </c>
      <c r="K3841" s="10" t="s">
        <v>213</v>
      </c>
    </row>
    <row r="3842" spans="6:13">
      <c r="F3842" s="7">
        <v>0</v>
      </c>
      <c r="G3842" s="7">
        <v>0</v>
      </c>
      <c r="H3842" s="10" t="s">
        <v>2666</v>
      </c>
      <c r="I3842" s="9">
        <v>7.8792</v>
      </c>
      <c r="K3842" s="10" t="s">
        <v>213</v>
      </c>
    </row>
    <row r="3843" spans="6:13">
      <c r="F3843" s="7">
        <v>0</v>
      </c>
      <c r="G3843" s="7">
        <v>0</v>
      </c>
      <c r="H3843" s="10" t="s">
        <v>2668</v>
      </c>
      <c r="I3843" s="9">
        <v>7.55</v>
      </c>
      <c r="K3843" s="10" t="s">
        <v>45</v>
      </c>
    </row>
    <row r="3844" spans="6:13">
      <c r="F3844" s="7">
        <v>0</v>
      </c>
      <c r="G3844" s="7">
        <v>0</v>
      </c>
      <c r="H3844" s="10" t="s">
        <v>2670</v>
      </c>
      <c r="I3844" s="9">
        <v>7.8792</v>
      </c>
      <c r="K3844" s="10" t="s">
        <v>45</v>
      </c>
      <c r="M3844" s="10">
        <v>153</v>
      </c>
    </row>
    <row r="3845" spans="6:13">
      <c r="F3845" s="7">
        <v>0</v>
      </c>
      <c r="G3845" s="7">
        <v>0</v>
      </c>
      <c r="H3845" s="10" t="s">
        <v>2672</v>
      </c>
      <c r="I3845" s="9">
        <v>7.8958000000000004</v>
      </c>
      <c r="K3845" s="10" t="s">
        <v>45</v>
      </c>
    </row>
    <row r="3846" spans="6:13">
      <c r="F3846" s="7">
        <v>0</v>
      </c>
      <c r="G3846" s="7">
        <v>0</v>
      </c>
      <c r="H3846" s="10" t="s">
        <v>2674</v>
      </c>
      <c r="I3846" s="9">
        <v>7.55</v>
      </c>
      <c r="K3846" s="10" t="s">
        <v>45</v>
      </c>
    </row>
    <row r="3847" spans="6:13">
      <c r="F3847" s="7">
        <v>0</v>
      </c>
      <c r="G3847" s="7">
        <v>0</v>
      </c>
      <c r="H3847" s="10" t="s">
        <v>2676</v>
      </c>
      <c r="I3847" s="9">
        <v>7.75</v>
      </c>
      <c r="K3847" s="10" t="s">
        <v>213</v>
      </c>
    </row>
    <row r="3848" spans="6:13">
      <c r="F3848" s="7">
        <v>0</v>
      </c>
      <c r="G3848" s="7">
        <v>0</v>
      </c>
      <c r="H3848" s="10" t="s">
        <v>2678</v>
      </c>
      <c r="I3848" s="9">
        <v>8.0500000000000007</v>
      </c>
      <c r="K3848" s="10" t="s">
        <v>45</v>
      </c>
    </row>
    <row r="3849" spans="6:13">
      <c r="F3849" s="7">
        <v>0</v>
      </c>
      <c r="G3849" s="7">
        <v>0</v>
      </c>
      <c r="H3849" s="10" t="s">
        <v>2680</v>
      </c>
      <c r="I3849" s="9">
        <v>7.2291999999999996</v>
      </c>
      <c r="J3849" s="10" t="s">
        <v>2681</v>
      </c>
      <c r="K3849" s="10" t="s">
        <v>56</v>
      </c>
    </row>
    <row r="3850" spans="6:13">
      <c r="F3850" s="7">
        <v>0</v>
      </c>
      <c r="G3850" s="7">
        <v>0</v>
      </c>
      <c r="H3850" s="10" t="s">
        <v>2683</v>
      </c>
      <c r="I3850" s="9">
        <v>7.8958000000000004</v>
      </c>
      <c r="K3850" s="10" t="s">
        <v>56</v>
      </c>
    </row>
    <row r="3851" spans="6:13">
      <c r="F3851" s="7">
        <v>0</v>
      </c>
      <c r="G3851" s="7">
        <v>0</v>
      </c>
      <c r="H3851" s="10" t="s">
        <v>868</v>
      </c>
      <c r="I3851" s="9">
        <v>15.5</v>
      </c>
      <c r="K3851" s="10" t="s">
        <v>213</v>
      </c>
    </row>
    <row r="3852" spans="6:13">
      <c r="F3852" s="7">
        <v>0</v>
      </c>
      <c r="G3852" s="7">
        <v>0</v>
      </c>
      <c r="H3852" s="10" t="s">
        <v>2686</v>
      </c>
      <c r="I3852" s="9">
        <v>7.75</v>
      </c>
      <c r="K3852" s="10" t="s">
        <v>213</v>
      </c>
    </row>
    <row r="3853" spans="6:13">
      <c r="F3853" s="7">
        <v>0</v>
      </c>
      <c r="G3853" s="7">
        <v>0</v>
      </c>
      <c r="H3853" s="10" t="s">
        <v>2688</v>
      </c>
      <c r="I3853" s="9">
        <v>7.75</v>
      </c>
      <c r="K3853" s="10" t="s">
        <v>213</v>
      </c>
    </row>
    <row r="3854" spans="6:13">
      <c r="F3854" s="7">
        <v>0</v>
      </c>
      <c r="G3854" s="7">
        <v>0</v>
      </c>
      <c r="H3854" s="10" t="s">
        <v>2690</v>
      </c>
      <c r="I3854" s="9">
        <v>8.0500000000000007</v>
      </c>
      <c r="K3854" s="10" t="s">
        <v>45</v>
      </c>
    </row>
    <row r="3855" spans="6:13">
      <c r="F3855" s="7">
        <v>0</v>
      </c>
      <c r="G3855" s="7">
        <v>0</v>
      </c>
      <c r="H3855" s="10" t="s">
        <v>2692</v>
      </c>
      <c r="I3855" s="9">
        <v>7.8958000000000004</v>
      </c>
      <c r="K3855" s="10" t="s">
        <v>45</v>
      </c>
    </row>
    <row r="3856" spans="6:13">
      <c r="F3856" s="7">
        <v>0</v>
      </c>
      <c r="G3856" s="7">
        <v>0</v>
      </c>
      <c r="H3856" s="10" t="s">
        <v>2694</v>
      </c>
      <c r="I3856" s="9">
        <v>8.0500000000000007</v>
      </c>
      <c r="K3856" s="10" t="s">
        <v>45</v>
      </c>
    </row>
    <row r="3857" spans="6:11">
      <c r="F3857" s="7">
        <v>1</v>
      </c>
      <c r="G3857" s="7">
        <v>0</v>
      </c>
      <c r="H3857" s="10" t="s">
        <v>857</v>
      </c>
      <c r="I3857" s="9">
        <v>24.15</v>
      </c>
      <c r="K3857" s="10" t="s">
        <v>213</v>
      </c>
    </row>
    <row r="3858" spans="6:11">
      <c r="F3858" s="7">
        <v>0</v>
      </c>
      <c r="G3858" s="7">
        <v>0</v>
      </c>
      <c r="H3858" s="10" t="s">
        <v>2697</v>
      </c>
      <c r="I3858" s="9">
        <v>8.4582999999999995</v>
      </c>
      <c r="K3858" s="10" t="s">
        <v>213</v>
      </c>
    </row>
    <row r="3859" spans="6:11">
      <c r="F3859" s="7">
        <v>0</v>
      </c>
      <c r="G3859" s="7">
        <v>0</v>
      </c>
      <c r="H3859" s="10" t="s">
        <v>2699</v>
      </c>
      <c r="I3859" s="9">
        <v>7.75</v>
      </c>
      <c r="K3859" s="10" t="s">
        <v>213</v>
      </c>
    </row>
    <row r="3860" spans="6:11">
      <c r="F3860" s="7">
        <v>0</v>
      </c>
      <c r="G3860" s="7">
        <v>0</v>
      </c>
      <c r="H3860" s="10" t="s">
        <v>2701</v>
      </c>
      <c r="I3860" s="9">
        <v>8.0500000000000007</v>
      </c>
      <c r="K3860" s="10" t="s">
        <v>45</v>
      </c>
    </row>
    <row r="3861" spans="6:11">
      <c r="F3861" s="7">
        <v>0</v>
      </c>
      <c r="G3861" s="7">
        <v>0</v>
      </c>
      <c r="H3861" s="10" t="s">
        <v>2703</v>
      </c>
      <c r="I3861" s="9">
        <v>8.0500000000000007</v>
      </c>
      <c r="K3861" s="10" t="s">
        <v>45</v>
      </c>
    </row>
    <row r="3862" spans="6:11">
      <c r="F3862" s="7">
        <v>0</v>
      </c>
      <c r="G3862" s="7">
        <v>0</v>
      </c>
      <c r="H3862" s="10" t="s">
        <v>2705</v>
      </c>
      <c r="I3862" s="9">
        <v>7.8958000000000004</v>
      </c>
      <c r="K3862" s="10" t="s">
        <v>45</v>
      </c>
    </row>
    <row r="3863" spans="6:11">
      <c r="F3863" s="7">
        <v>0</v>
      </c>
      <c r="G3863" s="7">
        <v>0</v>
      </c>
      <c r="H3863" s="10" t="s">
        <v>2707</v>
      </c>
      <c r="I3863" s="9">
        <v>7.2291999999999996</v>
      </c>
      <c r="K3863" s="10" t="s">
        <v>56</v>
      </c>
    </row>
    <row r="3864" spans="6:11">
      <c r="F3864" s="7">
        <v>0</v>
      </c>
      <c r="G3864" s="7">
        <v>0</v>
      </c>
      <c r="H3864" s="10" t="s">
        <v>2709</v>
      </c>
      <c r="I3864" s="9">
        <v>7.8958000000000004</v>
      </c>
      <c r="K3864" s="10" t="s">
        <v>45</v>
      </c>
    </row>
    <row r="3865" spans="6:11">
      <c r="F3865" s="7">
        <v>1</v>
      </c>
      <c r="G3865" s="7">
        <v>0</v>
      </c>
      <c r="H3865" s="10" t="s">
        <v>870</v>
      </c>
      <c r="I3865" s="9">
        <v>15.5</v>
      </c>
      <c r="K3865" s="10" t="s">
        <v>213</v>
      </c>
    </row>
    <row r="3866" spans="6:11">
      <c r="F3866" s="7">
        <v>0</v>
      </c>
      <c r="G3866" s="7">
        <v>0</v>
      </c>
      <c r="H3866" s="10" t="s">
        <v>2712</v>
      </c>
      <c r="I3866" s="9">
        <v>7.8292000000000002</v>
      </c>
      <c r="K3866" s="10" t="s">
        <v>213</v>
      </c>
    </row>
    <row r="3867" spans="6:11">
      <c r="F3867" s="7">
        <v>0</v>
      </c>
      <c r="G3867" s="7">
        <v>0</v>
      </c>
      <c r="H3867" s="10" t="s">
        <v>2714</v>
      </c>
      <c r="I3867" s="9">
        <v>7.7332999999999998</v>
      </c>
      <c r="K3867" s="10" t="s">
        <v>213</v>
      </c>
    </row>
    <row r="3868" spans="6:11">
      <c r="F3868" s="7">
        <v>0</v>
      </c>
      <c r="G3868" s="7">
        <v>0</v>
      </c>
      <c r="H3868" s="10" t="s">
        <v>2716</v>
      </c>
      <c r="I3868" s="9">
        <v>7.75</v>
      </c>
      <c r="K3868" s="10" t="s">
        <v>213</v>
      </c>
    </row>
    <row r="3869" spans="6:11">
      <c r="F3869" s="7">
        <v>0</v>
      </c>
      <c r="G3869" s="7">
        <v>0</v>
      </c>
      <c r="H3869" s="10" t="s">
        <v>2718</v>
      </c>
      <c r="I3869" s="9">
        <v>7.75</v>
      </c>
      <c r="K3869" s="10" t="s">
        <v>213</v>
      </c>
    </row>
    <row r="3870" spans="6:11">
      <c r="F3870" s="7">
        <v>0</v>
      </c>
      <c r="G3870" s="7">
        <v>0</v>
      </c>
      <c r="H3870" s="10" t="s">
        <v>2720</v>
      </c>
      <c r="I3870" s="9">
        <v>7.3125</v>
      </c>
      <c r="K3870" s="10" t="s">
        <v>45</v>
      </c>
    </row>
    <row r="3871" spans="6:11">
      <c r="F3871" s="7">
        <v>0</v>
      </c>
      <c r="G3871" s="7">
        <v>0</v>
      </c>
      <c r="H3871" s="10" t="s">
        <v>2722</v>
      </c>
      <c r="I3871" s="9">
        <v>8.7125000000000004</v>
      </c>
      <c r="K3871" s="10" t="s">
        <v>56</v>
      </c>
    </row>
    <row r="3872" spans="6:11">
      <c r="F3872" s="7">
        <v>0</v>
      </c>
      <c r="G3872" s="7">
        <v>0</v>
      </c>
      <c r="H3872" s="10" t="s">
        <v>2724</v>
      </c>
      <c r="I3872" s="9">
        <v>7</v>
      </c>
      <c r="K3872" s="10" t="s">
        <v>45</v>
      </c>
    </row>
    <row r="3873" spans="6:11">
      <c r="F3873" s="7">
        <v>0</v>
      </c>
      <c r="G3873" s="7">
        <v>0</v>
      </c>
      <c r="H3873" s="10" t="s">
        <v>2726</v>
      </c>
      <c r="I3873" s="9">
        <v>7.7750000000000004</v>
      </c>
      <c r="K3873" s="10" t="s">
        <v>45</v>
      </c>
    </row>
    <row r="3874" spans="6:11">
      <c r="F3874" s="7">
        <v>0</v>
      </c>
      <c r="G3874" s="7">
        <v>0</v>
      </c>
      <c r="H3874" s="10" t="s">
        <v>2728</v>
      </c>
      <c r="I3874" s="9">
        <v>8.0500000000000007</v>
      </c>
      <c r="K3874" s="10" t="s">
        <v>45</v>
      </c>
    </row>
    <row r="3875" spans="6:11">
      <c r="F3875" s="7">
        <v>0</v>
      </c>
      <c r="G3875" s="7">
        <v>0</v>
      </c>
      <c r="H3875" s="10" t="s">
        <v>2730</v>
      </c>
      <c r="I3875" s="9">
        <v>7.8958000000000004</v>
      </c>
      <c r="K3875" s="10" t="s">
        <v>45</v>
      </c>
    </row>
    <row r="3876" spans="6:11">
      <c r="F3876" s="7">
        <v>0</v>
      </c>
      <c r="G3876" s="7">
        <v>0</v>
      </c>
      <c r="H3876" s="10" t="s">
        <v>2732</v>
      </c>
      <c r="I3876" s="9">
        <v>7.8958000000000004</v>
      </c>
      <c r="K3876" s="10" t="s">
        <v>45</v>
      </c>
    </row>
    <row r="3877" spans="6:11">
      <c r="F3877" s="7">
        <v>0</v>
      </c>
      <c r="G3877" s="7">
        <v>0</v>
      </c>
      <c r="H3877" s="10" t="s">
        <v>2734</v>
      </c>
      <c r="I3877" s="9">
        <v>7.8958000000000004</v>
      </c>
      <c r="K3877" s="10" t="s">
        <v>45</v>
      </c>
    </row>
    <row r="3878" spans="6:11">
      <c r="F3878" s="7">
        <v>0</v>
      </c>
      <c r="G3878" s="7">
        <v>0</v>
      </c>
      <c r="H3878" s="10" t="s">
        <v>2736</v>
      </c>
      <c r="I3878" s="9">
        <v>7.2291999999999996</v>
      </c>
      <c r="K3878" s="10" t="s">
        <v>56</v>
      </c>
    </row>
    <row r="3879" spans="6:11">
      <c r="F3879" s="7">
        <v>0</v>
      </c>
      <c r="G3879" s="7">
        <v>0</v>
      </c>
      <c r="H3879" s="10" t="s">
        <v>2738</v>
      </c>
      <c r="I3879" s="9">
        <v>7.25</v>
      </c>
      <c r="K3879" s="10" t="s">
        <v>45</v>
      </c>
    </row>
    <row r="3880" spans="6:11">
      <c r="F3880" s="7">
        <v>0</v>
      </c>
      <c r="G3880" s="7">
        <v>0</v>
      </c>
      <c r="H3880" s="10" t="s">
        <v>1137</v>
      </c>
      <c r="I3880" s="9">
        <v>14.5</v>
      </c>
      <c r="K3880" s="10" t="s">
        <v>45</v>
      </c>
    </row>
    <row r="3881" spans="6:11">
      <c r="F3881" s="7">
        <v>0</v>
      </c>
      <c r="G3881" s="7">
        <v>0</v>
      </c>
      <c r="H3881" s="10" t="s">
        <v>2741</v>
      </c>
      <c r="I3881" s="9">
        <v>8.0500000000000007</v>
      </c>
      <c r="K3881" s="10" t="s">
        <v>45</v>
      </c>
    </row>
    <row r="3882" spans="6:11">
      <c r="F3882" s="7">
        <v>0</v>
      </c>
      <c r="G3882" s="7">
        <v>0</v>
      </c>
      <c r="H3882" s="10" t="s">
        <v>2743</v>
      </c>
      <c r="I3882" s="9">
        <v>7.7750000000000004</v>
      </c>
      <c r="K3882" s="10" t="s">
        <v>45</v>
      </c>
    </row>
    <row r="3883" spans="6:11">
      <c r="F3883" s="7">
        <v>0</v>
      </c>
      <c r="G3883" s="7">
        <v>0</v>
      </c>
      <c r="H3883" s="10" t="s">
        <v>857</v>
      </c>
      <c r="I3883" s="9">
        <v>24.15</v>
      </c>
      <c r="K3883" s="10" t="s">
        <v>213</v>
      </c>
    </row>
    <row r="3884" spans="6:11">
      <c r="F3884" s="7">
        <v>0</v>
      </c>
      <c r="G3884" s="7">
        <v>0</v>
      </c>
      <c r="H3884" s="10" t="s">
        <v>2746</v>
      </c>
      <c r="I3884" s="9">
        <v>7.2291999999999996</v>
      </c>
      <c r="K3884" s="10" t="s">
        <v>56</v>
      </c>
    </row>
    <row r="3885" spans="6:11">
      <c r="F3885" s="7">
        <v>0</v>
      </c>
      <c r="G3885" s="7">
        <v>0</v>
      </c>
      <c r="H3885" s="10" t="s">
        <v>2748</v>
      </c>
      <c r="I3885" s="9">
        <v>7.2249999999999996</v>
      </c>
      <c r="K3885" s="10" t="s">
        <v>56</v>
      </c>
    </row>
    <row r="3886" spans="6:11">
      <c r="F3886" s="7">
        <v>0</v>
      </c>
      <c r="G3886" s="7">
        <v>0</v>
      </c>
      <c r="H3886" s="10" t="s">
        <v>2750</v>
      </c>
      <c r="I3886" s="9">
        <v>7.7291999999999996</v>
      </c>
      <c r="K3886" s="10" t="s">
        <v>213</v>
      </c>
    </row>
    <row r="3887" spans="6:11">
      <c r="F3887" s="7">
        <v>0</v>
      </c>
      <c r="G3887" s="7">
        <v>0</v>
      </c>
      <c r="H3887" s="10" t="s">
        <v>2752</v>
      </c>
      <c r="I3887" s="9">
        <v>7.5750000000000002</v>
      </c>
      <c r="K3887" s="10" t="s">
        <v>45</v>
      </c>
    </row>
    <row r="3888" spans="6:11">
      <c r="F3888" s="7">
        <v>8</v>
      </c>
      <c r="G3888" s="7">
        <v>2</v>
      </c>
      <c r="H3888" s="10" t="s">
        <v>1139</v>
      </c>
      <c r="I3888" s="9">
        <v>69.55</v>
      </c>
      <c r="K3888" s="10" t="s">
        <v>45</v>
      </c>
    </row>
    <row r="3889" spans="6:11">
      <c r="F3889" s="7">
        <v>8</v>
      </c>
      <c r="G3889" s="7">
        <v>2</v>
      </c>
      <c r="H3889" s="10" t="s">
        <v>1139</v>
      </c>
      <c r="I3889" s="9">
        <v>69.55</v>
      </c>
      <c r="K3889" s="10" t="s">
        <v>45</v>
      </c>
    </row>
    <row r="3890" spans="6:11">
      <c r="F3890" s="7">
        <v>8</v>
      </c>
      <c r="G3890" s="7">
        <v>2</v>
      </c>
      <c r="H3890" s="10" t="s">
        <v>1139</v>
      </c>
      <c r="I3890" s="9">
        <v>69.55</v>
      </c>
      <c r="K3890" s="10" t="s">
        <v>45</v>
      </c>
    </row>
    <row r="3891" spans="6:11">
      <c r="F3891" s="7">
        <v>8</v>
      </c>
      <c r="G3891" s="7">
        <v>2</v>
      </c>
      <c r="H3891" s="10" t="s">
        <v>1139</v>
      </c>
      <c r="I3891" s="9">
        <v>69.55</v>
      </c>
      <c r="K3891" s="10" t="s">
        <v>45</v>
      </c>
    </row>
    <row r="3892" spans="6:11">
      <c r="F3892" s="7">
        <v>1</v>
      </c>
      <c r="G3892" s="7">
        <v>9</v>
      </c>
      <c r="H3892" s="10" t="s">
        <v>1139</v>
      </c>
      <c r="I3892" s="9">
        <v>69.55</v>
      </c>
      <c r="K3892" s="10" t="s">
        <v>45</v>
      </c>
    </row>
    <row r="3893" spans="6:11">
      <c r="F3893" s="7">
        <v>2</v>
      </c>
      <c r="G3893" s="7">
        <v>0</v>
      </c>
      <c r="H3893" s="10" t="s">
        <v>2759</v>
      </c>
      <c r="I3893" s="9">
        <v>21.679200000000002</v>
      </c>
      <c r="K3893" s="10" t="s">
        <v>56</v>
      </c>
    </row>
    <row r="3894" spans="6:11">
      <c r="F3894" s="7">
        <v>2</v>
      </c>
      <c r="G3894" s="7">
        <v>0</v>
      </c>
      <c r="H3894" s="10" t="s">
        <v>2759</v>
      </c>
      <c r="I3894" s="9">
        <v>21.679200000000002</v>
      </c>
      <c r="K3894" s="10" t="s">
        <v>56</v>
      </c>
    </row>
    <row r="3895" spans="6:11">
      <c r="F3895" s="7">
        <v>2</v>
      </c>
      <c r="G3895" s="7">
        <v>0</v>
      </c>
      <c r="H3895" s="10" t="s">
        <v>2759</v>
      </c>
      <c r="I3895" s="9">
        <v>21.679200000000002</v>
      </c>
      <c r="K3895" s="10" t="s">
        <v>56</v>
      </c>
    </row>
    <row r="3896" spans="6:11">
      <c r="F3896" s="7">
        <v>0</v>
      </c>
      <c r="G3896" s="7">
        <v>0</v>
      </c>
      <c r="H3896" s="10" t="s">
        <v>2763</v>
      </c>
      <c r="I3896" s="9">
        <v>7.7249999999999996</v>
      </c>
      <c r="K3896" s="10" t="s">
        <v>213</v>
      </c>
    </row>
    <row r="3897" spans="6:11">
      <c r="F3897" s="7">
        <v>0</v>
      </c>
      <c r="G3897" s="7">
        <v>0</v>
      </c>
      <c r="H3897" s="10" t="s">
        <v>2765</v>
      </c>
      <c r="I3897" s="9">
        <v>7.8958000000000004</v>
      </c>
      <c r="K3897" s="10" t="s">
        <v>45</v>
      </c>
    </row>
    <row r="3898" spans="6:11">
      <c r="F3898" s="7">
        <v>0</v>
      </c>
      <c r="G3898" s="7">
        <v>0</v>
      </c>
      <c r="H3898" s="10" t="s">
        <v>2767</v>
      </c>
      <c r="I3898" s="9">
        <v>7.75</v>
      </c>
      <c r="K3898" s="10" t="s">
        <v>213</v>
      </c>
    </row>
    <row r="3899" spans="6:11">
      <c r="F3899" s="7">
        <v>0</v>
      </c>
      <c r="G3899" s="7">
        <v>0</v>
      </c>
      <c r="H3899" s="10" t="s">
        <v>2523</v>
      </c>
      <c r="I3899" s="9">
        <v>15.1</v>
      </c>
      <c r="K3899" s="10" t="s">
        <v>45</v>
      </c>
    </row>
    <row r="3900" spans="6:11">
      <c r="F3900" s="7">
        <v>0</v>
      </c>
      <c r="G3900" s="7">
        <v>0</v>
      </c>
      <c r="H3900" s="10" t="s">
        <v>2770</v>
      </c>
      <c r="I3900" s="9">
        <v>8.0500000000000007</v>
      </c>
      <c r="K3900" s="10" t="s">
        <v>45</v>
      </c>
    </row>
    <row r="3901" spans="6:11">
      <c r="F3901" s="7">
        <v>0</v>
      </c>
      <c r="G3901" s="7">
        <v>0</v>
      </c>
      <c r="H3901" s="10" t="s">
        <v>2772</v>
      </c>
      <c r="I3901" s="9">
        <v>8.0500000000000007</v>
      </c>
      <c r="K3901" s="10" t="s">
        <v>45</v>
      </c>
    </row>
    <row r="3902" spans="6:11">
      <c r="F3902" s="7">
        <v>0</v>
      </c>
      <c r="G3902" s="7">
        <v>0</v>
      </c>
      <c r="H3902" s="10" t="s">
        <v>2774</v>
      </c>
      <c r="I3902" s="9">
        <v>8.0500000000000007</v>
      </c>
      <c r="K3902" s="10" t="s">
        <v>45</v>
      </c>
    </row>
    <row r="3903" spans="6:11">
      <c r="F3903" s="7">
        <v>0</v>
      </c>
      <c r="G3903" s="7">
        <v>0</v>
      </c>
      <c r="H3903" s="10" t="s">
        <v>2776</v>
      </c>
      <c r="I3903" s="9">
        <v>7.8958000000000004</v>
      </c>
      <c r="K3903" s="10" t="s">
        <v>45</v>
      </c>
    </row>
    <row r="3904" spans="6:11">
      <c r="F3904" s="7">
        <v>0</v>
      </c>
      <c r="G3904" s="7">
        <v>0</v>
      </c>
      <c r="H3904" s="10" t="s">
        <v>2778</v>
      </c>
      <c r="I3904" s="9">
        <v>8.0500000000000007</v>
      </c>
      <c r="K3904" s="10" t="s">
        <v>45</v>
      </c>
    </row>
    <row r="3905" spans="6:11">
      <c r="F3905" s="7">
        <v>0</v>
      </c>
      <c r="G3905" s="7">
        <v>0</v>
      </c>
      <c r="H3905" s="10" t="s">
        <v>2780</v>
      </c>
      <c r="I3905" s="9">
        <v>8.6624999999999996</v>
      </c>
      <c r="K3905" s="10" t="s">
        <v>45</v>
      </c>
    </row>
    <row r="3906" spans="6:11">
      <c r="F3906" s="7">
        <v>0</v>
      </c>
      <c r="G3906" s="7">
        <v>0</v>
      </c>
      <c r="H3906" s="10" t="s">
        <v>2782</v>
      </c>
      <c r="I3906" s="9">
        <v>7.75</v>
      </c>
      <c r="K3906" s="10" t="s">
        <v>213</v>
      </c>
    </row>
    <row r="3907" spans="6:11">
      <c r="F3907" s="7">
        <v>0</v>
      </c>
      <c r="G3907" s="7">
        <v>0</v>
      </c>
      <c r="H3907" s="10" t="s">
        <v>2784</v>
      </c>
      <c r="I3907" s="9">
        <v>8.0500000000000007</v>
      </c>
      <c r="K3907" s="10" t="s">
        <v>45</v>
      </c>
    </row>
    <row r="3908" spans="6:11">
      <c r="F3908" s="7">
        <v>0</v>
      </c>
      <c r="G3908" s="7">
        <v>0</v>
      </c>
      <c r="H3908" s="10" t="s">
        <v>2786</v>
      </c>
      <c r="I3908" s="9">
        <v>7.8958000000000004</v>
      </c>
      <c r="K3908" s="10" t="s">
        <v>45</v>
      </c>
    </row>
    <row r="3909" spans="6:11">
      <c r="F3909" s="7">
        <v>1</v>
      </c>
      <c r="G3909" s="7">
        <v>0</v>
      </c>
      <c r="H3909" s="10" t="s">
        <v>2788</v>
      </c>
      <c r="I3909" s="9">
        <v>6.4375</v>
      </c>
      <c r="K3909" s="10" t="s">
        <v>56</v>
      </c>
    </row>
    <row r="3910" spans="6:11">
      <c r="F3910" s="7">
        <v>0</v>
      </c>
      <c r="G3910" s="7">
        <v>0</v>
      </c>
      <c r="H3910" s="10" t="s">
        <v>2790</v>
      </c>
      <c r="I3910" s="9">
        <v>6.4375</v>
      </c>
      <c r="K3910" s="10" t="s">
        <v>56</v>
      </c>
    </row>
    <row r="3911" spans="6:11">
      <c r="F3911" s="7">
        <v>0</v>
      </c>
      <c r="G3911" s="7">
        <v>0</v>
      </c>
      <c r="H3911" s="10" t="s">
        <v>2792</v>
      </c>
      <c r="I3911" s="9">
        <v>7.2249999999999996</v>
      </c>
      <c r="K3911" s="10" t="s">
        <v>56</v>
      </c>
    </row>
    <row r="3912" spans="6:11">
      <c r="F3912" s="7">
        <v>0</v>
      </c>
      <c r="G3912" s="7">
        <v>0</v>
      </c>
      <c r="H3912" s="10" t="s">
        <v>2794</v>
      </c>
      <c r="I3912" s="9">
        <v>8.0500000000000007</v>
      </c>
      <c r="K3912" s="10" t="s">
        <v>45</v>
      </c>
    </row>
    <row r="3913" spans="6:11">
      <c r="F3913" s="7">
        <v>1</v>
      </c>
      <c r="G3913" s="7">
        <v>0</v>
      </c>
      <c r="H3913" s="10" t="s">
        <v>890</v>
      </c>
      <c r="I3913" s="9">
        <v>16.100000000000001</v>
      </c>
      <c r="K3913" s="10" t="s">
        <v>45</v>
      </c>
    </row>
    <row r="3914" spans="6:11">
      <c r="F3914" s="7">
        <v>0</v>
      </c>
      <c r="G3914" s="7">
        <v>0</v>
      </c>
      <c r="H3914" s="10" t="s">
        <v>2797</v>
      </c>
      <c r="I3914" s="9">
        <v>7.75</v>
      </c>
      <c r="J3914" s="10" t="s">
        <v>2798</v>
      </c>
      <c r="K3914" s="10" t="s">
        <v>213</v>
      </c>
    </row>
    <row r="3915" spans="6:11">
      <c r="F3915" s="7">
        <v>0</v>
      </c>
      <c r="G3915" s="7">
        <v>0</v>
      </c>
      <c r="H3915" s="10" t="s">
        <v>2800</v>
      </c>
      <c r="I3915" s="9">
        <v>7.8958000000000004</v>
      </c>
      <c r="K3915" s="10" t="s">
        <v>45</v>
      </c>
    </row>
    <row r="3916" spans="6:11">
      <c r="F3916" s="7">
        <v>0</v>
      </c>
      <c r="G3916" s="7">
        <v>0</v>
      </c>
      <c r="H3916" s="10" t="s">
        <v>2802</v>
      </c>
      <c r="I3916" s="9">
        <v>7.2291999999999996</v>
      </c>
      <c r="K3916" s="10" t="s">
        <v>56</v>
      </c>
    </row>
    <row r="3917" spans="6:11">
      <c r="F3917" s="7">
        <v>0</v>
      </c>
      <c r="G3917" s="7">
        <v>0</v>
      </c>
      <c r="H3917" s="10" t="s">
        <v>2804</v>
      </c>
      <c r="I3917" s="9">
        <v>7.2291999999999996</v>
      </c>
      <c r="K3917" s="10" t="s">
        <v>56</v>
      </c>
    </row>
    <row r="3918" spans="6:11">
      <c r="F3918" s="7">
        <v>1</v>
      </c>
      <c r="G3918" s="7">
        <v>1</v>
      </c>
      <c r="H3918" s="10" t="s">
        <v>2050</v>
      </c>
      <c r="I3918" s="9">
        <v>14.5</v>
      </c>
      <c r="K3918" s="10" t="s">
        <v>45</v>
      </c>
    </row>
    <row r="3919" spans="6:11">
      <c r="F3919" s="7">
        <v>0</v>
      </c>
      <c r="G3919" s="7">
        <v>0</v>
      </c>
      <c r="H3919" s="10" t="s">
        <v>2807</v>
      </c>
      <c r="I3919" s="9">
        <v>9.5</v>
      </c>
      <c r="K3919" s="10" t="s">
        <v>45</v>
      </c>
    </row>
    <row r="3920" spans="6:11">
      <c r="F3920" s="7">
        <v>0</v>
      </c>
      <c r="G3920" s="7">
        <v>0</v>
      </c>
      <c r="H3920" s="10" t="s">
        <v>2809</v>
      </c>
      <c r="I3920" s="9">
        <v>8.0500000000000007</v>
      </c>
      <c r="K3920" s="10" t="s">
        <v>45</v>
      </c>
    </row>
    <row r="3921" spans="6:11">
      <c r="F3921" s="7">
        <v>0</v>
      </c>
      <c r="G3921" s="7">
        <v>0</v>
      </c>
      <c r="H3921" s="10" t="s">
        <v>2811</v>
      </c>
      <c r="I3921" s="9">
        <v>7.55</v>
      </c>
      <c r="K3921" s="10" t="s">
        <v>45</v>
      </c>
    </row>
    <row r="3922" spans="6:11">
      <c r="F3922" s="7">
        <v>0</v>
      </c>
      <c r="G3922" s="7">
        <v>0</v>
      </c>
      <c r="H3922" s="10" t="s">
        <v>2813</v>
      </c>
      <c r="I3922" s="9">
        <v>8.0500000000000007</v>
      </c>
      <c r="K3922" s="10" t="s">
        <v>45</v>
      </c>
    </row>
    <row r="3923" spans="6:11">
      <c r="F3923" s="7">
        <v>0</v>
      </c>
      <c r="G3923" s="7">
        <v>0</v>
      </c>
      <c r="H3923" s="10" t="s">
        <v>2815</v>
      </c>
      <c r="I3923" s="9">
        <v>8.7125000000000004</v>
      </c>
      <c r="K3923" s="10" t="s">
        <v>45</v>
      </c>
    </row>
    <row r="3924" spans="6:11">
      <c r="F3924" s="7">
        <v>0</v>
      </c>
      <c r="G3924" s="7">
        <v>0</v>
      </c>
      <c r="H3924" s="10" t="s">
        <v>2817</v>
      </c>
      <c r="I3924" s="9">
        <v>7.55</v>
      </c>
      <c r="K3924" s="10" t="s">
        <v>45</v>
      </c>
    </row>
    <row r="3925" spans="6:11">
      <c r="F3925" s="7">
        <v>0</v>
      </c>
      <c r="G3925" s="7">
        <v>0</v>
      </c>
      <c r="H3925" s="10" t="s">
        <v>2819</v>
      </c>
      <c r="I3925" s="9">
        <v>8.0500000000000007</v>
      </c>
      <c r="K3925" s="10" t="s">
        <v>45</v>
      </c>
    </row>
    <row r="3926" spans="6:11">
      <c r="F3926" s="7">
        <v>0</v>
      </c>
      <c r="G3926" s="7">
        <v>0</v>
      </c>
      <c r="H3926" s="10" t="s">
        <v>2821</v>
      </c>
      <c r="I3926" s="9">
        <v>7.25</v>
      </c>
      <c r="K3926" s="10" t="s">
        <v>45</v>
      </c>
    </row>
    <row r="3927" spans="6:11">
      <c r="F3927" s="7">
        <v>0</v>
      </c>
      <c r="G3927" s="7">
        <v>0</v>
      </c>
      <c r="H3927" s="10" t="s">
        <v>2823</v>
      </c>
      <c r="I3927" s="9">
        <v>7.2249999999999996</v>
      </c>
      <c r="K3927" s="10" t="s">
        <v>56</v>
      </c>
    </row>
    <row r="3928" spans="6:11">
      <c r="F3928" s="7">
        <v>0</v>
      </c>
      <c r="G3928" s="7">
        <v>0</v>
      </c>
      <c r="H3928" s="10" t="s">
        <v>976</v>
      </c>
      <c r="I3928" s="9">
        <v>14.458299999999999</v>
      </c>
      <c r="K3928" s="10" t="s">
        <v>56</v>
      </c>
    </row>
  </sheetData>
  <sortState xmlns:xlrd2="http://schemas.microsoft.com/office/spreadsheetml/2017/richdata2" ref="A2:N1310">
    <sortCondition ref="D2:D1310"/>
  </sortState>
  <printOptions gridLines="1"/>
  <pageMargins left="0.78740157499999996" right="0.78740157499999996" top="0.984251969" bottom="0.984251969" header="0.5" footer="0.5"/>
  <pageSetup orientation="landscape" horizontalDpi="360" verticalDpi="360" copies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1"/>
  <dimension ref="A1:U626"/>
  <sheetViews>
    <sheetView zoomScale="70" zoomScaleNormal="70" workbookViewId="0"/>
  </sheetViews>
  <sheetFormatPr defaultColWidth="8.85546875" defaultRowHeight="15"/>
  <cols>
    <col min="1" max="1" width="6.5703125" bestFit="1" customWidth="1"/>
    <col min="2" max="2" width="42.42578125" bestFit="1" customWidth="1"/>
    <col min="3" max="3" width="13.85546875" bestFit="1" customWidth="1"/>
    <col min="4" max="5" width="7.85546875" bestFit="1" customWidth="1"/>
    <col min="6" max="6" width="10.42578125" bestFit="1" customWidth="1"/>
    <col min="7" max="7" width="10.42578125" customWidth="1"/>
    <col min="8" max="8" width="11.85546875" bestFit="1" customWidth="1"/>
    <col min="9" max="9" width="7.42578125" bestFit="1" customWidth="1"/>
    <col min="10" max="10" width="12.140625" bestFit="1" customWidth="1"/>
    <col min="11" max="11" width="8" bestFit="1" customWidth="1"/>
    <col min="12" max="12" width="13.85546875" bestFit="1" customWidth="1"/>
    <col min="13" max="13" width="25.140625" bestFit="1" customWidth="1"/>
    <col min="14" max="14" width="24.42578125" bestFit="1" customWidth="1"/>
    <col min="15" max="15" width="31" bestFit="1" customWidth="1"/>
    <col min="16" max="16" width="20.5703125" bestFit="1" customWidth="1"/>
    <col min="17" max="17" width="29.42578125" bestFit="1" customWidth="1"/>
    <col min="18" max="18" width="28.42578125" bestFit="1" customWidth="1"/>
    <col min="19" max="19" width="10.42578125" bestFit="1" customWidth="1"/>
    <col min="20" max="21" width="10.5703125" bestFit="1" customWidth="1"/>
  </cols>
  <sheetData>
    <row r="1" spans="1:21">
      <c r="A1" s="13" t="s">
        <v>2825</v>
      </c>
      <c r="B1" t="s">
        <v>2826</v>
      </c>
      <c r="C1" t="s">
        <v>2827</v>
      </c>
      <c r="D1" t="s">
        <v>2828</v>
      </c>
      <c r="E1" t="s">
        <v>2829</v>
      </c>
      <c r="F1" t="s">
        <v>2830</v>
      </c>
      <c r="H1" t="s">
        <v>2831</v>
      </c>
      <c r="I1" t="s">
        <v>2832</v>
      </c>
      <c r="J1" t="s">
        <v>2833</v>
      </c>
      <c r="K1" t="s">
        <v>2834</v>
      </c>
      <c r="L1" t="s">
        <v>2835</v>
      </c>
      <c r="M1" t="s">
        <v>2836</v>
      </c>
      <c r="N1" t="s">
        <v>2837</v>
      </c>
      <c r="O1" t="s">
        <v>2838</v>
      </c>
      <c r="P1" t="s">
        <v>2839</v>
      </c>
      <c r="Q1" t="s">
        <v>2840</v>
      </c>
      <c r="R1" t="s">
        <v>2841</v>
      </c>
      <c r="S1" t="s">
        <v>2842</v>
      </c>
      <c r="T1" t="s">
        <v>2843</v>
      </c>
      <c r="U1" t="s">
        <v>2844</v>
      </c>
    </row>
    <row r="2" spans="1:21">
      <c r="A2" t="s">
        <v>2845</v>
      </c>
      <c r="B2" t="s">
        <v>2846</v>
      </c>
      <c r="C2" t="str">
        <f>MID(B2,1,SEARCH(" ",B2,1)-1)</f>
        <v>Intel</v>
      </c>
      <c r="D2" s="11">
        <v>3</v>
      </c>
      <c r="E2" s="11">
        <v>30</v>
      </c>
      <c r="F2">
        <v>130</v>
      </c>
      <c r="H2">
        <v>2700</v>
      </c>
      <c r="I2">
        <v>3500</v>
      </c>
      <c r="J2">
        <v>12</v>
      </c>
      <c r="K2">
        <v>24</v>
      </c>
      <c r="L2">
        <v>8843</v>
      </c>
      <c r="M2">
        <v>4173</v>
      </c>
      <c r="N2">
        <v>34776</v>
      </c>
      <c r="O2">
        <v>1.25</v>
      </c>
      <c r="P2">
        <v>17.600000000000001</v>
      </c>
      <c r="Q2">
        <v>105</v>
      </c>
      <c r="R2">
        <v>1550</v>
      </c>
      <c r="S2">
        <v>12.31</v>
      </c>
      <c r="T2">
        <v>164.84</v>
      </c>
      <c r="U2">
        <v>85.16</v>
      </c>
    </row>
    <row r="3" spans="1:21">
      <c r="A3" t="s">
        <v>2847</v>
      </c>
      <c r="B3" t="s">
        <v>2848</v>
      </c>
      <c r="C3" t="str">
        <f t="shared" ref="C3:C66" si="0">MID(B3,1,SEARCH(" ",B3,1)-1)</f>
        <v>Intel</v>
      </c>
      <c r="D3" s="11">
        <v>1.5</v>
      </c>
      <c r="E3" s="11">
        <v>15</v>
      </c>
      <c r="F3">
        <v>130</v>
      </c>
      <c r="H3">
        <v>3600</v>
      </c>
      <c r="I3">
        <v>4000</v>
      </c>
      <c r="J3">
        <v>6</v>
      </c>
      <c r="K3">
        <v>2</v>
      </c>
      <c r="L3">
        <v>8743</v>
      </c>
      <c r="P3">
        <v>11.233000000000001</v>
      </c>
      <c r="Q3">
        <v>144</v>
      </c>
      <c r="R3">
        <v>1076</v>
      </c>
      <c r="S3">
        <v>4.5599999999999996</v>
      </c>
    </row>
    <row r="4" spans="1:21">
      <c r="A4" t="s">
        <v>2849</v>
      </c>
      <c r="B4" t="s">
        <v>2850</v>
      </c>
      <c r="C4" t="str">
        <f t="shared" si="0"/>
        <v>Intel</v>
      </c>
      <c r="D4" s="11">
        <v>1</v>
      </c>
      <c r="E4" s="11">
        <v>8</v>
      </c>
      <c r="F4">
        <v>91</v>
      </c>
      <c r="H4">
        <v>4000</v>
      </c>
      <c r="I4">
        <v>4200</v>
      </c>
      <c r="J4">
        <v>4</v>
      </c>
      <c r="K4">
        <v>8</v>
      </c>
      <c r="L4">
        <v>8973</v>
      </c>
      <c r="O4">
        <v>2.16</v>
      </c>
      <c r="P4">
        <v>10.199999999999999</v>
      </c>
      <c r="Q4">
        <v>180.52</v>
      </c>
      <c r="R4">
        <v>894.52</v>
      </c>
    </row>
    <row r="5" spans="1:21">
      <c r="A5" t="s">
        <v>2851</v>
      </c>
      <c r="B5" t="s">
        <v>2852</v>
      </c>
      <c r="C5" t="str">
        <f t="shared" si="0"/>
        <v>Intel</v>
      </c>
      <c r="D5" s="11">
        <v>2</v>
      </c>
      <c r="E5" s="11">
        <v>20</v>
      </c>
      <c r="F5">
        <v>130</v>
      </c>
      <c r="H5">
        <v>2700</v>
      </c>
      <c r="I5">
        <v>3500</v>
      </c>
      <c r="J5">
        <v>8</v>
      </c>
      <c r="K5">
        <v>6</v>
      </c>
      <c r="L5">
        <v>7924</v>
      </c>
      <c r="M5">
        <v>4118</v>
      </c>
      <c r="N5">
        <v>26801</v>
      </c>
      <c r="O5">
        <v>1.26</v>
      </c>
      <c r="P5">
        <v>11.95</v>
      </c>
      <c r="S5">
        <v>4.87</v>
      </c>
    </row>
    <row r="6" spans="1:21">
      <c r="A6" t="s">
        <v>2853</v>
      </c>
      <c r="B6" t="s">
        <v>2854</v>
      </c>
      <c r="C6" t="str">
        <f t="shared" si="0"/>
        <v>Intel</v>
      </c>
      <c r="D6" s="11">
        <v>1.5</v>
      </c>
      <c r="E6" s="11">
        <v>15</v>
      </c>
      <c r="F6">
        <v>130</v>
      </c>
      <c r="H6">
        <v>3300</v>
      </c>
      <c r="I6">
        <v>3900</v>
      </c>
      <c r="J6">
        <v>6</v>
      </c>
      <c r="K6">
        <v>2</v>
      </c>
      <c r="L6">
        <v>83303</v>
      </c>
      <c r="M6">
        <v>5013.5200000000004</v>
      </c>
      <c r="N6">
        <v>27189.52</v>
      </c>
      <c r="O6">
        <v>1.522</v>
      </c>
      <c r="P6">
        <v>10.523999999999999</v>
      </c>
      <c r="Q6">
        <v>159</v>
      </c>
      <c r="R6">
        <v>1158</v>
      </c>
      <c r="S6">
        <v>5.1219999999999999</v>
      </c>
      <c r="T6">
        <v>1733</v>
      </c>
      <c r="U6">
        <v>54.83</v>
      </c>
    </row>
    <row r="7" spans="1:21">
      <c r="A7" t="s">
        <v>2855</v>
      </c>
      <c r="B7" t="s">
        <v>2856</v>
      </c>
      <c r="C7" t="str">
        <f t="shared" si="0"/>
        <v>Intel</v>
      </c>
      <c r="D7" s="11">
        <v>1</v>
      </c>
      <c r="E7" s="11">
        <v>8</v>
      </c>
      <c r="F7">
        <v>88</v>
      </c>
      <c r="H7">
        <v>4000</v>
      </c>
      <c r="I7">
        <v>4400</v>
      </c>
      <c r="J7">
        <v>4</v>
      </c>
      <c r="K7">
        <v>8</v>
      </c>
      <c r="L7">
        <v>86413</v>
      </c>
      <c r="M7">
        <v>66382</v>
      </c>
      <c r="N7">
        <v>253462</v>
      </c>
      <c r="O7">
        <v>1.974</v>
      </c>
      <c r="P7">
        <v>9.1839999999999993</v>
      </c>
      <c r="Q7">
        <v>1734</v>
      </c>
      <c r="R7">
        <v>842.54</v>
      </c>
      <c r="S7">
        <v>5.9420000000000002</v>
      </c>
      <c r="T7">
        <v>189.142</v>
      </c>
      <c r="U7">
        <v>51.572000000000003</v>
      </c>
    </row>
    <row r="8" spans="1:21">
      <c r="A8" t="s">
        <v>2857</v>
      </c>
      <c r="B8" t="s">
        <v>2858</v>
      </c>
      <c r="C8" t="str">
        <f t="shared" si="0"/>
        <v>Intel</v>
      </c>
      <c r="D8" s="11">
        <v>1</v>
      </c>
      <c r="E8" s="11">
        <v>8</v>
      </c>
      <c r="F8">
        <v>84</v>
      </c>
      <c r="H8">
        <v>3600</v>
      </c>
      <c r="I8">
        <v>4000</v>
      </c>
      <c r="J8">
        <v>4</v>
      </c>
      <c r="K8">
        <v>8</v>
      </c>
      <c r="M8">
        <v>5926</v>
      </c>
      <c r="N8">
        <v>22667</v>
      </c>
      <c r="O8">
        <v>1.792</v>
      </c>
      <c r="P8">
        <v>8.2919999999999998</v>
      </c>
      <c r="Q8">
        <v>158.52000000000001</v>
      </c>
      <c r="R8">
        <v>7652</v>
      </c>
      <c r="S8">
        <v>6.39</v>
      </c>
      <c r="T8">
        <v>171</v>
      </c>
      <c r="U8">
        <v>46</v>
      </c>
    </row>
    <row r="9" spans="1:21">
      <c r="A9" t="s">
        <v>2859</v>
      </c>
      <c r="B9" t="s">
        <v>2860</v>
      </c>
      <c r="C9" t="str">
        <f t="shared" si="0"/>
        <v>Intel</v>
      </c>
      <c r="D9" s="11">
        <v>1</v>
      </c>
      <c r="E9" s="11">
        <v>6</v>
      </c>
      <c r="F9">
        <v>65</v>
      </c>
      <c r="H9">
        <v>3300</v>
      </c>
      <c r="I9">
        <v>3700</v>
      </c>
      <c r="J9">
        <v>4</v>
      </c>
      <c r="K9">
        <v>8</v>
      </c>
      <c r="O9">
        <v>1.79</v>
      </c>
      <c r="P9">
        <v>8.35</v>
      </c>
      <c r="Q9">
        <v>152</v>
      </c>
      <c r="R9">
        <v>772</v>
      </c>
    </row>
    <row r="10" spans="1:21">
      <c r="A10" t="s">
        <v>2861</v>
      </c>
      <c r="B10" t="s">
        <v>2862</v>
      </c>
      <c r="C10" t="str">
        <f t="shared" si="0"/>
        <v>Intel</v>
      </c>
      <c r="D10" s="11">
        <v>1</v>
      </c>
      <c r="E10" s="11">
        <v>8</v>
      </c>
      <c r="F10">
        <v>84</v>
      </c>
      <c r="H10">
        <v>3500</v>
      </c>
      <c r="I10">
        <v>3900</v>
      </c>
      <c r="J10">
        <v>4</v>
      </c>
      <c r="K10">
        <v>8</v>
      </c>
      <c r="L10">
        <v>80302</v>
      </c>
      <c r="M10">
        <v>5845</v>
      </c>
      <c r="N10">
        <v>22325</v>
      </c>
      <c r="O10">
        <v>1.77</v>
      </c>
      <c r="P10">
        <v>8.17</v>
      </c>
      <c r="S10">
        <v>7.0819999999999999</v>
      </c>
      <c r="T10">
        <v>174.8</v>
      </c>
      <c r="U10">
        <v>45.8</v>
      </c>
    </row>
    <row r="11" spans="1:21">
      <c r="A11" t="s">
        <v>2863</v>
      </c>
      <c r="B11" t="s">
        <v>2864</v>
      </c>
      <c r="C11" t="str">
        <f t="shared" si="0"/>
        <v>Intel</v>
      </c>
      <c r="D11" s="11">
        <v>1</v>
      </c>
      <c r="E11" s="11">
        <v>8</v>
      </c>
      <c r="F11">
        <v>65</v>
      </c>
      <c r="H11">
        <v>3200</v>
      </c>
      <c r="I11">
        <v>4000</v>
      </c>
      <c r="J11">
        <v>4</v>
      </c>
      <c r="K11">
        <v>8</v>
      </c>
      <c r="M11">
        <v>5566</v>
      </c>
      <c r="N11">
        <v>21072</v>
      </c>
      <c r="O11">
        <v>1.72</v>
      </c>
      <c r="P11">
        <v>7.78</v>
      </c>
      <c r="Q11">
        <v>150</v>
      </c>
      <c r="R11">
        <v>714</v>
      </c>
    </row>
    <row r="12" spans="1:21">
      <c r="A12" t="s">
        <v>2865</v>
      </c>
      <c r="B12" t="s">
        <v>2866</v>
      </c>
      <c r="C12" t="str">
        <f t="shared" si="0"/>
        <v>Intel</v>
      </c>
      <c r="D12" s="11">
        <v>1</v>
      </c>
      <c r="E12" s="11">
        <v>8</v>
      </c>
      <c r="F12">
        <v>57</v>
      </c>
      <c r="H12">
        <v>3100</v>
      </c>
      <c r="I12">
        <v>4000</v>
      </c>
      <c r="J12">
        <v>4</v>
      </c>
      <c r="K12">
        <v>8</v>
      </c>
      <c r="L12">
        <v>7678</v>
      </c>
      <c r="M12">
        <v>5853</v>
      </c>
      <c r="N12">
        <v>21022</v>
      </c>
      <c r="O12">
        <v>1.77</v>
      </c>
      <c r="P12">
        <v>7.64</v>
      </c>
      <c r="Q12">
        <v>157</v>
      </c>
      <c r="R12">
        <v>708</v>
      </c>
      <c r="S12">
        <v>7</v>
      </c>
      <c r="T12">
        <v>167.43</v>
      </c>
      <c r="U12">
        <v>42.9</v>
      </c>
    </row>
    <row r="13" spans="1:21">
      <c r="A13" t="s">
        <v>2867</v>
      </c>
      <c r="B13" t="s">
        <v>2868</v>
      </c>
      <c r="C13" t="str">
        <f t="shared" si="0"/>
        <v>Intel</v>
      </c>
      <c r="D13" s="11">
        <v>1</v>
      </c>
      <c r="E13" s="11">
        <v>8</v>
      </c>
      <c r="F13">
        <v>57</v>
      </c>
      <c r="H13">
        <v>3000</v>
      </c>
      <c r="I13">
        <v>3900</v>
      </c>
      <c r="J13">
        <v>4</v>
      </c>
      <c r="K13">
        <v>8</v>
      </c>
      <c r="L13">
        <v>74566</v>
      </c>
      <c r="M13">
        <v>56355</v>
      </c>
      <c r="N13">
        <v>208125</v>
      </c>
      <c r="O13">
        <v>1.736</v>
      </c>
      <c r="P13">
        <v>7.556</v>
      </c>
      <c r="Q13">
        <v>150</v>
      </c>
      <c r="R13">
        <v>736</v>
      </c>
      <c r="S13">
        <v>7.2149999999999999</v>
      </c>
      <c r="T13">
        <v>164.31399999999999</v>
      </c>
      <c r="U13">
        <v>42.34</v>
      </c>
    </row>
    <row r="14" spans="1:21">
      <c r="A14" t="s">
        <v>2869</v>
      </c>
      <c r="B14" t="s">
        <v>2870</v>
      </c>
      <c r="C14" t="str">
        <f t="shared" si="0"/>
        <v>Intel</v>
      </c>
      <c r="D14" s="11">
        <v>1</v>
      </c>
      <c r="E14" s="11">
        <v>6</v>
      </c>
      <c r="F14">
        <v>47</v>
      </c>
      <c r="H14">
        <v>2800</v>
      </c>
      <c r="I14">
        <v>4000</v>
      </c>
      <c r="J14">
        <v>4</v>
      </c>
      <c r="K14">
        <v>8</v>
      </c>
      <c r="L14">
        <v>7609</v>
      </c>
      <c r="M14">
        <v>57373</v>
      </c>
      <c r="N14">
        <v>211373</v>
      </c>
      <c r="O14">
        <v>1.744</v>
      </c>
      <c r="P14">
        <v>7.484</v>
      </c>
      <c r="Q14">
        <v>1544</v>
      </c>
      <c r="R14">
        <v>6964</v>
      </c>
      <c r="S14">
        <v>6.73</v>
      </c>
      <c r="T14">
        <v>1742</v>
      </c>
      <c r="U14">
        <v>40.72</v>
      </c>
    </row>
    <row r="15" spans="1:21">
      <c r="A15" t="s">
        <v>2871</v>
      </c>
      <c r="B15" t="s">
        <v>2872</v>
      </c>
      <c r="C15" t="str">
        <f t="shared" si="0"/>
        <v>Intel</v>
      </c>
      <c r="D15" s="11">
        <v>1</v>
      </c>
      <c r="E15" s="11">
        <v>6</v>
      </c>
      <c r="F15">
        <v>47</v>
      </c>
      <c r="H15">
        <v>2900</v>
      </c>
      <c r="I15">
        <v>3800</v>
      </c>
      <c r="J15">
        <v>4</v>
      </c>
      <c r="K15">
        <v>8</v>
      </c>
    </row>
    <row r="16" spans="1:21">
      <c r="A16" t="s">
        <v>2873</v>
      </c>
      <c r="B16" t="s">
        <v>2874</v>
      </c>
      <c r="C16" t="str">
        <f t="shared" si="0"/>
        <v>Intel</v>
      </c>
      <c r="D16" s="11">
        <v>1</v>
      </c>
      <c r="E16" s="11">
        <v>8</v>
      </c>
      <c r="F16">
        <v>45</v>
      </c>
      <c r="H16">
        <v>2900</v>
      </c>
      <c r="I16">
        <v>3800</v>
      </c>
      <c r="J16">
        <v>4</v>
      </c>
      <c r="K16">
        <v>8</v>
      </c>
    </row>
    <row r="17" spans="1:21">
      <c r="A17" t="s">
        <v>2875</v>
      </c>
      <c r="B17" t="s">
        <v>2876</v>
      </c>
      <c r="C17" t="str">
        <f t="shared" si="0"/>
        <v>Intel</v>
      </c>
      <c r="D17" s="11">
        <v>1</v>
      </c>
      <c r="E17" s="11">
        <v>8</v>
      </c>
      <c r="F17">
        <v>45</v>
      </c>
      <c r="H17">
        <v>2900</v>
      </c>
      <c r="I17">
        <v>3800</v>
      </c>
      <c r="J17">
        <v>4</v>
      </c>
      <c r="K17">
        <v>8</v>
      </c>
    </row>
    <row r="18" spans="1:21">
      <c r="A18" t="s">
        <v>2877</v>
      </c>
      <c r="B18" t="s">
        <v>2878</v>
      </c>
      <c r="C18" t="str">
        <f t="shared" si="0"/>
        <v>Intel</v>
      </c>
      <c r="D18" s="11">
        <v>1</v>
      </c>
      <c r="E18" s="11">
        <v>8</v>
      </c>
      <c r="F18">
        <v>47</v>
      </c>
      <c r="H18">
        <v>2900</v>
      </c>
      <c r="I18">
        <v>3900</v>
      </c>
      <c r="J18">
        <v>4</v>
      </c>
      <c r="K18">
        <v>8</v>
      </c>
      <c r="L18">
        <v>7078</v>
      </c>
      <c r="M18">
        <v>55122</v>
      </c>
      <c r="N18">
        <v>20997.52</v>
      </c>
      <c r="O18">
        <v>1.7230000000000001</v>
      </c>
      <c r="P18">
        <v>7.5229999999999997</v>
      </c>
      <c r="Q18">
        <v>1533</v>
      </c>
      <c r="R18">
        <v>6973</v>
      </c>
      <c r="T18">
        <v>162</v>
      </c>
      <c r="U18">
        <v>41</v>
      </c>
    </row>
    <row r="19" spans="1:21">
      <c r="A19" t="s">
        <v>2879</v>
      </c>
      <c r="B19" t="s">
        <v>2880</v>
      </c>
      <c r="C19" t="str">
        <f t="shared" si="0"/>
        <v>Intel</v>
      </c>
      <c r="D19" s="11">
        <v>1</v>
      </c>
      <c r="E19" s="11">
        <v>6</v>
      </c>
      <c r="F19">
        <v>47</v>
      </c>
      <c r="H19">
        <v>2700</v>
      </c>
      <c r="I19">
        <v>3600</v>
      </c>
      <c r="J19">
        <v>4</v>
      </c>
      <c r="K19">
        <v>8</v>
      </c>
    </row>
    <row r="20" spans="1:21">
      <c r="A20" t="s">
        <v>2881</v>
      </c>
      <c r="B20" t="s">
        <v>2882</v>
      </c>
      <c r="C20" t="str">
        <f t="shared" si="0"/>
        <v>Intel</v>
      </c>
      <c r="D20" s="11">
        <v>1</v>
      </c>
      <c r="E20" s="11">
        <v>8</v>
      </c>
      <c r="F20">
        <v>45</v>
      </c>
      <c r="H20">
        <v>2800</v>
      </c>
      <c r="I20">
        <v>3700</v>
      </c>
      <c r="J20">
        <v>4</v>
      </c>
      <c r="K20">
        <v>8</v>
      </c>
    </row>
    <row r="21" spans="1:21">
      <c r="A21" t="s">
        <v>2883</v>
      </c>
      <c r="B21" t="s">
        <v>2884</v>
      </c>
      <c r="C21" t="str">
        <f t="shared" si="0"/>
        <v>Intel</v>
      </c>
      <c r="D21" s="11">
        <v>1</v>
      </c>
      <c r="E21" s="11">
        <v>8</v>
      </c>
      <c r="F21">
        <v>80</v>
      </c>
      <c r="H21">
        <v>3400</v>
      </c>
      <c r="I21">
        <v>3800</v>
      </c>
      <c r="J21">
        <v>4</v>
      </c>
      <c r="K21">
        <v>8</v>
      </c>
      <c r="M21">
        <v>5655</v>
      </c>
      <c r="N21">
        <v>21542</v>
      </c>
      <c r="O21">
        <v>1.7</v>
      </c>
      <c r="P21">
        <v>7.91</v>
      </c>
      <c r="Q21">
        <v>152</v>
      </c>
      <c r="R21">
        <v>732</v>
      </c>
    </row>
    <row r="22" spans="1:21">
      <c r="A22" t="s">
        <v>2885</v>
      </c>
      <c r="B22" t="s">
        <v>2886</v>
      </c>
      <c r="C22" t="str">
        <f t="shared" si="0"/>
        <v>Intel</v>
      </c>
      <c r="D22" s="11">
        <v>1</v>
      </c>
      <c r="E22" s="11">
        <v>8</v>
      </c>
      <c r="F22">
        <v>80</v>
      </c>
      <c r="H22">
        <v>3300</v>
      </c>
      <c r="I22">
        <v>3700</v>
      </c>
      <c r="J22">
        <v>4</v>
      </c>
      <c r="K22">
        <v>4</v>
      </c>
      <c r="L22">
        <v>7996</v>
      </c>
      <c r="M22">
        <v>5506</v>
      </c>
      <c r="N22">
        <v>21708</v>
      </c>
      <c r="O22">
        <v>1.66</v>
      </c>
      <c r="P22">
        <v>7.91</v>
      </c>
      <c r="Q22">
        <v>145</v>
      </c>
      <c r="R22">
        <v>729</v>
      </c>
    </row>
    <row r="23" spans="1:21">
      <c r="A23" t="s">
        <v>2887</v>
      </c>
      <c r="B23" t="s">
        <v>2888</v>
      </c>
      <c r="C23" t="str">
        <f t="shared" si="0"/>
        <v>Intel</v>
      </c>
      <c r="D23" s="11">
        <v>1</v>
      </c>
      <c r="E23" s="11">
        <v>6</v>
      </c>
      <c r="F23">
        <v>91</v>
      </c>
      <c r="H23">
        <v>3500</v>
      </c>
      <c r="I23">
        <v>3900</v>
      </c>
      <c r="J23">
        <v>4</v>
      </c>
      <c r="K23">
        <v>8</v>
      </c>
      <c r="O23">
        <v>2.0299999999999998</v>
      </c>
      <c r="P23">
        <v>7.5</v>
      </c>
      <c r="Q23">
        <v>1652</v>
      </c>
      <c r="R23">
        <v>6282</v>
      </c>
    </row>
    <row r="24" spans="1:21">
      <c r="A24" t="s">
        <v>2889</v>
      </c>
      <c r="B24" t="s">
        <v>2890</v>
      </c>
      <c r="C24" t="str">
        <f t="shared" si="0"/>
        <v>Intel</v>
      </c>
      <c r="D24" s="11">
        <v>1</v>
      </c>
      <c r="E24" s="11">
        <v>8</v>
      </c>
      <c r="F24">
        <v>77</v>
      </c>
      <c r="H24">
        <v>3500</v>
      </c>
      <c r="I24">
        <v>3900</v>
      </c>
      <c r="J24">
        <v>4</v>
      </c>
      <c r="K24">
        <v>8</v>
      </c>
      <c r="L24">
        <v>72294</v>
      </c>
      <c r="M24">
        <v>5536</v>
      </c>
      <c r="N24">
        <v>22190</v>
      </c>
      <c r="O24">
        <v>1.65</v>
      </c>
      <c r="P24">
        <v>7.72</v>
      </c>
      <c r="S24">
        <v>6.39</v>
      </c>
      <c r="T24">
        <v>172.3</v>
      </c>
      <c r="U24">
        <v>43.4</v>
      </c>
    </row>
    <row r="25" spans="1:21">
      <c r="A25" t="s">
        <v>2891</v>
      </c>
      <c r="B25" t="s">
        <v>2892</v>
      </c>
      <c r="C25" t="str">
        <f t="shared" si="0"/>
        <v>Intel</v>
      </c>
      <c r="D25" s="11">
        <v>1</v>
      </c>
      <c r="E25" s="11">
        <v>8</v>
      </c>
      <c r="F25">
        <v>55</v>
      </c>
      <c r="H25">
        <v>3000</v>
      </c>
      <c r="I25">
        <v>3900</v>
      </c>
      <c r="J25">
        <v>4</v>
      </c>
      <c r="K25">
        <v>8</v>
      </c>
      <c r="L25">
        <v>71763</v>
      </c>
      <c r="M25">
        <v>52523</v>
      </c>
      <c r="N25">
        <v>205643</v>
      </c>
      <c r="O25">
        <v>1.623</v>
      </c>
      <c r="P25">
        <v>7.4530000000000003</v>
      </c>
      <c r="S25">
        <v>6.9820000000000002</v>
      </c>
      <c r="T25">
        <v>161.08000000000001</v>
      </c>
      <c r="U25">
        <v>40.6</v>
      </c>
    </row>
    <row r="26" spans="1:21">
      <c r="A26" t="s">
        <v>2893</v>
      </c>
      <c r="B26" t="s">
        <v>2894</v>
      </c>
      <c r="C26" t="str">
        <f t="shared" si="0"/>
        <v>Intel</v>
      </c>
      <c r="D26" s="11">
        <v>1</v>
      </c>
      <c r="E26" s="11">
        <v>8</v>
      </c>
      <c r="F26">
        <v>47</v>
      </c>
      <c r="H26">
        <v>2800</v>
      </c>
      <c r="I26">
        <v>3800</v>
      </c>
      <c r="J26">
        <v>4</v>
      </c>
      <c r="K26">
        <v>8</v>
      </c>
      <c r="L26">
        <v>7184.56</v>
      </c>
      <c r="M26">
        <v>54705</v>
      </c>
      <c r="N26">
        <v>203135</v>
      </c>
      <c r="O26">
        <v>1.6759999999999999</v>
      </c>
      <c r="P26">
        <v>7.0860000000000003</v>
      </c>
      <c r="Q26">
        <v>145</v>
      </c>
      <c r="R26">
        <v>641</v>
      </c>
      <c r="S26">
        <v>7.6340000000000003</v>
      </c>
      <c r="T26">
        <v>1573</v>
      </c>
      <c r="U26">
        <v>38.662999999999997</v>
      </c>
    </row>
    <row r="27" spans="1:21">
      <c r="A27" t="s">
        <v>2895</v>
      </c>
      <c r="B27" t="s">
        <v>2896</v>
      </c>
      <c r="C27" t="str">
        <f t="shared" si="0"/>
        <v>Intel</v>
      </c>
      <c r="D27" s="11">
        <v>1</v>
      </c>
      <c r="E27" s="11">
        <v>6</v>
      </c>
      <c r="F27">
        <v>47</v>
      </c>
      <c r="H27">
        <v>2600</v>
      </c>
      <c r="I27">
        <v>3800</v>
      </c>
      <c r="J27">
        <v>4</v>
      </c>
      <c r="K27">
        <v>8</v>
      </c>
    </row>
    <row r="28" spans="1:21">
      <c r="A28" t="s">
        <v>2897</v>
      </c>
      <c r="B28" t="s">
        <v>2898</v>
      </c>
      <c r="C28" t="str">
        <f t="shared" si="0"/>
        <v>Intel</v>
      </c>
      <c r="D28" s="11">
        <v>1</v>
      </c>
      <c r="E28" s="11">
        <v>6</v>
      </c>
      <c r="F28">
        <v>47</v>
      </c>
      <c r="H28">
        <v>2800</v>
      </c>
      <c r="I28">
        <v>3800</v>
      </c>
      <c r="J28">
        <v>4</v>
      </c>
      <c r="K28">
        <v>8</v>
      </c>
      <c r="L28">
        <v>7049</v>
      </c>
      <c r="M28">
        <v>54452</v>
      </c>
      <c r="N28">
        <v>19147.52</v>
      </c>
      <c r="O28">
        <v>1.677</v>
      </c>
      <c r="P28">
        <v>7.0270000000000001</v>
      </c>
      <c r="Q28">
        <v>1487</v>
      </c>
      <c r="R28">
        <v>6477</v>
      </c>
      <c r="S28">
        <v>9.9320000000000004</v>
      </c>
      <c r="T28">
        <v>146</v>
      </c>
      <c r="U28">
        <v>38.25</v>
      </c>
    </row>
    <row r="29" spans="1:21">
      <c r="A29" t="s">
        <v>2899</v>
      </c>
      <c r="B29" t="s">
        <v>2900</v>
      </c>
      <c r="C29" t="str">
        <f t="shared" si="0"/>
        <v>Intel</v>
      </c>
      <c r="D29" s="11">
        <v>1</v>
      </c>
      <c r="E29" s="11">
        <v>6</v>
      </c>
      <c r="F29">
        <v>47</v>
      </c>
      <c r="H29">
        <v>2700</v>
      </c>
      <c r="I29">
        <v>3500</v>
      </c>
      <c r="J29">
        <v>4</v>
      </c>
      <c r="K29">
        <v>8</v>
      </c>
      <c r="L29">
        <v>76653</v>
      </c>
      <c r="M29">
        <v>55165</v>
      </c>
      <c r="N29">
        <v>208015</v>
      </c>
      <c r="O29">
        <v>1.665</v>
      </c>
      <c r="P29">
        <v>7.5350000000000001</v>
      </c>
      <c r="Q29">
        <v>1445</v>
      </c>
      <c r="R29">
        <v>7215</v>
      </c>
      <c r="S29">
        <v>7.0330000000000004</v>
      </c>
      <c r="T29">
        <v>167.874</v>
      </c>
      <c r="U29">
        <v>42.533999999999999</v>
      </c>
    </row>
    <row r="30" spans="1:21">
      <c r="A30" t="s">
        <v>2901</v>
      </c>
      <c r="B30" t="s">
        <v>2902</v>
      </c>
      <c r="C30" t="str">
        <f t="shared" si="0"/>
        <v>Intel</v>
      </c>
      <c r="D30" s="11">
        <v>1</v>
      </c>
      <c r="E30" s="11">
        <v>6</v>
      </c>
      <c r="F30">
        <v>47</v>
      </c>
      <c r="H30">
        <v>2500</v>
      </c>
      <c r="I30">
        <v>3400</v>
      </c>
      <c r="J30">
        <v>4</v>
      </c>
      <c r="K30">
        <v>8</v>
      </c>
    </row>
    <row r="31" spans="1:21">
      <c r="A31" t="s">
        <v>2903</v>
      </c>
      <c r="B31" t="s">
        <v>2904</v>
      </c>
      <c r="C31" t="str">
        <f t="shared" si="0"/>
        <v>Intel</v>
      </c>
      <c r="D31" s="11">
        <v>1</v>
      </c>
      <c r="E31" s="11">
        <v>6</v>
      </c>
      <c r="F31">
        <v>47</v>
      </c>
      <c r="H31">
        <v>2500</v>
      </c>
      <c r="I31">
        <v>3700</v>
      </c>
      <c r="J31">
        <v>4</v>
      </c>
      <c r="K31">
        <v>8</v>
      </c>
      <c r="L31">
        <v>6621.52</v>
      </c>
      <c r="M31">
        <v>53002</v>
      </c>
      <c r="N31">
        <v>19078.52</v>
      </c>
      <c r="O31">
        <v>1.617</v>
      </c>
      <c r="P31">
        <v>6.87</v>
      </c>
      <c r="Q31">
        <v>1437</v>
      </c>
      <c r="R31">
        <v>6217</v>
      </c>
      <c r="S31">
        <v>10.56</v>
      </c>
      <c r="T31">
        <v>169.97200000000001</v>
      </c>
      <c r="U31">
        <v>39.521999999999998</v>
      </c>
    </row>
    <row r="32" spans="1:21">
      <c r="A32" t="s">
        <v>2905</v>
      </c>
      <c r="B32" t="s">
        <v>2906</v>
      </c>
      <c r="C32" t="str">
        <f t="shared" si="0"/>
        <v>Intel</v>
      </c>
      <c r="D32" s="11">
        <v>1</v>
      </c>
      <c r="E32" s="11">
        <v>8</v>
      </c>
      <c r="F32">
        <v>45</v>
      </c>
      <c r="H32">
        <v>2700</v>
      </c>
      <c r="I32">
        <v>3600</v>
      </c>
      <c r="J32">
        <v>4</v>
      </c>
      <c r="K32">
        <v>8</v>
      </c>
    </row>
    <row r="33" spans="1:21">
      <c r="A33" t="s">
        <v>2907</v>
      </c>
      <c r="B33" t="s">
        <v>2908</v>
      </c>
      <c r="C33" t="str">
        <f t="shared" si="0"/>
        <v>Intel</v>
      </c>
      <c r="D33" s="11">
        <v>1</v>
      </c>
      <c r="E33" s="11">
        <v>8</v>
      </c>
      <c r="F33">
        <v>45</v>
      </c>
      <c r="H33">
        <v>2700</v>
      </c>
      <c r="I33">
        <v>3600</v>
      </c>
      <c r="J33">
        <v>4</v>
      </c>
      <c r="K33">
        <v>8</v>
      </c>
      <c r="Q33">
        <v>134</v>
      </c>
      <c r="R33">
        <v>687</v>
      </c>
    </row>
    <row r="34" spans="1:21">
      <c r="A34" t="s">
        <v>2909</v>
      </c>
      <c r="B34" t="s">
        <v>2910</v>
      </c>
      <c r="C34" t="str">
        <f t="shared" si="0"/>
        <v>Intel</v>
      </c>
      <c r="D34" s="11">
        <v>1</v>
      </c>
      <c r="E34" s="11">
        <v>8</v>
      </c>
      <c r="F34">
        <v>55</v>
      </c>
      <c r="H34">
        <v>2900</v>
      </c>
      <c r="I34">
        <v>3800</v>
      </c>
      <c r="J34">
        <v>4</v>
      </c>
      <c r="K34">
        <v>8</v>
      </c>
      <c r="L34">
        <v>69733</v>
      </c>
      <c r="M34">
        <v>50782</v>
      </c>
      <c r="N34">
        <v>19652.52</v>
      </c>
      <c r="O34">
        <v>1.5620000000000001</v>
      </c>
      <c r="P34">
        <v>7.1150000000000002</v>
      </c>
      <c r="S34">
        <v>7.4820000000000002</v>
      </c>
      <c r="T34">
        <v>156.71199999999999</v>
      </c>
      <c r="U34">
        <v>382</v>
      </c>
    </row>
    <row r="35" spans="1:21">
      <c r="A35" t="s">
        <v>2911</v>
      </c>
      <c r="B35" t="s">
        <v>2912</v>
      </c>
      <c r="C35" t="str">
        <f t="shared" si="0"/>
        <v>Intel</v>
      </c>
      <c r="D35" s="11">
        <v>1</v>
      </c>
      <c r="E35" s="11">
        <v>6</v>
      </c>
      <c r="F35">
        <v>47</v>
      </c>
      <c r="H35">
        <v>2700</v>
      </c>
      <c r="I35">
        <v>3700</v>
      </c>
      <c r="J35">
        <v>4</v>
      </c>
      <c r="K35">
        <v>8</v>
      </c>
      <c r="L35">
        <v>726511</v>
      </c>
      <c r="M35">
        <v>52339</v>
      </c>
      <c r="N35">
        <v>200899</v>
      </c>
      <c r="O35">
        <v>1.6315</v>
      </c>
      <c r="P35">
        <v>7.2115999999999998</v>
      </c>
      <c r="Q35">
        <v>1429</v>
      </c>
      <c r="R35">
        <v>6639</v>
      </c>
      <c r="S35">
        <v>7.7249999999999996</v>
      </c>
      <c r="T35">
        <v>160.114</v>
      </c>
      <c r="U35">
        <v>41.54</v>
      </c>
    </row>
    <row r="36" spans="1:21">
      <c r="A36" t="s">
        <v>2913</v>
      </c>
      <c r="B36" t="s">
        <v>2914</v>
      </c>
      <c r="C36" t="str">
        <f t="shared" si="0"/>
        <v>Intel</v>
      </c>
      <c r="D36" s="11">
        <v>1</v>
      </c>
      <c r="E36" s="11">
        <v>8</v>
      </c>
      <c r="F36">
        <v>95</v>
      </c>
      <c r="H36">
        <v>3500</v>
      </c>
      <c r="I36">
        <v>3900</v>
      </c>
      <c r="J36">
        <v>4</v>
      </c>
      <c r="K36">
        <v>8</v>
      </c>
      <c r="L36">
        <v>68372</v>
      </c>
      <c r="M36">
        <v>4967</v>
      </c>
      <c r="N36">
        <v>19675</v>
      </c>
      <c r="P36">
        <v>7</v>
      </c>
      <c r="S36">
        <v>7.15</v>
      </c>
      <c r="T36">
        <v>147</v>
      </c>
      <c r="U36">
        <v>37.5</v>
      </c>
    </row>
    <row r="37" spans="1:21">
      <c r="A37" t="s">
        <v>2915</v>
      </c>
      <c r="B37" t="s">
        <v>2916</v>
      </c>
      <c r="C37" t="str">
        <f t="shared" si="0"/>
        <v>Intel</v>
      </c>
      <c r="D37" s="11">
        <v>1</v>
      </c>
      <c r="E37" s="11">
        <v>6</v>
      </c>
      <c r="F37">
        <v>47</v>
      </c>
      <c r="H37">
        <v>2400</v>
      </c>
      <c r="I37">
        <v>3600</v>
      </c>
      <c r="J37">
        <v>4</v>
      </c>
      <c r="K37">
        <v>8</v>
      </c>
      <c r="O37">
        <v>1.61</v>
      </c>
      <c r="P37">
        <v>7.38</v>
      </c>
    </row>
    <row r="38" spans="1:21">
      <c r="A38" t="s">
        <v>2917</v>
      </c>
      <c r="B38" t="s">
        <v>2918</v>
      </c>
      <c r="C38" t="str">
        <f t="shared" si="0"/>
        <v>Intel</v>
      </c>
      <c r="D38" s="11">
        <v>1</v>
      </c>
      <c r="E38" s="11">
        <v>6</v>
      </c>
      <c r="F38">
        <v>47</v>
      </c>
      <c r="H38">
        <v>2400</v>
      </c>
      <c r="I38">
        <v>3600</v>
      </c>
      <c r="J38">
        <v>4</v>
      </c>
      <c r="K38">
        <v>8</v>
      </c>
      <c r="P38">
        <v>6.9</v>
      </c>
    </row>
    <row r="39" spans="1:21">
      <c r="A39" t="s">
        <v>2919</v>
      </c>
      <c r="B39" t="s">
        <v>2920</v>
      </c>
      <c r="C39" t="str">
        <f t="shared" si="0"/>
        <v>Intel</v>
      </c>
      <c r="D39" s="11">
        <v>1</v>
      </c>
      <c r="E39" s="11">
        <v>6</v>
      </c>
      <c r="F39">
        <v>47</v>
      </c>
      <c r="H39">
        <v>2600</v>
      </c>
      <c r="I39">
        <v>3600</v>
      </c>
      <c r="J39">
        <v>4</v>
      </c>
      <c r="K39">
        <v>8</v>
      </c>
      <c r="L39">
        <v>706011</v>
      </c>
      <c r="M39">
        <v>514129</v>
      </c>
      <c r="N39">
        <v>1958029</v>
      </c>
      <c r="O39">
        <v>1.5732999999999999</v>
      </c>
      <c r="P39">
        <v>7.0332999999999997</v>
      </c>
      <c r="Q39">
        <v>13833</v>
      </c>
      <c r="R39">
        <v>64233</v>
      </c>
      <c r="S39">
        <v>7.3411</v>
      </c>
      <c r="T39">
        <v>150.11199999999999</v>
      </c>
      <c r="U39">
        <v>37.811999999999998</v>
      </c>
    </row>
    <row r="40" spans="1:21">
      <c r="A40" t="s">
        <v>2921</v>
      </c>
      <c r="B40" t="s">
        <v>2922</v>
      </c>
      <c r="C40" t="str">
        <f t="shared" si="0"/>
        <v>Intel</v>
      </c>
      <c r="D40" s="11">
        <v>1</v>
      </c>
      <c r="E40" s="11">
        <v>6</v>
      </c>
      <c r="F40">
        <v>45</v>
      </c>
      <c r="H40">
        <v>2600</v>
      </c>
      <c r="I40">
        <v>3500</v>
      </c>
      <c r="J40">
        <v>4</v>
      </c>
      <c r="K40">
        <v>8</v>
      </c>
      <c r="O40">
        <v>1.68</v>
      </c>
      <c r="P40">
        <v>7.1719999999999997</v>
      </c>
      <c r="Q40">
        <v>144</v>
      </c>
      <c r="R40">
        <v>6712</v>
      </c>
    </row>
    <row r="41" spans="1:21">
      <c r="A41" t="s">
        <v>2923</v>
      </c>
      <c r="B41" t="s">
        <v>2924</v>
      </c>
      <c r="C41" t="str">
        <f t="shared" si="0"/>
        <v>Intel</v>
      </c>
      <c r="D41" s="11">
        <v>1</v>
      </c>
      <c r="E41" s="11">
        <v>8</v>
      </c>
      <c r="F41">
        <v>45</v>
      </c>
      <c r="H41">
        <v>2800</v>
      </c>
      <c r="I41">
        <v>3800</v>
      </c>
      <c r="J41">
        <v>4</v>
      </c>
      <c r="K41">
        <v>8</v>
      </c>
      <c r="L41">
        <v>69982</v>
      </c>
      <c r="M41">
        <v>5144.5200000000004</v>
      </c>
      <c r="N41">
        <v>201352</v>
      </c>
      <c r="O41">
        <v>1.5920000000000001</v>
      </c>
      <c r="P41">
        <v>7.0819999999999999</v>
      </c>
      <c r="S41">
        <v>7.3920000000000003</v>
      </c>
      <c r="T41">
        <v>157.792</v>
      </c>
      <c r="U41">
        <v>38.171999999999997</v>
      </c>
    </row>
    <row r="42" spans="1:21">
      <c r="A42" t="s">
        <v>2925</v>
      </c>
      <c r="B42" t="s">
        <v>2926</v>
      </c>
      <c r="C42" t="str">
        <f t="shared" si="0"/>
        <v>Intel</v>
      </c>
      <c r="D42" s="11">
        <v>1</v>
      </c>
      <c r="E42" s="11">
        <v>6</v>
      </c>
      <c r="F42">
        <v>47</v>
      </c>
      <c r="H42">
        <v>2300</v>
      </c>
      <c r="I42">
        <v>3500</v>
      </c>
      <c r="J42">
        <v>4</v>
      </c>
      <c r="K42">
        <v>8</v>
      </c>
      <c r="M42">
        <v>6640</v>
      </c>
      <c r="N42">
        <v>22559</v>
      </c>
      <c r="O42">
        <v>1.48</v>
      </c>
      <c r="P42">
        <v>6.17</v>
      </c>
      <c r="Q42">
        <v>133</v>
      </c>
      <c r="R42">
        <v>578</v>
      </c>
    </row>
    <row r="43" spans="1:21">
      <c r="A43" t="s">
        <v>2927</v>
      </c>
      <c r="B43" t="s">
        <v>2928</v>
      </c>
      <c r="C43" t="str">
        <f t="shared" si="0"/>
        <v>Intel</v>
      </c>
      <c r="D43" s="11">
        <v>1</v>
      </c>
      <c r="E43" s="11">
        <v>6</v>
      </c>
      <c r="F43">
        <v>47</v>
      </c>
      <c r="H43">
        <v>2500</v>
      </c>
      <c r="I43">
        <v>3500</v>
      </c>
      <c r="J43">
        <v>4</v>
      </c>
      <c r="K43">
        <v>8</v>
      </c>
      <c r="L43">
        <v>6980.56</v>
      </c>
      <c r="M43">
        <v>500821</v>
      </c>
      <c r="N43">
        <v>1904421</v>
      </c>
      <c r="O43">
        <v>1.5331999999999999</v>
      </c>
      <c r="P43">
        <v>6.9832999999999998</v>
      </c>
      <c r="Q43">
        <v>13532</v>
      </c>
      <c r="R43">
        <v>64632</v>
      </c>
      <c r="S43">
        <v>7.7569999999999997</v>
      </c>
      <c r="T43">
        <v>149.91200000000001</v>
      </c>
      <c r="U43">
        <v>37.8812</v>
      </c>
    </row>
    <row r="44" spans="1:21">
      <c r="A44" t="s">
        <v>2929</v>
      </c>
      <c r="B44" t="s">
        <v>2930</v>
      </c>
      <c r="C44" t="str">
        <f t="shared" si="0"/>
        <v>Intel</v>
      </c>
      <c r="D44" s="11">
        <v>1</v>
      </c>
      <c r="E44" s="11">
        <v>6</v>
      </c>
      <c r="F44">
        <v>47</v>
      </c>
      <c r="H44">
        <v>2500</v>
      </c>
      <c r="I44">
        <v>3500</v>
      </c>
      <c r="J44">
        <v>4</v>
      </c>
      <c r="K44">
        <v>8</v>
      </c>
      <c r="L44">
        <v>6830.52</v>
      </c>
      <c r="M44">
        <v>4962.5600000000004</v>
      </c>
      <c r="N44">
        <v>18961.560000000001</v>
      </c>
      <c r="O44">
        <v>1.5489999999999999</v>
      </c>
      <c r="P44">
        <v>6.9889999999999999</v>
      </c>
      <c r="Q44">
        <v>1359</v>
      </c>
      <c r="R44">
        <v>6459</v>
      </c>
    </row>
    <row r="45" spans="1:21">
      <c r="A45" t="s">
        <v>2931</v>
      </c>
      <c r="B45" t="s">
        <v>2932</v>
      </c>
      <c r="C45" t="str">
        <f t="shared" si="0"/>
        <v>Intel</v>
      </c>
      <c r="D45" s="11">
        <v>1</v>
      </c>
      <c r="E45" s="11">
        <v>6</v>
      </c>
      <c r="F45">
        <v>47</v>
      </c>
      <c r="H45">
        <v>2200</v>
      </c>
      <c r="I45">
        <v>3400</v>
      </c>
      <c r="J45">
        <v>4</v>
      </c>
      <c r="K45">
        <v>8</v>
      </c>
    </row>
    <row r="46" spans="1:21">
      <c r="A46" t="s">
        <v>2933</v>
      </c>
      <c r="B46" t="s">
        <v>2934</v>
      </c>
      <c r="C46" t="str">
        <f t="shared" si="0"/>
        <v>Intel</v>
      </c>
      <c r="D46" s="11">
        <v>1</v>
      </c>
      <c r="E46" s="11">
        <v>8</v>
      </c>
      <c r="F46">
        <v>45</v>
      </c>
      <c r="H46">
        <v>2700</v>
      </c>
      <c r="I46">
        <v>3700</v>
      </c>
      <c r="J46">
        <v>4</v>
      </c>
      <c r="K46">
        <v>8</v>
      </c>
      <c r="L46">
        <v>68494</v>
      </c>
      <c r="M46">
        <v>50083</v>
      </c>
      <c r="N46">
        <v>193643</v>
      </c>
      <c r="O46">
        <v>1.53</v>
      </c>
      <c r="P46">
        <v>6.7850000000000001</v>
      </c>
      <c r="S46">
        <v>7.4619999999999997</v>
      </c>
      <c r="T46">
        <v>150.422</v>
      </c>
      <c r="U46">
        <v>37.171999999999997</v>
      </c>
    </row>
    <row r="47" spans="1:21">
      <c r="A47" t="s">
        <v>2935</v>
      </c>
      <c r="B47" t="s">
        <v>2936</v>
      </c>
      <c r="C47" t="str">
        <f t="shared" si="0"/>
        <v>Intel</v>
      </c>
      <c r="D47" s="11">
        <v>1</v>
      </c>
      <c r="E47" s="11">
        <v>8</v>
      </c>
      <c r="F47">
        <v>95</v>
      </c>
      <c r="H47">
        <v>3400</v>
      </c>
      <c r="I47">
        <v>3800</v>
      </c>
      <c r="J47">
        <v>4</v>
      </c>
      <c r="K47">
        <v>8</v>
      </c>
      <c r="L47">
        <v>666915</v>
      </c>
      <c r="M47">
        <v>4809</v>
      </c>
      <c r="N47">
        <v>18608</v>
      </c>
      <c r="O47">
        <v>1.51</v>
      </c>
      <c r="P47">
        <v>6.76</v>
      </c>
      <c r="Q47">
        <v>129</v>
      </c>
      <c r="R47">
        <v>613.52</v>
      </c>
      <c r="S47">
        <v>10.5</v>
      </c>
      <c r="T47">
        <v>145</v>
      </c>
      <c r="U47">
        <v>36.5</v>
      </c>
    </row>
    <row r="48" spans="1:21">
      <c r="A48" t="s">
        <v>2937</v>
      </c>
      <c r="B48" t="s">
        <v>2938</v>
      </c>
      <c r="C48" t="str">
        <f t="shared" si="0"/>
        <v>Intel</v>
      </c>
      <c r="D48" s="11">
        <v>1</v>
      </c>
      <c r="E48" s="11">
        <v>6</v>
      </c>
      <c r="F48">
        <v>45</v>
      </c>
      <c r="H48">
        <v>2700</v>
      </c>
      <c r="I48">
        <v>3700</v>
      </c>
      <c r="J48">
        <v>4</v>
      </c>
      <c r="K48">
        <v>8</v>
      </c>
      <c r="L48">
        <v>68372</v>
      </c>
      <c r="M48">
        <v>4951</v>
      </c>
      <c r="N48">
        <v>19798</v>
      </c>
      <c r="O48">
        <v>1.532</v>
      </c>
      <c r="P48">
        <v>6.9619999999999997</v>
      </c>
      <c r="S48">
        <v>7.58</v>
      </c>
      <c r="T48">
        <v>153.81</v>
      </c>
      <c r="U48">
        <v>38.64</v>
      </c>
    </row>
    <row r="49" spans="1:21">
      <c r="A49" t="s">
        <v>2939</v>
      </c>
      <c r="B49" t="s">
        <v>2940</v>
      </c>
      <c r="C49" t="str">
        <f t="shared" si="0"/>
        <v>Intel</v>
      </c>
      <c r="D49" s="11">
        <v>1</v>
      </c>
      <c r="E49" s="11">
        <v>6</v>
      </c>
      <c r="F49">
        <v>45</v>
      </c>
      <c r="H49">
        <v>2600</v>
      </c>
      <c r="I49">
        <v>3600</v>
      </c>
      <c r="J49">
        <v>4</v>
      </c>
      <c r="K49">
        <v>8</v>
      </c>
      <c r="L49">
        <v>664213</v>
      </c>
      <c r="M49">
        <v>482110</v>
      </c>
      <c r="N49">
        <v>1887910</v>
      </c>
      <c r="O49">
        <v>1.474</v>
      </c>
      <c r="P49">
        <v>6.7310999999999996</v>
      </c>
      <c r="S49">
        <v>7.8540000000000001</v>
      </c>
      <c r="T49">
        <v>146.76</v>
      </c>
      <c r="U49">
        <v>36.985999999999997</v>
      </c>
    </row>
    <row r="50" spans="1:21">
      <c r="A50" t="s">
        <v>2941</v>
      </c>
      <c r="B50" t="s">
        <v>2942</v>
      </c>
      <c r="C50" t="str">
        <f t="shared" si="0"/>
        <v>Intel</v>
      </c>
      <c r="D50" s="11">
        <v>1</v>
      </c>
      <c r="E50" s="11">
        <v>6</v>
      </c>
      <c r="F50">
        <v>47</v>
      </c>
      <c r="H50">
        <v>2400</v>
      </c>
      <c r="I50">
        <v>3400</v>
      </c>
      <c r="J50">
        <v>4</v>
      </c>
      <c r="K50">
        <v>8</v>
      </c>
      <c r="L50">
        <v>6758.51</v>
      </c>
      <c r="M50">
        <v>489511</v>
      </c>
      <c r="N50">
        <v>1860911</v>
      </c>
      <c r="O50">
        <v>1.526</v>
      </c>
      <c r="P50">
        <v>6.9325999999999999</v>
      </c>
      <c r="Q50">
        <v>13217</v>
      </c>
      <c r="R50">
        <v>63717</v>
      </c>
      <c r="S50">
        <v>8.0939999999999994</v>
      </c>
      <c r="T50">
        <v>1413</v>
      </c>
      <c r="U50">
        <v>343</v>
      </c>
    </row>
    <row r="51" spans="1:21">
      <c r="A51" t="s">
        <v>2943</v>
      </c>
      <c r="B51" t="s">
        <v>2944</v>
      </c>
      <c r="C51" t="str">
        <f t="shared" si="0"/>
        <v>Intel</v>
      </c>
      <c r="D51" s="11">
        <v>1</v>
      </c>
      <c r="E51" s="11">
        <v>6</v>
      </c>
      <c r="F51">
        <v>47</v>
      </c>
      <c r="H51">
        <v>2400</v>
      </c>
      <c r="I51">
        <v>3400</v>
      </c>
      <c r="J51">
        <v>4</v>
      </c>
      <c r="K51">
        <v>8</v>
      </c>
      <c r="L51">
        <v>687229</v>
      </c>
      <c r="M51">
        <v>493425</v>
      </c>
      <c r="N51">
        <v>1901925</v>
      </c>
      <c r="O51">
        <v>1.5138</v>
      </c>
      <c r="P51">
        <v>6.8939000000000004</v>
      </c>
      <c r="Q51">
        <v>13217</v>
      </c>
      <c r="R51">
        <v>63117</v>
      </c>
      <c r="S51">
        <v>8.3718000000000004</v>
      </c>
      <c r="T51">
        <v>14813</v>
      </c>
      <c r="U51">
        <v>38.713000000000001</v>
      </c>
    </row>
    <row r="52" spans="1:21">
      <c r="A52" t="s">
        <v>2945</v>
      </c>
      <c r="B52" t="s">
        <v>2946</v>
      </c>
      <c r="C52" t="str">
        <f t="shared" si="0"/>
        <v>Intel</v>
      </c>
      <c r="D52" s="11">
        <v>1</v>
      </c>
      <c r="E52" s="11">
        <v>6</v>
      </c>
      <c r="F52">
        <v>47</v>
      </c>
      <c r="H52">
        <v>2100</v>
      </c>
      <c r="I52">
        <v>3300</v>
      </c>
      <c r="J52">
        <v>4</v>
      </c>
      <c r="K52">
        <v>8</v>
      </c>
    </row>
    <row r="53" spans="1:21">
      <c r="A53" t="s">
        <v>2947</v>
      </c>
      <c r="B53" t="s">
        <v>2948</v>
      </c>
      <c r="C53" t="str">
        <f t="shared" si="0"/>
        <v>Intel</v>
      </c>
      <c r="D53" s="11">
        <v>1</v>
      </c>
      <c r="E53" s="11">
        <v>6</v>
      </c>
      <c r="F53">
        <v>37</v>
      </c>
      <c r="H53">
        <v>2400</v>
      </c>
      <c r="I53">
        <v>3400</v>
      </c>
      <c r="J53">
        <v>4</v>
      </c>
      <c r="K53">
        <v>4</v>
      </c>
    </row>
    <row r="54" spans="1:21">
      <c r="A54" t="s">
        <v>2949</v>
      </c>
      <c r="B54" t="s">
        <v>2950</v>
      </c>
      <c r="C54" t="str">
        <f t="shared" si="0"/>
        <v>Intel</v>
      </c>
      <c r="D54" s="11">
        <v>1</v>
      </c>
      <c r="E54" s="11">
        <v>6</v>
      </c>
      <c r="F54">
        <v>84</v>
      </c>
      <c r="H54">
        <v>3300</v>
      </c>
      <c r="I54">
        <v>3700</v>
      </c>
      <c r="J54">
        <v>4</v>
      </c>
      <c r="K54">
        <v>8</v>
      </c>
      <c r="M54">
        <v>5479</v>
      </c>
      <c r="N54">
        <v>18998</v>
      </c>
      <c r="O54">
        <v>1.63</v>
      </c>
      <c r="P54">
        <v>5.92</v>
      </c>
      <c r="Q54">
        <v>146</v>
      </c>
      <c r="R54">
        <v>530</v>
      </c>
    </row>
    <row r="55" spans="1:21">
      <c r="A55" t="s">
        <v>2951</v>
      </c>
      <c r="B55" t="s">
        <v>2952</v>
      </c>
      <c r="C55" t="str">
        <f t="shared" si="0"/>
        <v>Intel</v>
      </c>
      <c r="D55" s="11">
        <v>1</v>
      </c>
      <c r="E55" s="11">
        <v>8</v>
      </c>
      <c r="F55">
        <v>55</v>
      </c>
      <c r="H55">
        <v>2700</v>
      </c>
      <c r="I55">
        <v>3700</v>
      </c>
      <c r="J55">
        <v>4</v>
      </c>
      <c r="K55">
        <v>4</v>
      </c>
      <c r="L55">
        <v>6820</v>
      </c>
      <c r="M55">
        <v>4928</v>
      </c>
      <c r="N55">
        <v>18300</v>
      </c>
      <c r="P55">
        <v>6.33</v>
      </c>
    </row>
    <row r="56" spans="1:21">
      <c r="A56" t="s">
        <v>2953</v>
      </c>
      <c r="B56" t="s">
        <v>2954</v>
      </c>
      <c r="C56" t="str">
        <f t="shared" si="0"/>
        <v>Intel</v>
      </c>
      <c r="D56" s="11">
        <v>1</v>
      </c>
      <c r="E56" s="11">
        <v>6</v>
      </c>
      <c r="F56">
        <v>77</v>
      </c>
      <c r="H56">
        <v>3400</v>
      </c>
      <c r="I56">
        <v>3800</v>
      </c>
      <c r="J56">
        <v>4</v>
      </c>
      <c r="K56">
        <v>8</v>
      </c>
      <c r="L56">
        <v>6561</v>
      </c>
      <c r="M56">
        <v>5286</v>
      </c>
      <c r="N56">
        <v>18325</v>
      </c>
      <c r="O56">
        <v>1.61</v>
      </c>
      <c r="P56">
        <v>6</v>
      </c>
      <c r="S56">
        <v>9.69</v>
      </c>
      <c r="T56">
        <v>168</v>
      </c>
      <c r="U56">
        <v>33.6</v>
      </c>
    </row>
    <row r="57" spans="1:21">
      <c r="A57" t="s">
        <v>2955</v>
      </c>
      <c r="B57" t="s">
        <v>2956</v>
      </c>
      <c r="C57" t="str">
        <f t="shared" si="0"/>
        <v>Intel</v>
      </c>
      <c r="D57" s="11">
        <v>1</v>
      </c>
      <c r="E57" s="11">
        <v>6</v>
      </c>
      <c r="F57">
        <v>37</v>
      </c>
      <c r="H57">
        <v>2300</v>
      </c>
      <c r="I57">
        <v>3300</v>
      </c>
      <c r="J57">
        <v>4</v>
      </c>
      <c r="K57">
        <v>8</v>
      </c>
      <c r="M57">
        <v>4445</v>
      </c>
      <c r="N57">
        <v>13918</v>
      </c>
      <c r="O57">
        <v>1.4319999999999999</v>
      </c>
      <c r="P57">
        <v>5.7619999999999996</v>
      </c>
      <c r="Q57">
        <v>121.52</v>
      </c>
      <c r="R57">
        <v>517.52</v>
      </c>
    </row>
    <row r="58" spans="1:21">
      <c r="A58" t="s">
        <v>2957</v>
      </c>
      <c r="B58" t="s">
        <v>2958</v>
      </c>
      <c r="C58" t="str">
        <f t="shared" si="0"/>
        <v>Intel</v>
      </c>
      <c r="D58" s="11">
        <v>1</v>
      </c>
      <c r="E58" s="11">
        <v>6</v>
      </c>
      <c r="F58">
        <v>37</v>
      </c>
      <c r="H58">
        <v>2300</v>
      </c>
      <c r="I58">
        <v>3300</v>
      </c>
      <c r="J58">
        <v>4</v>
      </c>
      <c r="K58">
        <v>8</v>
      </c>
      <c r="M58">
        <v>4816.54</v>
      </c>
      <c r="N58">
        <v>179294</v>
      </c>
      <c r="O58">
        <v>1.474</v>
      </c>
      <c r="P58">
        <v>6.4640000000000004</v>
      </c>
      <c r="Q58">
        <v>130.54</v>
      </c>
      <c r="R58">
        <v>599.54</v>
      </c>
      <c r="S58">
        <v>8.2530000000000001</v>
      </c>
      <c r="T58">
        <v>1423</v>
      </c>
      <c r="U58">
        <v>363</v>
      </c>
    </row>
    <row r="59" spans="1:21">
      <c r="A59" t="s">
        <v>2959</v>
      </c>
      <c r="B59" t="s">
        <v>2960</v>
      </c>
      <c r="C59" t="str">
        <f t="shared" si="0"/>
        <v>Intel</v>
      </c>
      <c r="D59" s="11">
        <v>1</v>
      </c>
      <c r="E59" s="11">
        <v>6</v>
      </c>
      <c r="F59">
        <v>47</v>
      </c>
      <c r="H59">
        <v>2000</v>
      </c>
      <c r="I59">
        <v>3200</v>
      </c>
      <c r="J59">
        <v>4</v>
      </c>
      <c r="K59">
        <v>8</v>
      </c>
      <c r="L59">
        <v>6436</v>
      </c>
      <c r="M59">
        <v>4723</v>
      </c>
      <c r="N59">
        <v>18026</v>
      </c>
      <c r="O59">
        <v>1.42</v>
      </c>
      <c r="P59">
        <v>6.55</v>
      </c>
      <c r="Q59">
        <v>123</v>
      </c>
      <c r="R59">
        <v>612</v>
      </c>
      <c r="S59">
        <v>8.7200000000000006</v>
      </c>
      <c r="T59">
        <v>137.94</v>
      </c>
      <c r="U59">
        <v>35.04</v>
      </c>
    </row>
    <row r="60" spans="1:21">
      <c r="A60" t="s">
        <v>2961</v>
      </c>
      <c r="B60" t="s">
        <v>2962</v>
      </c>
      <c r="C60" t="str">
        <f t="shared" si="0"/>
        <v>Intel</v>
      </c>
      <c r="D60" s="11">
        <v>1</v>
      </c>
      <c r="E60" s="11">
        <v>6</v>
      </c>
      <c r="F60">
        <v>45</v>
      </c>
      <c r="H60">
        <v>2400</v>
      </c>
      <c r="I60">
        <v>3400</v>
      </c>
      <c r="J60">
        <v>4</v>
      </c>
      <c r="K60">
        <v>8</v>
      </c>
      <c r="L60">
        <v>64924</v>
      </c>
      <c r="M60">
        <v>46603</v>
      </c>
      <c r="N60">
        <v>178653</v>
      </c>
      <c r="O60">
        <v>1.3939999999999999</v>
      </c>
      <c r="P60">
        <v>6.444</v>
      </c>
      <c r="S60">
        <v>8.9329999999999998</v>
      </c>
      <c r="T60">
        <v>138.042</v>
      </c>
      <c r="U60">
        <v>35.442</v>
      </c>
    </row>
    <row r="61" spans="1:21">
      <c r="A61" t="s">
        <v>2963</v>
      </c>
      <c r="B61" t="s">
        <v>2964</v>
      </c>
      <c r="C61" t="str">
        <f t="shared" si="0"/>
        <v>Intel</v>
      </c>
      <c r="D61" s="11">
        <v>1</v>
      </c>
      <c r="E61" s="11">
        <v>6</v>
      </c>
      <c r="F61">
        <v>45</v>
      </c>
      <c r="H61">
        <v>2400</v>
      </c>
      <c r="I61">
        <v>3400</v>
      </c>
      <c r="J61">
        <v>4</v>
      </c>
      <c r="K61">
        <v>4</v>
      </c>
      <c r="L61">
        <v>639212</v>
      </c>
      <c r="M61">
        <v>46547</v>
      </c>
      <c r="N61">
        <v>180917</v>
      </c>
      <c r="O61">
        <v>1.411</v>
      </c>
      <c r="P61">
        <v>6.4112999999999998</v>
      </c>
      <c r="S61">
        <v>8.4250000000000007</v>
      </c>
      <c r="T61">
        <v>136.893</v>
      </c>
      <c r="U61">
        <v>35.273000000000003</v>
      </c>
    </row>
    <row r="62" spans="1:21">
      <c r="A62" t="s">
        <v>2965</v>
      </c>
      <c r="B62" t="s">
        <v>2966</v>
      </c>
      <c r="C62" t="str">
        <f t="shared" si="0"/>
        <v>Intel</v>
      </c>
      <c r="D62" s="11">
        <v>1</v>
      </c>
      <c r="E62" s="11">
        <v>6</v>
      </c>
      <c r="F62">
        <v>77</v>
      </c>
      <c r="H62">
        <v>3300</v>
      </c>
      <c r="I62">
        <v>3700</v>
      </c>
      <c r="J62">
        <v>4</v>
      </c>
      <c r="K62">
        <v>8</v>
      </c>
      <c r="L62">
        <v>6405</v>
      </c>
      <c r="M62">
        <v>5191</v>
      </c>
      <c r="N62">
        <v>17762</v>
      </c>
      <c r="O62">
        <v>1.56</v>
      </c>
      <c r="P62">
        <v>5.8120000000000003</v>
      </c>
      <c r="S62">
        <v>9.98</v>
      </c>
      <c r="T62">
        <v>163.80000000000001</v>
      </c>
      <c r="U62">
        <v>32.700000000000003</v>
      </c>
    </row>
    <row r="63" spans="1:21">
      <c r="A63" t="s">
        <v>2967</v>
      </c>
      <c r="B63" t="s">
        <v>2968</v>
      </c>
      <c r="C63" t="str">
        <f t="shared" si="0"/>
        <v>Intel</v>
      </c>
      <c r="D63" s="11">
        <v>1</v>
      </c>
      <c r="E63" s="11">
        <v>6</v>
      </c>
      <c r="F63">
        <v>37</v>
      </c>
      <c r="H63">
        <v>2200</v>
      </c>
      <c r="I63">
        <v>3200</v>
      </c>
      <c r="J63">
        <v>4</v>
      </c>
      <c r="K63">
        <v>8</v>
      </c>
      <c r="L63">
        <v>59502</v>
      </c>
      <c r="M63">
        <v>45853</v>
      </c>
      <c r="N63">
        <v>165843</v>
      </c>
      <c r="O63">
        <v>1.393</v>
      </c>
      <c r="P63">
        <v>6.2930000000000001</v>
      </c>
      <c r="Q63">
        <v>127</v>
      </c>
      <c r="R63">
        <v>501</v>
      </c>
    </row>
    <row r="64" spans="1:21">
      <c r="A64" t="s">
        <v>2969</v>
      </c>
      <c r="B64" t="s">
        <v>2970</v>
      </c>
      <c r="C64" t="str">
        <f t="shared" si="0"/>
        <v>Intel</v>
      </c>
      <c r="D64" s="11">
        <v>1</v>
      </c>
      <c r="E64" s="11">
        <v>6</v>
      </c>
      <c r="F64">
        <v>37</v>
      </c>
      <c r="H64">
        <v>2200</v>
      </c>
      <c r="I64">
        <v>3200</v>
      </c>
      <c r="J64">
        <v>4</v>
      </c>
      <c r="K64">
        <v>4</v>
      </c>
      <c r="L64">
        <v>62857</v>
      </c>
      <c r="M64">
        <v>465611</v>
      </c>
      <c r="N64">
        <v>1738811</v>
      </c>
      <c r="O64">
        <v>1.4115</v>
      </c>
      <c r="P64">
        <v>6.1914999999999996</v>
      </c>
      <c r="Q64">
        <v>1249</v>
      </c>
      <c r="R64">
        <v>5759</v>
      </c>
      <c r="S64">
        <v>9.2560000000000002</v>
      </c>
      <c r="T64">
        <v>130.124</v>
      </c>
      <c r="U64">
        <v>33.664000000000001</v>
      </c>
    </row>
    <row r="65" spans="1:21">
      <c r="A65" t="s">
        <v>2971</v>
      </c>
      <c r="B65" t="s">
        <v>2972</v>
      </c>
      <c r="C65" t="str">
        <f t="shared" si="0"/>
        <v>Intel</v>
      </c>
      <c r="D65" s="11">
        <v>1</v>
      </c>
      <c r="E65" s="11">
        <v>6</v>
      </c>
      <c r="F65">
        <v>45</v>
      </c>
      <c r="H65">
        <v>2600</v>
      </c>
      <c r="I65">
        <v>3500</v>
      </c>
      <c r="J65">
        <v>4</v>
      </c>
      <c r="K65">
        <v>8</v>
      </c>
    </row>
    <row r="66" spans="1:21">
      <c r="A66" t="s">
        <v>2973</v>
      </c>
      <c r="B66" t="s">
        <v>2974</v>
      </c>
      <c r="C66" t="str">
        <f t="shared" si="0"/>
        <v>Intel</v>
      </c>
      <c r="D66" s="11">
        <v>1</v>
      </c>
      <c r="E66" s="11">
        <v>8</v>
      </c>
      <c r="F66">
        <v>45</v>
      </c>
      <c r="H66">
        <v>2500</v>
      </c>
      <c r="I66">
        <v>3600</v>
      </c>
      <c r="J66">
        <v>4</v>
      </c>
      <c r="K66">
        <v>8</v>
      </c>
      <c r="L66">
        <v>63232</v>
      </c>
      <c r="M66">
        <v>45762</v>
      </c>
      <c r="N66">
        <v>16809.52</v>
      </c>
      <c r="P66">
        <v>5.8819999999999997</v>
      </c>
      <c r="S66">
        <v>7.8</v>
      </c>
      <c r="T66">
        <v>131.69999999999999</v>
      </c>
      <c r="U66">
        <v>32</v>
      </c>
    </row>
    <row r="67" spans="1:21">
      <c r="A67" t="s">
        <v>2975</v>
      </c>
      <c r="B67" t="s">
        <v>2976</v>
      </c>
      <c r="C67" t="str">
        <f t="shared" ref="C67:C130" si="1">MID(B67,1,SEARCH(" ",B67,1)-1)</f>
        <v>Intel</v>
      </c>
      <c r="D67" s="11">
        <v>1</v>
      </c>
      <c r="E67" s="11">
        <v>8</v>
      </c>
      <c r="F67">
        <v>55</v>
      </c>
      <c r="H67">
        <v>2500</v>
      </c>
      <c r="I67">
        <v>3500</v>
      </c>
      <c r="J67">
        <v>4</v>
      </c>
      <c r="K67">
        <v>4</v>
      </c>
      <c r="L67">
        <v>61315</v>
      </c>
      <c r="M67">
        <v>4378.54</v>
      </c>
      <c r="N67">
        <v>17187.54</v>
      </c>
      <c r="P67">
        <v>6.0149999999999997</v>
      </c>
      <c r="S67">
        <v>8.4440000000000008</v>
      </c>
      <c r="T67">
        <v>131.41999999999999</v>
      </c>
      <c r="U67">
        <v>30.82</v>
      </c>
    </row>
    <row r="68" spans="1:21">
      <c r="A68" t="s">
        <v>2977</v>
      </c>
      <c r="B68" t="s">
        <v>2978</v>
      </c>
      <c r="C68" t="str">
        <f t="shared" si="1"/>
        <v>Intel</v>
      </c>
      <c r="D68" s="11">
        <v>1</v>
      </c>
      <c r="E68" s="11">
        <v>6</v>
      </c>
      <c r="F68">
        <v>77</v>
      </c>
      <c r="H68">
        <v>3200</v>
      </c>
      <c r="I68">
        <v>3600</v>
      </c>
      <c r="J68">
        <v>4</v>
      </c>
      <c r="K68">
        <v>8</v>
      </c>
      <c r="L68">
        <v>6179</v>
      </c>
      <c r="M68">
        <v>5006</v>
      </c>
      <c r="N68">
        <v>17192</v>
      </c>
      <c r="O68">
        <v>1.51</v>
      </c>
      <c r="P68">
        <v>5.57</v>
      </c>
    </row>
    <row r="69" spans="1:21">
      <c r="A69" t="s">
        <v>2979</v>
      </c>
      <c r="B69" t="s">
        <v>2980</v>
      </c>
      <c r="C69" t="str">
        <f t="shared" si="1"/>
        <v>Intel</v>
      </c>
      <c r="D69" s="11">
        <v>1</v>
      </c>
      <c r="E69" s="11">
        <v>6</v>
      </c>
      <c r="F69">
        <v>45</v>
      </c>
      <c r="H69">
        <v>2300</v>
      </c>
      <c r="I69">
        <v>3300</v>
      </c>
      <c r="J69">
        <v>4</v>
      </c>
      <c r="K69">
        <v>8</v>
      </c>
      <c r="L69">
        <v>55743</v>
      </c>
      <c r="M69">
        <v>44362</v>
      </c>
      <c r="N69">
        <v>16980.52</v>
      </c>
      <c r="O69">
        <v>1.343</v>
      </c>
      <c r="P69">
        <v>5.5330000000000004</v>
      </c>
      <c r="S69">
        <v>8.452</v>
      </c>
      <c r="T69">
        <v>137.5</v>
      </c>
      <c r="U69">
        <v>34.42</v>
      </c>
    </row>
    <row r="70" spans="1:21">
      <c r="A70" t="s">
        <v>2981</v>
      </c>
      <c r="B70" t="s">
        <v>2982</v>
      </c>
      <c r="C70" t="str">
        <f t="shared" si="1"/>
        <v>Intel</v>
      </c>
      <c r="D70" s="11">
        <v>1</v>
      </c>
      <c r="E70" s="11">
        <v>6</v>
      </c>
      <c r="F70">
        <v>45</v>
      </c>
      <c r="H70">
        <v>2300</v>
      </c>
      <c r="I70">
        <v>3300</v>
      </c>
      <c r="J70">
        <v>8</v>
      </c>
      <c r="K70">
        <v>8</v>
      </c>
      <c r="L70">
        <v>607840</v>
      </c>
      <c r="M70">
        <v>442037</v>
      </c>
      <c r="N70">
        <v>1723037</v>
      </c>
      <c r="O70">
        <v>1.3616999999999999</v>
      </c>
      <c r="P70">
        <v>6.2409999999999997</v>
      </c>
      <c r="S70">
        <v>8.7215000000000007</v>
      </c>
      <c r="T70">
        <v>134.94120000000001</v>
      </c>
      <c r="U70">
        <v>34.2712</v>
      </c>
    </row>
    <row r="71" spans="1:21">
      <c r="A71" t="s">
        <v>2983</v>
      </c>
      <c r="B71" t="s">
        <v>2984</v>
      </c>
      <c r="C71" t="str">
        <f t="shared" si="1"/>
        <v>AMD</v>
      </c>
      <c r="D71" s="11">
        <v>8</v>
      </c>
      <c r="E71" s="11">
        <v>8</v>
      </c>
      <c r="F71">
        <v>125</v>
      </c>
      <c r="H71">
        <v>4000</v>
      </c>
      <c r="I71">
        <v>4200</v>
      </c>
      <c r="J71">
        <v>4</v>
      </c>
      <c r="K71">
        <v>4</v>
      </c>
      <c r="L71">
        <v>6648</v>
      </c>
      <c r="M71">
        <v>3201</v>
      </c>
      <c r="N71">
        <v>16904</v>
      </c>
      <c r="O71">
        <v>1.1200000000000001</v>
      </c>
      <c r="P71">
        <v>6.8920000000000003</v>
      </c>
      <c r="Q71">
        <v>97</v>
      </c>
      <c r="R71">
        <v>636</v>
      </c>
      <c r="S71">
        <v>8.3420000000000005</v>
      </c>
      <c r="T71">
        <v>138.75200000000001</v>
      </c>
      <c r="U71">
        <v>43.52</v>
      </c>
    </row>
    <row r="72" spans="1:21">
      <c r="A72" t="s">
        <v>2985</v>
      </c>
      <c r="B72" t="s">
        <v>2986</v>
      </c>
      <c r="C72" t="str">
        <f t="shared" si="1"/>
        <v>Intel</v>
      </c>
      <c r="D72" s="11">
        <v>1</v>
      </c>
      <c r="E72" s="11">
        <v>6</v>
      </c>
      <c r="F72">
        <v>95</v>
      </c>
      <c r="H72">
        <v>3300</v>
      </c>
      <c r="I72">
        <v>3700</v>
      </c>
      <c r="J72">
        <v>4</v>
      </c>
      <c r="K72">
        <v>8</v>
      </c>
      <c r="L72">
        <v>5853</v>
      </c>
      <c r="M72">
        <v>4773</v>
      </c>
      <c r="N72">
        <v>15956</v>
      </c>
      <c r="P72">
        <v>5.38</v>
      </c>
      <c r="S72">
        <v>11.67</v>
      </c>
    </row>
    <row r="73" spans="1:21">
      <c r="A73" t="s">
        <v>2987</v>
      </c>
      <c r="B73" t="s">
        <v>2988</v>
      </c>
      <c r="C73" t="str">
        <f t="shared" si="1"/>
        <v>Intel</v>
      </c>
      <c r="D73" s="11">
        <v>1</v>
      </c>
      <c r="E73" s="11">
        <v>6</v>
      </c>
      <c r="F73">
        <v>35</v>
      </c>
      <c r="H73">
        <v>2200</v>
      </c>
      <c r="I73">
        <v>3200</v>
      </c>
      <c r="J73">
        <v>4</v>
      </c>
      <c r="K73">
        <v>4</v>
      </c>
      <c r="L73">
        <v>56816</v>
      </c>
      <c r="M73">
        <v>4293.54</v>
      </c>
      <c r="N73">
        <v>161174</v>
      </c>
      <c r="O73">
        <v>1.327</v>
      </c>
      <c r="P73">
        <v>5.827</v>
      </c>
      <c r="Q73">
        <v>1133</v>
      </c>
      <c r="R73">
        <v>5213</v>
      </c>
      <c r="S73">
        <v>9.8640000000000008</v>
      </c>
      <c r="T73">
        <v>125.39400000000001</v>
      </c>
      <c r="U73">
        <v>31.893999999999998</v>
      </c>
    </row>
    <row r="74" spans="1:21">
      <c r="A74" t="s">
        <v>2989</v>
      </c>
      <c r="B74" t="s">
        <v>2990</v>
      </c>
      <c r="C74" t="str">
        <f t="shared" si="1"/>
        <v>Intel</v>
      </c>
      <c r="D74" s="11">
        <v>1</v>
      </c>
      <c r="E74" s="11">
        <v>6</v>
      </c>
      <c r="F74">
        <v>45</v>
      </c>
      <c r="H74">
        <v>2300</v>
      </c>
      <c r="I74">
        <v>3200</v>
      </c>
      <c r="J74">
        <v>4</v>
      </c>
      <c r="K74">
        <v>8</v>
      </c>
    </row>
    <row r="75" spans="1:21">
      <c r="A75" t="s">
        <v>2991</v>
      </c>
      <c r="B75" t="s">
        <v>2992</v>
      </c>
      <c r="C75" t="str">
        <f t="shared" si="1"/>
        <v>Intel</v>
      </c>
      <c r="D75" s="11">
        <v>1</v>
      </c>
      <c r="E75" s="11">
        <v>6</v>
      </c>
      <c r="F75">
        <v>45</v>
      </c>
      <c r="H75">
        <v>2400</v>
      </c>
      <c r="I75">
        <v>3500</v>
      </c>
      <c r="J75">
        <v>4</v>
      </c>
      <c r="K75">
        <v>4</v>
      </c>
      <c r="L75">
        <v>6000.54</v>
      </c>
      <c r="M75">
        <v>44744</v>
      </c>
      <c r="N75">
        <v>162114</v>
      </c>
      <c r="P75">
        <v>5.6340000000000003</v>
      </c>
      <c r="S75">
        <v>8.24</v>
      </c>
      <c r="T75">
        <v>120.4</v>
      </c>
      <c r="U75">
        <v>28</v>
      </c>
    </row>
    <row r="76" spans="1:21">
      <c r="A76" t="s">
        <v>2993</v>
      </c>
      <c r="B76" t="s">
        <v>2994</v>
      </c>
      <c r="C76" t="str">
        <f t="shared" si="1"/>
        <v>Intel</v>
      </c>
      <c r="D76" s="11">
        <v>1</v>
      </c>
      <c r="E76" s="11">
        <v>6</v>
      </c>
      <c r="F76">
        <v>95</v>
      </c>
      <c r="H76">
        <v>3100</v>
      </c>
      <c r="I76">
        <v>3400</v>
      </c>
      <c r="J76">
        <v>4</v>
      </c>
      <c r="K76">
        <v>8</v>
      </c>
      <c r="L76">
        <v>57155</v>
      </c>
      <c r="M76">
        <v>4425</v>
      </c>
      <c r="N76">
        <v>15344</v>
      </c>
      <c r="P76">
        <v>5.0940000000000003</v>
      </c>
      <c r="S76">
        <v>11.7</v>
      </c>
      <c r="T76">
        <v>137</v>
      </c>
      <c r="U76">
        <v>26.7</v>
      </c>
    </row>
    <row r="77" spans="1:21">
      <c r="A77" t="s">
        <v>2995</v>
      </c>
      <c r="B77" t="s">
        <v>2996</v>
      </c>
      <c r="C77" t="str">
        <f t="shared" si="1"/>
        <v>Intel</v>
      </c>
      <c r="D77" s="11">
        <v>1</v>
      </c>
      <c r="E77" s="11">
        <v>8</v>
      </c>
      <c r="F77">
        <v>45</v>
      </c>
      <c r="H77">
        <v>2300</v>
      </c>
      <c r="I77">
        <v>3400</v>
      </c>
      <c r="J77">
        <v>4</v>
      </c>
      <c r="K77">
        <v>8</v>
      </c>
      <c r="L77">
        <v>5818.51</v>
      </c>
      <c r="M77">
        <v>4249.5600000000004</v>
      </c>
      <c r="N77">
        <v>15043.56</v>
      </c>
      <c r="P77">
        <v>5.4870000000000001</v>
      </c>
      <c r="S77">
        <v>107</v>
      </c>
    </row>
    <row r="78" spans="1:21">
      <c r="A78" t="s">
        <v>2997</v>
      </c>
      <c r="B78" t="s">
        <v>2998</v>
      </c>
      <c r="C78" t="str">
        <f t="shared" si="1"/>
        <v>Intel</v>
      </c>
      <c r="D78" s="11">
        <v>1</v>
      </c>
      <c r="E78" s="11">
        <v>6</v>
      </c>
      <c r="F78">
        <v>35</v>
      </c>
      <c r="H78">
        <v>2100</v>
      </c>
      <c r="I78">
        <v>3100</v>
      </c>
      <c r="J78">
        <v>4</v>
      </c>
      <c r="K78">
        <v>8</v>
      </c>
      <c r="L78">
        <v>546613</v>
      </c>
      <c r="M78">
        <v>4112.5140000000001</v>
      </c>
      <c r="N78">
        <v>1567814</v>
      </c>
      <c r="O78">
        <v>1.2789999999999999</v>
      </c>
      <c r="P78">
        <v>5.6214000000000004</v>
      </c>
      <c r="S78">
        <v>9.5890000000000004</v>
      </c>
      <c r="T78">
        <v>123.764</v>
      </c>
      <c r="U78">
        <v>31.14</v>
      </c>
    </row>
    <row r="79" spans="1:21">
      <c r="A79" t="s">
        <v>2999</v>
      </c>
      <c r="B79" t="s">
        <v>3000</v>
      </c>
      <c r="C79" t="str">
        <f t="shared" si="1"/>
        <v>Intel</v>
      </c>
      <c r="D79" s="11">
        <v>1</v>
      </c>
      <c r="E79" s="11">
        <v>6</v>
      </c>
      <c r="F79">
        <v>45</v>
      </c>
      <c r="H79">
        <v>2200</v>
      </c>
      <c r="I79">
        <v>3300</v>
      </c>
      <c r="J79">
        <v>4</v>
      </c>
      <c r="K79">
        <v>8</v>
      </c>
      <c r="L79">
        <v>56168</v>
      </c>
      <c r="M79">
        <v>41675</v>
      </c>
      <c r="N79">
        <v>148525</v>
      </c>
      <c r="P79">
        <v>5.298</v>
      </c>
      <c r="S79">
        <v>13.122999999999999</v>
      </c>
    </row>
    <row r="80" spans="1:21">
      <c r="A80" t="s">
        <v>3001</v>
      </c>
      <c r="B80" t="s">
        <v>3002</v>
      </c>
      <c r="C80" t="str">
        <f t="shared" si="1"/>
        <v>Intel</v>
      </c>
      <c r="D80" s="11">
        <v>1</v>
      </c>
      <c r="E80" s="11">
        <v>6</v>
      </c>
      <c r="F80">
        <v>45</v>
      </c>
      <c r="H80">
        <v>2200</v>
      </c>
      <c r="I80">
        <v>3100</v>
      </c>
      <c r="J80">
        <v>4</v>
      </c>
      <c r="K80">
        <v>8</v>
      </c>
    </row>
    <row r="81" spans="1:21">
      <c r="A81" t="s">
        <v>3003</v>
      </c>
      <c r="B81" t="s">
        <v>3004</v>
      </c>
      <c r="C81" t="str">
        <f t="shared" si="1"/>
        <v>Intel</v>
      </c>
      <c r="D81" s="11">
        <v>1</v>
      </c>
      <c r="E81" s="11">
        <v>6</v>
      </c>
      <c r="F81">
        <v>45</v>
      </c>
      <c r="H81">
        <v>2200</v>
      </c>
      <c r="I81">
        <v>3100</v>
      </c>
      <c r="J81">
        <v>2</v>
      </c>
      <c r="K81">
        <v>4</v>
      </c>
      <c r="L81">
        <v>5400.5119999999997</v>
      </c>
      <c r="M81">
        <v>3899.5120000000002</v>
      </c>
      <c r="N81">
        <v>14842.512000000001</v>
      </c>
      <c r="P81">
        <v>5.1913</v>
      </c>
      <c r="S81">
        <v>10.563000000000001</v>
      </c>
      <c r="T81">
        <v>115.113</v>
      </c>
      <c r="U81">
        <v>26.53</v>
      </c>
    </row>
    <row r="82" spans="1:21">
      <c r="A82" t="s">
        <v>3005</v>
      </c>
      <c r="B82" t="s">
        <v>3006</v>
      </c>
      <c r="C82" t="str">
        <f t="shared" si="1"/>
        <v>Intel</v>
      </c>
      <c r="D82" s="11">
        <v>0.5</v>
      </c>
      <c r="E82" s="11">
        <v>4</v>
      </c>
      <c r="F82">
        <v>28</v>
      </c>
      <c r="H82">
        <v>3300</v>
      </c>
      <c r="I82">
        <v>3600</v>
      </c>
      <c r="J82">
        <v>2</v>
      </c>
      <c r="K82">
        <v>4</v>
      </c>
    </row>
    <row r="83" spans="1:21">
      <c r="A83" t="s">
        <v>3007</v>
      </c>
      <c r="B83" t="s">
        <v>3008</v>
      </c>
      <c r="C83" t="str">
        <f t="shared" si="1"/>
        <v>Intel</v>
      </c>
      <c r="D83" s="11">
        <v>0.5</v>
      </c>
      <c r="E83" s="11">
        <v>4</v>
      </c>
      <c r="F83">
        <v>47</v>
      </c>
      <c r="H83">
        <v>3000</v>
      </c>
      <c r="I83">
        <v>3500</v>
      </c>
      <c r="J83">
        <v>4</v>
      </c>
      <c r="K83">
        <v>8</v>
      </c>
    </row>
    <row r="84" spans="1:21">
      <c r="A84" t="s">
        <v>3009</v>
      </c>
      <c r="B84" t="s">
        <v>3010</v>
      </c>
      <c r="C84" t="str">
        <f t="shared" si="1"/>
        <v>Intel</v>
      </c>
      <c r="D84" s="11">
        <v>1</v>
      </c>
      <c r="E84" s="11">
        <v>6</v>
      </c>
      <c r="F84">
        <v>45</v>
      </c>
      <c r="H84">
        <v>2000</v>
      </c>
      <c r="I84">
        <v>2900</v>
      </c>
      <c r="J84">
        <v>4</v>
      </c>
      <c r="K84">
        <v>8</v>
      </c>
      <c r="L84">
        <v>4906</v>
      </c>
      <c r="M84">
        <v>36999</v>
      </c>
      <c r="N84">
        <v>135819</v>
      </c>
      <c r="P84">
        <v>4.6890000000000001</v>
      </c>
      <c r="S84">
        <v>15</v>
      </c>
    </row>
    <row r="85" spans="1:21">
      <c r="A85" t="s">
        <v>3011</v>
      </c>
      <c r="B85" t="s">
        <v>3012</v>
      </c>
      <c r="C85" t="str">
        <f t="shared" si="1"/>
        <v>Intel</v>
      </c>
      <c r="D85" s="11">
        <v>1</v>
      </c>
      <c r="E85" s="11">
        <v>6</v>
      </c>
      <c r="F85">
        <v>45</v>
      </c>
      <c r="H85">
        <v>2000</v>
      </c>
      <c r="I85">
        <v>2900</v>
      </c>
      <c r="J85">
        <v>2</v>
      </c>
      <c r="K85">
        <v>4</v>
      </c>
      <c r="L85">
        <v>503945</v>
      </c>
      <c r="M85">
        <v>366246</v>
      </c>
      <c r="N85">
        <v>1383347</v>
      </c>
      <c r="P85">
        <v>4.8246000000000002</v>
      </c>
      <c r="S85">
        <v>10.119</v>
      </c>
    </row>
    <row r="86" spans="1:21">
      <c r="A86" t="s">
        <v>3013</v>
      </c>
      <c r="B86" t="s">
        <v>3014</v>
      </c>
      <c r="C86" t="str">
        <f t="shared" si="1"/>
        <v>Intel</v>
      </c>
      <c r="D86" s="11">
        <v>0.5</v>
      </c>
      <c r="E86" s="11">
        <v>4</v>
      </c>
      <c r="F86">
        <v>28</v>
      </c>
      <c r="H86">
        <v>3100</v>
      </c>
      <c r="I86">
        <v>3500</v>
      </c>
      <c r="J86">
        <v>2</v>
      </c>
      <c r="K86">
        <v>4</v>
      </c>
    </row>
    <row r="87" spans="1:21">
      <c r="A87" t="s">
        <v>3015</v>
      </c>
      <c r="B87" t="s">
        <v>3016</v>
      </c>
      <c r="C87" t="str">
        <f t="shared" si="1"/>
        <v>Intel</v>
      </c>
      <c r="D87" s="11">
        <v>0.5</v>
      </c>
      <c r="E87" s="11">
        <v>4</v>
      </c>
      <c r="F87">
        <v>28</v>
      </c>
      <c r="H87">
        <v>3100</v>
      </c>
      <c r="I87">
        <v>3400</v>
      </c>
      <c r="J87">
        <v>2</v>
      </c>
      <c r="K87">
        <v>4</v>
      </c>
    </row>
    <row r="88" spans="1:21">
      <c r="A88" t="s">
        <v>3017</v>
      </c>
      <c r="B88" t="s">
        <v>3018</v>
      </c>
      <c r="C88" t="str">
        <f t="shared" si="1"/>
        <v>Intel</v>
      </c>
      <c r="D88" s="11">
        <v>0.5</v>
      </c>
      <c r="E88" s="11">
        <v>4</v>
      </c>
      <c r="F88">
        <v>37</v>
      </c>
      <c r="H88">
        <v>3000</v>
      </c>
      <c r="I88">
        <v>3700</v>
      </c>
      <c r="J88">
        <v>2</v>
      </c>
      <c r="K88">
        <v>4</v>
      </c>
    </row>
    <row r="89" spans="1:21">
      <c r="A89" t="s">
        <v>3019</v>
      </c>
      <c r="B89" t="s">
        <v>3020</v>
      </c>
      <c r="C89" t="str">
        <f t="shared" si="1"/>
        <v>Intel</v>
      </c>
      <c r="D89" s="11">
        <v>0.5</v>
      </c>
      <c r="E89" s="11">
        <v>4</v>
      </c>
      <c r="F89">
        <v>37</v>
      </c>
      <c r="H89">
        <v>2900</v>
      </c>
      <c r="I89">
        <v>3600</v>
      </c>
      <c r="J89">
        <v>2</v>
      </c>
      <c r="K89">
        <v>4</v>
      </c>
      <c r="O89">
        <v>1.5</v>
      </c>
      <c r="P89">
        <v>3.35</v>
      </c>
      <c r="Q89">
        <v>132</v>
      </c>
      <c r="R89">
        <v>310</v>
      </c>
    </row>
    <row r="90" spans="1:21">
      <c r="A90" t="s">
        <v>3021</v>
      </c>
      <c r="B90" t="s">
        <v>3022</v>
      </c>
      <c r="C90" t="str">
        <f t="shared" si="1"/>
        <v>Intel</v>
      </c>
      <c r="D90" s="11">
        <v>0.5</v>
      </c>
      <c r="E90" s="11">
        <v>3</v>
      </c>
      <c r="F90">
        <v>37</v>
      </c>
      <c r="H90">
        <v>2900</v>
      </c>
      <c r="I90">
        <v>3600</v>
      </c>
      <c r="J90">
        <v>2</v>
      </c>
      <c r="K90">
        <v>4</v>
      </c>
    </row>
    <row r="91" spans="1:21">
      <c r="A91" t="s">
        <v>3023</v>
      </c>
      <c r="B91" t="s">
        <v>3024</v>
      </c>
      <c r="C91" t="str">
        <f t="shared" si="1"/>
        <v>Intel</v>
      </c>
      <c r="D91" s="11">
        <v>0.5</v>
      </c>
      <c r="E91" s="11">
        <v>3</v>
      </c>
      <c r="F91">
        <v>28</v>
      </c>
      <c r="H91">
        <v>2900</v>
      </c>
      <c r="I91">
        <v>3300</v>
      </c>
      <c r="J91">
        <v>2</v>
      </c>
      <c r="K91">
        <v>4</v>
      </c>
    </row>
    <row r="92" spans="1:21">
      <c r="A92" t="s">
        <v>3025</v>
      </c>
      <c r="B92" t="s">
        <v>3026</v>
      </c>
      <c r="C92" t="str">
        <f t="shared" si="1"/>
        <v>Intel</v>
      </c>
      <c r="D92" s="11">
        <v>0.5</v>
      </c>
      <c r="E92" s="11">
        <v>4</v>
      </c>
      <c r="F92">
        <v>28</v>
      </c>
      <c r="H92">
        <v>3000</v>
      </c>
      <c r="I92">
        <v>3500</v>
      </c>
      <c r="J92">
        <v>2</v>
      </c>
      <c r="K92">
        <v>4</v>
      </c>
    </row>
    <row r="93" spans="1:21">
      <c r="A93" t="s">
        <v>3027</v>
      </c>
      <c r="B93" t="s">
        <v>3028</v>
      </c>
      <c r="C93" t="str">
        <f t="shared" si="1"/>
        <v>Intel</v>
      </c>
      <c r="D93" s="11">
        <v>0.5</v>
      </c>
      <c r="E93" s="11">
        <v>3</v>
      </c>
      <c r="F93">
        <v>47</v>
      </c>
      <c r="H93">
        <v>2900</v>
      </c>
      <c r="I93">
        <v>3500</v>
      </c>
      <c r="J93">
        <v>2</v>
      </c>
      <c r="K93">
        <v>4</v>
      </c>
      <c r="L93">
        <v>4462</v>
      </c>
      <c r="M93">
        <v>50193</v>
      </c>
      <c r="N93">
        <v>110752</v>
      </c>
      <c r="O93">
        <v>1.53</v>
      </c>
      <c r="P93">
        <v>3.653</v>
      </c>
      <c r="Q93">
        <v>1293</v>
      </c>
      <c r="R93">
        <v>3303</v>
      </c>
      <c r="S93">
        <v>15.52</v>
      </c>
      <c r="T93">
        <v>104.5</v>
      </c>
      <c r="U93">
        <v>21.15</v>
      </c>
    </row>
    <row r="94" spans="1:21">
      <c r="A94" t="s">
        <v>3029</v>
      </c>
      <c r="B94" t="s">
        <v>3030</v>
      </c>
      <c r="C94" t="str">
        <f t="shared" si="1"/>
        <v>Intel</v>
      </c>
      <c r="D94" s="11">
        <v>0.5</v>
      </c>
      <c r="E94" s="11">
        <v>3</v>
      </c>
      <c r="F94">
        <v>37</v>
      </c>
      <c r="H94">
        <v>2800</v>
      </c>
      <c r="I94">
        <v>3500</v>
      </c>
      <c r="J94">
        <v>2</v>
      </c>
      <c r="K94">
        <v>4</v>
      </c>
      <c r="L94">
        <v>4362</v>
      </c>
      <c r="M94">
        <v>4988</v>
      </c>
      <c r="N94">
        <v>11324</v>
      </c>
      <c r="O94">
        <v>1.51</v>
      </c>
      <c r="P94">
        <v>3.66</v>
      </c>
      <c r="S94">
        <v>18.190000000000001</v>
      </c>
    </row>
    <row r="95" spans="1:21">
      <c r="A95" t="s">
        <v>3031</v>
      </c>
      <c r="B95" t="s">
        <v>3032</v>
      </c>
      <c r="C95" t="str">
        <f t="shared" si="1"/>
        <v>Intel</v>
      </c>
      <c r="D95" s="11">
        <v>0.5</v>
      </c>
      <c r="E95" s="11">
        <v>4</v>
      </c>
      <c r="F95">
        <v>35</v>
      </c>
      <c r="H95">
        <v>3000</v>
      </c>
      <c r="I95">
        <v>3700</v>
      </c>
      <c r="J95">
        <v>2</v>
      </c>
      <c r="K95">
        <v>4</v>
      </c>
      <c r="L95">
        <v>4319.5200000000004</v>
      </c>
      <c r="M95">
        <v>5029.5200000000004</v>
      </c>
      <c r="N95">
        <v>10810.52</v>
      </c>
      <c r="O95">
        <v>1.532</v>
      </c>
      <c r="P95">
        <v>3.452</v>
      </c>
      <c r="S95">
        <v>14.86</v>
      </c>
      <c r="T95">
        <v>105.29</v>
      </c>
      <c r="U95">
        <v>19.920000000000002</v>
      </c>
    </row>
    <row r="96" spans="1:21">
      <c r="A96" t="s">
        <v>3033</v>
      </c>
      <c r="B96" t="s">
        <v>3034</v>
      </c>
      <c r="C96" t="str">
        <f t="shared" si="1"/>
        <v>Intel</v>
      </c>
      <c r="D96" s="11">
        <v>0.5</v>
      </c>
      <c r="E96" s="11">
        <v>3</v>
      </c>
      <c r="F96">
        <v>47</v>
      </c>
      <c r="H96">
        <v>2800</v>
      </c>
      <c r="I96">
        <v>3400</v>
      </c>
      <c r="J96">
        <v>2</v>
      </c>
      <c r="K96">
        <v>4</v>
      </c>
      <c r="L96">
        <v>4361</v>
      </c>
      <c r="M96">
        <v>57192</v>
      </c>
      <c r="N96">
        <v>107392</v>
      </c>
      <c r="O96">
        <v>1.464</v>
      </c>
      <c r="P96">
        <v>3.5339999999999998</v>
      </c>
      <c r="Q96">
        <v>129.54</v>
      </c>
      <c r="R96">
        <v>323.54000000000002</v>
      </c>
      <c r="S96">
        <v>15.77</v>
      </c>
      <c r="T96">
        <v>103</v>
      </c>
      <c r="U96">
        <v>20.45</v>
      </c>
    </row>
    <row r="97" spans="1:21">
      <c r="A97" t="s">
        <v>3035</v>
      </c>
      <c r="B97" t="s">
        <v>3036</v>
      </c>
      <c r="C97" t="str">
        <f t="shared" si="1"/>
        <v>Intel</v>
      </c>
      <c r="D97" s="11">
        <v>0.5</v>
      </c>
      <c r="E97" s="11">
        <v>4</v>
      </c>
      <c r="F97">
        <v>28</v>
      </c>
      <c r="H97">
        <v>2900</v>
      </c>
      <c r="I97">
        <v>3300</v>
      </c>
      <c r="J97">
        <v>2</v>
      </c>
      <c r="K97">
        <v>4</v>
      </c>
    </row>
    <row r="98" spans="1:21">
      <c r="A98" t="s">
        <v>3037</v>
      </c>
      <c r="B98" t="s">
        <v>3038</v>
      </c>
      <c r="C98" t="str">
        <f t="shared" si="1"/>
        <v>Intel</v>
      </c>
      <c r="D98" s="11">
        <v>0.5</v>
      </c>
      <c r="E98" s="11">
        <v>4</v>
      </c>
      <c r="F98">
        <v>28</v>
      </c>
      <c r="H98">
        <v>2800</v>
      </c>
      <c r="I98">
        <v>3300</v>
      </c>
      <c r="J98">
        <v>2</v>
      </c>
      <c r="K98">
        <v>4</v>
      </c>
      <c r="L98">
        <v>4264</v>
      </c>
      <c r="M98">
        <v>4793</v>
      </c>
      <c r="N98">
        <v>10305</v>
      </c>
      <c r="O98">
        <v>1.45</v>
      </c>
      <c r="P98">
        <v>3.48</v>
      </c>
      <c r="S98">
        <v>16.25</v>
      </c>
      <c r="T98">
        <v>107.19</v>
      </c>
      <c r="U98">
        <v>20.37</v>
      </c>
    </row>
    <row r="99" spans="1:21">
      <c r="A99" t="s">
        <v>3039</v>
      </c>
      <c r="B99" t="s">
        <v>3040</v>
      </c>
      <c r="C99" t="str">
        <f t="shared" si="1"/>
        <v>Intel</v>
      </c>
      <c r="D99" s="11">
        <v>0.5</v>
      </c>
      <c r="E99" s="11">
        <v>3</v>
      </c>
      <c r="F99">
        <v>28</v>
      </c>
      <c r="H99">
        <v>2700</v>
      </c>
      <c r="I99">
        <v>3100</v>
      </c>
      <c r="J99">
        <v>2</v>
      </c>
      <c r="K99">
        <v>4</v>
      </c>
      <c r="L99">
        <v>4190</v>
      </c>
      <c r="M99">
        <v>4890</v>
      </c>
      <c r="N99">
        <v>10763</v>
      </c>
      <c r="O99">
        <v>1.4319999999999999</v>
      </c>
      <c r="P99">
        <v>3.4420000000000002</v>
      </c>
      <c r="Q99">
        <v>126</v>
      </c>
      <c r="R99">
        <v>321</v>
      </c>
      <c r="T99">
        <v>107.31</v>
      </c>
      <c r="U99">
        <v>20.190000000000001</v>
      </c>
    </row>
    <row r="100" spans="1:21">
      <c r="A100" t="s">
        <v>3041</v>
      </c>
      <c r="B100" t="s">
        <v>3042</v>
      </c>
      <c r="C100" t="str">
        <f t="shared" si="1"/>
        <v>Intel</v>
      </c>
      <c r="D100" s="11">
        <v>0.5</v>
      </c>
      <c r="E100" s="11">
        <v>3</v>
      </c>
      <c r="F100">
        <v>28</v>
      </c>
      <c r="H100">
        <v>2800</v>
      </c>
      <c r="I100">
        <v>3300</v>
      </c>
      <c r="J100">
        <v>4</v>
      </c>
      <c r="K100">
        <v>4</v>
      </c>
    </row>
    <row r="101" spans="1:21">
      <c r="A101" t="s">
        <v>3043</v>
      </c>
      <c r="B101" t="s">
        <v>3044</v>
      </c>
      <c r="C101" t="str">
        <f t="shared" si="1"/>
        <v>AMD</v>
      </c>
      <c r="D101" s="11">
        <v>4</v>
      </c>
      <c r="E101" s="11">
        <v>0</v>
      </c>
      <c r="F101">
        <v>95</v>
      </c>
      <c r="H101">
        <v>3700</v>
      </c>
      <c r="I101">
        <v>4000</v>
      </c>
      <c r="J101">
        <v>4</v>
      </c>
      <c r="K101">
        <v>4</v>
      </c>
      <c r="L101">
        <v>4748</v>
      </c>
      <c r="M101">
        <v>3216</v>
      </c>
      <c r="N101">
        <v>10278</v>
      </c>
      <c r="O101">
        <v>1.01</v>
      </c>
      <c r="P101">
        <v>3.59</v>
      </c>
      <c r="Q101">
        <v>86</v>
      </c>
      <c r="R101">
        <v>318</v>
      </c>
      <c r="S101">
        <v>13.1</v>
      </c>
      <c r="T101">
        <v>114</v>
      </c>
      <c r="U101">
        <v>24.1</v>
      </c>
    </row>
    <row r="102" spans="1:21">
      <c r="A102" t="s">
        <v>3045</v>
      </c>
      <c r="B102" t="s">
        <v>3046</v>
      </c>
      <c r="C102" t="str">
        <f t="shared" si="1"/>
        <v>AMD</v>
      </c>
      <c r="D102" s="11">
        <v>4</v>
      </c>
      <c r="E102" s="11">
        <v>0</v>
      </c>
      <c r="F102">
        <v>100</v>
      </c>
      <c r="H102">
        <v>4100</v>
      </c>
      <c r="I102">
        <v>4400</v>
      </c>
      <c r="J102">
        <v>2</v>
      </c>
      <c r="K102">
        <v>4</v>
      </c>
      <c r="L102">
        <v>4885</v>
      </c>
      <c r="M102">
        <v>3428</v>
      </c>
      <c r="N102">
        <v>10077</v>
      </c>
      <c r="O102">
        <v>1.1399999999999999</v>
      </c>
      <c r="P102">
        <v>3.61</v>
      </c>
      <c r="Q102">
        <v>1002</v>
      </c>
      <c r="R102">
        <v>3262</v>
      </c>
      <c r="S102">
        <v>16.100000000000001</v>
      </c>
      <c r="T102">
        <v>111</v>
      </c>
      <c r="U102">
        <v>23.3</v>
      </c>
    </row>
    <row r="103" spans="1:21">
      <c r="A103" t="s">
        <v>3047</v>
      </c>
      <c r="B103" t="s">
        <v>3048</v>
      </c>
      <c r="C103" t="str">
        <f t="shared" si="1"/>
        <v>Intel</v>
      </c>
      <c r="D103" s="11">
        <v>0.5</v>
      </c>
      <c r="E103" s="11">
        <v>3</v>
      </c>
      <c r="F103">
        <v>37</v>
      </c>
      <c r="H103">
        <v>2700</v>
      </c>
      <c r="I103">
        <v>3400</v>
      </c>
      <c r="J103">
        <v>2</v>
      </c>
      <c r="K103">
        <v>4</v>
      </c>
      <c r="M103">
        <v>4664</v>
      </c>
      <c r="N103">
        <v>9622</v>
      </c>
      <c r="O103">
        <v>1.482</v>
      </c>
      <c r="P103">
        <v>3.5819999999999999</v>
      </c>
      <c r="Q103">
        <v>128.52000000000001</v>
      </c>
      <c r="R103">
        <v>3262</v>
      </c>
      <c r="S103">
        <v>15.61</v>
      </c>
      <c r="T103">
        <v>105</v>
      </c>
      <c r="U103">
        <v>20.7</v>
      </c>
    </row>
    <row r="104" spans="1:21">
      <c r="A104" t="s">
        <v>3049</v>
      </c>
      <c r="B104" t="s">
        <v>3050</v>
      </c>
      <c r="C104" t="str">
        <f t="shared" si="1"/>
        <v>Intel</v>
      </c>
      <c r="D104" s="11">
        <v>0.5</v>
      </c>
      <c r="E104" s="11">
        <v>4</v>
      </c>
      <c r="F104">
        <v>15</v>
      </c>
      <c r="H104">
        <v>2200</v>
      </c>
      <c r="I104">
        <v>3400</v>
      </c>
      <c r="J104">
        <v>2</v>
      </c>
      <c r="K104">
        <v>4</v>
      </c>
    </row>
    <row r="105" spans="1:21">
      <c r="A105" t="s">
        <v>3051</v>
      </c>
      <c r="B105" t="s">
        <v>3052</v>
      </c>
      <c r="C105" t="str">
        <f t="shared" si="1"/>
        <v>Intel</v>
      </c>
      <c r="D105" s="11">
        <v>0.5</v>
      </c>
      <c r="E105" s="11">
        <v>4</v>
      </c>
      <c r="F105">
        <v>15</v>
      </c>
      <c r="H105">
        <v>2600</v>
      </c>
      <c r="I105">
        <v>3400</v>
      </c>
      <c r="J105">
        <v>2</v>
      </c>
      <c r="K105">
        <v>4</v>
      </c>
    </row>
    <row r="106" spans="1:21">
      <c r="A106" t="s">
        <v>3053</v>
      </c>
      <c r="B106" t="s">
        <v>3054</v>
      </c>
      <c r="C106" t="str">
        <f t="shared" si="1"/>
        <v>Intel</v>
      </c>
      <c r="D106" s="11">
        <v>0.5</v>
      </c>
      <c r="E106" s="11">
        <v>4</v>
      </c>
      <c r="F106">
        <v>15</v>
      </c>
      <c r="H106">
        <v>2200</v>
      </c>
      <c r="I106">
        <v>3200</v>
      </c>
      <c r="J106">
        <v>2</v>
      </c>
      <c r="K106">
        <v>4</v>
      </c>
    </row>
    <row r="107" spans="1:21">
      <c r="A107" t="s">
        <v>3055</v>
      </c>
      <c r="B107" t="s">
        <v>3056</v>
      </c>
      <c r="C107" t="str">
        <f t="shared" si="1"/>
        <v>Intel</v>
      </c>
      <c r="D107" s="11">
        <v>0.5</v>
      </c>
      <c r="E107" s="11">
        <v>3</v>
      </c>
      <c r="F107">
        <v>37</v>
      </c>
      <c r="H107">
        <v>2700</v>
      </c>
      <c r="I107">
        <v>3300</v>
      </c>
      <c r="J107">
        <v>2</v>
      </c>
      <c r="K107">
        <v>4</v>
      </c>
    </row>
    <row r="108" spans="1:21">
      <c r="A108" t="s">
        <v>3057</v>
      </c>
      <c r="B108" t="s">
        <v>3058</v>
      </c>
      <c r="C108" t="str">
        <f t="shared" si="1"/>
        <v>Intel</v>
      </c>
      <c r="D108" s="11">
        <v>0.5</v>
      </c>
      <c r="E108" s="11">
        <v>3</v>
      </c>
      <c r="F108">
        <v>37</v>
      </c>
      <c r="H108">
        <v>2600</v>
      </c>
      <c r="I108">
        <v>3300</v>
      </c>
      <c r="J108">
        <v>2</v>
      </c>
      <c r="K108">
        <v>4</v>
      </c>
      <c r="L108">
        <v>4147.5200000000004</v>
      </c>
      <c r="M108">
        <v>47213</v>
      </c>
      <c r="N108">
        <v>103883</v>
      </c>
      <c r="O108">
        <v>1.393</v>
      </c>
      <c r="P108">
        <v>3.3730000000000002</v>
      </c>
      <c r="Q108">
        <v>126.52</v>
      </c>
      <c r="R108">
        <v>313.52</v>
      </c>
    </row>
    <row r="109" spans="1:21">
      <c r="A109" t="s">
        <v>3059</v>
      </c>
      <c r="B109" t="s">
        <v>3060</v>
      </c>
      <c r="C109" t="str">
        <f t="shared" si="1"/>
        <v>Intel</v>
      </c>
      <c r="D109" s="11">
        <v>0.5</v>
      </c>
      <c r="E109" s="11">
        <v>4</v>
      </c>
      <c r="F109">
        <v>35</v>
      </c>
      <c r="H109">
        <v>2900</v>
      </c>
      <c r="I109">
        <v>3600</v>
      </c>
      <c r="J109">
        <v>2</v>
      </c>
      <c r="K109">
        <v>4</v>
      </c>
      <c r="L109">
        <v>413410</v>
      </c>
      <c r="M109">
        <v>48559</v>
      </c>
      <c r="N109">
        <v>104679</v>
      </c>
      <c r="O109">
        <v>1.4670000000000001</v>
      </c>
      <c r="P109">
        <v>3.3690000000000002</v>
      </c>
      <c r="S109">
        <v>15.436999999999999</v>
      </c>
      <c r="T109">
        <v>98.584999999999994</v>
      </c>
      <c r="U109">
        <v>18.864999999999998</v>
      </c>
    </row>
    <row r="110" spans="1:21">
      <c r="A110" t="s">
        <v>3061</v>
      </c>
      <c r="B110" t="s">
        <v>3062</v>
      </c>
      <c r="C110" t="str">
        <f t="shared" si="1"/>
        <v>Intel</v>
      </c>
      <c r="D110" s="11">
        <v>0.5</v>
      </c>
      <c r="E110" s="11">
        <v>4</v>
      </c>
      <c r="F110">
        <v>15</v>
      </c>
      <c r="H110">
        <v>2500</v>
      </c>
      <c r="I110">
        <v>3100</v>
      </c>
      <c r="J110">
        <v>2</v>
      </c>
      <c r="K110">
        <v>4</v>
      </c>
      <c r="P110">
        <v>3.28</v>
      </c>
      <c r="R110">
        <v>298</v>
      </c>
    </row>
    <row r="111" spans="1:21">
      <c r="A111" t="s">
        <v>3063</v>
      </c>
      <c r="B111" t="s">
        <v>3064</v>
      </c>
      <c r="C111" t="str">
        <f t="shared" si="1"/>
        <v>Intel</v>
      </c>
      <c r="D111" s="11">
        <v>0.5</v>
      </c>
      <c r="E111" s="11">
        <v>4</v>
      </c>
      <c r="F111">
        <v>15</v>
      </c>
      <c r="H111">
        <v>2600</v>
      </c>
      <c r="I111">
        <v>3200</v>
      </c>
      <c r="J111">
        <v>2</v>
      </c>
      <c r="K111">
        <v>4</v>
      </c>
      <c r="L111">
        <v>3825.52</v>
      </c>
      <c r="M111">
        <v>49455</v>
      </c>
      <c r="N111">
        <v>100475</v>
      </c>
      <c r="O111">
        <v>1.5149999999999999</v>
      </c>
      <c r="P111">
        <v>3.1560000000000001</v>
      </c>
      <c r="Q111">
        <v>1305</v>
      </c>
      <c r="R111">
        <v>2895</v>
      </c>
      <c r="S111">
        <v>15.612</v>
      </c>
      <c r="T111">
        <v>101.97199999999999</v>
      </c>
      <c r="U111">
        <v>18.72</v>
      </c>
    </row>
    <row r="112" spans="1:21">
      <c r="A112" t="s">
        <v>3065</v>
      </c>
      <c r="B112" t="s">
        <v>3066</v>
      </c>
      <c r="C112" t="str">
        <f t="shared" si="1"/>
        <v>Intel</v>
      </c>
      <c r="D112" s="11">
        <v>0.5</v>
      </c>
      <c r="E112" s="11">
        <v>4</v>
      </c>
      <c r="F112">
        <v>15</v>
      </c>
      <c r="H112">
        <v>2200</v>
      </c>
      <c r="I112">
        <v>3200</v>
      </c>
      <c r="J112">
        <v>2</v>
      </c>
      <c r="K112">
        <v>4</v>
      </c>
      <c r="L112">
        <v>3967</v>
      </c>
      <c r="M112">
        <v>4980</v>
      </c>
      <c r="N112">
        <v>10008</v>
      </c>
      <c r="O112">
        <v>1.47</v>
      </c>
      <c r="P112">
        <v>3.14</v>
      </c>
      <c r="Q112">
        <v>112</v>
      </c>
      <c r="R112">
        <v>296</v>
      </c>
      <c r="S112">
        <v>15.85</v>
      </c>
      <c r="T112">
        <v>107.23</v>
      </c>
      <c r="U112">
        <v>18.98</v>
      </c>
    </row>
    <row r="113" spans="1:21">
      <c r="A113" t="s">
        <v>3067</v>
      </c>
      <c r="B113" t="s">
        <v>3068</v>
      </c>
      <c r="C113" t="str">
        <f t="shared" si="1"/>
        <v>Intel</v>
      </c>
      <c r="D113" s="11">
        <v>0.5</v>
      </c>
      <c r="E113" s="11">
        <v>4</v>
      </c>
      <c r="F113">
        <v>15</v>
      </c>
      <c r="H113">
        <v>2000</v>
      </c>
      <c r="I113">
        <v>3100</v>
      </c>
      <c r="J113">
        <v>2</v>
      </c>
      <c r="K113">
        <v>4</v>
      </c>
    </row>
    <row r="114" spans="1:21">
      <c r="A114" t="s">
        <v>3069</v>
      </c>
      <c r="B114" t="s">
        <v>3070</v>
      </c>
      <c r="C114" t="str">
        <f t="shared" si="1"/>
        <v>Intel</v>
      </c>
      <c r="D114" s="11">
        <v>0.5</v>
      </c>
      <c r="E114" s="11">
        <v>3</v>
      </c>
      <c r="F114">
        <v>37</v>
      </c>
      <c r="H114">
        <v>2600</v>
      </c>
      <c r="I114">
        <v>3200</v>
      </c>
      <c r="J114">
        <v>2</v>
      </c>
      <c r="K114">
        <v>4</v>
      </c>
      <c r="L114">
        <v>3981.54</v>
      </c>
      <c r="M114">
        <v>4583.54</v>
      </c>
      <c r="N114">
        <v>10185.540000000001</v>
      </c>
      <c r="O114">
        <v>1.3959999999999999</v>
      </c>
      <c r="P114">
        <v>3.3559999999999999</v>
      </c>
      <c r="Q114">
        <v>1226</v>
      </c>
      <c r="R114">
        <v>305.56</v>
      </c>
      <c r="S114">
        <v>17.13</v>
      </c>
      <c r="T114">
        <v>95.22</v>
      </c>
      <c r="U114">
        <v>19.329999999999998</v>
      </c>
    </row>
    <row r="115" spans="1:21">
      <c r="A115" t="s">
        <v>3071</v>
      </c>
      <c r="B115" t="s">
        <v>3072</v>
      </c>
      <c r="C115" t="str">
        <f t="shared" si="1"/>
        <v>Intel</v>
      </c>
      <c r="D115" s="11">
        <v>0.5</v>
      </c>
      <c r="E115" s="11">
        <v>3</v>
      </c>
      <c r="F115">
        <v>15</v>
      </c>
      <c r="H115">
        <v>2400</v>
      </c>
      <c r="I115">
        <v>3000</v>
      </c>
      <c r="J115">
        <v>2</v>
      </c>
      <c r="K115">
        <v>4</v>
      </c>
    </row>
    <row r="116" spans="1:21">
      <c r="A116" t="s">
        <v>3073</v>
      </c>
      <c r="B116" t="s">
        <v>3074</v>
      </c>
      <c r="C116" t="str">
        <f t="shared" si="1"/>
        <v>Intel</v>
      </c>
      <c r="D116" s="11">
        <v>0.5</v>
      </c>
      <c r="E116" s="11">
        <v>3</v>
      </c>
      <c r="F116">
        <v>28</v>
      </c>
      <c r="H116">
        <v>2600</v>
      </c>
      <c r="I116">
        <v>3100</v>
      </c>
      <c r="J116">
        <v>2</v>
      </c>
      <c r="K116">
        <v>4</v>
      </c>
    </row>
    <row r="117" spans="1:21">
      <c r="A117" t="s">
        <v>3075</v>
      </c>
      <c r="B117" t="s">
        <v>3076</v>
      </c>
      <c r="C117" t="str">
        <f t="shared" si="1"/>
        <v>Intel</v>
      </c>
      <c r="D117" s="11">
        <v>0.5</v>
      </c>
      <c r="E117" s="11">
        <v>3</v>
      </c>
      <c r="F117">
        <v>28</v>
      </c>
      <c r="H117">
        <v>2600</v>
      </c>
      <c r="I117">
        <v>3100</v>
      </c>
      <c r="J117">
        <v>2</v>
      </c>
      <c r="K117">
        <v>4</v>
      </c>
    </row>
    <row r="118" spans="1:21">
      <c r="A118" t="s">
        <v>3077</v>
      </c>
      <c r="B118" t="s">
        <v>3078</v>
      </c>
      <c r="C118" t="str">
        <f t="shared" si="1"/>
        <v>Intel</v>
      </c>
      <c r="D118" s="11">
        <v>0.5</v>
      </c>
      <c r="E118" s="11">
        <v>3</v>
      </c>
      <c r="F118">
        <v>35</v>
      </c>
      <c r="H118">
        <v>2900</v>
      </c>
      <c r="I118">
        <v>3600</v>
      </c>
      <c r="J118">
        <v>2</v>
      </c>
      <c r="K118">
        <v>4</v>
      </c>
    </row>
    <row r="119" spans="1:21">
      <c r="A119" t="s">
        <v>3079</v>
      </c>
      <c r="B119" t="s">
        <v>3080</v>
      </c>
      <c r="C119" t="str">
        <f t="shared" si="1"/>
        <v>Intel</v>
      </c>
      <c r="D119" s="11">
        <v>0.5</v>
      </c>
      <c r="E119" s="11">
        <v>3</v>
      </c>
      <c r="F119">
        <v>35</v>
      </c>
      <c r="H119">
        <v>2800</v>
      </c>
      <c r="I119">
        <v>3500</v>
      </c>
      <c r="J119">
        <v>4</v>
      </c>
      <c r="K119">
        <v>4</v>
      </c>
      <c r="L119">
        <v>3994.51</v>
      </c>
      <c r="M119">
        <v>469210</v>
      </c>
      <c r="N119">
        <v>10140.51</v>
      </c>
      <c r="O119">
        <v>1.48</v>
      </c>
      <c r="P119">
        <v>3.2610999999999999</v>
      </c>
      <c r="S119">
        <v>16.298999999999999</v>
      </c>
      <c r="T119">
        <v>35.353000000000002</v>
      </c>
      <c r="U119">
        <v>6.5129999999999999</v>
      </c>
    </row>
    <row r="120" spans="1:21">
      <c r="A120" t="s">
        <v>3081</v>
      </c>
      <c r="B120" t="s">
        <v>3082</v>
      </c>
      <c r="C120" t="str">
        <f t="shared" si="1"/>
        <v>AMD</v>
      </c>
      <c r="D120" s="11">
        <v>4</v>
      </c>
      <c r="E120" s="11">
        <v>0</v>
      </c>
      <c r="F120">
        <v>95</v>
      </c>
      <c r="H120">
        <v>3400</v>
      </c>
      <c r="I120">
        <v>3800</v>
      </c>
      <c r="J120">
        <v>4</v>
      </c>
      <c r="K120">
        <v>4</v>
      </c>
      <c r="L120">
        <v>4500</v>
      </c>
      <c r="M120">
        <v>3004</v>
      </c>
      <c r="N120">
        <v>9821</v>
      </c>
      <c r="O120">
        <v>0.94</v>
      </c>
      <c r="P120">
        <v>3.45</v>
      </c>
      <c r="Q120">
        <v>83</v>
      </c>
      <c r="R120">
        <v>285</v>
      </c>
      <c r="S120">
        <v>13.7</v>
      </c>
      <c r="T120">
        <v>110</v>
      </c>
      <c r="U120">
        <v>23.1</v>
      </c>
    </row>
    <row r="121" spans="1:21">
      <c r="A121" t="s">
        <v>3083</v>
      </c>
      <c r="B121" t="s">
        <v>3084</v>
      </c>
      <c r="C121" t="str">
        <f t="shared" si="1"/>
        <v>AMD</v>
      </c>
      <c r="D121" s="11">
        <v>4</v>
      </c>
      <c r="E121" s="11">
        <v>0</v>
      </c>
      <c r="F121">
        <v>95</v>
      </c>
      <c r="H121">
        <v>3300</v>
      </c>
      <c r="I121">
        <v>3800</v>
      </c>
      <c r="J121">
        <v>2</v>
      </c>
      <c r="K121">
        <v>4</v>
      </c>
      <c r="L121">
        <v>4410</v>
      </c>
      <c r="M121">
        <v>2904</v>
      </c>
      <c r="N121">
        <v>9456</v>
      </c>
      <c r="O121">
        <v>0.96</v>
      </c>
      <c r="P121">
        <v>3.35</v>
      </c>
      <c r="Q121">
        <v>84</v>
      </c>
      <c r="R121">
        <v>296</v>
      </c>
      <c r="S121">
        <v>14.2</v>
      </c>
      <c r="T121">
        <v>108</v>
      </c>
      <c r="U121">
        <v>22.7</v>
      </c>
    </row>
    <row r="122" spans="1:21">
      <c r="A122" t="s">
        <v>3085</v>
      </c>
      <c r="B122" t="s">
        <v>3086</v>
      </c>
      <c r="C122" t="str">
        <f t="shared" si="1"/>
        <v>Intel</v>
      </c>
      <c r="D122" s="11">
        <v>0</v>
      </c>
      <c r="E122" s="11">
        <v>3</v>
      </c>
      <c r="F122">
        <v>55</v>
      </c>
      <c r="H122">
        <v>3300</v>
      </c>
      <c r="I122">
        <v>0</v>
      </c>
      <c r="J122">
        <v>2</v>
      </c>
      <c r="K122">
        <v>4</v>
      </c>
      <c r="L122">
        <v>4019</v>
      </c>
      <c r="M122">
        <v>4626</v>
      </c>
      <c r="N122">
        <v>10193</v>
      </c>
      <c r="O122">
        <v>1.38</v>
      </c>
      <c r="P122">
        <v>3.31</v>
      </c>
      <c r="S122">
        <v>14.66</v>
      </c>
      <c r="T122">
        <v>98.55</v>
      </c>
      <c r="U122">
        <v>18.82</v>
      </c>
    </row>
    <row r="123" spans="1:21">
      <c r="A123" t="s">
        <v>3087</v>
      </c>
      <c r="B123" t="s">
        <v>3088</v>
      </c>
      <c r="C123" t="str">
        <f t="shared" si="1"/>
        <v>Intel</v>
      </c>
      <c r="D123" s="11">
        <v>0.5</v>
      </c>
      <c r="E123" s="11">
        <v>3</v>
      </c>
      <c r="F123">
        <v>37</v>
      </c>
      <c r="H123">
        <v>2500</v>
      </c>
      <c r="I123">
        <v>3100</v>
      </c>
      <c r="J123">
        <v>2</v>
      </c>
      <c r="K123">
        <v>4</v>
      </c>
      <c r="L123">
        <v>3882.5120000000002</v>
      </c>
      <c r="M123">
        <v>448511</v>
      </c>
      <c r="N123">
        <v>996211</v>
      </c>
      <c r="O123">
        <v>1.3520000000000001</v>
      </c>
      <c r="P123">
        <v>3.242</v>
      </c>
      <c r="Q123">
        <v>11817</v>
      </c>
      <c r="R123">
        <v>29717</v>
      </c>
      <c r="S123">
        <v>17.350000000000001</v>
      </c>
      <c r="T123">
        <v>94.513999999999996</v>
      </c>
      <c r="U123">
        <v>18.844000000000001</v>
      </c>
    </row>
    <row r="124" spans="1:21">
      <c r="A124" t="s">
        <v>3089</v>
      </c>
      <c r="B124" t="s">
        <v>3090</v>
      </c>
      <c r="C124" t="str">
        <f t="shared" si="1"/>
        <v>Intel</v>
      </c>
      <c r="D124" s="11">
        <v>0.5</v>
      </c>
      <c r="E124" s="11">
        <v>3</v>
      </c>
      <c r="F124">
        <v>35</v>
      </c>
      <c r="H124">
        <v>2700</v>
      </c>
      <c r="I124">
        <v>3400</v>
      </c>
      <c r="J124">
        <v>2</v>
      </c>
      <c r="K124">
        <v>4</v>
      </c>
      <c r="O124">
        <v>1.39</v>
      </c>
      <c r="P124">
        <v>3.16</v>
      </c>
    </row>
    <row r="125" spans="1:21">
      <c r="A125" t="s">
        <v>3091</v>
      </c>
      <c r="B125" t="s">
        <v>3092</v>
      </c>
      <c r="C125" t="str">
        <f t="shared" si="1"/>
        <v>Intel</v>
      </c>
      <c r="D125" s="11">
        <v>0.5</v>
      </c>
      <c r="E125" s="11">
        <v>4</v>
      </c>
      <c r="F125">
        <v>35</v>
      </c>
      <c r="H125">
        <v>2800</v>
      </c>
      <c r="I125">
        <v>3500</v>
      </c>
      <c r="J125">
        <v>2</v>
      </c>
      <c r="K125">
        <v>4</v>
      </c>
      <c r="L125">
        <v>39278</v>
      </c>
      <c r="M125">
        <v>44439</v>
      </c>
      <c r="N125">
        <v>97789</v>
      </c>
      <c r="O125">
        <v>1.36</v>
      </c>
      <c r="P125">
        <v>3.1509999999999998</v>
      </c>
      <c r="S125">
        <v>15.145</v>
      </c>
      <c r="T125">
        <v>89.352999999999994</v>
      </c>
      <c r="U125">
        <v>173</v>
      </c>
    </row>
    <row r="126" spans="1:21">
      <c r="A126" t="s">
        <v>3093</v>
      </c>
      <c r="B126" t="s">
        <v>3094</v>
      </c>
      <c r="C126" t="str">
        <f t="shared" si="1"/>
        <v>Intel</v>
      </c>
      <c r="D126" s="11">
        <v>0.5</v>
      </c>
      <c r="E126" s="11">
        <v>4</v>
      </c>
      <c r="F126">
        <v>15</v>
      </c>
      <c r="H126">
        <v>2400</v>
      </c>
      <c r="I126">
        <v>3000</v>
      </c>
      <c r="J126">
        <v>2</v>
      </c>
      <c r="K126">
        <v>4</v>
      </c>
      <c r="L126">
        <v>38077</v>
      </c>
      <c r="M126">
        <v>463125</v>
      </c>
      <c r="N126">
        <v>9808.5239999999994</v>
      </c>
      <c r="O126">
        <v>1.4127000000000001</v>
      </c>
      <c r="P126">
        <v>3.1528999999999998</v>
      </c>
      <c r="Q126">
        <v>12131</v>
      </c>
      <c r="R126">
        <v>28931</v>
      </c>
      <c r="S126">
        <v>16.765999999999998</v>
      </c>
      <c r="T126">
        <v>94.65</v>
      </c>
      <c r="U126">
        <v>17.850000000000001</v>
      </c>
    </row>
    <row r="127" spans="1:21">
      <c r="A127" t="s">
        <v>3095</v>
      </c>
      <c r="B127" t="s">
        <v>3096</v>
      </c>
      <c r="C127" t="str">
        <f t="shared" si="1"/>
        <v>Intel</v>
      </c>
      <c r="D127" s="11">
        <v>0.5</v>
      </c>
      <c r="E127" s="11">
        <v>4</v>
      </c>
      <c r="F127">
        <v>15</v>
      </c>
      <c r="H127">
        <v>2000</v>
      </c>
      <c r="I127">
        <v>3000</v>
      </c>
      <c r="J127">
        <v>2</v>
      </c>
      <c r="K127">
        <v>4</v>
      </c>
    </row>
    <row r="128" spans="1:21">
      <c r="A128" t="s">
        <v>3097</v>
      </c>
      <c r="B128" t="s">
        <v>3098</v>
      </c>
      <c r="C128" t="str">
        <f t="shared" si="1"/>
        <v>Intel</v>
      </c>
      <c r="D128" s="11">
        <v>0.5</v>
      </c>
      <c r="E128" s="11">
        <v>4</v>
      </c>
      <c r="F128">
        <v>15</v>
      </c>
      <c r="H128">
        <v>1800</v>
      </c>
      <c r="I128">
        <v>2900</v>
      </c>
      <c r="J128">
        <v>2</v>
      </c>
      <c r="K128">
        <v>4</v>
      </c>
    </row>
    <row r="129" spans="1:21">
      <c r="A129" t="s">
        <v>3099</v>
      </c>
      <c r="B129" t="s">
        <v>3100</v>
      </c>
      <c r="C129" t="str">
        <f t="shared" si="1"/>
        <v>Intel</v>
      </c>
      <c r="D129" s="11">
        <v>0.5</v>
      </c>
      <c r="E129" s="11">
        <v>3</v>
      </c>
      <c r="F129">
        <v>35</v>
      </c>
      <c r="H129">
        <v>2600</v>
      </c>
      <c r="I129">
        <v>3300</v>
      </c>
      <c r="J129">
        <v>2</v>
      </c>
      <c r="K129">
        <v>4</v>
      </c>
      <c r="L129">
        <v>376713</v>
      </c>
      <c r="M129">
        <v>4415.5119999999997</v>
      </c>
      <c r="N129">
        <v>955012</v>
      </c>
      <c r="O129">
        <v>1.331</v>
      </c>
      <c r="P129">
        <v>3.0613000000000001</v>
      </c>
      <c r="S129">
        <v>17.361000000000001</v>
      </c>
      <c r="T129">
        <v>90.945999999999998</v>
      </c>
      <c r="U129">
        <v>17.526</v>
      </c>
    </row>
    <row r="130" spans="1:21">
      <c r="A130" t="s">
        <v>3101</v>
      </c>
      <c r="B130" t="s">
        <v>3102</v>
      </c>
      <c r="C130" t="str">
        <f t="shared" si="1"/>
        <v>Intel</v>
      </c>
      <c r="D130" s="11">
        <v>0.5</v>
      </c>
      <c r="E130" s="11">
        <v>3</v>
      </c>
      <c r="F130">
        <v>28</v>
      </c>
      <c r="H130">
        <v>2400</v>
      </c>
      <c r="I130">
        <v>2900</v>
      </c>
      <c r="J130">
        <v>4</v>
      </c>
      <c r="K130">
        <v>4</v>
      </c>
      <c r="L130">
        <v>3865</v>
      </c>
      <c r="M130">
        <v>4571.5200000000004</v>
      </c>
      <c r="N130">
        <v>101212</v>
      </c>
      <c r="O130">
        <v>1.242</v>
      </c>
      <c r="P130">
        <v>3.0419999999999998</v>
      </c>
      <c r="Q130">
        <v>109.52</v>
      </c>
      <c r="R130">
        <v>2762</v>
      </c>
      <c r="S130">
        <v>17.8</v>
      </c>
      <c r="T130">
        <v>97.2</v>
      </c>
      <c r="U130">
        <v>18.5</v>
      </c>
    </row>
    <row r="131" spans="1:21">
      <c r="A131" t="s">
        <v>3103</v>
      </c>
      <c r="B131" t="s">
        <v>3104</v>
      </c>
      <c r="C131" t="str">
        <f t="shared" ref="C131:C194" si="2">MID(B131,1,SEARCH(" ",B131,1)-1)</f>
        <v>AMD</v>
      </c>
      <c r="D131" s="11">
        <v>4</v>
      </c>
      <c r="E131" s="11">
        <v>0</v>
      </c>
      <c r="F131">
        <v>100</v>
      </c>
      <c r="H131">
        <v>3900</v>
      </c>
      <c r="I131">
        <v>4200</v>
      </c>
      <c r="J131">
        <v>4</v>
      </c>
      <c r="K131">
        <v>4</v>
      </c>
      <c r="L131">
        <v>4701</v>
      </c>
      <c r="M131">
        <v>3230</v>
      </c>
      <c r="N131">
        <v>8040</v>
      </c>
      <c r="O131">
        <v>0.96</v>
      </c>
      <c r="P131">
        <v>3.41</v>
      </c>
      <c r="S131">
        <v>17.899999999999999</v>
      </c>
      <c r="T131">
        <v>106</v>
      </c>
      <c r="U131">
        <v>22.2</v>
      </c>
    </row>
    <row r="132" spans="1:21">
      <c r="A132" t="s">
        <v>3105</v>
      </c>
      <c r="B132" t="s">
        <v>3106</v>
      </c>
      <c r="C132" t="str">
        <f t="shared" si="2"/>
        <v>AMD</v>
      </c>
      <c r="D132" s="11">
        <v>4</v>
      </c>
      <c r="E132" s="11">
        <v>0</v>
      </c>
      <c r="F132">
        <v>100</v>
      </c>
      <c r="H132">
        <v>3800</v>
      </c>
      <c r="I132">
        <v>4200</v>
      </c>
      <c r="J132">
        <v>2</v>
      </c>
      <c r="K132">
        <v>4</v>
      </c>
      <c r="L132">
        <v>44643</v>
      </c>
      <c r="M132">
        <v>3093.52</v>
      </c>
      <c r="N132">
        <v>9275.52</v>
      </c>
      <c r="O132">
        <v>1.032</v>
      </c>
      <c r="P132">
        <v>3.3220000000000001</v>
      </c>
      <c r="S132">
        <v>15.92</v>
      </c>
      <c r="T132">
        <v>106.62</v>
      </c>
      <c r="U132">
        <v>21.852</v>
      </c>
    </row>
    <row r="133" spans="1:21">
      <c r="A133" t="s">
        <v>3107</v>
      </c>
      <c r="B133" t="s">
        <v>3108</v>
      </c>
      <c r="C133" t="str">
        <f t="shared" si="2"/>
        <v>Intel</v>
      </c>
      <c r="D133" s="11">
        <v>0.5</v>
      </c>
      <c r="E133" s="11">
        <v>3</v>
      </c>
      <c r="F133">
        <v>35</v>
      </c>
      <c r="H133">
        <v>2600</v>
      </c>
      <c r="I133">
        <v>3200</v>
      </c>
      <c r="J133">
        <v>4</v>
      </c>
      <c r="K133">
        <v>4</v>
      </c>
      <c r="L133">
        <v>37608</v>
      </c>
      <c r="M133">
        <v>42689</v>
      </c>
      <c r="N133">
        <v>91599</v>
      </c>
      <c r="O133">
        <v>1.258</v>
      </c>
      <c r="P133">
        <v>2.9710000000000001</v>
      </c>
      <c r="Q133">
        <v>105</v>
      </c>
      <c r="R133">
        <v>258</v>
      </c>
      <c r="S133">
        <v>17.834</v>
      </c>
      <c r="T133">
        <v>59.963999999999999</v>
      </c>
      <c r="U133">
        <v>11.454000000000001</v>
      </c>
    </row>
    <row r="134" spans="1:21">
      <c r="A134" t="s">
        <v>3109</v>
      </c>
      <c r="B134" t="s">
        <v>3110</v>
      </c>
      <c r="C134" t="str">
        <f t="shared" si="2"/>
        <v>AMD</v>
      </c>
      <c r="D134" s="11">
        <v>4</v>
      </c>
      <c r="E134" s="11">
        <v>0</v>
      </c>
      <c r="F134">
        <v>100</v>
      </c>
      <c r="H134">
        <v>3600</v>
      </c>
      <c r="I134">
        <v>3900</v>
      </c>
      <c r="J134">
        <v>2</v>
      </c>
      <c r="K134">
        <v>4</v>
      </c>
      <c r="L134">
        <v>4295</v>
      </c>
      <c r="M134">
        <v>2941</v>
      </c>
      <c r="N134">
        <v>8838</v>
      </c>
      <c r="O134">
        <v>0.98</v>
      </c>
      <c r="P134">
        <v>3.2</v>
      </c>
      <c r="Q134">
        <v>87</v>
      </c>
      <c r="R134">
        <v>292</v>
      </c>
      <c r="S134">
        <v>16.7</v>
      </c>
      <c r="T134">
        <v>102.44</v>
      </c>
      <c r="U134">
        <v>20.93</v>
      </c>
    </row>
    <row r="135" spans="1:21">
      <c r="A135" t="s">
        <v>3111</v>
      </c>
      <c r="B135" t="s">
        <v>3112</v>
      </c>
      <c r="C135" t="str">
        <f t="shared" si="2"/>
        <v>Intel</v>
      </c>
      <c r="D135" s="11">
        <v>0.5</v>
      </c>
      <c r="E135" s="11">
        <v>4</v>
      </c>
      <c r="F135">
        <v>35</v>
      </c>
      <c r="H135">
        <v>2700</v>
      </c>
      <c r="I135">
        <v>3400</v>
      </c>
      <c r="J135">
        <v>2</v>
      </c>
      <c r="K135">
        <v>4</v>
      </c>
      <c r="L135">
        <v>382720</v>
      </c>
      <c r="M135">
        <v>433315</v>
      </c>
      <c r="N135">
        <v>943315</v>
      </c>
      <c r="P135">
        <v>3.0619999999999998</v>
      </c>
      <c r="S135">
        <v>16.181100000000001</v>
      </c>
    </row>
    <row r="136" spans="1:21">
      <c r="A136" t="s">
        <v>3113</v>
      </c>
      <c r="B136" t="s">
        <v>3114</v>
      </c>
      <c r="C136" t="str">
        <f t="shared" si="2"/>
        <v>Intel</v>
      </c>
      <c r="D136" s="11">
        <v>0.5</v>
      </c>
      <c r="E136" s="11">
        <v>4</v>
      </c>
      <c r="F136">
        <v>15</v>
      </c>
      <c r="H136">
        <v>2100</v>
      </c>
      <c r="I136">
        <v>3300</v>
      </c>
      <c r="J136">
        <v>2</v>
      </c>
      <c r="K136">
        <v>4</v>
      </c>
      <c r="L136">
        <v>322311</v>
      </c>
      <c r="M136">
        <v>4668.5119999999997</v>
      </c>
      <c r="N136">
        <v>844412</v>
      </c>
      <c r="O136">
        <v>1.4214</v>
      </c>
      <c r="P136">
        <v>2.6715</v>
      </c>
      <c r="Q136">
        <v>12414</v>
      </c>
      <c r="R136">
        <v>24815</v>
      </c>
      <c r="S136">
        <v>17.170000000000002</v>
      </c>
      <c r="T136">
        <v>91.75</v>
      </c>
      <c r="U136">
        <v>16.295000000000002</v>
      </c>
    </row>
    <row r="137" spans="1:21">
      <c r="A137" t="s">
        <v>3115</v>
      </c>
      <c r="B137" t="s">
        <v>3116</v>
      </c>
      <c r="C137" t="str">
        <f t="shared" si="2"/>
        <v>Intel</v>
      </c>
      <c r="D137" s="11">
        <v>0.5</v>
      </c>
      <c r="E137" s="11">
        <v>4</v>
      </c>
      <c r="F137">
        <v>15</v>
      </c>
      <c r="H137">
        <v>1700</v>
      </c>
      <c r="I137">
        <v>3300</v>
      </c>
      <c r="J137">
        <v>2</v>
      </c>
      <c r="K137">
        <v>4</v>
      </c>
      <c r="L137">
        <v>32493</v>
      </c>
      <c r="M137">
        <v>4714.54</v>
      </c>
      <c r="N137">
        <v>8620.5400000000009</v>
      </c>
      <c r="O137">
        <v>1.46</v>
      </c>
      <c r="P137">
        <v>2.6560000000000001</v>
      </c>
      <c r="Q137">
        <v>1232</v>
      </c>
      <c r="R137">
        <v>2562</v>
      </c>
      <c r="S137">
        <v>18.091999999999999</v>
      </c>
      <c r="T137">
        <v>89.082999999999998</v>
      </c>
      <c r="U137">
        <v>16.013000000000002</v>
      </c>
    </row>
    <row r="138" spans="1:21">
      <c r="A138" t="s">
        <v>3117</v>
      </c>
      <c r="B138" t="s">
        <v>3118</v>
      </c>
      <c r="C138" t="str">
        <f t="shared" si="2"/>
        <v>Intel</v>
      </c>
      <c r="D138" s="11">
        <v>0.5</v>
      </c>
      <c r="E138" s="11">
        <v>3</v>
      </c>
      <c r="F138">
        <v>15</v>
      </c>
      <c r="H138">
        <v>2300</v>
      </c>
      <c r="I138">
        <v>2800</v>
      </c>
      <c r="J138">
        <v>2</v>
      </c>
      <c r="K138">
        <v>4</v>
      </c>
    </row>
    <row r="139" spans="1:21">
      <c r="A139" t="s">
        <v>3119</v>
      </c>
      <c r="B139" t="s">
        <v>3120</v>
      </c>
      <c r="C139" t="str">
        <f t="shared" si="2"/>
        <v>Intel</v>
      </c>
      <c r="D139" s="11">
        <v>0.5</v>
      </c>
      <c r="E139" s="11">
        <v>3</v>
      </c>
      <c r="F139">
        <v>28</v>
      </c>
      <c r="H139">
        <v>2700</v>
      </c>
      <c r="I139">
        <v>0</v>
      </c>
      <c r="J139">
        <v>2</v>
      </c>
      <c r="K139">
        <v>4</v>
      </c>
    </row>
    <row r="140" spans="1:21">
      <c r="A140" t="s">
        <v>3121</v>
      </c>
      <c r="B140" t="s">
        <v>3122</v>
      </c>
      <c r="C140" t="str">
        <f t="shared" si="2"/>
        <v>Intel</v>
      </c>
      <c r="D140" s="11">
        <v>0.5</v>
      </c>
      <c r="E140" s="11">
        <v>3</v>
      </c>
      <c r="F140">
        <v>35</v>
      </c>
      <c r="H140">
        <v>2700</v>
      </c>
      <c r="I140">
        <v>0</v>
      </c>
      <c r="J140">
        <v>2</v>
      </c>
      <c r="K140">
        <v>4</v>
      </c>
    </row>
    <row r="141" spans="1:21">
      <c r="A141" t="s">
        <v>3123</v>
      </c>
      <c r="B141" t="s">
        <v>3124</v>
      </c>
      <c r="C141" t="str">
        <f t="shared" si="2"/>
        <v>Intel</v>
      </c>
      <c r="D141" s="11">
        <v>0.5</v>
      </c>
      <c r="E141" s="11">
        <v>3</v>
      </c>
      <c r="F141">
        <v>15</v>
      </c>
      <c r="H141">
        <v>2300</v>
      </c>
      <c r="I141">
        <v>2900</v>
      </c>
      <c r="J141">
        <v>2</v>
      </c>
      <c r="K141">
        <v>4</v>
      </c>
      <c r="L141">
        <v>36655</v>
      </c>
      <c r="M141">
        <v>4425.58</v>
      </c>
      <c r="N141">
        <v>92988</v>
      </c>
      <c r="O141">
        <v>1.359</v>
      </c>
      <c r="P141">
        <v>3.0190000000000001</v>
      </c>
      <c r="Q141">
        <v>116.58</v>
      </c>
      <c r="R141">
        <v>271.58</v>
      </c>
      <c r="S141">
        <v>18.22</v>
      </c>
      <c r="T141">
        <v>86.893000000000001</v>
      </c>
      <c r="U141">
        <v>16.233000000000001</v>
      </c>
    </row>
    <row r="142" spans="1:21">
      <c r="A142" t="s">
        <v>3125</v>
      </c>
      <c r="B142" t="s">
        <v>3126</v>
      </c>
      <c r="C142" t="str">
        <f t="shared" si="2"/>
        <v>Intel</v>
      </c>
      <c r="D142" s="11">
        <v>0.5</v>
      </c>
      <c r="E142" s="11">
        <v>4</v>
      </c>
      <c r="F142">
        <v>17</v>
      </c>
      <c r="H142">
        <v>2100</v>
      </c>
      <c r="I142">
        <v>3300</v>
      </c>
      <c r="J142">
        <v>2</v>
      </c>
      <c r="K142">
        <v>4</v>
      </c>
    </row>
    <row r="143" spans="1:21">
      <c r="A143" t="s">
        <v>3127</v>
      </c>
      <c r="B143" t="s">
        <v>3128</v>
      </c>
      <c r="C143" t="str">
        <f t="shared" si="2"/>
        <v>Intel</v>
      </c>
      <c r="D143" s="11">
        <v>0.5</v>
      </c>
      <c r="E143" s="11">
        <v>3</v>
      </c>
      <c r="F143">
        <v>15</v>
      </c>
      <c r="H143">
        <v>1800</v>
      </c>
      <c r="I143">
        <v>2900</v>
      </c>
      <c r="J143">
        <v>4</v>
      </c>
      <c r="K143">
        <v>4</v>
      </c>
    </row>
    <row r="144" spans="1:21">
      <c r="A144" t="s">
        <v>3129</v>
      </c>
      <c r="B144" t="s">
        <v>3130</v>
      </c>
      <c r="C144" t="str">
        <f t="shared" si="2"/>
        <v>AMD</v>
      </c>
      <c r="D144" s="11">
        <v>4</v>
      </c>
      <c r="E144" s="11">
        <v>0</v>
      </c>
      <c r="F144">
        <v>100</v>
      </c>
      <c r="H144">
        <v>2900</v>
      </c>
      <c r="I144">
        <v>0</v>
      </c>
      <c r="J144">
        <v>2</v>
      </c>
      <c r="K144">
        <v>4</v>
      </c>
      <c r="L144">
        <v>40272</v>
      </c>
      <c r="M144">
        <v>2649</v>
      </c>
      <c r="N144">
        <v>9534</v>
      </c>
      <c r="P144">
        <v>3.42</v>
      </c>
      <c r="S144">
        <v>14.2</v>
      </c>
    </row>
    <row r="145" spans="1:21">
      <c r="A145" t="s">
        <v>3131</v>
      </c>
      <c r="B145" t="s">
        <v>3132</v>
      </c>
      <c r="C145" t="str">
        <f t="shared" si="2"/>
        <v>Intel</v>
      </c>
      <c r="D145" s="11">
        <v>0.5</v>
      </c>
      <c r="E145" s="11">
        <v>4</v>
      </c>
      <c r="F145">
        <v>15</v>
      </c>
      <c r="H145">
        <v>2000</v>
      </c>
      <c r="I145">
        <v>3100</v>
      </c>
      <c r="J145">
        <v>2</v>
      </c>
      <c r="K145">
        <v>4</v>
      </c>
      <c r="L145">
        <v>34203</v>
      </c>
      <c r="M145">
        <v>44854</v>
      </c>
      <c r="N145">
        <v>9039.5400000000009</v>
      </c>
      <c r="O145">
        <v>1.359</v>
      </c>
      <c r="P145">
        <v>2.8410000000000002</v>
      </c>
      <c r="Q145">
        <v>1198</v>
      </c>
      <c r="R145">
        <v>248.58</v>
      </c>
      <c r="S145">
        <v>17</v>
      </c>
      <c r="T145">
        <v>88.762</v>
      </c>
      <c r="U145">
        <v>16.391999999999999</v>
      </c>
    </row>
    <row r="146" spans="1:21">
      <c r="A146" t="s">
        <v>3133</v>
      </c>
      <c r="B146" t="s">
        <v>3134</v>
      </c>
      <c r="C146" t="str">
        <f t="shared" si="2"/>
        <v>Intel</v>
      </c>
      <c r="D146" s="11">
        <v>0.5</v>
      </c>
      <c r="E146" s="11">
        <v>3</v>
      </c>
      <c r="F146">
        <v>35</v>
      </c>
      <c r="H146">
        <v>2500</v>
      </c>
      <c r="I146">
        <v>3100</v>
      </c>
      <c r="J146">
        <v>2</v>
      </c>
      <c r="K146">
        <v>4</v>
      </c>
      <c r="L146">
        <v>355342</v>
      </c>
      <c r="M146">
        <v>4168.5360000000001</v>
      </c>
      <c r="N146">
        <v>893635</v>
      </c>
      <c r="O146">
        <v>1.2536</v>
      </c>
      <c r="P146">
        <v>2.8746999999999998</v>
      </c>
      <c r="S146">
        <v>18.5626</v>
      </c>
      <c r="T146">
        <v>86.566000000000003</v>
      </c>
      <c r="U146">
        <v>16.46</v>
      </c>
    </row>
    <row r="147" spans="1:21">
      <c r="A147" t="s">
        <v>3135</v>
      </c>
      <c r="B147" t="s">
        <v>3136</v>
      </c>
      <c r="C147" t="str">
        <f t="shared" si="2"/>
        <v>Intel</v>
      </c>
      <c r="D147" s="11">
        <v>0.5</v>
      </c>
      <c r="E147" s="11">
        <v>3</v>
      </c>
      <c r="F147">
        <v>35</v>
      </c>
      <c r="H147">
        <v>2600</v>
      </c>
      <c r="I147">
        <v>3300</v>
      </c>
      <c r="J147">
        <v>2</v>
      </c>
      <c r="K147">
        <v>4</v>
      </c>
      <c r="L147">
        <v>36827</v>
      </c>
      <c r="M147">
        <v>41719</v>
      </c>
      <c r="N147">
        <v>91099</v>
      </c>
      <c r="O147">
        <v>1.28</v>
      </c>
      <c r="P147">
        <v>2.9689999999999999</v>
      </c>
      <c r="S147">
        <v>17.224</v>
      </c>
    </row>
    <row r="148" spans="1:21">
      <c r="A148" t="s">
        <v>3137</v>
      </c>
      <c r="B148" t="s">
        <v>3138</v>
      </c>
      <c r="C148" t="str">
        <f t="shared" si="2"/>
        <v>Intel</v>
      </c>
      <c r="D148" s="11">
        <v>0.5</v>
      </c>
      <c r="E148" s="11">
        <v>4</v>
      </c>
      <c r="F148">
        <v>17</v>
      </c>
      <c r="H148">
        <v>2000</v>
      </c>
      <c r="I148">
        <v>3200</v>
      </c>
      <c r="J148">
        <v>2</v>
      </c>
      <c r="K148">
        <v>4</v>
      </c>
      <c r="L148">
        <v>3594.54</v>
      </c>
      <c r="M148">
        <v>42152</v>
      </c>
      <c r="N148">
        <v>8809.52</v>
      </c>
      <c r="O148">
        <v>1.3240000000000001</v>
      </c>
      <c r="P148">
        <v>2.9239999999999999</v>
      </c>
      <c r="S148">
        <v>17.829999999999998</v>
      </c>
      <c r="T148">
        <v>87.012</v>
      </c>
      <c r="U148">
        <v>15.432</v>
      </c>
    </row>
    <row r="149" spans="1:21">
      <c r="A149" t="s">
        <v>3139</v>
      </c>
      <c r="B149" t="s">
        <v>3140</v>
      </c>
      <c r="C149" t="str">
        <f t="shared" si="2"/>
        <v>Intel</v>
      </c>
      <c r="D149" s="11">
        <v>0.5</v>
      </c>
      <c r="E149" s="11">
        <v>4</v>
      </c>
      <c r="F149">
        <v>15</v>
      </c>
      <c r="H149">
        <v>1800</v>
      </c>
      <c r="I149">
        <v>3000</v>
      </c>
      <c r="J149">
        <v>2</v>
      </c>
      <c r="K149">
        <v>4</v>
      </c>
      <c r="L149">
        <v>349419</v>
      </c>
      <c r="M149">
        <v>434323</v>
      </c>
      <c r="N149">
        <v>870023</v>
      </c>
      <c r="O149">
        <v>1.3133999999999999</v>
      </c>
      <c r="P149">
        <v>2.7534999999999998</v>
      </c>
      <c r="Q149">
        <v>11624</v>
      </c>
      <c r="R149">
        <v>26024</v>
      </c>
      <c r="S149">
        <v>19.6113</v>
      </c>
      <c r="T149">
        <v>90.68</v>
      </c>
      <c r="U149">
        <v>16.398</v>
      </c>
    </row>
    <row r="150" spans="1:21">
      <c r="A150" t="s">
        <v>3141</v>
      </c>
      <c r="B150" t="s">
        <v>3142</v>
      </c>
      <c r="C150" t="str">
        <f t="shared" si="2"/>
        <v>Intel</v>
      </c>
      <c r="D150" s="11">
        <v>0.5</v>
      </c>
      <c r="E150" s="11">
        <v>4</v>
      </c>
      <c r="F150">
        <v>15</v>
      </c>
      <c r="H150">
        <v>1500</v>
      </c>
      <c r="I150">
        <v>3000</v>
      </c>
      <c r="J150">
        <v>2</v>
      </c>
      <c r="K150">
        <v>4</v>
      </c>
      <c r="L150">
        <v>3443</v>
      </c>
      <c r="M150">
        <v>4395</v>
      </c>
      <c r="N150">
        <v>8715</v>
      </c>
      <c r="O150">
        <v>1.33</v>
      </c>
      <c r="P150">
        <v>2.78</v>
      </c>
      <c r="Q150">
        <v>118</v>
      </c>
      <c r="R150">
        <v>253</v>
      </c>
      <c r="T150">
        <v>90.77</v>
      </c>
      <c r="U150">
        <v>15.91</v>
      </c>
    </row>
    <row r="151" spans="1:21">
      <c r="A151" t="s">
        <v>3143</v>
      </c>
      <c r="B151" t="s">
        <v>3144</v>
      </c>
      <c r="C151" t="str">
        <f t="shared" si="2"/>
        <v>Intel</v>
      </c>
      <c r="D151" s="11">
        <v>0.5</v>
      </c>
      <c r="E151" s="11">
        <v>3</v>
      </c>
      <c r="F151">
        <v>15</v>
      </c>
      <c r="H151">
        <v>2000</v>
      </c>
      <c r="I151">
        <v>3000</v>
      </c>
      <c r="J151">
        <v>2</v>
      </c>
      <c r="K151">
        <v>4</v>
      </c>
      <c r="L151">
        <v>3463</v>
      </c>
      <c r="M151">
        <v>5897</v>
      </c>
      <c r="N151">
        <v>8960</v>
      </c>
      <c r="O151">
        <v>1.2849999999999999</v>
      </c>
      <c r="P151">
        <v>2.95</v>
      </c>
      <c r="Q151">
        <v>1104</v>
      </c>
      <c r="R151">
        <v>2634</v>
      </c>
      <c r="S151">
        <v>19.399999999999999</v>
      </c>
      <c r="T151">
        <v>86.8</v>
      </c>
      <c r="U151">
        <v>16.899999999999999</v>
      </c>
    </row>
    <row r="152" spans="1:21">
      <c r="A152" t="s">
        <v>3145</v>
      </c>
      <c r="B152" t="s">
        <v>3146</v>
      </c>
      <c r="C152" t="str">
        <f t="shared" si="2"/>
        <v>Intel</v>
      </c>
      <c r="D152" s="11">
        <v>0.5</v>
      </c>
      <c r="E152" s="11">
        <v>3</v>
      </c>
      <c r="F152">
        <v>15</v>
      </c>
      <c r="H152">
        <v>1500</v>
      </c>
      <c r="I152">
        <v>3000</v>
      </c>
      <c r="J152">
        <v>2</v>
      </c>
      <c r="K152">
        <v>4</v>
      </c>
    </row>
    <row r="153" spans="1:21">
      <c r="A153" t="s">
        <v>3147</v>
      </c>
      <c r="B153" t="s">
        <v>3148</v>
      </c>
      <c r="C153" t="str">
        <f t="shared" si="2"/>
        <v>Intel</v>
      </c>
      <c r="D153" s="11">
        <v>0.5</v>
      </c>
      <c r="E153" s="11">
        <v>4</v>
      </c>
      <c r="F153">
        <v>17</v>
      </c>
      <c r="H153">
        <v>2000</v>
      </c>
      <c r="I153">
        <v>3100</v>
      </c>
      <c r="J153">
        <v>2</v>
      </c>
      <c r="K153">
        <v>4</v>
      </c>
      <c r="L153">
        <v>36455</v>
      </c>
      <c r="M153">
        <v>42714</v>
      </c>
      <c r="N153">
        <v>90004</v>
      </c>
      <c r="O153">
        <v>1.2749999999999999</v>
      </c>
      <c r="P153">
        <v>2.8849999999999998</v>
      </c>
      <c r="Q153">
        <v>104</v>
      </c>
      <c r="R153">
        <v>247</v>
      </c>
      <c r="S153">
        <v>18.422999999999998</v>
      </c>
    </row>
    <row r="154" spans="1:21">
      <c r="A154" t="s">
        <v>3149</v>
      </c>
      <c r="B154" t="s">
        <v>3150</v>
      </c>
      <c r="C154" t="str">
        <f t="shared" si="2"/>
        <v>Intel</v>
      </c>
      <c r="D154" s="11">
        <v>0.5</v>
      </c>
      <c r="E154" s="11">
        <v>3</v>
      </c>
      <c r="F154">
        <v>15</v>
      </c>
      <c r="H154">
        <v>2200</v>
      </c>
      <c r="I154">
        <v>2700</v>
      </c>
      <c r="J154">
        <v>2</v>
      </c>
      <c r="K154">
        <v>4</v>
      </c>
      <c r="L154">
        <v>336711</v>
      </c>
      <c r="M154">
        <v>413133</v>
      </c>
      <c r="N154">
        <v>865232</v>
      </c>
      <c r="O154">
        <v>1.2439</v>
      </c>
      <c r="P154">
        <v>2.8241000000000001</v>
      </c>
      <c r="Q154">
        <v>10840</v>
      </c>
      <c r="R154">
        <v>258.54000000000002</v>
      </c>
      <c r="S154">
        <v>19.670000000000002</v>
      </c>
      <c r="T154">
        <v>84.820999999999998</v>
      </c>
      <c r="U154">
        <v>16.151</v>
      </c>
    </row>
    <row r="155" spans="1:21">
      <c r="A155" t="s">
        <v>3151</v>
      </c>
      <c r="B155" t="s">
        <v>3152</v>
      </c>
      <c r="C155" t="str">
        <f t="shared" si="2"/>
        <v>Intel</v>
      </c>
      <c r="D155" s="11">
        <v>0.5</v>
      </c>
      <c r="E155" s="11">
        <v>3</v>
      </c>
      <c r="F155">
        <v>15</v>
      </c>
      <c r="H155">
        <v>1600</v>
      </c>
      <c r="I155">
        <v>2700</v>
      </c>
      <c r="J155">
        <v>2</v>
      </c>
      <c r="K155">
        <v>4</v>
      </c>
      <c r="L155">
        <v>33932</v>
      </c>
      <c r="M155">
        <v>41042</v>
      </c>
      <c r="N155">
        <v>87212</v>
      </c>
      <c r="O155">
        <v>1.1619999999999999</v>
      </c>
      <c r="P155">
        <v>2.7919999999999998</v>
      </c>
      <c r="Q155">
        <v>1083</v>
      </c>
      <c r="R155">
        <v>2613</v>
      </c>
      <c r="S155">
        <v>19.5</v>
      </c>
      <c r="T155">
        <v>88.46</v>
      </c>
      <c r="U155">
        <v>16.46</v>
      </c>
    </row>
    <row r="156" spans="1:21">
      <c r="A156" t="s">
        <v>3153</v>
      </c>
      <c r="B156" t="s">
        <v>3154</v>
      </c>
      <c r="C156" t="str">
        <f t="shared" si="2"/>
        <v>Intel</v>
      </c>
      <c r="D156" s="11">
        <v>0.5</v>
      </c>
      <c r="E156" s="11">
        <v>3</v>
      </c>
      <c r="F156">
        <v>15</v>
      </c>
      <c r="H156">
        <v>1900</v>
      </c>
      <c r="I156">
        <v>2900</v>
      </c>
      <c r="J156">
        <v>2</v>
      </c>
      <c r="K156">
        <v>4</v>
      </c>
      <c r="L156">
        <v>32422</v>
      </c>
      <c r="M156">
        <v>40705</v>
      </c>
      <c r="N156">
        <v>86015</v>
      </c>
      <c r="O156">
        <v>1.2390000000000001</v>
      </c>
      <c r="P156">
        <v>2.7789999999999999</v>
      </c>
      <c r="Q156">
        <v>1087</v>
      </c>
      <c r="R156">
        <v>2537</v>
      </c>
      <c r="S156">
        <v>19.173999999999999</v>
      </c>
      <c r="T156">
        <v>80.132000000000005</v>
      </c>
      <c r="U156">
        <v>14.92</v>
      </c>
    </row>
    <row r="157" spans="1:21">
      <c r="A157" t="s">
        <v>3155</v>
      </c>
      <c r="B157" t="s">
        <v>3156</v>
      </c>
      <c r="C157" t="str">
        <f t="shared" si="2"/>
        <v>Intel</v>
      </c>
      <c r="D157" s="11">
        <v>0.5</v>
      </c>
      <c r="E157" s="11">
        <v>3</v>
      </c>
      <c r="F157">
        <v>15</v>
      </c>
      <c r="H157">
        <v>1400</v>
      </c>
      <c r="I157">
        <v>2900</v>
      </c>
      <c r="J157">
        <v>2</v>
      </c>
      <c r="K157">
        <v>4</v>
      </c>
    </row>
    <row r="158" spans="1:21">
      <c r="A158" t="s">
        <v>3157</v>
      </c>
      <c r="B158" t="s">
        <v>3158</v>
      </c>
      <c r="C158" t="str">
        <f t="shared" si="2"/>
        <v>Intel</v>
      </c>
      <c r="D158" s="11">
        <v>0.5</v>
      </c>
      <c r="E158" s="11">
        <v>3</v>
      </c>
      <c r="F158">
        <v>35</v>
      </c>
      <c r="H158">
        <v>2500</v>
      </c>
      <c r="I158">
        <v>3200</v>
      </c>
      <c r="J158">
        <v>2</v>
      </c>
      <c r="K158">
        <v>4</v>
      </c>
      <c r="L158">
        <v>3541.5160000000001</v>
      </c>
      <c r="M158">
        <v>4040.518</v>
      </c>
      <c r="N158">
        <v>8814.518</v>
      </c>
      <c r="P158">
        <v>2.8618999999999999</v>
      </c>
      <c r="S158">
        <v>189</v>
      </c>
    </row>
    <row r="159" spans="1:21">
      <c r="A159" t="s">
        <v>3159</v>
      </c>
      <c r="B159" t="s">
        <v>3160</v>
      </c>
      <c r="C159" t="str">
        <f t="shared" si="2"/>
        <v>Intel</v>
      </c>
      <c r="D159" s="11">
        <v>0.5</v>
      </c>
      <c r="E159" s="11">
        <v>3</v>
      </c>
      <c r="F159">
        <v>28</v>
      </c>
      <c r="H159">
        <v>2500</v>
      </c>
      <c r="I159">
        <v>0</v>
      </c>
      <c r="J159">
        <v>2</v>
      </c>
      <c r="K159">
        <v>4</v>
      </c>
    </row>
    <row r="160" spans="1:21">
      <c r="A160" t="s">
        <v>3161</v>
      </c>
      <c r="B160" t="s">
        <v>3162</v>
      </c>
      <c r="C160" t="str">
        <f t="shared" si="2"/>
        <v>Intel</v>
      </c>
      <c r="D160" s="11">
        <v>0.5</v>
      </c>
      <c r="E160" s="11">
        <v>3</v>
      </c>
      <c r="F160">
        <v>37</v>
      </c>
      <c r="H160">
        <v>2600</v>
      </c>
      <c r="I160">
        <v>0</v>
      </c>
      <c r="J160">
        <v>2</v>
      </c>
      <c r="K160">
        <v>4</v>
      </c>
    </row>
    <row r="161" spans="1:21">
      <c r="A161" t="s">
        <v>3163</v>
      </c>
      <c r="B161" t="s">
        <v>3164</v>
      </c>
      <c r="C161" t="str">
        <f t="shared" si="2"/>
        <v>Intel</v>
      </c>
      <c r="D161" s="11">
        <v>0.5</v>
      </c>
      <c r="E161" s="11">
        <v>3</v>
      </c>
      <c r="F161">
        <v>35</v>
      </c>
      <c r="H161">
        <v>2500</v>
      </c>
      <c r="I161">
        <v>3100</v>
      </c>
      <c r="J161">
        <v>2</v>
      </c>
      <c r="K161">
        <v>4</v>
      </c>
      <c r="L161">
        <v>3441.5120000000002</v>
      </c>
      <c r="M161">
        <v>3918.5120000000002</v>
      </c>
      <c r="N161">
        <v>854213</v>
      </c>
      <c r="O161">
        <v>1.24</v>
      </c>
      <c r="P161">
        <v>2.7612999999999999</v>
      </c>
      <c r="S161">
        <v>19.045999999999999</v>
      </c>
      <c r="T161">
        <v>78.632000000000005</v>
      </c>
      <c r="U161">
        <v>14.612</v>
      </c>
    </row>
    <row r="162" spans="1:21">
      <c r="A162" t="s">
        <v>3165</v>
      </c>
      <c r="B162" t="s">
        <v>3166</v>
      </c>
      <c r="C162" t="str">
        <f t="shared" si="2"/>
        <v>Intel</v>
      </c>
      <c r="D162" s="11">
        <v>0.5</v>
      </c>
      <c r="E162" s="11">
        <v>4</v>
      </c>
      <c r="F162">
        <v>17</v>
      </c>
      <c r="H162">
        <v>1900</v>
      </c>
      <c r="I162">
        <v>3000</v>
      </c>
      <c r="J162">
        <v>2</v>
      </c>
      <c r="K162">
        <v>4</v>
      </c>
      <c r="L162">
        <v>343013</v>
      </c>
      <c r="M162">
        <v>4024.51</v>
      </c>
      <c r="N162">
        <v>8596.51</v>
      </c>
      <c r="O162">
        <v>1.2212000000000001</v>
      </c>
      <c r="P162">
        <v>2.7814000000000001</v>
      </c>
      <c r="S162">
        <v>18.89</v>
      </c>
      <c r="T162">
        <v>82.994</v>
      </c>
      <c r="U162">
        <v>15.914</v>
      </c>
    </row>
    <row r="163" spans="1:21">
      <c r="A163" t="s">
        <v>3167</v>
      </c>
      <c r="B163" t="s">
        <v>3168</v>
      </c>
      <c r="C163" t="str">
        <f t="shared" si="2"/>
        <v>Intel</v>
      </c>
      <c r="D163" s="11">
        <v>0.5</v>
      </c>
      <c r="E163" s="11">
        <v>3</v>
      </c>
      <c r="F163">
        <v>37</v>
      </c>
      <c r="H163">
        <v>2500</v>
      </c>
      <c r="I163">
        <v>0</v>
      </c>
      <c r="J163">
        <v>2</v>
      </c>
      <c r="K163">
        <v>4</v>
      </c>
    </row>
    <row r="164" spans="1:21">
      <c r="A164" t="s">
        <v>3169</v>
      </c>
      <c r="B164" t="s">
        <v>3170</v>
      </c>
      <c r="C164" t="str">
        <f t="shared" si="2"/>
        <v>Intel</v>
      </c>
      <c r="D164" s="11">
        <v>0.5</v>
      </c>
      <c r="E164" s="11">
        <v>3</v>
      </c>
      <c r="F164">
        <v>35</v>
      </c>
      <c r="H164">
        <v>2400</v>
      </c>
      <c r="I164">
        <v>3000</v>
      </c>
      <c r="J164">
        <v>2</v>
      </c>
      <c r="K164">
        <v>4</v>
      </c>
    </row>
    <row r="165" spans="1:21">
      <c r="A165" t="s">
        <v>3171</v>
      </c>
      <c r="B165" t="s">
        <v>3172</v>
      </c>
      <c r="C165" t="str">
        <f t="shared" si="2"/>
        <v>Intel</v>
      </c>
      <c r="D165" s="11">
        <v>0.5</v>
      </c>
      <c r="E165" s="11">
        <v>3</v>
      </c>
      <c r="F165">
        <v>35</v>
      </c>
      <c r="H165">
        <v>2400</v>
      </c>
      <c r="I165">
        <v>3000</v>
      </c>
      <c r="J165">
        <v>2</v>
      </c>
      <c r="K165">
        <v>4</v>
      </c>
      <c r="L165">
        <v>3310.58</v>
      </c>
      <c r="M165">
        <v>37877</v>
      </c>
      <c r="N165">
        <v>82227</v>
      </c>
      <c r="P165">
        <v>2.6610999999999998</v>
      </c>
      <c r="S165">
        <v>18.891999999999999</v>
      </c>
      <c r="T165">
        <v>76.5</v>
      </c>
      <c r="U165">
        <v>14.71</v>
      </c>
    </row>
    <row r="166" spans="1:21">
      <c r="A166" t="s">
        <v>3173</v>
      </c>
      <c r="B166" t="s">
        <v>3174</v>
      </c>
      <c r="C166" t="str">
        <f t="shared" si="2"/>
        <v>Intel</v>
      </c>
      <c r="D166" s="11">
        <v>0.5</v>
      </c>
      <c r="E166" s="11">
        <v>3</v>
      </c>
      <c r="F166">
        <v>37</v>
      </c>
      <c r="H166">
        <v>2400</v>
      </c>
      <c r="I166">
        <v>0</v>
      </c>
      <c r="J166">
        <v>2</v>
      </c>
      <c r="K166">
        <v>4</v>
      </c>
      <c r="L166">
        <v>3098</v>
      </c>
      <c r="M166">
        <v>35813</v>
      </c>
      <c r="N166">
        <v>80423</v>
      </c>
      <c r="O166">
        <v>1.0669999999999999</v>
      </c>
      <c r="P166">
        <v>2.67</v>
      </c>
      <c r="Q166">
        <v>94.56</v>
      </c>
      <c r="R166">
        <v>237.56</v>
      </c>
      <c r="S166">
        <v>203</v>
      </c>
      <c r="T166">
        <v>79.12</v>
      </c>
      <c r="U166">
        <v>15.151999999999999</v>
      </c>
    </row>
    <row r="167" spans="1:21">
      <c r="A167" t="s">
        <v>3175</v>
      </c>
      <c r="B167" t="s">
        <v>3176</v>
      </c>
      <c r="C167" t="str">
        <f t="shared" si="2"/>
        <v>Intel</v>
      </c>
      <c r="D167" s="11">
        <v>0.5</v>
      </c>
      <c r="E167" s="11">
        <v>3</v>
      </c>
      <c r="F167">
        <v>37</v>
      </c>
      <c r="H167">
        <v>2400</v>
      </c>
      <c r="I167">
        <v>0</v>
      </c>
      <c r="J167">
        <v>2</v>
      </c>
      <c r="K167">
        <v>4</v>
      </c>
    </row>
    <row r="168" spans="1:21">
      <c r="A168" t="s">
        <v>3177</v>
      </c>
      <c r="B168" t="s">
        <v>3178</v>
      </c>
      <c r="C168" t="str">
        <f t="shared" si="2"/>
        <v>Intel</v>
      </c>
      <c r="D168" s="11">
        <v>0.5</v>
      </c>
      <c r="E168" s="11">
        <v>3</v>
      </c>
      <c r="F168">
        <v>35</v>
      </c>
      <c r="H168">
        <v>2600</v>
      </c>
      <c r="I168">
        <v>0</v>
      </c>
      <c r="J168">
        <v>2</v>
      </c>
      <c r="K168">
        <v>4</v>
      </c>
    </row>
    <row r="169" spans="1:21">
      <c r="A169" t="s">
        <v>3179</v>
      </c>
      <c r="B169" t="s">
        <v>3180</v>
      </c>
      <c r="C169" t="str">
        <f t="shared" si="2"/>
        <v>Intel</v>
      </c>
      <c r="D169" s="11">
        <v>0.5</v>
      </c>
      <c r="E169" s="11">
        <v>3</v>
      </c>
      <c r="F169">
        <v>35</v>
      </c>
      <c r="H169">
        <v>2300</v>
      </c>
      <c r="I169">
        <v>2900</v>
      </c>
      <c r="J169">
        <v>2</v>
      </c>
      <c r="K169">
        <v>4</v>
      </c>
      <c r="L169">
        <v>2887</v>
      </c>
      <c r="M169">
        <v>3666</v>
      </c>
      <c r="N169">
        <v>7444</v>
      </c>
      <c r="P169">
        <v>2.42</v>
      </c>
      <c r="S169">
        <v>19</v>
      </c>
    </row>
    <row r="170" spans="1:21">
      <c r="A170" t="s">
        <v>3181</v>
      </c>
      <c r="B170" t="s">
        <v>3182</v>
      </c>
      <c r="C170" t="str">
        <f t="shared" si="2"/>
        <v>Intel</v>
      </c>
      <c r="D170" s="11">
        <v>0.5</v>
      </c>
      <c r="E170" s="11">
        <v>3</v>
      </c>
      <c r="F170">
        <v>35</v>
      </c>
      <c r="H170">
        <v>2300</v>
      </c>
      <c r="I170">
        <v>2900</v>
      </c>
      <c r="J170">
        <v>2</v>
      </c>
      <c r="K170">
        <v>4</v>
      </c>
      <c r="L170">
        <v>321973</v>
      </c>
      <c r="M170">
        <v>366375</v>
      </c>
      <c r="N170">
        <v>7962.576</v>
      </c>
      <c r="P170">
        <v>2.5874999999999999</v>
      </c>
      <c r="S170">
        <v>19.14</v>
      </c>
      <c r="T170">
        <v>76.3</v>
      </c>
      <c r="U170">
        <v>14.3</v>
      </c>
    </row>
    <row r="171" spans="1:21">
      <c r="A171" t="s">
        <v>3183</v>
      </c>
      <c r="B171" t="s">
        <v>3184</v>
      </c>
      <c r="C171" t="str">
        <f t="shared" si="2"/>
        <v>Intel</v>
      </c>
      <c r="D171" s="11">
        <v>0.5</v>
      </c>
      <c r="E171" s="11">
        <v>3</v>
      </c>
      <c r="F171">
        <v>17</v>
      </c>
      <c r="H171">
        <v>1900</v>
      </c>
      <c r="I171">
        <v>2900</v>
      </c>
      <c r="J171">
        <v>2</v>
      </c>
      <c r="K171">
        <v>4</v>
      </c>
      <c r="L171">
        <v>33984</v>
      </c>
      <c r="M171">
        <v>39723</v>
      </c>
      <c r="N171">
        <v>82693</v>
      </c>
      <c r="O171">
        <v>1.1950000000000001</v>
      </c>
      <c r="P171">
        <v>2.6850000000000001</v>
      </c>
      <c r="Q171">
        <v>1012</v>
      </c>
      <c r="R171">
        <v>2242</v>
      </c>
      <c r="S171">
        <v>20.413</v>
      </c>
      <c r="T171">
        <v>80.453000000000003</v>
      </c>
      <c r="U171">
        <v>15.193</v>
      </c>
    </row>
    <row r="172" spans="1:21">
      <c r="A172" t="s">
        <v>3185</v>
      </c>
      <c r="B172" t="s">
        <v>3186</v>
      </c>
      <c r="C172" t="str">
        <f t="shared" si="2"/>
        <v>Intel</v>
      </c>
      <c r="D172" s="11">
        <v>0.5</v>
      </c>
      <c r="E172" s="11">
        <v>3</v>
      </c>
      <c r="F172">
        <v>15</v>
      </c>
      <c r="H172">
        <v>1700</v>
      </c>
      <c r="I172">
        <v>2700</v>
      </c>
      <c r="J172">
        <v>2</v>
      </c>
      <c r="K172">
        <v>4</v>
      </c>
      <c r="L172">
        <v>320014</v>
      </c>
      <c r="M172">
        <v>384322</v>
      </c>
      <c r="N172">
        <v>779921</v>
      </c>
      <c r="O172">
        <v>1.1634</v>
      </c>
      <c r="P172">
        <v>2.5535000000000001</v>
      </c>
      <c r="Q172">
        <v>10236</v>
      </c>
      <c r="R172">
        <v>23737</v>
      </c>
      <c r="S172">
        <v>21.231300000000001</v>
      </c>
      <c r="T172">
        <v>79.751199999999997</v>
      </c>
      <c r="U172">
        <v>15.151199999999999</v>
      </c>
    </row>
    <row r="173" spans="1:21">
      <c r="A173" t="s">
        <v>3187</v>
      </c>
      <c r="B173" t="s">
        <v>3188</v>
      </c>
      <c r="C173" t="str">
        <f t="shared" si="2"/>
        <v>Intel</v>
      </c>
      <c r="D173" s="11">
        <v>0.5</v>
      </c>
      <c r="E173" s="11">
        <v>3</v>
      </c>
      <c r="F173">
        <v>15</v>
      </c>
      <c r="H173">
        <v>1400</v>
      </c>
      <c r="I173">
        <v>2700</v>
      </c>
      <c r="J173">
        <v>2</v>
      </c>
      <c r="K173">
        <v>4</v>
      </c>
      <c r="L173">
        <v>3222</v>
      </c>
      <c r="M173">
        <v>3951</v>
      </c>
      <c r="N173">
        <v>7913</v>
      </c>
      <c r="O173">
        <v>1.2</v>
      </c>
      <c r="P173">
        <v>2.63</v>
      </c>
      <c r="Q173">
        <v>105</v>
      </c>
      <c r="R173">
        <v>239</v>
      </c>
    </row>
    <row r="174" spans="1:21">
      <c r="A174" t="s">
        <v>3189</v>
      </c>
      <c r="B174" t="s">
        <v>3190</v>
      </c>
      <c r="C174" t="str">
        <f t="shared" si="2"/>
        <v>Intel</v>
      </c>
      <c r="D174" s="11">
        <v>0.5</v>
      </c>
      <c r="E174" s="11">
        <v>3</v>
      </c>
      <c r="F174">
        <v>35</v>
      </c>
      <c r="H174">
        <v>2500</v>
      </c>
      <c r="I174">
        <v>0</v>
      </c>
      <c r="J174">
        <v>2</v>
      </c>
      <c r="K174">
        <v>4</v>
      </c>
      <c r="L174">
        <v>30573</v>
      </c>
      <c r="M174">
        <v>34282</v>
      </c>
      <c r="N174">
        <v>68672</v>
      </c>
      <c r="O174">
        <v>0.96299999999999997</v>
      </c>
      <c r="P174">
        <v>2.4529999999999998</v>
      </c>
      <c r="S174">
        <v>22.021999999999998</v>
      </c>
    </row>
    <row r="175" spans="1:21">
      <c r="A175" t="s">
        <v>3191</v>
      </c>
      <c r="B175" t="s">
        <v>3192</v>
      </c>
      <c r="C175" t="str">
        <f t="shared" si="2"/>
        <v>Intel</v>
      </c>
      <c r="D175" s="11">
        <v>0.5</v>
      </c>
      <c r="E175" s="11">
        <v>3</v>
      </c>
      <c r="F175">
        <v>17</v>
      </c>
      <c r="H175">
        <v>1800</v>
      </c>
      <c r="I175">
        <v>2800</v>
      </c>
      <c r="J175">
        <v>2</v>
      </c>
      <c r="K175">
        <v>4</v>
      </c>
      <c r="L175">
        <v>3179.58</v>
      </c>
      <c r="M175">
        <v>3722.56</v>
      </c>
      <c r="N175">
        <v>79006</v>
      </c>
      <c r="O175">
        <v>1.1379999999999999</v>
      </c>
      <c r="P175">
        <v>2.5190000000000001</v>
      </c>
      <c r="S175">
        <v>19.856000000000002</v>
      </c>
      <c r="T175">
        <v>80.662000000000006</v>
      </c>
      <c r="U175">
        <v>14.912000000000001</v>
      </c>
    </row>
    <row r="176" spans="1:21">
      <c r="A176" t="s">
        <v>3193</v>
      </c>
      <c r="B176" t="s">
        <v>3194</v>
      </c>
      <c r="C176" t="str">
        <f t="shared" si="2"/>
        <v>Intel</v>
      </c>
      <c r="D176" s="11">
        <v>0.5</v>
      </c>
      <c r="E176" s="11">
        <v>3</v>
      </c>
      <c r="F176">
        <v>25</v>
      </c>
      <c r="H176">
        <v>1600</v>
      </c>
      <c r="I176">
        <v>2700</v>
      </c>
      <c r="J176">
        <v>2</v>
      </c>
      <c r="K176">
        <v>2</v>
      </c>
    </row>
    <row r="177" spans="1:21">
      <c r="A177" t="s">
        <v>3195</v>
      </c>
      <c r="B177" t="s">
        <v>3196</v>
      </c>
      <c r="C177" t="str">
        <f t="shared" si="2"/>
        <v>Intel</v>
      </c>
      <c r="D177" s="11">
        <v>0.25</v>
      </c>
      <c r="E177" s="11">
        <v>3</v>
      </c>
      <c r="F177">
        <v>65</v>
      </c>
      <c r="H177">
        <v>3000</v>
      </c>
      <c r="I177">
        <v>0</v>
      </c>
      <c r="J177">
        <v>2</v>
      </c>
      <c r="K177">
        <v>4</v>
      </c>
      <c r="L177">
        <v>3065</v>
      </c>
      <c r="M177">
        <v>3964</v>
      </c>
      <c r="N177">
        <v>7695</v>
      </c>
      <c r="O177">
        <v>1.2</v>
      </c>
      <c r="P177">
        <v>2.34</v>
      </c>
      <c r="S177">
        <v>23.6</v>
      </c>
      <c r="T177">
        <v>70.31</v>
      </c>
      <c r="U177">
        <v>12.69</v>
      </c>
    </row>
    <row r="178" spans="1:21">
      <c r="A178" t="s">
        <v>3197</v>
      </c>
      <c r="B178" t="s">
        <v>3198</v>
      </c>
      <c r="C178" t="str">
        <f t="shared" si="2"/>
        <v>Intel</v>
      </c>
      <c r="D178" s="11">
        <v>0.5</v>
      </c>
      <c r="E178" s="11">
        <v>3</v>
      </c>
      <c r="F178">
        <v>15</v>
      </c>
      <c r="H178">
        <v>1600</v>
      </c>
      <c r="I178">
        <v>2600</v>
      </c>
      <c r="J178">
        <v>2</v>
      </c>
      <c r="K178">
        <v>4</v>
      </c>
      <c r="L178">
        <v>305336</v>
      </c>
      <c r="M178">
        <v>372537</v>
      </c>
      <c r="N178">
        <v>763636</v>
      </c>
      <c r="O178">
        <v>1.1254999999999999</v>
      </c>
      <c r="P178">
        <v>2.4857999999999998</v>
      </c>
      <c r="Q178">
        <v>9933</v>
      </c>
      <c r="R178">
        <v>22934</v>
      </c>
      <c r="S178">
        <v>22.7224</v>
      </c>
      <c r="T178">
        <v>77.491500000000002</v>
      </c>
      <c r="U178">
        <v>14.541499999999999</v>
      </c>
    </row>
    <row r="179" spans="1:21">
      <c r="A179" t="s">
        <v>3199</v>
      </c>
      <c r="B179" t="s">
        <v>3200</v>
      </c>
      <c r="C179" t="str">
        <f t="shared" si="2"/>
        <v>Intel</v>
      </c>
      <c r="D179" s="11">
        <v>0.5</v>
      </c>
      <c r="E179" s="11">
        <v>3</v>
      </c>
      <c r="F179">
        <v>15</v>
      </c>
      <c r="H179">
        <v>1300</v>
      </c>
      <c r="I179">
        <v>2600</v>
      </c>
      <c r="J179">
        <v>2</v>
      </c>
      <c r="K179">
        <v>4</v>
      </c>
      <c r="L179">
        <v>30242</v>
      </c>
      <c r="M179">
        <v>3679.52</v>
      </c>
      <c r="N179">
        <v>7692.52</v>
      </c>
      <c r="O179">
        <v>1.1220000000000001</v>
      </c>
      <c r="P179">
        <v>2.472</v>
      </c>
      <c r="S179">
        <v>21.872</v>
      </c>
      <c r="T179">
        <v>77.81</v>
      </c>
      <c r="U179">
        <v>14.57</v>
      </c>
    </row>
    <row r="180" spans="1:21">
      <c r="A180" t="s">
        <v>3201</v>
      </c>
      <c r="B180" t="s">
        <v>3202</v>
      </c>
      <c r="C180" t="str">
        <f t="shared" si="2"/>
        <v>Intel</v>
      </c>
      <c r="D180" s="11">
        <v>0.5</v>
      </c>
      <c r="E180" s="11">
        <v>3</v>
      </c>
      <c r="F180">
        <v>15</v>
      </c>
      <c r="H180">
        <v>2300</v>
      </c>
      <c r="I180">
        <v>0</v>
      </c>
      <c r="J180">
        <v>2</v>
      </c>
      <c r="K180">
        <v>4</v>
      </c>
    </row>
    <row r="181" spans="1:21">
      <c r="A181" t="s">
        <v>3203</v>
      </c>
      <c r="B181" t="s">
        <v>3204</v>
      </c>
      <c r="C181" t="str">
        <f t="shared" si="2"/>
        <v>Intel</v>
      </c>
      <c r="D181" s="11">
        <v>0.5</v>
      </c>
      <c r="E181" s="11">
        <v>3</v>
      </c>
      <c r="F181">
        <v>15</v>
      </c>
      <c r="H181">
        <v>2200</v>
      </c>
      <c r="I181">
        <v>0</v>
      </c>
      <c r="J181">
        <v>4</v>
      </c>
      <c r="K181">
        <v>4</v>
      </c>
    </row>
    <row r="182" spans="1:21">
      <c r="A182" t="s">
        <v>3205</v>
      </c>
      <c r="B182" t="s">
        <v>3206</v>
      </c>
      <c r="C182" t="str">
        <f t="shared" si="2"/>
        <v>AMD</v>
      </c>
      <c r="D182" s="11">
        <v>2</v>
      </c>
      <c r="E182" s="11">
        <v>0</v>
      </c>
      <c r="F182">
        <v>12</v>
      </c>
      <c r="H182">
        <v>2100</v>
      </c>
      <c r="I182">
        <v>3400</v>
      </c>
      <c r="J182">
        <v>4</v>
      </c>
      <c r="K182">
        <v>4</v>
      </c>
    </row>
    <row r="183" spans="1:21">
      <c r="A183" t="s">
        <v>3207</v>
      </c>
      <c r="B183" t="s">
        <v>3208</v>
      </c>
      <c r="C183" t="str">
        <f t="shared" si="2"/>
        <v>AMD</v>
      </c>
      <c r="D183" s="11">
        <v>2</v>
      </c>
      <c r="E183" s="11">
        <v>0</v>
      </c>
      <c r="F183">
        <v>12</v>
      </c>
      <c r="H183">
        <v>2100</v>
      </c>
      <c r="I183">
        <v>3400</v>
      </c>
      <c r="J183">
        <v>2</v>
      </c>
      <c r="K183">
        <v>4</v>
      </c>
    </row>
    <row r="184" spans="1:21">
      <c r="A184" t="s">
        <v>3209</v>
      </c>
      <c r="B184" t="s">
        <v>3210</v>
      </c>
      <c r="C184" t="str">
        <f t="shared" si="2"/>
        <v>Intel</v>
      </c>
      <c r="D184" s="11">
        <v>0.5</v>
      </c>
      <c r="E184" s="11">
        <v>4</v>
      </c>
      <c r="F184">
        <v>5</v>
      </c>
      <c r="H184">
        <v>1200</v>
      </c>
      <c r="I184">
        <v>3100</v>
      </c>
      <c r="J184">
        <v>2</v>
      </c>
      <c r="K184">
        <v>4</v>
      </c>
    </row>
    <row r="185" spans="1:21">
      <c r="A185" t="s">
        <v>3211</v>
      </c>
      <c r="B185" t="s">
        <v>3212</v>
      </c>
      <c r="C185" t="str">
        <f t="shared" si="2"/>
        <v>Intel</v>
      </c>
      <c r="D185" s="11">
        <v>0.5</v>
      </c>
      <c r="E185" s="11">
        <v>3</v>
      </c>
      <c r="F185">
        <v>35</v>
      </c>
      <c r="H185">
        <v>2400</v>
      </c>
      <c r="I185">
        <v>0</v>
      </c>
      <c r="J185">
        <v>4</v>
      </c>
      <c r="K185">
        <v>4</v>
      </c>
      <c r="L185">
        <v>29887</v>
      </c>
      <c r="M185">
        <v>33467</v>
      </c>
      <c r="N185">
        <v>73537</v>
      </c>
      <c r="O185">
        <v>0.98799999999999999</v>
      </c>
      <c r="P185">
        <v>2.3811</v>
      </c>
      <c r="Q185">
        <v>81.52</v>
      </c>
      <c r="R185">
        <v>2092</v>
      </c>
      <c r="S185">
        <v>22.074999999999999</v>
      </c>
    </row>
    <row r="186" spans="1:21">
      <c r="A186" t="s">
        <v>3213</v>
      </c>
      <c r="B186" t="s">
        <v>3214</v>
      </c>
      <c r="C186" t="str">
        <f t="shared" si="2"/>
        <v>AMD</v>
      </c>
      <c r="D186" s="11">
        <v>4</v>
      </c>
      <c r="E186" s="11">
        <v>0</v>
      </c>
      <c r="F186">
        <v>35</v>
      </c>
      <c r="H186">
        <v>2700</v>
      </c>
      <c r="I186">
        <v>3600</v>
      </c>
      <c r="J186">
        <v>2</v>
      </c>
      <c r="K186">
        <v>4</v>
      </c>
      <c r="L186">
        <v>35693</v>
      </c>
      <c r="M186">
        <v>25553</v>
      </c>
      <c r="N186">
        <v>74183</v>
      </c>
      <c r="O186">
        <v>0.85399999999999998</v>
      </c>
      <c r="P186">
        <v>2.464</v>
      </c>
      <c r="Q186">
        <v>753</v>
      </c>
      <c r="R186">
        <v>2283</v>
      </c>
      <c r="S186">
        <v>16.420000000000002</v>
      </c>
      <c r="T186">
        <v>81.52</v>
      </c>
      <c r="U186">
        <v>17.62</v>
      </c>
    </row>
    <row r="187" spans="1:21">
      <c r="A187" t="s">
        <v>3215</v>
      </c>
      <c r="B187" t="s">
        <v>3216</v>
      </c>
      <c r="C187" t="str">
        <f t="shared" si="2"/>
        <v>Intel</v>
      </c>
      <c r="D187" s="11">
        <v>0.5</v>
      </c>
      <c r="E187" s="11">
        <v>4</v>
      </c>
      <c r="F187">
        <v>25</v>
      </c>
      <c r="H187">
        <v>2300</v>
      </c>
      <c r="I187">
        <v>3200</v>
      </c>
      <c r="J187">
        <v>2</v>
      </c>
      <c r="K187">
        <v>4</v>
      </c>
    </row>
    <row r="188" spans="1:21">
      <c r="A188" t="s">
        <v>3217</v>
      </c>
      <c r="B188" t="s">
        <v>3218</v>
      </c>
      <c r="C188" t="str">
        <f t="shared" si="2"/>
        <v>Intel</v>
      </c>
      <c r="D188" s="11">
        <v>0.5</v>
      </c>
      <c r="E188" s="11">
        <v>3</v>
      </c>
      <c r="F188">
        <v>15</v>
      </c>
      <c r="H188">
        <v>2100</v>
      </c>
      <c r="I188">
        <v>0</v>
      </c>
      <c r="J188">
        <v>2</v>
      </c>
      <c r="K188">
        <v>4</v>
      </c>
      <c r="L188">
        <v>2828.52</v>
      </c>
      <c r="M188">
        <v>3114</v>
      </c>
      <c r="N188">
        <v>7222</v>
      </c>
      <c r="O188">
        <v>0.97</v>
      </c>
      <c r="P188">
        <v>2.3719999999999999</v>
      </c>
      <c r="Q188">
        <v>84.52</v>
      </c>
      <c r="R188">
        <v>218.52</v>
      </c>
      <c r="S188">
        <v>23.52</v>
      </c>
      <c r="T188">
        <v>73.951999999999998</v>
      </c>
      <c r="U188">
        <v>13.682</v>
      </c>
    </row>
    <row r="189" spans="1:21">
      <c r="A189" t="s">
        <v>3219</v>
      </c>
      <c r="B189" t="s">
        <v>3220</v>
      </c>
      <c r="C189" t="str">
        <f t="shared" si="2"/>
        <v>Intel</v>
      </c>
      <c r="D189" s="11">
        <v>0.5</v>
      </c>
      <c r="E189" s="11">
        <v>3</v>
      </c>
      <c r="F189">
        <v>15</v>
      </c>
      <c r="H189">
        <v>2100</v>
      </c>
      <c r="I189">
        <v>0</v>
      </c>
      <c r="J189">
        <v>2</v>
      </c>
      <c r="K189">
        <v>4</v>
      </c>
    </row>
    <row r="190" spans="1:21">
      <c r="A190" t="s">
        <v>3221</v>
      </c>
      <c r="B190" t="s">
        <v>3222</v>
      </c>
      <c r="C190" t="str">
        <f t="shared" si="2"/>
        <v>Intel</v>
      </c>
      <c r="D190" s="11">
        <v>0.5</v>
      </c>
      <c r="E190" s="11">
        <v>3</v>
      </c>
      <c r="F190">
        <v>35</v>
      </c>
      <c r="H190">
        <v>2400</v>
      </c>
      <c r="I190">
        <v>0</v>
      </c>
      <c r="J190">
        <v>2</v>
      </c>
      <c r="K190">
        <v>4</v>
      </c>
      <c r="L190">
        <v>2869.56</v>
      </c>
      <c r="M190">
        <v>31356</v>
      </c>
      <c r="N190">
        <v>70646</v>
      </c>
      <c r="O190">
        <v>0.95399999999999996</v>
      </c>
      <c r="P190">
        <v>2.2959999999999998</v>
      </c>
      <c r="S190">
        <v>22.535</v>
      </c>
    </row>
    <row r="191" spans="1:21">
      <c r="A191" t="s">
        <v>3223</v>
      </c>
      <c r="B191" t="s">
        <v>3224</v>
      </c>
      <c r="C191" t="str">
        <f t="shared" si="2"/>
        <v>Intel</v>
      </c>
      <c r="D191" s="11">
        <v>0.5</v>
      </c>
      <c r="E191" s="11">
        <v>3</v>
      </c>
      <c r="F191">
        <v>15</v>
      </c>
      <c r="H191">
        <v>2000</v>
      </c>
      <c r="I191">
        <v>0</v>
      </c>
      <c r="J191">
        <v>2</v>
      </c>
      <c r="K191">
        <v>4</v>
      </c>
      <c r="L191">
        <v>2713</v>
      </c>
      <c r="M191">
        <v>3116</v>
      </c>
      <c r="N191">
        <v>6837</v>
      </c>
      <c r="O191">
        <v>0.96</v>
      </c>
      <c r="P191">
        <v>2.27</v>
      </c>
      <c r="Q191">
        <v>82</v>
      </c>
      <c r="R191">
        <v>208</v>
      </c>
      <c r="S191">
        <v>24.41</v>
      </c>
      <c r="T191">
        <v>69.7</v>
      </c>
      <c r="U191">
        <v>12.96</v>
      </c>
    </row>
    <row r="192" spans="1:21">
      <c r="A192" t="s">
        <v>3225</v>
      </c>
      <c r="B192" t="s">
        <v>3226</v>
      </c>
      <c r="C192" t="str">
        <f t="shared" si="2"/>
        <v>Intel</v>
      </c>
      <c r="D192" s="11">
        <v>0.5</v>
      </c>
      <c r="E192" s="11">
        <v>3</v>
      </c>
      <c r="F192">
        <v>35</v>
      </c>
      <c r="H192">
        <v>2300</v>
      </c>
      <c r="I192">
        <v>0</v>
      </c>
      <c r="J192">
        <v>2</v>
      </c>
      <c r="K192">
        <v>4</v>
      </c>
      <c r="L192">
        <v>27559</v>
      </c>
      <c r="M192">
        <v>3026.58</v>
      </c>
      <c r="N192">
        <v>6789.58</v>
      </c>
      <c r="O192">
        <v>0.91200000000000003</v>
      </c>
      <c r="P192">
        <v>2.2799999999999998</v>
      </c>
      <c r="S192">
        <v>23.844999999999999</v>
      </c>
    </row>
    <row r="193" spans="1:21">
      <c r="A193" t="s">
        <v>3227</v>
      </c>
      <c r="B193" t="s">
        <v>3228</v>
      </c>
      <c r="C193" t="str">
        <f t="shared" si="2"/>
        <v>Intel</v>
      </c>
      <c r="D193" s="11">
        <v>0.5</v>
      </c>
      <c r="E193" s="11">
        <v>3</v>
      </c>
      <c r="F193">
        <v>35</v>
      </c>
      <c r="H193">
        <v>2300</v>
      </c>
      <c r="I193">
        <v>0</v>
      </c>
      <c r="J193">
        <v>2</v>
      </c>
      <c r="K193">
        <v>4</v>
      </c>
      <c r="L193">
        <v>2829</v>
      </c>
      <c r="O193">
        <v>0.9</v>
      </c>
      <c r="P193">
        <v>2.1800000000000002</v>
      </c>
    </row>
    <row r="194" spans="1:21">
      <c r="A194" t="s">
        <v>3229</v>
      </c>
      <c r="B194" t="s">
        <v>3230</v>
      </c>
      <c r="C194" t="str">
        <f t="shared" si="2"/>
        <v>Intel</v>
      </c>
      <c r="D194" s="11">
        <v>0.5</v>
      </c>
      <c r="E194" s="11">
        <v>3</v>
      </c>
      <c r="F194">
        <v>17</v>
      </c>
      <c r="H194">
        <v>1800</v>
      </c>
      <c r="I194">
        <v>2700</v>
      </c>
      <c r="J194">
        <v>2</v>
      </c>
      <c r="K194">
        <v>4</v>
      </c>
      <c r="L194">
        <v>314519</v>
      </c>
      <c r="M194">
        <v>3672.5160000000001</v>
      </c>
      <c r="N194">
        <v>7680.5159999999996</v>
      </c>
      <c r="O194">
        <v>1.0920000000000001</v>
      </c>
      <c r="P194">
        <v>2.492</v>
      </c>
      <c r="Q194">
        <v>952</v>
      </c>
      <c r="R194">
        <v>2232</v>
      </c>
      <c r="S194">
        <v>22.241399999999999</v>
      </c>
      <c r="T194">
        <v>76.558000000000007</v>
      </c>
      <c r="U194">
        <v>14.167999999999999</v>
      </c>
    </row>
    <row r="195" spans="1:21">
      <c r="A195" t="s">
        <v>3231</v>
      </c>
      <c r="B195" t="s">
        <v>3232</v>
      </c>
      <c r="C195" t="str">
        <f t="shared" ref="C195:C258" si="3">MID(B195,1,SEARCH(" ",B195,1)-1)</f>
        <v>Intel</v>
      </c>
      <c r="D195" s="11">
        <v>0.5</v>
      </c>
      <c r="E195" s="11">
        <v>4</v>
      </c>
      <c r="F195">
        <v>5</v>
      </c>
      <c r="H195">
        <v>1100</v>
      </c>
      <c r="I195">
        <v>2800</v>
      </c>
      <c r="J195">
        <v>2</v>
      </c>
      <c r="K195">
        <v>4</v>
      </c>
    </row>
    <row r="196" spans="1:21">
      <c r="A196" t="s">
        <v>3233</v>
      </c>
      <c r="B196" t="s">
        <v>3234</v>
      </c>
      <c r="C196" t="str">
        <f t="shared" si="3"/>
        <v>Intel</v>
      </c>
      <c r="D196" s="11">
        <v>0.5</v>
      </c>
      <c r="E196" s="11">
        <v>4</v>
      </c>
      <c r="F196">
        <v>5</v>
      </c>
      <c r="H196">
        <v>1100</v>
      </c>
      <c r="I196">
        <v>2700</v>
      </c>
      <c r="J196">
        <v>4</v>
      </c>
      <c r="K196">
        <v>4</v>
      </c>
    </row>
    <row r="197" spans="1:21">
      <c r="A197" t="s">
        <v>3235</v>
      </c>
      <c r="B197" t="s">
        <v>3236</v>
      </c>
      <c r="C197" t="str">
        <f t="shared" si="3"/>
        <v>AMD</v>
      </c>
      <c r="D197" s="11">
        <v>2</v>
      </c>
      <c r="E197" s="11">
        <v>0</v>
      </c>
      <c r="F197">
        <v>12</v>
      </c>
      <c r="H197">
        <v>1800</v>
      </c>
      <c r="I197">
        <v>3200</v>
      </c>
      <c r="J197">
        <v>4</v>
      </c>
      <c r="K197">
        <v>4</v>
      </c>
      <c r="L197">
        <v>30343</v>
      </c>
      <c r="M197">
        <v>23432</v>
      </c>
      <c r="N197">
        <v>64432</v>
      </c>
      <c r="O197">
        <v>0.86199999999999999</v>
      </c>
      <c r="P197">
        <v>2.3620000000000001</v>
      </c>
      <c r="Q197">
        <v>692</v>
      </c>
      <c r="R197">
        <v>1942</v>
      </c>
      <c r="S197">
        <v>17.47</v>
      </c>
      <c r="T197">
        <v>74.412000000000006</v>
      </c>
      <c r="U197">
        <v>15.231999999999999</v>
      </c>
    </row>
    <row r="198" spans="1:21">
      <c r="A198" t="s">
        <v>3237</v>
      </c>
      <c r="B198" t="s">
        <v>3238</v>
      </c>
      <c r="C198" t="str">
        <f t="shared" si="3"/>
        <v>AMD</v>
      </c>
      <c r="D198" s="11">
        <v>2</v>
      </c>
      <c r="E198" s="11">
        <v>0</v>
      </c>
      <c r="F198">
        <v>12</v>
      </c>
      <c r="H198">
        <v>1800</v>
      </c>
      <c r="I198">
        <v>3200</v>
      </c>
      <c r="J198">
        <v>2</v>
      </c>
      <c r="K198">
        <v>4</v>
      </c>
    </row>
    <row r="199" spans="1:21">
      <c r="A199" t="s">
        <v>3239</v>
      </c>
      <c r="B199" t="s">
        <v>3240</v>
      </c>
      <c r="C199" t="str">
        <f t="shared" si="3"/>
        <v>Intel</v>
      </c>
      <c r="D199" s="11">
        <v>0.5</v>
      </c>
      <c r="E199" s="11">
        <v>4</v>
      </c>
      <c r="F199">
        <v>12</v>
      </c>
      <c r="H199">
        <v>1700</v>
      </c>
      <c r="I199">
        <v>2900</v>
      </c>
      <c r="J199">
        <v>2</v>
      </c>
      <c r="K199">
        <v>4</v>
      </c>
      <c r="L199">
        <v>2735</v>
      </c>
      <c r="M199">
        <v>4140</v>
      </c>
      <c r="N199">
        <v>6762</v>
      </c>
      <c r="O199">
        <v>1.24</v>
      </c>
      <c r="P199">
        <v>2.15</v>
      </c>
      <c r="Q199">
        <v>107</v>
      </c>
      <c r="R199">
        <v>192</v>
      </c>
      <c r="S199">
        <v>19.649999999999999</v>
      </c>
      <c r="T199">
        <v>72.53</v>
      </c>
      <c r="U199">
        <v>12.38</v>
      </c>
    </row>
    <row r="200" spans="1:21">
      <c r="A200" t="s">
        <v>3241</v>
      </c>
      <c r="B200" t="s">
        <v>3242</v>
      </c>
      <c r="C200" t="str">
        <f t="shared" si="3"/>
        <v>Intel</v>
      </c>
      <c r="D200" s="11">
        <v>0.5</v>
      </c>
      <c r="E200" s="11">
        <v>4</v>
      </c>
      <c r="F200">
        <v>25</v>
      </c>
      <c r="H200">
        <v>2100</v>
      </c>
      <c r="I200">
        <v>3000</v>
      </c>
      <c r="J200">
        <v>2</v>
      </c>
      <c r="K200">
        <v>4</v>
      </c>
    </row>
    <row r="201" spans="1:21">
      <c r="A201" t="s">
        <v>3243</v>
      </c>
      <c r="B201" t="s">
        <v>3244</v>
      </c>
      <c r="C201" t="str">
        <f t="shared" si="3"/>
        <v>Intel</v>
      </c>
      <c r="D201" s="11">
        <v>0.5</v>
      </c>
      <c r="E201" s="11">
        <v>4</v>
      </c>
      <c r="F201">
        <v>17</v>
      </c>
      <c r="H201">
        <v>1800</v>
      </c>
      <c r="I201">
        <v>2900</v>
      </c>
      <c r="J201">
        <v>4</v>
      </c>
      <c r="K201">
        <v>4</v>
      </c>
      <c r="L201">
        <v>2729</v>
      </c>
      <c r="M201">
        <v>3614</v>
      </c>
      <c r="N201">
        <v>6672</v>
      </c>
      <c r="P201">
        <v>2.13</v>
      </c>
      <c r="S201">
        <v>19.600000000000001</v>
      </c>
    </row>
    <row r="202" spans="1:21">
      <c r="A202" t="s">
        <v>3245</v>
      </c>
      <c r="B202" t="s">
        <v>3246</v>
      </c>
      <c r="C202" t="str">
        <f t="shared" si="3"/>
        <v>AMD</v>
      </c>
      <c r="D202" s="11">
        <v>4</v>
      </c>
      <c r="E202" s="11">
        <v>0</v>
      </c>
      <c r="F202">
        <v>35</v>
      </c>
      <c r="H202">
        <v>2500</v>
      </c>
      <c r="I202">
        <v>3400</v>
      </c>
      <c r="J202">
        <v>2</v>
      </c>
      <c r="K202">
        <v>2</v>
      </c>
    </row>
    <row r="203" spans="1:21">
      <c r="A203" t="s">
        <v>3247</v>
      </c>
      <c r="B203" t="s">
        <v>3248</v>
      </c>
      <c r="C203" t="str">
        <f t="shared" si="3"/>
        <v>Intel</v>
      </c>
      <c r="D203" s="11">
        <v>0.5</v>
      </c>
      <c r="E203" s="11">
        <v>2</v>
      </c>
      <c r="F203">
        <v>37</v>
      </c>
      <c r="H203">
        <v>2400</v>
      </c>
      <c r="I203">
        <v>0</v>
      </c>
      <c r="J203">
        <v>2</v>
      </c>
      <c r="K203">
        <v>4</v>
      </c>
    </row>
    <row r="204" spans="1:21">
      <c r="A204" t="s">
        <v>3249</v>
      </c>
      <c r="B204" t="s">
        <v>3250</v>
      </c>
      <c r="C204" t="str">
        <f t="shared" si="3"/>
        <v>Intel</v>
      </c>
      <c r="D204" s="11">
        <v>0.5</v>
      </c>
      <c r="E204" s="11">
        <v>3</v>
      </c>
      <c r="F204">
        <v>35</v>
      </c>
      <c r="H204">
        <v>2200</v>
      </c>
      <c r="I204">
        <v>0</v>
      </c>
      <c r="J204">
        <v>2</v>
      </c>
      <c r="K204">
        <v>4</v>
      </c>
      <c r="L204">
        <v>262710</v>
      </c>
      <c r="M204">
        <v>28888</v>
      </c>
      <c r="N204">
        <v>6465.58</v>
      </c>
      <c r="P204">
        <v>2.129</v>
      </c>
      <c r="S204">
        <v>25.114999999999998</v>
      </c>
    </row>
    <row r="205" spans="1:21">
      <c r="A205" t="s">
        <v>3251</v>
      </c>
      <c r="B205" t="s">
        <v>3252</v>
      </c>
      <c r="C205" t="str">
        <f t="shared" si="3"/>
        <v>Intel</v>
      </c>
      <c r="D205" s="11">
        <v>0.5</v>
      </c>
      <c r="E205" s="11">
        <v>3</v>
      </c>
      <c r="F205">
        <v>35</v>
      </c>
      <c r="H205">
        <v>2200</v>
      </c>
      <c r="I205">
        <v>0</v>
      </c>
      <c r="J205">
        <v>2</v>
      </c>
      <c r="K205">
        <v>2</v>
      </c>
      <c r="L205">
        <v>26977</v>
      </c>
      <c r="M205">
        <v>28807</v>
      </c>
      <c r="N205">
        <v>64757</v>
      </c>
      <c r="O205">
        <v>0.88500000000000001</v>
      </c>
      <c r="P205">
        <v>2.17</v>
      </c>
      <c r="S205">
        <v>25.166</v>
      </c>
      <c r="T205">
        <v>62.16</v>
      </c>
      <c r="U205">
        <v>11.76</v>
      </c>
    </row>
    <row r="206" spans="1:21">
      <c r="A206" t="s">
        <v>3253</v>
      </c>
      <c r="B206" t="s">
        <v>3254</v>
      </c>
      <c r="C206" t="str">
        <f t="shared" si="3"/>
        <v>Intel</v>
      </c>
      <c r="D206" s="11">
        <v>0.5</v>
      </c>
      <c r="E206" s="11">
        <v>2</v>
      </c>
      <c r="F206">
        <v>35</v>
      </c>
      <c r="H206">
        <v>2500</v>
      </c>
      <c r="I206">
        <v>0</v>
      </c>
      <c r="J206">
        <v>2</v>
      </c>
      <c r="K206">
        <v>2</v>
      </c>
    </row>
    <row r="207" spans="1:21">
      <c r="A207" t="s">
        <v>3255</v>
      </c>
      <c r="B207" t="s">
        <v>3256</v>
      </c>
      <c r="C207" t="str">
        <f t="shared" si="3"/>
        <v>Intel</v>
      </c>
      <c r="D207" s="11">
        <v>0.5</v>
      </c>
      <c r="E207" s="11">
        <v>2</v>
      </c>
      <c r="F207">
        <v>37</v>
      </c>
      <c r="H207">
        <v>2300</v>
      </c>
      <c r="I207">
        <v>0</v>
      </c>
      <c r="J207">
        <v>2</v>
      </c>
      <c r="K207">
        <v>4</v>
      </c>
    </row>
    <row r="208" spans="1:21">
      <c r="A208" t="s">
        <v>3257</v>
      </c>
      <c r="B208" t="s">
        <v>3258</v>
      </c>
      <c r="C208" t="str">
        <f t="shared" si="3"/>
        <v>Intel</v>
      </c>
      <c r="D208" s="11">
        <v>0.5</v>
      </c>
      <c r="E208" s="11">
        <v>3</v>
      </c>
      <c r="F208">
        <v>17</v>
      </c>
      <c r="H208">
        <v>1700</v>
      </c>
      <c r="I208">
        <v>2600</v>
      </c>
      <c r="J208">
        <v>4</v>
      </c>
      <c r="K208">
        <v>4</v>
      </c>
      <c r="L208">
        <v>2984.5520000000001</v>
      </c>
      <c r="M208">
        <v>3487.5439999999999</v>
      </c>
      <c r="N208">
        <v>733744</v>
      </c>
      <c r="O208">
        <v>1.0548</v>
      </c>
      <c r="P208">
        <v>2.3855</v>
      </c>
      <c r="S208">
        <v>22.3935</v>
      </c>
      <c r="T208">
        <v>73.671400000000006</v>
      </c>
      <c r="U208">
        <v>13.6914</v>
      </c>
    </row>
    <row r="209" spans="1:21">
      <c r="A209" t="s">
        <v>3259</v>
      </c>
      <c r="B209" t="s">
        <v>3260</v>
      </c>
      <c r="C209" t="str">
        <f t="shared" si="3"/>
        <v>AMD</v>
      </c>
      <c r="D209" s="11">
        <v>2</v>
      </c>
      <c r="E209" s="11">
        <v>0</v>
      </c>
      <c r="F209">
        <v>12</v>
      </c>
      <c r="H209">
        <v>1600</v>
      </c>
      <c r="I209">
        <v>3000</v>
      </c>
      <c r="J209">
        <v>4</v>
      </c>
      <c r="K209">
        <v>4</v>
      </c>
    </row>
    <row r="210" spans="1:21">
      <c r="A210" t="s">
        <v>3261</v>
      </c>
      <c r="B210" t="s">
        <v>3262</v>
      </c>
      <c r="C210" t="str">
        <f t="shared" si="3"/>
        <v>AMD</v>
      </c>
      <c r="D210" s="11">
        <v>2</v>
      </c>
      <c r="E210" s="11">
        <v>0</v>
      </c>
      <c r="F210">
        <v>12</v>
      </c>
      <c r="H210">
        <v>1600</v>
      </c>
      <c r="I210">
        <v>3000</v>
      </c>
      <c r="J210">
        <v>4</v>
      </c>
      <c r="K210">
        <v>4</v>
      </c>
    </row>
    <row r="211" spans="1:21">
      <c r="A211" t="s">
        <v>3263</v>
      </c>
      <c r="B211" t="s">
        <v>3264</v>
      </c>
      <c r="C211" t="str">
        <f t="shared" si="3"/>
        <v>AMD</v>
      </c>
      <c r="D211" s="11">
        <v>4</v>
      </c>
      <c r="E211" s="11">
        <v>0</v>
      </c>
      <c r="F211">
        <v>35</v>
      </c>
      <c r="H211">
        <v>2400</v>
      </c>
      <c r="I211">
        <v>3300</v>
      </c>
      <c r="J211">
        <v>4</v>
      </c>
      <c r="K211">
        <v>4</v>
      </c>
    </row>
    <row r="212" spans="1:21">
      <c r="A212" t="s">
        <v>3265</v>
      </c>
      <c r="B212" t="s">
        <v>3266</v>
      </c>
      <c r="C212" t="str">
        <f t="shared" si="3"/>
        <v>AMD</v>
      </c>
      <c r="D212" s="11">
        <v>4</v>
      </c>
      <c r="E212" s="11">
        <v>0</v>
      </c>
      <c r="F212">
        <v>35</v>
      </c>
      <c r="H212">
        <v>2500</v>
      </c>
      <c r="I212">
        <v>3500</v>
      </c>
      <c r="J212">
        <v>4</v>
      </c>
      <c r="K212">
        <v>4</v>
      </c>
      <c r="L212">
        <v>32385</v>
      </c>
      <c r="M212">
        <v>25795</v>
      </c>
      <c r="N212">
        <v>64515</v>
      </c>
      <c r="O212">
        <v>0.85499999999999998</v>
      </c>
      <c r="P212">
        <v>2.3149999999999999</v>
      </c>
      <c r="Q212">
        <v>754</v>
      </c>
      <c r="R212">
        <v>207.54</v>
      </c>
      <c r="S212">
        <v>22.52</v>
      </c>
      <c r="T212">
        <v>763</v>
      </c>
      <c r="U212">
        <v>153</v>
      </c>
    </row>
    <row r="213" spans="1:21">
      <c r="A213" t="s">
        <v>3267</v>
      </c>
      <c r="B213" t="s">
        <v>3268</v>
      </c>
      <c r="C213" t="str">
        <f t="shared" si="3"/>
        <v>AMD</v>
      </c>
      <c r="D213" s="11">
        <v>4</v>
      </c>
      <c r="E213" s="11">
        <v>0</v>
      </c>
      <c r="F213">
        <v>35</v>
      </c>
      <c r="H213">
        <v>2500</v>
      </c>
      <c r="I213">
        <v>3500</v>
      </c>
      <c r="J213">
        <v>2</v>
      </c>
      <c r="K213">
        <v>4</v>
      </c>
      <c r="L213">
        <v>2986</v>
      </c>
      <c r="M213">
        <v>2182</v>
      </c>
      <c r="N213">
        <v>3774</v>
      </c>
      <c r="O213">
        <v>0.88200000000000001</v>
      </c>
      <c r="P213">
        <v>2.2320000000000002</v>
      </c>
      <c r="S213">
        <v>28.7</v>
      </c>
      <c r="T213">
        <v>39.24</v>
      </c>
      <c r="U213">
        <v>7.64</v>
      </c>
    </row>
    <row r="214" spans="1:21">
      <c r="A214" t="s">
        <v>3269</v>
      </c>
      <c r="B214" t="s">
        <v>3270</v>
      </c>
      <c r="C214" t="str">
        <f t="shared" si="3"/>
        <v>Intel</v>
      </c>
      <c r="D214" s="11">
        <v>0.5</v>
      </c>
      <c r="E214" s="11">
        <v>4</v>
      </c>
      <c r="F214">
        <v>17</v>
      </c>
      <c r="H214">
        <v>1700</v>
      </c>
      <c r="I214">
        <v>2800</v>
      </c>
      <c r="J214">
        <v>2</v>
      </c>
      <c r="K214">
        <v>4</v>
      </c>
      <c r="L214">
        <v>28343</v>
      </c>
      <c r="M214">
        <v>36003</v>
      </c>
      <c r="N214">
        <v>70743</v>
      </c>
      <c r="O214">
        <v>1.0900000000000001</v>
      </c>
      <c r="P214">
        <v>2.2330000000000001</v>
      </c>
      <c r="Q214">
        <v>93</v>
      </c>
      <c r="R214">
        <v>201</v>
      </c>
      <c r="S214">
        <v>21.73</v>
      </c>
      <c r="T214">
        <v>69.53</v>
      </c>
      <c r="U214">
        <v>12.13</v>
      </c>
    </row>
    <row r="215" spans="1:21">
      <c r="A215" t="s">
        <v>3271</v>
      </c>
      <c r="B215" t="s">
        <v>3272</v>
      </c>
      <c r="C215" t="str">
        <f t="shared" si="3"/>
        <v>Intel</v>
      </c>
      <c r="D215" s="11">
        <v>0.5</v>
      </c>
      <c r="E215" s="11">
        <v>2</v>
      </c>
      <c r="F215">
        <v>6</v>
      </c>
      <c r="H215">
        <v>2100</v>
      </c>
      <c r="I215">
        <v>0</v>
      </c>
      <c r="J215">
        <v>2</v>
      </c>
      <c r="K215">
        <v>4</v>
      </c>
    </row>
    <row r="216" spans="1:21">
      <c r="A216" t="s">
        <v>3273</v>
      </c>
      <c r="B216" t="s">
        <v>3274</v>
      </c>
      <c r="C216" t="str">
        <f t="shared" si="3"/>
        <v>Intel</v>
      </c>
      <c r="D216" s="11">
        <v>0.5</v>
      </c>
      <c r="E216" s="11">
        <v>4</v>
      </c>
      <c r="F216">
        <v>17</v>
      </c>
      <c r="H216">
        <v>1600</v>
      </c>
      <c r="I216">
        <v>2700</v>
      </c>
      <c r="J216">
        <v>2</v>
      </c>
      <c r="K216">
        <v>4</v>
      </c>
      <c r="L216">
        <v>2546</v>
      </c>
      <c r="M216">
        <v>3491</v>
      </c>
      <c r="N216">
        <v>6229</v>
      </c>
      <c r="P216">
        <v>1.91</v>
      </c>
    </row>
    <row r="217" spans="1:21">
      <c r="A217" t="s">
        <v>3275</v>
      </c>
      <c r="B217" t="s">
        <v>3276</v>
      </c>
      <c r="C217" t="str">
        <f t="shared" si="3"/>
        <v>Intel</v>
      </c>
      <c r="D217" s="11">
        <v>0.5</v>
      </c>
      <c r="E217" s="11">
        <v>4</v>
      </c>
      <c r="F217">
        <v>13</v>
      </c>
      <c r="H217">
        <v>1500</v>
      </c>
      <c r="I217">
        <v>2600</v>
      </c>
      <c r="J217">
        <v>2</v>
      </c>
      <c r="K217">
        <v>2</v>
      </c>
    </row>
    <row r="218" spans="1:21">
      <c r="A218" t="s">
        <v>3277</v>
      </c>
      <c r="B218" t="s">
        <v>3278</v>
      </c>
      <c r="C218" t="str">
        <f t="shared" si="3"/>
        <v>Intel</v>
      </c>
      <c r="D218" s="11">
        <v>0.5</v>
      </c>
      <c r="E218" s="11">
        <v>2</v>
      </c>
      <c r="F218">
        <v>35</v>
      </c>
      <c r="H218">
        <v>2400</v>
      </c>
      <c r="I218">
        <v>0</v>
      </c>
      <c r="J218">
        <v>2</v>
      </c>
      <c r="K218">
        <v>4</v>
      </c>
      <c r="L218">
        <v>24495</v>
      </c>
      <c r="M218">
        <v>32995</v>
      </c>
      <c r="N218">
        <v>63125</v>
      </c>
      <c r="O218">
        <v>0.98499999999999999</v>
      </c>
      <c r="P218">
        <v>1.925</v>
      </c>
      <c r="S218">
        <v>31.533999999999999</v>
      </c>
      <c r="T218">
        <v>61.29</v>
      </c>
      <c r="U218">
        <v>11</v>
      </c>
    </row>
    <row r="219" spans="1:21">
      <c r="A219" t="s">
        <v>3279</v>
      </c>
      <c r="B219" t="s">
        <v>3280</v>
      </c>
      <c r="C219" t="str">
        <f t="shared" si="3"/>
        <v>Intel</v>
      </c>
      <c r="D219" s="11">
        <v>0.5</v>
      </c>
      <c r="E219" s="11">
        <v>2</v>
      </c>
      <c r="F219">
        <v>15</v>
      </c>
      <c r="H219">
        <v>1900</v>
      </c>
      <c r="I219">
        <v>0</v>
      </c>
      <c r="J219">
        <v>2</v>
      </c>
      <c r="K219">
        <v>4</v>
      </c>
    </row>
    <row r="220" spans="1:21">
      <c r="A220" t="s">
        <v>3281</v>
      </c>
      <c r="B220" t="s">
        <v>3282</v>
      </c>
      <c r="C220" t="str">
        <f t="shared" si="3"/>
        <v>Intel</v>
      </c>
      <c r="D220" s="11">
        <v>0.5</v>
      </c>
      <c r="E220" s="11">
        <v>3</v>
      </c>
      <c r="F220">
        <v>28</v>
      </c>
      <c r="H220">
        <v>2000</v>
      </c>
      <c r="I220">
        <v>0</v>
      </c>
      <c r="J220">
        <v>2</v>
      </c>
      <c r="K220">
        <v>4</v>
      </c>
      <c r="L220">
        <v>2690.52</v>
      </c>
      <c r="M220">
        <v>2974</v>
      </c>
      <c r="N220">
        <v>6393</v>
      </c>
      <c r="O220">
        <v>0.89</v>
      </c>
      <c r="P220">
        <v>2.16</v>
      </c>
      <c r="Q220">
        <v>77</v>
      </c>
      <c r="R220">
        <v>194</v>
      </c>
      <c r="S220">
        <v>26.77</v>
      </c>
      <c r="T220">
        <v>67.5</v>
      </c>
      <c r="U220">
        <v>12.7</v>
      </c>
    </row>
    <row r="221" spans="1:21">
      <c r="A221" t="s">
        <v>3283</v>
      </c>
      <c r="B221" t="s">
        <v>3284</v>
      </c>
      <c r="C221" t="str">
        <f t="shared" si="3"/>
        <v>Intel</v>
      </c>
      <c r="D221" s="11">
        <v>0.5</v>
      </c>
      <c r="E221" s="11">
        <v>3</v>
      </c>
      <c r="F221">
        <v>15</v>
      </c>
      <c r="H221">
        <v>2000</v>
      </c>
      <c r="I221">
        <v>0</v>
      </c>
      <c r="J221">
        <v>2</v>
      </c>
      <c r="K221">
        <v>2</v>
      </c>
    </row>
    <row r="222" spans="1:21">
      <c r="A222" t="s">
        <v>3285</v>
      </c>
      <c r="B222" t="s">
        <v>3286</v>
      </c>
      <c r="C222" t="str">
        <f t="shared" si="3"/>
        <v>Intel</v>
      </c>
      <c r="D222" s="11">
        <v>0.5</v>
      </c>
      <c r="E222" s="11">
        <v>2</v>
      </c>
      <c r="F222">
        <v>37</v>
      </c>
      <c r="H222">
        <v>2200</v>
      </c>
      <c r="I222">
        <v>0</v>
      </c>
      <c r="J222">
        <v>2</v>
      </c>
      <c r="K222">
        <v>4</v>
      </c>
    </row>
    <row r="223" spans="1:21">
      <c r="A223" t="s">
        <v>3287</v>
      </c>
      <c r="B223" t="s">
        <v>3288</v>
      </c>
      <c r="C223" t="str">
        <f t="shared" si="3"/>
        <v>Intel</v>
      </c>
      <c r="D223" s="11">
        <v>0.5</v>
      </c>
      <c r="E223" s="11">
        <v>3</v>
      </c>
      <c r="F223">
        <v>12</v>
      </c>
      <c r="H223">
        <v>1600</v>
      </c>
      <c r="I223">
        <v>2300</v>
      </c>
      <c r="J223">
        <v>2</v>
      </c>
      <c r="K223">
        <v>4</v>
      </c>
      <c r="L223">
        <v>1871</v>
      </c>
      <c r="M223">
        <v>2982</v>
      </c>
      <c r="N223">
        <v>4663</v>
      </c>
      <c r="O223">
        <v>0.82</v>
      </c>
      <c r="P223">
        <v>1.45</v>
      </c>
      <c r="Q223">
        <v>77</v>
      </c>
      <c r="R223">
        <v>133</v>
      </c>
      <c r="S223">
        <v>28.6</v>
      </c>
      <c r="T223">
        <v>49.5</v>
      </c>
      <c r="U223">
        <v>8.3699999999999992</v>
      </c>
    </row>
    <row r="224" spans="1:21">
      <c r="A224" t="s">
        <v>3289</v>
      </c>
      <c r="B224" t="s">
        <v>3290</v>
      </c>
      <c r="C224" t="str">
        <f t="shared" si="3"/>
        <v>Intel</v>
      </c>
      <c r="D224" s="11">
        <v>0.5</v>
      </c>
      <c r="E224" s="11">
        <v>3</v>
      </c>
      <c r="F224">
        <v>12</v>
      </c>
      <c r="H224">
        <v>1600</v>
      </c>
      <c r="I224">
        <v>2300</v>
      </c>
      <c r="J224">
        <v>2</v>
      </c>
      <c r="K224">
        <v>2</v>
      </c>
      <c r="M224">
        <v>3310</v>
      </c>
      <c r="N224">
        <v>6448</v>
      </c>
      <c r="O224">
        <v>0.95</v>
      </c>
      <c r="P224">
        <v>1.98</v>
      </c>
      <c r="Q224">
        <v>65</v>
      </c>
      <c r="R224">
        <v>185</v>
      </c>
    </row>
    <row r="225" spans="1:21">
      <c r="A225" t="s">
        <v>3291</v>
      </c>
      <c r="B225" t="s">
        <v>3292</v>
      </c>
      <c r="C225" t="str">
        <f t="shared" si="3"/>
        <v>Intel</v>
      </c>
      <c r="D225" s="11">
        <v>0.5</v>
      </c>
      <c r="E225" s="11">
        <v>2</v>
      </c>
      <c r="F225">
        <v>35</v>
      </c>
      <c r="H225">
        <v>2400</v>
      </c>
      <c r="I225">
        <v>0</v>
      </c>
      <c r="J225">
        <v>2</v>
      </c>
      <c r="K225">
        <v>4</v>
      </c>
      <c r="L225">
        <v>2462.54</v>
      </c>
      <c r="M225">
        <v>31094</v>
      </c>
      <c r="N225">
        <v>5878.54</v>
      </c>
      <c r="O225">
        <v>0.94399999999999995</v>
      </c>
      <c r="P225">
        <v>1.8340000000000001</v>
      </c>
      <c r="S225">
        <v>32.933999999999997</v>
      </c>
      <c r="T225">
        <v>55</v>
      </c>
      <c r="U225">
        <v>10.01</v>
      </c>
    </row>
    <row r="226" spans="1:21">
      <c r="A226" t="s">
        <v>3293</v>
      </c>
      <c r="B226" t="s">
        <v>3294</v>
      </c>
      <c r="C226" t="str">
        <f t="shared" si="3"/>
        <v>Intel</v>
      </c>
      <c r="D226" s="11">
        <v>0.5</v>
      </c>
      <c r="E226" s="11">
        <v>3</v>
      </c>
      <c r="F226">
        <v>15</v>
      </c>
      <c r="H226">
        <v>1900</v>
      </c>
      <c r="I226">
        <v>0</v>
      </c>
      <c r="J226">
        <v>2</v>
      </c>
      <c r="K226">
        <v>4</v>
      </c>
      <c r="L226">
        <v>2519.52</v>
      </c>
      <c r="M226">
        <v>2810.52</v>
      </c>
      <c r="N226">
        <v>6265.52</v>
      </c>
      <c r="O226">
        <v>0.85</v>
      </c>
      <c r="P226">
        <v>2.0350000000000001</v>
      </c>
      <c r="Q226">
        <v>705</v>
      </c>
      <c r="R226">
        <v>1915</v>
      </c>
      <c r="S226">
        <v>27.332999999999998</v>
      </c>
      <c r="T226">
        <v>64.83</v>
      </c>
      <c r="U226">
        <v>12.13</v>
      </c>
    </row>
    <row r="227" spans="1:21">
      <c r="A227" t="s">
        <v>3295</v>
      </c>
      <c r="B227" t="s">
        <v>3296</v>
      </c>
      <c r="C227" t="str">
        <f t="shared" si="3"/>
        <v>Intel</v>
      </c>
      <c r="D227" s="11">
        <v>0.5</v>
      </c>
      <c r="E227" s="11">
        <v>3</v>
      </c>
      <c r="F227">
        <v>15</v>
      </c>
      <c r="H227">
        <v>1900</v>
      </c>
      <c r="I227">
        <v>0</v>
      </c>
      <c r="J227">
        <v>2</v>
      </c>
      <c r="K227">
        <v>4</v>
      </c>
    </row>
    <row r="228" spans="1:21">
      <c r="A228" t="s">
        <v>3297</v>
      </c>
      <c r="B228" t="s">
        <v>3298</v>
      </c>
      <c r="C228" t="str">
        <f t="shared" si="3"/>
        <v>Intel</v>
      </c>
      <c r="D228" s="11">
        <v>0.5</v>
      </c>
      <c r="E228" s="11">
        <v>4</v>
      </c>
      <c r="F228">
        <v>5</v>
      </c>
      <c r="H228">
        <v>1200</v>
      </c>
      <c r="I228">
        <v>2900</v>
      </c>
      <c r="J228">
        <v>4</v>
      </c>
      <c r="K228">
        <v>4</v>
      </c>
      <c r="L228">
        <v>25033</v>
      </c>
      <c r="M228">
        <v>38103</v>
      </c>
      <c r="N228">
        <v>66063</v>
      </c>
      <c r="O228">
        <v>1.153</v>
      </c>
      <c r="P228">
        <v>2.1429999999999998</v>
      </c>
      <c r="Q228">
        <v>973</v>
      </c>
      <c r="R228">
        <v>1903</v>
      </c>
      <c r="S228">
        <v>17.809999999999999</v>
      </c>
      <c r="T228">
        <v>85.132999999999996</v>
      </c>
      <c r="U228">
        <v>11.473000000000001</v>
      </c>
    </row>
    <row r="229" spans="1:21">
      <c r="A229" t="s">
        <v>3299</v>
      </c>
      <c r="B229" t="s">
        <v>3300</v>
      </c>
      <c r="C229" t="str">
        <f t="shared" si="3"/>
        <v>AMD</v>
      </c>
      <c r="D229" s="11">
        <v>4</v>
      </c>
      <c r="E229" s="11">
        <v>0</v>
      </c>
      <c r="F229">
        <v>35</v>
      </c>
      <c r="H229">
        <v>2300</v>
      </c>
      <c r="I229">
        <v>3200</v>
      </c>
      <c r="J229">
        <v>4</v>
      </c>
      <c r="K229">
        <v>4</v>
      </c>
      <c r="L229">
        <v>2865.58</v>
      </c>
      <c r="M229">
        <v>20787</v>
      </c>
      <c r="N229">
        <v>56967</v>
      </c>
      <c r="O229">
        <v>0.77</v>
      </c>
      <c r="P229">
        <v>2.0190000000000001</v>
      </c>
      <c r="Q229">
        <v>62.52</v>
      </c>
      <c r="R229">
        <v>1872</v>
      </c>
      <c r="S229">
        <v>26.495000000000001</v>
      </c>
      <c r="T229">
        <v>57.543999999999997</v>
      </c>
      <c r="U229">
        <v>13.14</v>
      </c>
    </row>
    <row r="230" spans="1:21">
      <c r="A230" t="s">
        <v>3301</v>
      </c>
      <c r="B230" t="s">
        <v>3302</v>
      </c>
      <c r="C230" t="str">
        <f t="shared" si="3"/>
        <v>AMD</v>
      </c>
      <c r="D230" s="11">
        <v>4</v>
      </c>
      <c r="E230" s="11">
        <v>0</v>
      </c>
      <c r="F230">
        <v>35</v>
      </c>
      <c r="H230">
        <v>2300</v>
      </c>
      <c r="I230">
        <v>3200</v>
      </c>
      <c r="J230">
        <v>2</v>
      </c>
      <c r="K230">
        <v>4</v>
      </c>
    </row>
    <row r="231" spans="1:21">
      <c r="A231" t="s">
        <v>3303</v>
      </c>
      <c r="B231" t="s">
        <v>3304</v>
      </c>
      <c r="C231" t="str">
        <f t="shared" si="3"/>
        <v>Intel</v>
      </c>
      <c r="D231" s="11">
        <v>0.5</v>
      </c>
      <c r="E231" s="11">
        <v>3</v>
      </c>
      <c r="F231">
        <v>35</v>
      </c>
      <c r="H231">
        <v>2100</v>
      </c>
      <c r="I231">
        <v>0</v>
      </c>
      <c r="J231">
        <v>2</v>
      </c>
      <c r="K231">
        <v>4</v>
      </c>
    </row>
    <row r="232" spans="1:21">
      <c r="A232" t="s">
        <v>3305</v>
      </c>
      <c r="B232" t="s">
        <v>3306</v>
      </c>
      <c r="C232" t="str">
        <f t="shared" si="3"/>
        <v>Intel</v>
      </c>
      <c r="D232" s="11">
        <v>0.5</v>
      </c>
      <c r="E232" s="11">
        <v>3</v>
      </c>
      <c r="F232">
        <v>35</v>
      </c>
      <c r="H232">
        <v>2100</v>
      </c>
      <c r="I232">
        <v>0</v>
      </c>
      <c r="J232">
        <v>2</v>
      </c>
      <c r="K232">
        <v>4</v>
      </c>
      <c r="L232">
        <v>251729</v>
      </c>
      <c r="M232">
        <v>276230</v>
      </c>
      <c r="N232">
        <v>6190.53</v>
      </c>
      <c r="O232">
        <v>0.84</v>
      </c>
      <c r="P232">
        <v>2.0125999999999999</v>
      </c>
      <c r="S232">
        <v>25.823</v>
      </c>
    </row>
    <row r="233" spans="1:21">
      <c r="A233" t="s">
        <v>3307</v>
      </c>
      <c r="B233" t="s">
        <v>3308</v>
      </c>
      <c r="C233" t="str">
        <f t="shared" si="3"/>
        <v>Intel</v>
      </c>
      <c r="D233" s="11">
        <v>0.5</v>
      </c>
      <c r="E233" s="11">
        <v>3</v>
      </c>
      <c r="F233">
        <v>35</v>
      </c>
      <c r="H233">
        <v>2100</v>
      </c>
      <c r="I233">
        <v>0</v>
      </c>
      <c r="J233">
        <v>2</v>
      </c>
      <c r="K233">
        <v>4</v>
      </c>
    </row>
    <row r="234" spans="1:21">
      <c r="A234" t="s">
        <v>3309</v>
      </c>
      <c r="B234" t="s">
        <v>3310</v>
      </c>
      <c r="C234" t="str">
        <f t="shared" si="3"/>
        <v>Intel</v>
      </c>
      <c r="D234" s="11">
        <v>0.5</v>
      </c>
      <c r="E234" s="11">
        <v>3</v>
      </c>
      <c r="F234">
        <v>17</v>
      </c>
      <c r="H234">
        <v>1700</v>
      </c>
      <c r="I234">
        <v>2700</v>
      </c>
      <c r="J234">
        <v>4</v>
      </c>
      <c r="K234">
        <v>4</v>
      </c>
      <c r="L234">
        <v>27502</v>
      </c>
      <c r="M234">
        <v>34192</v>
      </c>
      <c r="N234">
        <v>6533.52</v>
      </c>
      <c r="P234">
        <v>2.222</v>
      </c>
      <c r="S234">
        <v>23.661999999999999</v>
      </c>
    </row>
    <row r="235" spans="1:21">
      <c r="A235" t="s">
        <v>3311</v>
      </c>
      <c r="B235" t="s">
        <v>3312</v>
      </c>
      <c r="C235" t="str">
        <f t="shared" si="3"/>
        <v>AMD</v>
      </c>
      <c r="D235" s="11">
        <v>4</v>
      </c>
      <c r="E235" s="11">
        <v>0</v>
      </c>
      <c r="F235">
        <v>25</v>
      </c>
      <c r="H235">
        <v>2100</v>
      </c>
      <c r="I235">
        <v>2900</v>
      </c>
      <c r="J235">
        <v>4</v>
      </c>
      <c r="K235">
        <v>4</v>
      </c>
      <c r="L235">
        <v>27453</v>
      </c>
      <c r="M235">
        <v>20652</v>
      </c>
      <c r="N235">
        <v>54802</v>
      </c>
      <c r="O235">
        <v>0.69199999999999995</v>
      </c>
      <c r="P235">
        <v>1.9219999999999999</v>
      </c>
      <c r="Q235">
        <v>63.52</v>
      </c>
      <c r="R235">
        <v>1772</v>
      </c>
      <c r="S235">
        <v>34.97</v>
      </c>
      <c r="T235">
        <v>62.1</v>
      </c>
      <c r="U235">
        <v>12.7</v>
      </c>
    </row>
    <row r="236" spans="1:21">
      <c r="A236" t="s">
        <v>3313</v>
      </c>
      <c r="B236" t="s">
        <v>3314</v>
      </c>
      <c r="C236" t="str">
        <f t="shared" si="3"/>
        <v>AMD</v>
      </c>
      <c r="D236" s="11">
        <v>4</v>
      </c>
      <c r="E236" s="11">
        <v>0</v>
      </c>
      <c r="F236">
        <v>35</v>
      </c>
      <c r="H236">
        <v>2100</v>
      </c>
      <c r="I236">
        <v>3100</v>
      </c>
      <c r="J236">
        <v>4</v>
      </c>
      <c r="K236">
        <v>4</v>
      </c>
      <c r="L236">
        <v>27953</v>
      </c>
      <c r="M236">
        <v>23213</v>
      </c>
      <c r="N236">
        <v>58443</v>
      </c>
      <c r="O236">
        <v>0.78300000000000003</v>
      </c>
      <c r="P236">
        <v>2.0529999999999999</v>
      </c>
      <c r="Q236">
        <v>68</v>
      </c>
      <c r="R236">
        <v>188</v>
      </c>
      <c r="S236">
        <v>26.023</v>
      </c>
      <c r="T236">
        <v>70.591999999999999</v>
      </c>
      <c r="U236">
        <v>13.492000000000001</v>
      </c>
    </row>
    <row r="237" spans="1:21">
      <c r="A237" t="s">
        <v>3315</v>
      </c>
      <c r="B237" t="s">
        <v>3316</v>
      </c>
      <c r="C237" t="str">
        <f t="shared" si="3"/>
        <v>AMD</v>
      </c>
      <c r="D237" s="11">
        <v>4</v>
      </c>
      <c r="E237" s="11">
        <v>0</v>
      </c>
      <c r="F237">
        <v>35</v>
      </c>
      <c r="H237">
        <v>2100</v>
      </c>
      <c r="I237">
        <v>3100</v>
      </c>
      <c r="J237">
        <v>2</v>
      </c>
      <c r="K237">
        <v>4</v>
      </c>
      <c r="L237">
        <v>2747</v>
      </c>
      <c r="M237">
        <v>2115</v>
      </c>
      <c r="N237">
        <v>5259</v>
      </c>
      <c r="O237">
        <v>0.78</v>
      </c>
      <c r="P237">
        <v>1.91</v>
      </c>
      <c r="S237">
        <v>26.82</v>
      </c>
      <c r="T237">
        <v>62.5</v>
      </c>
      <c r="U237">
        <v>12.4</v>
      </c>
    </row>
    <row r="238" spans="1:21">
      <c r="A238" t="s">
        <v>3317</v>
      </c>
      <c r="B238" t="s">
        <v>3318</v>
      </c>
      <c r="C238" t="str">
        <f t="shared" si="3"/>
        <v>Intel</v>
      </c>
      <c r="D238" s="11">
        <v>0.5</v>
      </c>
      <c r="E238" s="11">
        <v>4</v>
      </c>
      <c r="F238">
        <v>5</v>
      </c>
      <c r="H238">
        <v>1100</v>
      </c>
      <c r="I238">
        <v>2600</v>
      </c>
      <c r="J238">
        <v>2</v>
      </c>
      <c r="K238">
        <v>4</v>
      </c>
      <c r="L238">
        <v>21272</v>
      </c>
      <c r="M238">
        <v>31903</v>
      </c>
      <c r="N238">
        <v>52913</v>
      </c>
      <c r="O238">
        <v>0.96299999999999997</v>
      </c>
      <c r="P238">
        <v>1.653</v>
      </c>
      <c r="Q238">
        <v>843</v>
      </c>
      <c r="R238">
        <v>1523</v>
      </c>
      <c r="S238">
        <v>25.94</v>
      </c>
      <c r="T238">
        <v>54.872</v>
      </c>
      <c r="U238">
        <v>9.1920000000000002</v>
      </c>
    </row>
    <row r="239" spans="1:21">
      <c r="A239" t="s">
        <v>3319</v>
      </c>
      <c r="B239" t="s">
        <v>3320</v>
      </c>
      <c r="C239" t="str">
        <f t="shared" si="3"/>
        <v>Intel</v>
      </c>
      <c r="D239" s="11">
        <v>0.5</v>
      </c>
      <c r="E239" s="11">
        <v>4</v>
      </c>
      <c r="F239">
        <v>5</v>
      </c>
      <c r="H239">
        <v>1100</v>
      </c>
      <c r="I239">
        <v>2600</v>
      </c>
      <c r="J239">
        <v>2</v>
      </c>
      <c r="K239">
        <v>4</v>
      </c>
      <c r="L239">
        <v>2386</v>
      </c>
      <c r="M239">
        <v>3853</v>
      </c>
      <c r="N239">
        <v>6773</v>
      </c>
      <c r="O239">
        <v>1.1200000000000001</v>
      </c>
      <c r="P239">
        <v>2.093</v>
      </c>
      <c r="Q239">
        <v>90.52</v>
      </c>
      <c r="R239">
        <v>1812</v>
      </c>
      <c r="S239">
        <v>19.350000000000001</v>
      </c>
      <c r="T239">
        <v>91.38</v>
      </c>
      <c r="U239">
        <v>11.61</v>
      </c>
    </row>
    <row r="240" spans="1:21">
      <c r="A240" t="s">
        <v>3321</v>
      </c>
      <c r="B240" t="s">
        <v>3322</v>
      </c>
      <c r="C240" t="str">
        <f t="shared" si="3"/>
        <v>Intel</v>
      </c>
      <c r="D240" s="11">
        <v>0.5</v>
      </c>
      <c r="E240" s="11">
        <v>4</v>
      </c>
      <c r="F240">
        <v>5</v>
      </c>
      <c r="H240">
        <v>900</v>
      </c>
      <c r="I240">
        <v>2200</v>
      </c>
      <c r="J240">
        <v>4</v>
      </c>
      <c r="K240">
        <v>4</v>
      </c>
    </row>
    <row r="241" spans="1:21">
      <c r="A241" t="s">
        <v>3323</v>
      </c>
      <c r="B241" t="s">
        <v>3324</v>
      </c>
      <c r="C241" t="str">
        <f t="shared" si="3"/>
        <v>AMD</v>
      </c>
      <c r="D241" s="11">
        <v>4</v>
      </c>
      <c r="E241" s="11">
        <v>0</v>
      </c>
      <c r="F241">
        <v>19</v>
      </c>
      <c r="H241">
        <v>2100</v>
      </c>
      <c r="I241">
        <v>3300</v>
      </c>
      <c r="J241">
        <v>4</v>
      </c>
      <c r="K241">
        <v>4</v>
      </c>
      <c r="L241">
        <v>2770.52</v>
      </c>
      <c r="M241">
        <v>20602</v>
      </c>
      <c r="N241">
        <v>54822</v>
      </c>
      <c r="O241">
        <v>0.65200000000000002</v>
      </c>
      <c r="P241">
        <v>1.722</v>
      </c>
      <c r="Q241">
        <v>552</v>
      </c>
      <c r="R241">
        <v>1532</v>
      </c>
      <c r="S241">
        <v>23.32</v>
      </c>
      <c r="T241">
        <v>68.5</v>
      </c>
      <c r="U241">
        <v>13.9</v>
      </c>
    </row>
    <row r="242" spans="1:21">
      <c r="A242" t="s">
        <v>3325</v>
      </c>
      <c r="B242" t="s">
        <v>3326</v>
      </c>
      <c r="C242" t="str">
        <f t="shared" si="3"/>
        <v>AMD</v>
      </c>
      <c r="D242" s="11">
        <v>4</v>
      </c>
      <c r="E242" s="11">
        <v>0</v>
      </c>
      <c r="F242">
        <v>19</v>
      </c>
      <c r="H242">
        <v>2100</v>
      </c>
      <c r="I242">
        <v>3300</v>
      </c>
      <c r="J242">
        <v>2</v>
      </c>
      <c r="K242">
        <v>2</v>
      </c>
      <c r="L242">
        <v>25252</v>
      </c>
      <c r="M242">
        <v>2003.52</v>
      </c>
      <c r="N242">
        <v>5275.52</v>
      </c>
      <c r="O242">
        <v>0.68300000000000005</v>
      </c>
      <c r="P242">
        <v>1.833</v>
      </c>
      <c r="Q242">
        <v>553</v>
      </c>
      <c r="R242">
        <v>1623</v>
      </c>
      <c r="S242">
        <v>23.29</v>
      </c>
      <c r="T242">
        <v>68.132000000000005</v>
      </c>
      <c r="U242">
        <v>12.082000000000001</v>
      </c>
    </row>
    <row r="243" spans="1:21">
      <c r="A243" t="s">
        <v>3327</v>
      </c>
      <c r="B243" t="s">
        <v>3328</v>
      </c>
      <c r="C243" t="str">
        <f t="shared" si="3"/>
        <v>Intel</v>
      </c>
      <c r="D243" s="11">
        <v>0.5</v>
      </c>
      <c r="E243" s="11">
        <v>2</v>
      </c>
      <c r="F243">
        <v>35</v>
      </c>
      <c r="H243">
        <v>2200</v>
      </c>
      <c r="I243">
        <v>0</v>
      </c>
      <c r="J243">
        <v>2</v>
      </c>
      <c r="K243">
        <v>4</v>
      </c>
    </row>
    <row r="244" spans="1:21">
      <c r="A244" t="s">
        <v>3329</v>
      </c>
      <c r="B244" t="s">
        <v>3330</v>
      </c>
      <c r="C244" t="str">
        <f t="shared" si="3"/>
        <v>Intel</v>
      </c>
      <c r="D244" s="11">
        <v>0.5</v>
      </c>
      <c r="E244" s="11">
        <v>4</v>
      </c>
      <c r="F244">
        <v>5</v>
      </c>
      <c r="H244">
        <v>900</v>
      </c>
      <c r="I244">
        <v>2400</v>
      </c>
      <c r="J244">
        <v>2</v>
      </c>
      <c r="K244">
        <v>4</v>
      </c>
      <c r="L244">
        <v>2589</v>
      </c>
      <c r="M244">
        <v>3668</v>
      </c>
      <c r="N244">
        <v>7846</v>
      </c>
      <c r="O244">
        <v>1.153</v>
      </c>
      <c r="P244">
        <v>2.33</v>
      </c>
      <c r="Q244">
        <v>983</v>
      </c>
      <c r="R244">
        <v>2113</v>
      </c>
      <c r="T244">
        <v>71.98</v>
      </c>
      <c r="U244">
        <v>9.52</v>
      </c>
    </row>
    <row r="245" spans="1:21">
      <c r="A245" t="s">
        <v>3331</v>
      </c>
      <c r="B245" t="s">
        <v>3332</v>
      </c>
      <c r="C245" t="str">
        <f t="shared" si="3"/>
        <v>Intel</v>
      </c>
      <c r="D245" s="11">
        <v>0.5</v>
      </c>
      <c r="E245" s="11">
        <v>4</v>
      </c>
      <c r="F245">
        <v>5</v>
      </c>
      <c r="H245">
        <v>800</v>
      </c>
      <c r="I245">
        <v>2000</v>
      </c>
      <c r="J245">
        <v>2</v>
      </c>
      <c r="K245">
        <v>4</v>
      </c>
      <c r="M245">
        <v>2417</v>
      </c>
      <c r="N245">
        <v>3804</v>
      </c>
      <c r="O245">
        <v>0.81200000000000006</v>
      </c>
      <c r="P245">
        <v>1.6120000000000001</v>
      </c>
      <c r="Q245">
        <v>57</v>
      </c>
      <c r="R245">
        <v>155.52000000000001</v>
      </c>
    </row>
    <row r="246" spans="1:21">
      <c r="A246" t="s">
        <v>3333</v>
      </c>
      <c r="B246" t="s">
        <v>3334</v>
      </c>
      <c r="C246" t="str">
        <f t="shared" si="3"/>
        <v>Intel</v>
      </c>
      <c r="D246" s="11">
        <v>0.5</v>
      </c>
      <c r="E246" s="11">
        <v>4</v>
      </c>
      <c r="F246">
        <v>5</v>
      </c>
      <c r="H246">
        <v>800</v>
      </c>
      <c r="I246">
        <v>2000</v>
      </c>
      <c r="J246">
        <v>2</v>
      </c>
      <c r="K246">
        <v>4</v>
      </c>
      <c r="M246">
        <v>3131</v>
      </c>
      <c r="O246">
        <v>0.94</v>
      </c>
      <c r="P246">
        <v>2.0099999999999998</v>
      </c>
      <c r="Q246">
        <v>83</v>
      </c>
      <c r="R246">
        <v>190</v>
      </c>
    </row>
    <row r="247" spans="1:21">
      <c r="A247" t="s">
        <v>3335</v>
      </c>
      <c r="B247" t="s">
        <v>3336</v>
      </c>
      <c r="C247" t="str">
        <f t="shared" si="3"/>
        <v>Intel</v>
      </c>
      <c r="D247" s="11">
        <v>0.5</v>
      </c>
      <c r="E247" s="11">
        <v>4</v>
      </c>
      <c r="F247">
        <v>5</v>
      </c>
      <c r="H247">
        <v>800</v>
      </c>
      <c r="I247">
        <v>2000</v>
      </c>
      <c r="J247">
        <v>2</v>
      </c>
      <c r="K247">
        <v>4</v>
      </c>
      <c r="L247">
        <v>19873</v>
      </c>
      <c r="M247">
        <v>31025</v>
      </c>
      <c r="N247">
        <v>52175</v>
      </c>
      <c r="O247">
        <v>0.95499999999999996</v>
      </c>
      <c r="P247">
        <v>1.7150000000000001</v>
      </c>
      <c r="Q247">
        <v>815</v>
      </c>
      <c r="R247">
        <v>1555</v>
      </c>
      <c r="S247">
        <v>30.922000000000001</v>
      </c>
      <c r="T247">
        <v>55.62</v>
      </c>
      <c r="U247">
        <v>9.6199999999999992</v>
      </c>
    </row>
    <row r="248" spans="1:21">
      <c r="A248" t="s">
        <v>3337</v>
      </c>
      <c r="B248" t="s">
        <v>3338</v>
      </c>
      <c r="C248" t="str">
        <f t="shared" si="3"/>
        <v>Intel</v>
      </c>
      <c r="D248" s="11">
        <v>0.5</v>
      </c>
      <c r="E248" s="11">
        <v>4</v>
      </c>
      <c r="F248">
        <v>17</v>
      </c>
      <c r="H248">
        <v>1500</v>
      </c>
      <c r="I248">
        <v>2600</v>
      </c>
      <c r="J248">
        <v>2</v>
      </c>
      <c r="K248">
        <v>4</v>
      </c>
      <c r="L248">
        <v>2762</v>
      </c>
      <c r="M248">
        <v>3315</v>
      </c>
      <c r="N248">
        <v>6690</v>
      </c>
      <c r="P248">
        <v>2.11</v>
      </c>
      <c r="S248">
        <v>24.09</v>
      </c>
    </row>
    <row r="249" spans="1:21">
      <c r="A249" t="s">
        <v>3339</v>
      </c>
      <c r="B249" t="s">
        <v>3340</v>
      </c>
      <c r="C249" t="str">
        <f t="shared" si="3"/>
        <v>Intel</v>
      </c>
      <c r="D249" s="11">
        <v>0.5</v>
      </c>
      <c r="E249" s="11">
        <v>3</v>
      </c>
      <c r="F249">
        <v>13</v>
      </c>
      <c r="H249">
        <v>1500</v>
      </c>
      <c r="I249">
        <v>2300</v>
      </c>
      <c r="J249">
        <v>2</v>
      </c>
      <c r="K249">
        <v>4</v>
      </c>
    </row>
    <row r="250" spans="1:21">
      <c r="A250" t="s">
        <v>3341</v>
      </c>
      <c r="B250" t="s">
        <v>3342</v>
      </c>
      <c r="C250" t="str">
        <f t="shared" si="3"/>
        <v>Intel</v>
      </c>
      <c r="D250" s="11">
        <v>0.5</v>
      </c>
      <c r="E250" s="11">
        <v>3</v>
      </c>
      <c r="F250">
        <v>12</v>
      </c>
      <c r="H250">
        <v>1600</v>
      </c>
      <c r="I250">
        <v>2000</v>
      </c>
      <c r="J250">
        <v>2</v>
      </c>
      <c r="K250">
        <v>4</v>
      </c>
      <c r="L250">
        <v>2071.52</v>
      </c>
      <c r="M250">
        <v>2920</v>
      </c>
      <c r="N250">
        <v>5686</v>
      </c>
      <c r="O250">
        <v>0.873</v>
      </c>
      <c r="P250">
        <v>1.843</v>
      </c>
      <c r="Q250">
        <v>743</v>
      </c>
      <c r="R250">
        <v>1693</v>
      </c>
      <c r="S250">
        <v>32.96</v>
      </c>
      <c r="T250">
        <v>59.46</v>
      </c>
      <c r="U250">
        <v>10.95</v>
      </c>
    </row>
    <row r="251" spans="1:21">
      <c r="A251" t="s">
        <v>3343</v>
      </c>
      <c r="B251" t="s">
        <v>3344</v>
      </c>
      <c r="C251" t="str">
        <f t="shared" si="3"/>
        <v>Intel</v>
      </c>
      <c r="D251" s="11">
        <v>0.5</v>
      </c>
      <c r="E251" s="11">
        <v>3</v>
      </c>
      <c r="F251">
        <v>12</v>
      </c>
      <c r="H251">
        <v>1600</v>
      </c>
      <c r="I251">
        <v>2000</v>
      </c>
      <c r="J251">
        <v>2</v>
      </c>
      <c r="K251">
        <v>4</v>
      </c>
    </row>
    <row r="252" spans="1:21">
      <c r="A252" t="s">
        <v>3345</v>
      </c>
      <c r="B252" t="s">
        <v>3346</v>
      </c>
      <c r="C252" t="str">
        <f t="shared" si="3"/>
        <v>Intel</v>
      </c>
      <c r="D252" s="11">
        <v>0.5</v>
      </c>
      <c r="E252" s="11">
        <v>3</v>
      </c>
      <c r="F252">
        <v>15</v>
      </c>
      <c r="H252">
        <v>1800</v>
      </c>
      <c r="I252">
        <v>0</v>
      </c>
      <c r="J252">
        <v>2</v>
      </c>
      <c r="K252">
        <v>4</v>
      </c>
    </row>
    <row r="253" spans="1:21">
      <c r="A253" t="s">
        <v>3347</v>
      </c>
      <c r="B253" t="s">
        <v>3348</v>
      </c>
      <c r="C253" t="str">
        <f t="shared" si="3"/>
        <v>Intel</v>
      </c>
      <c r="D253" s="11">
        <v>0.5</v>
      </c>
      <c r="E253" s="11">
        <v>3</v>
      </c>
      <c r="F253">
        <v>17</v>
      </c>
      <c r="H253">
        <v>1900</v>
      </c>
      <c r="I253">
        <v>0</v>
      </c>
      <c r="J253">
        <v>2</v>
      </c>
      <c r="K253">
        <v>4</v>
      </c>
      <c r="L253">
        <v>24132</v>
      </c>
      <c r="M253">
        <v>2570.52</v>
      </c>
      <c r="N253">
        <v>5805.52</v>
      </c>
      <c r="O253">
        <v>0.74199999999999999</v>
      </c>
      <c r="P253">
        <v>1.8520000000000001</v>
      </c>
      <c r="S253">
        <v>29.062000000000001</v>
      </c>
      <c r="T253">
        <v>59.572000000000003</v>
      </c>
      <c r="U253">
        <v>10.852</v>
      </c>
    </row>
    <row r="254" spans="1:21">
      <c r="A254" t="s">
        <v>3349</v>
      </c>
      <c r="B254" t="s">
        <v>3350</v>
      </c>
      <c r="C254" t="str">
        <f t="shared" si="3"/>
        <v>Intel</v>
      </c>
      <c r="D254" s="11">
        <v>0.5</v>
      </c>
      <c r="E254" s="11">
        <v>2</v>
      </c>
      <c r="F254">
        <v>6</v>
      </c>
      <c r="H254">
        <v>1500</v>
      </c>
      <c r="I254">
        <v>0</v>
      </c>
      <c r="J254">
        <v>2</v>
      </c>
      <c r="K254">
        <v>2</v>
      </c>
    </row>
    <row r="255" spans="1:21">
      <c r="A255" t="s">
        <v>3351</v>
      </c>
      <c r="B255" t="s">
        <v>3352</v>
      </c>
      <c r="C255" t="str">
        <f t="shared" si="3"/>
        <v>AMD</v>
      </c>
      <c r="D255" s="11">
        <v>4</v>
      </c>
      <c r="E255" s="11">
        <v>0</v>
      </c>
      <c r="F255">
        <v>65</v>
      </c>
      <c r="H255">
        <v>3900</v>
      </c>
      <c r="I255">
        <v>4100</v>
      </c>
      <c r="J255">
        <v>2</v>
      </c>
      <c r="K255">
        <v>4</v>
      </c>
      <c r="L255">
        <v>2654</v>
      </c>
      <c r="M255">
        <v>3067.52</v>
      </c>
      <c r="N255">
        <v>50792</v>
      </c>
      <c r="O255">
        <v>0.83</v>
      </c>
      <c r="P255">
        <v>1.66</v>
      </c>
      <c r="Q255">
        <v>88</v>
      </c>
      <c r="R255">
        <v>149</v>
      </c>
      <c r="T255">
        <v>56.9</v>
      </c>
      <c r="U255">
        <v>11.2</v>
      </c>
    </row>
    <row r="256" spans="1:21">
      <c r="A256" t="s">
        <v>3353</v>
      </c>
      <c r="B256" t="s">
        <v>3354</v>
      </c>
      <c r="C256" t="str">
        <f t="shared" si="3"/>
        <v>Intel</v>
      </c>
      <c r="D256" s="11">
        <v>0.5</v>
      </c>
      <c r="E256" s="11">
        <v>3</v>
      </c>
      <c r="F256">
        <v>12</v>
      </c>
      <c r="H256">
        <v>1500</v>
      </c>
      <c r="I256">
        <v>1900</v>
      </c>
      <c r="J256">
        <v>2</v>
      </c>
      <c r="K256">
        <v>4</v>
      </c>
      <c r="L256">
        <v>20392</v>
      </c>
      <c r="M256">
        <v>2764</v>
      </c>
      <c r="N256">
        <v>5399</v>
      </c>
      <c r="O256">
        <v>0.83399999999999996</v>
      </c>
      <c r="P256">
        <v>1.5840000000000001</v>
      </c>
      <c r="Q256">
        <v>72.540000000000006</v>
      </c>
      <c r="R256">
        <v>1474</v>
      </c>
      <c r="S256">
        <v>31.411999999999999</v>
      </c>
      <c r="T256">
        <v>56.08</v>
      </c>
      <c r="U256">
        <v>9.8800000000000008</v>
      </c>
    </row>
    <row r="257" spans="1:21">
      <c r="A257" t="s">
        <v>3355</v>
      </c>
      <c r="B257" t="s">
        <v>3356</v>
      </c>
      <c r="C257" t="str">
        <f t="shared" si="3"/>
        <v>Intel</v>
      </c>
      <c r="D257" s="11">
        <v>0.5</v>
      </c>
      <c r="E257" s="11">
        <v>3</v>
      </c>
      <c r="F257">
        <v>17</v>
      </c>
      <c r="H257">
        <v>1600</v>
      </c>
      <c r="I257">
        <v>2300</v>
      </c>
      <c r="J257">
        <v>2</v>
      </c>
      <c r="K257">
        <v>4</v>
      </c>
      <c r="L257">
        <v>241411</v>
      </c>
      <c r="M257">
        <v>284811</v>
      </c>
      <c r="N257">
        <v>592111</v>
      </c>
      <c r="P257">
        <v>1.9212</v>
      </c>
      <c r="S257">
        <v>27.157</v>
      </c>
    </row>
    <row r="258" spans="1:21">
      <c r="A258" t="s">
        <v>3357</v>
      </c>
      <c r="B258" t="s">
        <v>3358</v>
      </c>
      <c r="C258" t="str">
        <f t="shared" si="3"/>
        <v>Intel</v>
      </c>
      <c r="D258" s="11">
        <v>0.5</v>
      </c>
      <c r="E258" s="11">
        <v>3</v>
      </c>
      <c r="F258">
        <v>13</v>
      </c>
      <c r="H258">
        <v>1500</v>
      </c>
      <c r="I258">
        <v>2000</v>
      </c>
      <c r="J258">
        <v>2</v>
      </c>
      <c r="K258">
        <v>4</v>
      </c>
      <c r="L258">
        <v>24402</v>
      </c>
      <c r="M258">
        <v>2676</v>
      </c>
      <c r="N258">
        <v>5516</v>
      </c>
      <c r="O258">
        <v>0.84299999999999997</v>
      </c>
      <c r="P258">
        <v>1.8129999999999999</v>
      </c>
      <c r="Q258">
        <v>71</v>
      </c>
      <c r="R258">
        <v>163</v>
      </c>
      <c r="S258">
        <v>29.8</v>
      </c>
      <c r="T258">
        <v>19.29</v>
      </c>
      <c r="U258">
        <v>3.55</v>
      </c>
    </row>
    <row r="259" spans="1:21">
      <c r="A259" t="s">
        <v>3359</v>
      </c>
      <c r="B259" t="s">
        <v>3360</v>
      </c>
      <c r="C259" t="str">
        <f t="shared" ref="C259:C322" si="4">MID(B259,1,SEARCH(" ",B259,1)-1)</f>
        <v>Intel</v>
      </c>
      <c r="D259" s="11">
        <v>0.5</v>
      </c>
      <c r="E259" s="11">
        <v>3</v>
      </c>
      <c r="F259">
        <v>15</v>
      </c>
      <c r="H259">
        <v>1700</v>
      </c>
      <c r="I259">
        <v>0</v>
      </c>
      <c r="J259">
        <v>2</v>
      </c>
      <c r="K259">
        <v>4</v>
      </c>
      <c r="L259">
        <v>2279.52</v>
      </c>
      <c r="M259">
        <v>24695</v>
      </c>
      <c r="N259">
        <v>55845</v>
      </c>
      <c r="O259">
        <v>0.76900000000000002</v>
      </c>
      <c r="P259">
        <v>1.839</v>
      </c>
      <c r="Q259">
        <v>676</v>
      </c>
      <c r="R259">
        <v>170.58</v>
      </c>
      <c r="S259">
        <v>32.6</v>
      </c>
    </row>
    <row r="260" spans="1:21">
      <c r="A260" t="s">
        <v>3361</v>
      </c>
      <c r="B260" t="s">
        <v>3362</v>
      </c>
      <c r="C260" t="str">
        <f t="shared" si="4"/>
        <v>Intel</v>
      </c>
      <c r="D260" s="11">
        <v>0.5</v>
      </c>
      <c r="E260" s="11">
        <v>3</v>
      </c>
      <c r="F260">
        <v>15</v>
      </c>
      <c r="H260">
        <v>1700</v>
      </c>
      <c r="I260">
        <v>0</v>
      </c>
      <c r="J260">
        <v>2</v>
      </c>
      <c r="K260">
        <v>4</v>
      </c>
      <c r="L260">
        <v>2211</v>
      </c>
      <c r="M260">
        <v>25212</v>
      </c>
      <c r="N260">
        <v>5707.52</v>
      </c>
      <c r="O260">
        <v>0.76200000000000001</v>
      </c>
      <c r="P260">
        <v>1.8520000000000001</v>
      </c>
      <c r="Q260">
        <v>53.52</v>
      </c>
      <c r="R260">
        <v>171.52</v>
      </c>
      <c r="S260">
        <v>30.44</v>
      </c>
      <c r="T260">
        <v>57.27</v>
      </c>
      <c r="U260">
        <v>10.88</v>
      </c>
    </row>
    <row r="261" spans="1:21">
      <c r="A261" t="s">
        <v>3363</v>
      </c>
      <c r="B261" t="s">
        <v>3364</v>
      </c>
      <c r="C261" t="str">
        <f t="shared" si="4"/>
        <v>Intel</v>
      </c>
      <c r="D261" s="11">
        <v>0.5</v>
      </c>
      <c r="E261" s="11">
        <v>3</v>
      </c>
      <c r="F261">
        <v>17</v>
      </c>
      <c r="H261">
        <v>1800</v>
      </c>
      <c r="I261">
        <v>0</v>
      </c>
      <c r="J261">
        <v>4</v>
      </c>
      <c r="K261">
        <v>4</v>
      </c>
      <c r="L261">
        <v>222911</v>
      </c>
      <c r="M261">
        <v>2476.5100000000002</v>
      </c>
      <c r="N261">
        <v>5393.51</v>
      </c>
      <c r="O261">
        <v>0.75119999999999998</v>
      </c>
      <c r="P261">
        <v>1.7813000000000001</v>
      </c>
      <c r="Q261">
        <v>63.52</v>
      </c>
      <c r="R261">
        <v>1522</v>
      </c>
      <c r="S261">
        <v>30.760999999999999</v>
      </c>
      <c r="T261">
        <v>56.26</v>
      </c>
      <c r="U261">
        <v>10.256</v>
      </c>
    </row>
    <row r="262" spans="1:21">
      <c r="A262" t="s">
        <v>3365</v>
      </c>
      <c r="B262" t="s">
        <v>3366</v>
      </c>
      <c r="C262" t="str">
        <f t="shared" si="4"/>
        <v>AMD</v>
      </c>
      <c r="D262" s="11">
        <v>4</v>
      </c>
      <c r="E262" s="11">
        <v>0</v>
      </c>
      <c r="F262">
        <v>19</v>
      </c>
      <c r="H262">
        <v>1900</v>
      </c>
      <c r="I262">
        <v>3200</v>
      </c>
      <c r="J262">
        <v>4</v>
      </c>
      <c r="K262">
        <v>4</v>
      </c>
      <c r="L262">
        <v>2518</v>
      </c>
      <c r="M262">
        <v>19923</v>
      </c>
      <c r="N262">
        <v>51923</v>
      </c>
      <c r="O262">
        <v>0.67300000000000004</v>
      </c>
      <c r="P262">
        <v>1.83</v>
      </c>
      <c r="Q262">
        <v>583</v>
      </c>
      <c r="R262">
        <v>1583</v>
      </c>
      <c r="S262">
        <v>23.792000000000002</v>
      </c>
      <c r="T262">
        <v>62.052</v>
      </c>
      <c r="U262">
        <v>11.932</v>
      </c>
    </row>
    <row r="263" spans="1:21">
      <c r="A263" t="s">
        <v>3367</v>
      </c>
      <c r="B263" t="s">
        <v>3368</v>
      </c>
      <c r="C263" t="str">
        <f t="shared" si="4"/>
        <v>AMD</v>
      </c>
      <c r="D263" s="11">
        <v>4</v>
      </c>
      <c r="E263" s="11">
        <v>0</v>
      </c>
      <c r="F263">
        <v>19</v>
      </c>
      <c r="H263">
        <v>1900</v>
      </c>
      <c r="I263">
        <v>3200</v>
      </c>
      <c r="J263">
        <v>2</v>
      </c>
      <c r="K263">
        <v>4</v>
      </c>
    </row>
    <row r="264" spans="1:21">
      <c r="A264" t="s">
        <v>3369</v>
      </c>
      <c r="B264" t="s">
        <v>3370</v>
      </c>
      <c r="C264" t="str">
        <f t="shared" si="4"/>
        <v>Intel</v>
      </c>
      <c r="D264" s="11">
        <v>0.5</v>
      </c>
      <c r="E264" s="11">
        <v>3</v>
      </c>
      <c r="F264">
        <v>12</v>
      </c>
      <c r="H264">
        <v>1400</v>
      </c>
      <c r="I264">
        <v>1900</v>
      </c>
      <c r="J264">
        <v>2</v>
      </c>
      <c r="K264">
        <v>2</v>
      </c>
    </row>
    <row r="265" spans="1:21">
      <c r="A265" t="s">
        <v>3371</v>
      </c>
      <c r="B265" t="s">
        <v>3372</v>
      </c>
      <c r="C265" t="str">
        <f t="shared" si="4"/>
        <v>Intel</v>
      </c>
      <c r="D265" s="11">
        <v>0.5</v>
      </c>
      <c r="E265" s="11">
        <v>2</v>
      </c>
      <c r="F265">
        <v>35</v>
      </c>
      <c r="H265">
        <v>2300</v>
      </c>
      <c r="I265">
        <v>0</v>
      </c>
      <c r="J265">
        <v>2</v>
      </c>
      <c r="K265">
        <v>2</v>
      </c>
      <c r="L265">
        <v>23283</v>
      </c>
      <c r="M265">
        <v>29543</v>
      </c>
      <c r="N265">
        <v>56973</v>
      </c>
      <c r="O265">
        <v>0.84</v>
      </c>
      <c r="P265">
        <v>1.7529999999999999</v>
      </c>
      <c r="S265">
        <v>35.773000000000003</v>
      </c>
    </row>
    <row r="266" spans="1:21">
      <c r="A266" t="s">
        <v>3373</v>
      </c>
      <c r="B266" t="s">
        <v>3374</v>
      </c>
      <c r="C266" t="str">
        <f t="shared" si="4"/>
        <v>Intel</v>
      </c>
      <c r="D266" s="11">
        <v>0.5</v>
      </c>
      <c r="E266" s="11">
        <v>2</v>
      </c>
      <c r="F266">
        <v>15</v>
      </c>
      <c r="H266">
        <v>1900</v>
      </c>
      <c r="I266">
        <v>0</v>
      </c>
      <c r="J266">
        <v>2</v>
      </c>
      <c r="K266">
        <v>2</v>
      </c>
    </row>
    <row r="267" spans="1:21">
      <c r="A267" t="s">
        <v>3375</v>
      </c>
      <c r="B267" t="s">
        <v>3376</v>
      </c>
      <c r="C267" t="str">
        <f t="shared" si="4"/>
        <v>Intel</v>
      </c>
      <c r="D267" s="11">
        <v>0.5</v>
      </c>
      <c r="E267" s="11">
        <v>2</v>
      </c>
      <c r="F267">
        <v>37</v>
      </c>
      <c r="H267">
        <v>2000</v>
      </c>
      <c r="I267">
        <v>0</v>
      </c>
      <c r="J267">
        <v>4</v>
      </c>
      <c r="K267">
        <v>4</v>
      </c>
    </row>
    <row r="268" spans="1:21">
      <c r="A268" t="s">
        <v>3377</v>
      </c>
      <c r="B268" t="s">
        <v>3378</v>
      </c>
      <c r="C268" t="str">
        <f t="shared" si="4"/>
        <v>AMD</v>
      </c>
      <c r="D268" s="11">
        <v>2</v>
      </c>
      <c r="E268" s="11">
        <v>0</v>
      </c>
      <c r="F268">
        <v>12</v>
      </c>
      <c r="H268">
        <v>2200</v>
      </c>
      <c r="I268">
        <v>2500</v>
      </c>
      <c r="J268">
        <v>4</v>
      </c>
      <c r="K268">
        <v>4</v>
      </c>
      <c r="L268">
        <v>29362</v>
      </c>
      <c r="M268">
        <v>2818</v>
      </c>
      <c r="N268">
        <v>4665</v>
      </c>
      <c r="O268">
        <v>0.6</v>
      </c>
      <c r="P268">
        <v>1.57</v>
      </c>
      <c r="Q268">
        <v>522</v>
      </c>
      <c r="R268">
        <v>1742</v>
      </c>
      <c r="S268">
        <v>27</v>
      </c>
      <c r="T268">
        <v>45.52</v>
      </c>
      <c r="U268">
        <v>9.69</v>
      </c>
    </row>
    <row r="269" spans="1:21">
      <c r="A269" t="s">
        <v>3379</v>
      </c>
      <c r="B269" t="s">
        <v>3380</v>
      </c>
      <c r="C269" t="str">
        <f t="shared" si="4"/>
        <v>AMD</v>
      </c>
      <c r="D269" s="11">
        <v>4</v>
      </c>
      <c r="E269" s="11">
        <v>0</v>
      </c>
      <c r="F269">
        <v>19</v>
      </c>
      <c r="H269">
        <v>1800</v>
      </c>
      <c r="I269">
        <v>3000</v>
      </c>
      <c r="J269">
        <v>2</v>
      </c>
      <c r="K269">
        <v>4</v>
      </c>
      <c r="L269">
        <v>2225</v>
      </c>
      <c r="M269">
        <v>13792</v>
      </c>
      <c r="N269">
        <v>41342</v>
      </c>
      <c r="O269">
        <v>0.55200000000000005</v>
      </c>
      <c r="P269">
        <v>1.762</v>
      </c>
      <c r="Q269">
        <v>442</v>
      </c>
      <c r="R269">
        <v>1332</v>
      </c>
      <c r="S269">
        <v>33.231999999999999</v>
      </c>
      <c r="T269">
        <v>55.951999999999998</v>
      </c>
      <c r="U269">
        <v>11.052</v>
      </c>
    </row>
    <row r="270" spans="1:21">
      <c r="A270" t="s">
        <v>3381</v>
      </c>
      <c r="B270" t="s">
        <v>3382</v>
      </c>
      <c r="C270" t="str">
        <f t="shared" si="4"/>
        <v>Intel</v>
      </c>
      <c r="D270" s="11">
        <v>0.5</v>
      </c>
      <c r="E270" s="11">
        <v>3</v>
      </c>
      <c r="F270">
        <v>25</v>
      </c>
      <c r="H270">
        <v>1600</v>
      </c>
      <c r="I270">
        <v>0</v>
      </c>
      <c r="J270">
        <v>2</v>
      </c>
      <c r="K270">
        <v>4</v>
      </c>
    </row>
    <row r="271" spans="1:21">
      <c r="A271" t="s">
        <v>3383</v>
      </c>
      <c r="B271" t="s">
        <v>3384</v>
      </c>
      <c r="C271" t="str">
        <f t="shared" si="4"/>
        <v>Intel</v>
      </c>
      <c r="D271" s="11">
        <v>0.5</v>
      </c>
      <c r="E271" s="11">
        <v>3</v>
      </c>
      <c r="F271">
        <v>12</v>
      </c>
      <c r="H271">
        <v>1600</v>
      </c>
      <c r="I271">
        <v>0</v>
      </c>
      <c r="J271">
        <v>4</v>
      </c>
      <c r="K271">
        <v>4</v>
      </c>
    </row>
    <row r="272" spans="1:21">
      <c r="A272" t="s">
        <v>3385</v>
      </c>
      <c r="B272" t="s">
        <v>3386</v>
      </c>
      <c r="C272" t="str">
        <f t="shared" si="4"/>
        <v>AMD</v>
      </c>
      <c r="D272" s="11">
        <v>4</v>
      </c>
      <c r="E272" s="11">
        <v>0</v>
      </c>
      <c r="F272">
        <v>45</v>
      </c>
      <c r="H272">
        <v>2000</v>
      </c>
      <c r="I272">
        <v>2700</v>
      </c>
      <c r="J272">
        <v>2</v>
      </c>
      <c r="K272">
        <v>2</v>
      </c>
    </row>
    <row r="273" spans="1:21">
      <c r="A273" t="s">
        <v>3387</v>
      </c>
      <c r="B273" t="s">
        <v>3388</v>
      </c>
      <c r="C273" t="str">
        <f t="shared" si="4"/>
        <v>AMD</v>
      </c>
      <c r="D273" s="11">
        <v>2</v>
      </c>
      <c r="E273" s="11">
        <v>0</v>
      </c>
      <c r="F273">
        <v>65</v>
      </c>
      <c r="H273">
        <v>3400</v>
      </c>
      <c r="I273">
        <v>3600</v>
      </c>
      <c r="J273">
        <v>2</v>
      </c>
      <c r="K273">
        <v>2</v>
      </c>
      <c r="L273">
        <v>2284</v>
      </c>
      <c r="M273">
        <v>2734</v>
      </c>
      <c r="N273">
        <v>4345</v>
      </c>
      <c r="O273">
        <v>0.91</v>
      </c>
      <c r="P273">
        <v>1.45</v>
      </c>
      <c r="Q273">
        <v>67</v>
      </c>
      <c r="R273">
        <v>107</v>
      </c>
      <c r="S273">
        <v>35.5</v>
      </c>
      <c r="T273">
        <v>50</v>
      </c>
      <c r="U273">
        <v>9.6199999999999992</v>
      </c>
    </row>
    <row r="274" spans="1:21">
      <c r="A274" t="s">
        <v>3389</v>
      </c>
      <c r="B274" t="s">
        <v>3390</v>
      </c>
      <c r="C274" t="str">
        <f t="shared" si="4"/>
        <v>Intel</v>
      </c>
      <c r="D274" s="11">
        <v>0.5</v>
      </c>
      <c r="E274" s="11">
        <v>2</v>
      </c>
      <c r="F274">
        <v>35</v>
      </c>
      <c r="H274">
        <v>2100</v>
      </c>
      <c r="I274">
        <v>0</v>
      </c>
      <c r="J274">
        <v>2</v>
      </c>
      <c r="K274">
        <v>2</v>
      </c>
    </row>
    <row r="275" spans="1:21">
      <c r="A275" t="s">
        <v>3391</v>
      </c>
      <c r="B275" t="s">
        <v>3392</v>
      </c>
      <c r="C275" t="str">
        <f t="shared" si="4"/>
        <v>Intel</v>
      </c>
      <c r="D275" s="11">
        <v>0.5</v>
      </c>
      <c r="E275" s="11">
        <v>2</v>
      </c>
      <c r="F275">
        <v>35</v>
      </c>
      <c r="H275">
        <v>2200</v>
      </c>
      <c r="I275">
        <v>0</v>
      </c>
      <c r="J275">
        <v>2</v>
      </c>
      <c r="K275">
        <v>2</v>
      </c>
      <c r="L275">
        <v>22316</v>
      </c>
      <c r="M275">
        <v>28515</v>
      </c>
      <c r="N275">
        <v>55005</v>
      </c>
      <c r="O275">
        <v>0.86</v>
      </c>
      <c r="P275">
        <v>1.6859999999999999</v>
      </c>
      <c r="S275">
        <v>33.484000000000002</v>
      </c>
      <c r="T275">
        <v>51.7</v>
      </c>
      <c r="U275">
        <v>9.24</v>
      </c>
    </row>
    <row r="276" spans="1:21">
      <c r="A276" t="s">
        <v>3393</v>
      </c>
      <c r="B276" t="s">
        <v>3394</v>
      </c>
      <c r="C276" t="str">
        <f t="shared" si="4"/>
        <v>Intel</v>
      </c>
      <c r="D276" s="11">
        <v>0.5</v>
      </c>
      <c r="E276" s="11">
        <v>2</v>
      </c>
      <c r="F276">
        <v>15</v>
      </c>
      <c r="H276">
        <v>1900</v>
      </c>
      <c r="I276">
        <v>0</v>
      </c>
      <c r="J276">
        <v>2</v>
      </c>
      <c r="K276">
        <v>4</v>
      </c>
    </row>
    <row r="277" spans="1:21">
      <c r="A277" t="s">
        <v>3395</v>
      </c>
      <c r="B277" t="s">
        <v>3396</v>
      </c>
      <c r="C277" t="str">
        <f t="shared" si="4"/>
        <v>Intel</v>
      </c>
      <c r="D277" s="11">
        <v>0.5</v>
      </c>
      <c r="E277" s="11">
        <v>3</v>
      </c>
      <c r="F277">
        <v>12</v>
      </c>
      <c r="H277">
        <v>1500</v>
      </c>
      <c r="I277">
        <v>0</v>
      </c>
      <c r="J277">
        <v>2</v>
      </c>
      <c r="K277">
        <v>4</v>
      </c>
      <c r="M277">
        <v>16212</v>
      </c>
      <c r="N277">
        <v>4749.5200000000004</v>
      </c>
      <c r="O277">
        <v>0.65200000000000002</v>
      </c>
      <c r="P277">
        <v>1.5920000000000001</v>
      </c>
      <c r="Q277">
        <v>60</v>
      </c>
      <c r="R277">
        <v>152</v>
      </c>
      <c r="S277">
        <v>35.31</v>
      </c>
      <c r="T277">
        <v>52.2</v>
      </c>
      <c r="U277">
        <v>9.6</v>
      </c>
    </row>
    <row r="278" spans="1:21">
      <c r="A278" t="s">
        <v>3397</v>
      </c>
      <c r="B278" t="s">
        <v>3398</v>
      </c>
      <c r="C278" t="str">
        <f t="shared" si="4"/>
        <v>Intel</v>
      </c>
      <c r="D278" s="11">
        <v>0.5</v>
      </c>
      <c r="E278" s="11">
        <v>3</v>
      </c>
      <c r="F278">
        <v>12</v>
      </c>
      <c r="H278">
        <v>1500</v>
      </c>
      <c r="I278">
        <v>0</v>
      </c>
      <c r="J278">
        <v>4</v>
      </c>
      <c r="K278">
        <v>4</v>
      </c>
      <c r="L278">
        <v>1375</v>
      </c>
      <c r="M278">
        <v>20752</v>
      </c>
      <c r="N278">
        <v>4174.5200000000004</v>
      </c>
      <c r="O278">
        <v>0.66200000000000003</v>
      </c>
      <c r="P278">
        <v>1.222</v>
      </c>
      <c r="Q278">
        <v>59.52</v>
      </c>
      <c r="R278">
        <v>121.52</v>
      </c>
      <c r="S278">
        <v>41.53</v>
      </c>
      <c r="T278">
        <v>35.659999999999997</v>
      </c>
      <c r="U278">
        <v>6.13</v>
      </c>
    </row>
    <row r="279" spans="1:21">
      <c r="A279" t="s">
        <v>3399</v>
      </c>
      <c r="B279" t="s">
        <v>3400</v>
      </c>
      <c r="C279" t="str">
        <f t="shared" si="4"/>
        <v>AMD</v>
      </c>
      <c r="D279" s="11">
        <v>2</v>
      </c>
      <c r="E279" s="11">
        <v>0</v>
      </c>
      <c r="F279">
        <v>15</v>
      </c>
      <c r="H279">
        <v>2000</v>
      </c>
      <c r="I279">
        <v>2400</v>
      </c>
      <c r="J279">
        <v>4</v>
      </c>
      <c r="K279">
        <v>4</v>
      </c>
      <c r="L279">
        <v>28662</v>
      </c>
      <c r="M279">
        <v>18903</v>
      </c>
      <c r="N279">
        <v>59583</v>
      </c>
      <c r="O279">
        <v>0.64</v>
      </c>
      <c r="P279">
        <v>2.044</v>
      </c>
      <c r="Q279">
        <v>494</v>
      </c>
      <c r="R279">
        <v>1654</v>
      </c>
      <c r="S279">
        <v>24.3</v>
      </c>
      <c r="T279">
        <v>54.4</v>
      </c>
      <c r="U279">
        <v>11.8</v>
      </c>
    </row>
    <row r="280" spans="1:21">
      <c r="A280" t="s">
        <v>3401</v>
      </c>
      <c r="B280" t="s">
        <v>3402</v>
      </c>
      <c r="C280" t="str">
        <f t="shared" si="4"/>
        <v>AMD</v>
      </c>
      <c r="D280" s="11">
        <v>2</v>
      </c>
      <c r="E280" s="11">
        <v>0</v>
      </c>
      <c r="F280">
        <v>12</v>
      </c>
      <c r="H280" t="e">
        <v>#VALUE!</v>
      </c>
      <c r="I280">
        <v>2400</v>
      </c>
      <c r="J280">
        <v>4</v>
      </c>
      <c r="K280">
        <v>4</v>
      </c>
    </row>
    <row r="281" spans="1:21">
      <c r="A281" t="s">
        <v>3403</v>
      </c>
      <c r="B281" t="s">
        <v>3404</v>
      </c>
      <c r="C281" t="str">
        <f t="shared" si="4"/>
        <v>AMD</v>
      </c>
      <c r="D281" s="11">
        <v>2</v>
      </c>
      <c r="E281" s="11">
        <v>0</v>
      </c>
      <c r="F281">
        <v>15</v>
      </c>
      <c r="H281">
        <v>1800</v>
      </c>
      <c r="I281">
        <v>2400</v>
      </c>
      <c r="J281">
        <v>2</v>
      </c>
      <c r="K281">
        <v>2</v>
      </c>
      <c r="L281">
        <v>2730</v>
      </c>
      <c r="M281">
        <v>1834.54</v>
      </c>
      <c r="N281">
        <v>56144</v>
      </c>
      <c r="O281">
        <v>0.57499999999999996</v>
      </c>
      <c r="P281">
        <v>1.9450000000000001</v>
      </c>
      <c r="Q281">
        <v>475</v>
      </c>
      <c r="R281">
        <v>1575</v>
      </c>
      <c r="S281">
        <v>26.64</v>
      </c>
      <c r="T281">
        <v>52.2</v>
      </c>
      <c r="U281">
        <v>11.1</v>
      </c>
    </row>
    <row r="282" spans="1:21">
      <c r="A282" t="s">
        <v>3405</v>
      </c>
      <c r="B282" t="s">
        <v>3406</v>
      </c>
      <c r="C282" t="str">
        <f t="shared" si="4"/>
        <v>Intel</v>
      </c>
      <c r="D282" s="11">
        <v>0.5</v>
      </c>
      <c r="E282" s="11">
        <v>2</v>
      </c>
      <c r="F282">
        <v>15</v>
      </c>
      <c r="H282">
        <v>1700</v>
      </c>
      <c r="I282">
        <v>0</v>
      </c>
      <c r="J282">
        <v>2</v>
      </c>
      <c r="K282">
        <v>2</v>
      </c>
    </row>
    <row r="283" spans="1:21">
      <c r="A283" t="s">
        <v>3407</v>
      </c>
      <c r="B283" t="s">
        <v>3408</v>
      </c>
      <c r="C283" t="str">
        <f t="shared" si="4"/>
        <v>Intel</v>
      </c>
      <c r="D283" s="11">
        <v>0.5</v>
      </c>
      <c r="E283" s="11">
        <v>2</v>
      </c>
      <c r="F283">
        <v>15</v>
      </c>
      <c r="H283">
        <v>1700</v>
      </c>
      <c r="I283">
        <v>0</v>
      </c>
      <c r="J283">
        <v>2</v>
      </c>
      <c r="K283">
        <v>2</v>
      </c>
    </row>
    <row r="284" spans="1:21">
      <c r="A284" t="s">
        <v>3409</v>
      </c>
      <c r="B284" t="s">
        <v>3410</v>
      </c>
      <c r="C284" t="str">
        <f t="shared" si="4"/>
        <v>Intel</v>
      </c>
      <c r="D284" s="11">
        <v>0.5</v>
      </c>
      <c r="E284" s="11">
        <v>2</v>
      </c>
      <c r="F284">
        <v>35</v>
      </c>
      <c r="H284">
        <v>2100</v>
      </c>
      <c r="I284">
        <v>0</v>
      </c>
      <c r="J284">
        <v>4</v>
      </c>
      <c r="K284">
        <v>4</v>
      </c>
      <c r="L284">
        <v>21453</v>
      </c>
      <c r="M284">
        <v>27303</v>
      </c>
      <c r="N284">
        <v>52553</v>
      </c>
      <c r="P284">
        <v>1.6319999999999999</v>
      </c>
      <c r="S284">
        <v>34.33</v>
      </c>
      <c r="T284">
        <v>50</v>
      </c>
      <c r="U284">
        <v>8.9</v>
      </c>
    </row>
    <row r="285" spans="1:21">
      <c r="A285" t="s">
        <v>3411</v>
      </c>
      <c r="B285" t="s">
        <v>3412</v>
      </c>
      <c r="C285" t="str">
        <f t="shared" si="4"/>
        <v>AMD</v>
      </c>
      <c r="D285" s="11">
        <v>4</v>
      </c>
      <c r="E285" s="11">
        <v>0</v>
      </c>
      <c r="F285">
        <v>45</v>
      </c>
      <c r="H285">
        <v>1900</v>
      </c>
      <c r="I285">
        <v>2600</v>
      </c>
      <c r="J285">
        <v>2</v>
      </c>
      <c r="K285">
        <v>4</v>
      </c>
    </row>
    <row r="286" spans="1:21">
      <c r="A286" t="s">
        <v>3413</v>
      </c>
      <c r="B286" t="s">
        <v>3414</v>
      </c>
      <c r="C286" t="str">
        <f t="shared" si="4"/>
        <v>Intel</v>
      </c>
      <c r="D286" s="11">
        <v>0.5</v>
      </c>
      <c r="E286" s="11">
        <v>3</v>
      </c>
      <c r="F286">
        <v>17</v>
      </c>
      <c r="H286">
        <v>1400</v>
      </c>
      <c r="I286">
        <v>2300</v>
      </c>
      <c r="J286">
        <v>4</v>
      </c>
      <c r="K286">
        <v>4</v>
      </c>
      <c r="L286">
        <v>24003</v>
      </c>
      <c r="M286">
        <v>28142</v>
      </c>
      <c r="N286">
        <v>59033</v>
      </c>
      <c r="O286">
        <v>0.9</v>
      </c>
      <c r="P286">
        <v>1.6719999999999999</v>
      </c>
      <c r="S286">
        <v>24.92</v>
      </c>
    </row>
    <row r="287" spans="1:21">
      <c r="A287" t="s">
        <v>3415</v>
      </c>
      <c r="B287" t="s">
        <v>3416</v>
      </c>
      <c r="C287" t="str">
        <f t="shared" si="4"/>
        <v>AMD</v>
      </c>
      <c r="D287" s="11">
        <v>4</v>
      </c>
      <c r="E287" s="11">
        <v>0</v>
      </c>
      <c r="F287">
        <v>45</v>
      </c>
      <c r="H287">
        <v>1800</v>
      </c>
      <c r="I287">
        <v>2500</v>
      </c>
      <c r="J287">
        <v>2</v>
      </c>
      <c r="K287">
        <v>2</v>
      </c>
      <c r="N287">
        <v>6158</v>
      </c>
    </row>
    <row r="288" spans="1:21">
      <c r="A288" t="s">
        <v>3417</v>
      </c>
      <c r="B288" t="s">
        <v>3418</v>
      </c>
      <c r="C288" t="str">
        <f t="shared" si="4"/>
        <v>Intel</v>
      </c>
      <c r="D288" s="11">
        <v>0.5</v>
      </c>
      <c r="E288" s="11">
        <v>2</v>
      </c>
      <c r="F288">
        <v>17</v>
      </c>
      <c r="H288">
        <v>1900</v>
      </c>
      <c r="I288">
        <v>0</v>
      </c>
      <c r="J288">
        <v>2</v>
      </c>
      <c r="K288">
        <v>2</v>
      </c>
      <c r="L288">
        <v>2027</v>
      </c>
      <c r="M288">
        <v>2625</v>
      </c>
      <c r="N288">
        <v>5016</v>
      </c>
      <c r="O288">
        <v>0.79</v>
      </c>
      <c r="P288">
        <v>1.51</v>
      </c>
      <c r="S288">
        <v>39.64</v>
      </c>
      <c r="T288">
        <v>49.15</v>
      </c>
      <c r="U288">
        <v>8.85</v>
      </c>
    </row>
    <row r="289" spans="1:21">
      <c r="A289" t="s">
        <v>3419</v>
      </c>
      <c r="B289" t="s">
        <v>3420</v>
      </c>
      <c r="C289" t="str">
        <f t="shared" si="4"/>
        <v>Intel</v>
      </c>
      <c r="D289" s="11">
        <v>0.5</v>
      </c>
      <c r="E289" s="11">
        <v>2</v>
      </c>
      <c r="F289">
        <v>35</v>
      </c>
      <c r="H289">
        <v>2000</v>
      </c>
      <c r="I289">
        <v>0</v>
      </c>
      <c r="J289">
        <v>2</v>
      </c>
      <c r="K289">
        <v>2</v>
      </c>
      <c r="L289">
        <v>20342</v>
      </c>
      <c r="M289">
        <v>2609.52</v>
      </c>
      <c r="N289">
        <v>5066.5200000000004</v>
      </c>
      <c r="P289">
        <v>1.5620000000000001</v>
      </c>
    </row>
    <row r="290" spans="1:21">
      <c r="A290" t="s">
        <v>3421</v>
      </c>
      <c r="B290" t="s">
        <v>3422</v>
      </c>
      <c r="C290" t="str">
        <f t="shared" si="4"/>
        <v>Intel</v>
      </c>
      <c r="D290" s="11">
        <v>0.5</v>
      </c>
      <c r="E290" s="11">
        <v>2</v>
      </c>
      <c r="F290">
        <v>35</v>
      </c>
      <c r="H290">
        <v>1900</v>
      </c>
      <c r="I290">
        <v>0</v>
      </c>
      <c r="J290">
        <v>4</v>
      </c>
      <c r="K290">
        <v>4</v>
      </c>
    </row>
    <row r="291" spans="1:21">
      <c r="A291" t="s">
        <v>3423</v>
      </c>
      <c r="B291" t="s">
        <v>3424</v>
      </c>
      <c r="C291" t="str">
        <f t="shared" si="4"/>
        <v>AMD</v>
      </c>
      <c r="D291" s="11">
        <v>2</v>
      </c>
      <c r="E291" s="11">
        <v>0</v>
      </c>
      <c r="F291">
        <v>12</v>
      </c>
      <c r="H291" t="e">
        <v>#VALUE!</v>
      </c>
      <c r="I291">
        <v>2200</v>
      </c>
      <c r="J291">
        <v>4</v>
      </c>
      <c r="K291">
        <v>4</v>
      </c>
      <c r="L291">
        <v>2681</v>
      </c>
      <c r="M291">
        <v>1732</v>
      </c>
      <c r="N291">
        <v>5593</v>
      </c>
      <c r="O291">
        <v>0.56000000000000005</v>
      </c>
      <c r="P291">
        <v>1.95</v>
      </c>
      <c r="Q291">
        <v>46</v>
      </c>
      <c r="R291">
        <v>157</v>
      </c>
      <c r="S291">
        <v>26.94</v>
      </c>
      <c r="T291">
        <v>51.3</v>
      </c>
      <c r="U291">
        <v>10.9</v>
      </c>
    </row>
    <row r="292" spans="1:21">
      <c r="A292" t="s">
        <v>3425</v>
      </c>
      <c r="B292" t="s">
        <v>3426</v>
      </c>
      <c r="C292" t="str">
        <f t="shared" si="4"/>
        <v>AMD</v>
      </c>
      <c r="D292" s="11">
        <v>4</v>
      </c>
      <c r="E292" s="11">
        <v>0</v>
      </c>
      <c r="F292">
        <v>45</v>
      </c>
      <c r="H292">
        <v>1700</v>
      </c>
      <c r="I292">
        <v>2400</v>
      </c>
      <c r="J292">
        <v>2</v>
      </c>
      <c r="K292">
        <v>2</v>
      </c>
    </row>
    <row r="293" spans="1:21">
      <c r="A293" t="s">
        <v>3427</v>
      </c>
      <c r="B293" t="s">
        <v>3428</v>
      </c>
      <c r="C293" t="str">
        <f t="shared" si="4"/>
        <v>Intel</v>
      </c>
      <c r="D293" s="11">
        <v>0.5</v>
      </c>
      <c r="E293" s="11">
        <v>2</v>
      </c>
      <c r="F293">
        <v>15</v>
      </c>
      <c r="H293">
        <v>1700</v>
      </c>
      <c r="I293">
        <v>0</v>
      </c>
      <c r="J293">
        <v>2</v>
      </c>
      <c r="K293">
        <v>2</v>
      </c>
      <c r="L293">
        <v>1926</v>
      </c>
      <c r="M293">
        <v>2510</v>
      </c>
      <c r="N293">
        <v>4852</v>
      </c>
      <c r="O293">
        <v>0.74</v>
      </c>
      <c r="P293">
        <v>1.45</v>
      </c>
      <c r="Q293">
        <v>67</v>
      </c>
      <c r="R293">
        <v>129</v>
      </c>
      <c r="S293">
        <v>46.24</v>
      </c>
      <c r="T293">
        <v>48.9</v>
      </c>
      <c r="U293">
        <v>9.08</v>
      </c>
    </row>
    <row r="294" spans="1:21">
      <c r="A294" t="s">
        <v>3429</v>
      </c>
      <c r="B294" t="s">
        <v>3430</v>
      </c>
      <c r="C294" t="str">
        <f t="shared" si="4"/>
        <v>Intel</v>
      </c>
      <c r="D294" s="11">
        <v>0.5</v>
      </c>
      <c r="E294" s="11">
        <v>2</v>
      </c>
      <c r="F294">
        <v>15</v>
      </c>
      <c r="H294">
        <v>1700</v>
      </c>
      <c r="I294">
        <v>0</v>
      </c>
      <c r="J294">
        <v>2</v>
      </c>
      <c r="K294">
        <v>2</v>
      </c>
      <c r="L294">
        <v>1939</v>
      </c>
      <c r="M294">
        <v>2515</v>
      </c>
      <c r="N294">
        <v>4854</v>
      </c>
      <c r="O294">
        <v>0.752</v>
      </c>
      <c r="P294">
        <v>1.4319999999999999</v>
      </c>
      <c r="Q294">
        <v>65.52</v>
      </c>
      <c r="R294">
        <v>125.52</v>
      </c>
      <c r="S294">
        <v>46.23</v>
      </c>
      <c r="T294">
        <v>49.2</v>
      </c>
      <c r="U294">
        <v>9.1</v>
      </c>
    </row>
    <row r="295" spans="1:21">
      <c r="A295" t="s">
        <v>3431</v>
      </c>
      <c r="B295" t="s">
        <v>3432</v>
      </c>
      <c r="C295" t="str">
        <f t="shared" si="4"/>
        <v>Intel</v>
      </c>
      <c r="D295" s="11">
        <v>0.5</v>
      </c>
      <c r="E295" s="11">
        <v>2</v>
      </c>
      <c r="F295">
        <v>17</v>
      </c>
      <c r="H295">
        <v>1800</v>
      </c>
      <c r="I295">
        <v>0</v>
      </c>
      <c r="J295">
        <v>2</v>
      </c>
      <c r="K295">
        <v>2</v>
      </c>
      <c r="L295">
        <v>1884.54</v>
      </c>
      <c r="M295">
        <v>2364.54</v>
      </c>
      <c r="N295">
        <v>44254</v>
      </c>
      <c r="O295">
        <v>0.745</v>
      </c>
      <c r="P295">
        <v>1.395</v>
      </c>
      <c r="Q295">
        <v>58</v>
      </c>
      <c r="R295">
        <v>120</v>
      </c>
      <c r="S295">
        <v>40.421999999999997</v>
      </c>
    </row>
    <row r="296" spans="1:21">
      <c r="A296" t="s">
        <v>3433</v>
      </c>
      <c r="B296" t="s">
        <v>3434</v>
      </c>
      <c r="C296" t="str">
        <f t="shared" si="4"/>
        <v>Intel</v>
      </c>
      <c r="D296" s="11">
        <v>0.5</v>
      </c>
      <c r="E296" s="11">
        <v>2</v>
      </c>
      <c r="F296">
        <v>35</v>
      </c>
      <c r="H296">
        <v>1800</v>
      </c>
      <c r="I296">
        <v>0</v>
      </c>
      <c r="J296">
        <v>2</v>
      </c>
      <c r="K296">
        <v>2</v>
      </c>
      <c r="L296">
        <v>1923</v>
      </c>
      <c r="M296">
        <v>2480</v>
      </c>
      <c r="N296">
        <v>4757</v>
      </c>
      <c r="O296">
        <v>0.74</v>
      </c>
      <c r="P296">
        <v>1.46</v>
      </c>
      <c r="S296">
        <v>41.63</v>
      </c>
      <c r="T296">
        <v>47.23</v>
      </c>
      <c r="U296">
        <v>8.49</v>
      </c>
    </row>
    <row r="297" spans="1:21">
      <c r="A297" t="s">
        <v>3435</v>
      </c>
      <c r="B297" t="s">
        <v>3436</v>
      </c>
      <c r="C297" t="str">
        <f t="shared" si="4"/>
        <v>Intel</v>
      </c>
      <c r="D297" s="11">
        <v>0.5</v>
      </c>
      <c r="E297" s="11">
        <v>2</v>
      </c>
      <c r="F297">
        <v>17</v>
      </c>
      <c r="H297">
        <v>1800</v>
      </c>
      <c r="I297">
        <v>0</v>
      </c>
      <c r="J297">
        <v>2</v>
      </c>
      <c r="K297">
        <v>2</v>
      </c>
      <c r="L297">
        <v>1903</v>
      </c>
      <c r="M297">
        <v>2500</v>
      </c>
      <c r="N297">
        <v>4824</v>
      </c>
      <c r="O297">
        <v>0.75</v>
      </c>
      <c r="P297">
        <v>1.47</v>
      </c>
      <c r="S297">
        <v>41.48</v>
      </c>
      <c r="T297">
        <v>46.82</v>
      </c>
      <c r="U297">
        <v>8.5</v>
      </c>
    </row>
    <row r="298" spans="1:21">
      <c r="A298" t="s">
        <v>3437</v>
      </c>
      <c r="B298" t="s">
        <v>3438</v>
      </c>
      <c r="C298" t="str">
        <f t="shared" si="4"/>
        <v>Intel</v>
      </c>
      <c r="D298" s="11">
        <v>0.5</v>
      </c>
      <c r="E298" s="11">
        <v>2</v>
      </c>
      <c r="F298">
        <v>15</v>
      </c>
      <c r="H298">
        <v>1600</v>
      </c>
      <c r="I298">
        <v>0</v>
      </c>
      <c r="J298">
        <v>2</v>
      </c>
      <c r="K298">
        <v>2</v>
      </c>
    </row>
    <row r="299" spans="1:21">
      <c r="A299" t="s">
        <v>3439</v>
      </c>
      <c r="B299" t="s">
        <v>3440</v>
      </c>
      <c r="C299" t="str">
        <f t="shared" si="4"/>
        <v>Intel</v>
      </c>
      <c r="D299" s="11">
        <v>0.5</v>
      </c>
      <c r="E299" s="11">
        <v>2</v>
      </c>
      <c r="F299">
        <v>15</v>
      </c>
      <c r="H299">
        <v>1600</v>
      </c>
      <c r="I299">
        <v>0</v>
      </c>
      <c r="J299">
        <v>4</v>
      </c>
      <c r="K299">
        <v>4</v>
      </c>
    </row>
    <row r="300" spans="1:21">
      <c r="A300" t="s">
        <v>3441</v>
      </c>
      <c r="B300" t="s">
        <v>3442</v>
      </c>
      <c r="C300" t="str">
        <f t="shared" si="4"/>
        <v>AMD</v>
      </c>
      <c r="D300" s="11">
        <v>4</v>
      </c>
      <c r="E300" s="11">
        <v>0</v>
      </c>
      <c r="F300">
        <v>35</v>
      </c>
      <c r="H300">
        <v>1600</v>
      </c>
      <c r="I300">
        <v>2500</v>
      </c>
      <c r="J300">
        <v>4</v>
      </c>
      <c r="K300">
        <v>4</v>
      </c>
      <c r="L300">
        <v>24833</v>
      </c>
      <c r="M300">
        <v>17572</v>
      </c>
      <c r="N300">
        <v>56762</v>
      </c>
      <c r="O300">
        <v>0.51</v>
      </c>
      <c r="P300">
        <v>2.0129999999999999</v>
      </c>
      <c r="S300">
        <v>22.431999999999999</v>
      </c>
    </row>
    <row r="301" spans="1:21">
      <c r="A301" t="s">
        <v>3443</v>
      </c>
      <c r="B301" t="s">
        <v>3444</v>
      </c>
      <c r="C301" t="str">
        <f t="shared" si="4"/>
        <v>AMD</v>
      </c>
      <c r="D301" s="11">
        <v>4</v>
      </c>
      <c r="E301" s="11">
        <v>0</v>
      </c>
      <c r="F301">
        <v>25</v>
      </c>
      <c r="H301">
        <v>2000</v>
      </c>
      <c r="I301">
        <v>2800</v>
      </c>
      <c r="J301">
        <v>4</v>
      </c>
      <c r="K301">
        <v>4</v>
      </c>
      <c r="L301">
        <v>2160.52</v>
      </c>
      <c r="M301">
        <v>1137</v>
      </c>
      <c r="N301">
        <v>4530</v>
      </c>
      <c r="O301">
        <v>0.52</v>
      </c>
      <c r="P301">
        <v>1.65</v>
      </c>
      <c r="S301">
        <v>40</v>
      </c>
    </row>
    <row r="302" spans="1:21">
      <c r="A302" t="s">
        <v>3445</v>
      </c>
      <c r="B302" t="s">
        <v>3446</v>
      </c>
      <c r="C302" t="str">
        <f t="shared" si="4"/>
        <v>AMD</v>
      </c>
      <c r="D302" s="11">
        <v>4</v>
      </c>
      <c r="E302" s="11">
        <v>0</v>
      </c>
      <c r="F302">
        <v>35</v>
      </c>
      <c r="H302">
        <v>1900</v>
      </c>
      <c r="I302">
        <v>2800</v>
      </c>
      <c r="J302">
        <v>4</v>
      </c>
      <c r="K302">
        <v>4</v>
      </c>
      <c r="L302">
        <v>24388</v>
      </c>
      <c r="M302">
        <v>1820.56</v>
      </c>
      <c r="N302">
        <v>48726</v>
      </c>
      <c r="O302">
        <v>0.71399999999999997</v>
      </c>
      <c r="P302">
        <v>1.716</v>
      </c>
      <c r="S302">
        <v>31.454999999999998</v>
      </c>
      <c r="T302">
        <v>58.39</v>
      </c>
      <c r="U302">
        <v>10.84</v>
      </c>
    </row>
    <row r="303" spans="1:21">
      <c r="A303" t="s">
        <v>3447</v>
      </c>
      <c r="B303" t="s">
        <v>3448</v>
      </c>
      <c r="C303" t="str">
        <f t="shared" si="4"/>
        <v>AMD</v>
      </c>
      <c r="D303" s="11">
        <v>4</v>
      </c>
      <c r="E303" s="11">
        <v>0</v>
      </c>
      <c r="F303">
        <v>35</v>
      </c>
      <c r="H303">
        <v>1900</v>
      </c>
      <c r="I303">
        <v>2800</v>
      </c>
      <c r="J303">
        <v>4</v>
      </c>
      <c r="K303">
        <v>4</v>
      </c>
    </row>
    <row r="304" spans="1:21">
      <c r="A304" t="s">
        <v>3449</v>
      </c>
      <c r="B304" t="s">
        <v>3450</v>
      </c>
      <c r="C304" t="str">
        <f t="shared" si="4"/>
        <v>AMD</v>
      </c>
      <c r="D304" s="11">
        <v>4</v>
      </c>
      <c r="E304" s="11">
        <v>0</v>
      </c>
      <c r="F304">
        <v>45</v>
      </c>
      <c r="H304">
        <v>1600</v>
      </c>
      <c r="I304">
        <v>2300</v>
      </c>
      <c r="J304">
        <v>4</v>
      </c>
      <c r="K304">
        <v>4</v>
      </c>
      <c r="L304">
        <v>24146</v>
      </c>
      <c r="M304">
        <v>17075</v>
      </c>
      <c r="N304">
        <v>55685</v>
      </c>
      <c r="P304">
        <v>2.0249999999999999</v>
      </c>
      <c r="S304">
        <v>22.154</v>
      </c>
    </row>
    <row r="305" spans="1:21">
      <c r="A305" t="s">
        <v>3451</v>
      </c>
      <c r="B305" t="s">
        <v>3452</v>
      </c>
      <c r="C305" t="str">
        <f t="shared" si="4"/>
        <v>AMD</v>
      </c>
      <c r="D305" s="11">
        <v>4</v>
      </c>
      <c r="E305" s="11">
        <v>0</v>
      </c>
      <c r="F305">
        <v>35</v>
      </c>
      <c r="H305">
        <v>1500</v>
      </c>
      <c r="I305">
        <v>2400</v>
      </c>
      <c r="J305">
        <v>4</v>
      </c>
      <c r="K305">
        <v>4</v>
      </c>
      <c r="L305">
        <v>2255.54</v>
      </c>
      <c r="M305">
        <v>15866</v>
      </c>
      <c r="N305">
        <v>51706</v>
      </c>
      <c r="P305">
        <v>1.885</v>
      </c>
      <c r="S305">
        <v>24.091999999999999</v>
      </c>
    </row>
    <row r="306" spans="1:21">
      <c r="A306" t="s">
        <v>3453</v>
      </c>
      <c r="B306" t="s">
        <v>3454</v>
      </c>
      <c r="C306" t="str">
        <f t="shared" si="4"/>
        <v>AMD</v>
      </c>
      <c r="D306" s="11">
        <v>4</v>
      </c>
      <c r="E306" s="11">
        <v>0</v>
      </c>
      <c r="F306">
        <v>35</v>
      </c>
      <c r="H306">
        <v>1500</v>
      </c>
      <c r="I306">
        <v>2400</v>
      </c>
      <c r="J306">
        <v>4</v>
      </c>
      <c r="K306">
        <v>4</v>
      </c>
      <c r="L306">
        <v>23054</v>
      </c>
      <c r="M306">
        <v>16733</v>
      </c>
      <c r="N306">
        <v>53993</v>
      </c>
      <c r="P306">
        <v>1.9530000000000001</v>
      </c>
      <c r="S306">
        <v>23.632000000000001</v>
      </c>
      <c r="T306">
        <v>59.68</v>
      </c>
      <c r="U306">
        <v>11.27</v>
      </c>
    </row>
    <row r="307" spans="1:21">
      <c r="A307" t="s">
        <v>3455</v>
      </c>
      <c r="B307" t="s">
        <v>3456</v>
      </c>
      <c r="C307" t="str">
        <f t="shared" si="4"/>
        <v>AMD</v>
      </c>
      <c r="D307" s="11">
        <v>4</v>
      </c>
      <c r="E307" s="11">
        <v>0</v>
      </c>
      <c r="F307">
        <v>19</v>
      </c>
      <c r="H307">
        <v>1700</v>
      </c>
      <c r="I307">
        <v>2700</v>
      </c>
      <c r="J307">
        <v>4</v>
      </c>
      <c r="K307">
        <v>4</v>
      </c>
    </row>
    <row r="308" spans="1:21">
      <c r="A308" t="s">
        <v>3457</v>
      </c>
      <c r="B308" t="s">
        <v>3458</v>
      </c>
      <c r="C308" t="str">
        <f t="shared" si="4"/>
        <v>AMD</v>
      </c>
      <c r="D308" s="11">
        <v>4</v>
      </c>
      <c r="E308" s="11">
        <v>0</v>
      </c>
      <c r="F308">
        <v>35</v>
      </c>
      <c r="H308">
        <v>1400</v>
      </c>
      <c r="I308">
        <v>2300</v>
      </c>
      <c r="J308">
        <v>4</v>
      </c>
      <c r="K308">
        <v>4</v>
      </c>
      <c r="L308">
        <v>21358</v>
      </c>
      <c r="M308">
        <v>15129</v>
      </c>
      <c r="N308">
        <v>49229</v>
      </c>
      <c r="P308">
        <v>1.784</v>
      </c>
      <c r="S308">
        <v>267</v>
      </c>
    </row>
    <row r="309" spans="1:21">
      <c r="A309" t="s">
        <v>3459</v>
      </c>
      <c r="B309" t="s">
        <v>3460</v>
      </c>
      <c r="C309" t="str">
        <f t="shared" si="4"/>
        <v>AMD</v>
      </c>
      <c r="D309" s="11">
        <v>4</v>
      </c>
      <c r="E309" s="11">
        <v>0</v>
      </c>
      <c r="F309">
        <v>19</v>
      </c>
      <c r="H309">
        <v>1600</v>
      </c>
      <c r="I309">
        <v>2400</v>
      </c>
      <c r="J309">
        <v>2</v>
      </c>
      <c r="K309">
        <v>2</v>
      </c>
      <c r="L309">
        <v>1876.54</v>
      </c>
      <c r="M309">
        <v>15553</v>
      </c>
      <c r="N309">
        <v>37573</v>
      </c>
      <c r="O309">
        <v>0.44400000000000001</v>
      </c>
      <c r="P309">
        <v>1.234</v>
      </c>
      <c r="S309">
        <v>40.213000000000001</v>
      </c>
      <c r="T309">
        <v>20.92</v>
      </c>
      <c r="U309">
        <v>4.2119999999999997</v>
      </c>
    </row>
    <row r="310" spans="1:21">
      <c r="A310" t="s">
        <v>3461</v>
      </c>
      <c r="B310" t="s">
        <v>3462</v>
      </c>
      <c r="C310" t="str">
        <f t="shared" si="4"/>
        <v>Intel</v>
      </c>
      <c r="D310" s="11">
        <v>0</v>
      </c>
      <c r="E310" s="11">
        <v>2</v>
      </c>
      <c r="F310">
        <v>35</v>
      </c>
      <c r="H310">
        <v>1900</v>
      </c>
      <c r="I310">
        <v>0</v>
      </c>
      <c r="J310">
        <v>2</v>
      </c>
      <c r="K310">
        <v>2</v>
      </c>
    </row>
    <row r="311" spans="1:21">
      <c r="A311" t="s">
        <v>3463</v>
      </c>
      <c r="B311" t="s">
        <v>3464</v>
      </c>
      <c r="C311" t="str">
        <f t="shared" si="4"/>
        <v>AMD</v>
      </c>
      <c r="D311" s="11">
        <v>1</v>
      </c>
      <c r="E311" s="11">
        <v>0</v>
      </c>
      <c r="F311">
        <v>35</v>
      </c>
      <c r="H311">
        <v>2900</v>
      </c>
      <c r="I311">
        <v>3500</v>
      </c>
      <c r="J311">
        <v>2</v>
      </c>
      <c r="K311">
        <v>2</v>
      </c>
      <c r="L311">
        <v>16493</v>
      </c>
      <c r="M311">
        <v>2480.54</v>
      </c>
      <c r="N311">
        <v>39564</v>
      </c>
      <c r="O311">
        <v>0.754</v>
      </c>
      <c r="P311">
        <v>1.244</v>
      </c>
      <c r="Q311">
        <v>63.52</v>
      </c>
      <c r="R311">
        <v>117.52</v>
      </c>
      <c r="S311">
        <v>40.862000000000002</v>
      </c>
      <c r="T311">
        <v>43.381999999999998</v>
      </c>
      <c r="U311">
        <v>8.2319999999999993</v>
      </c>
    </row>
    <row r="312" spans="1:21">
      <c r="A312" t="s">
        <v>3465</v>
      </c>
      <c r="B312" t="s">
        <v>3466</v>
      </c>
      <c r="C312" t="str">
        <f t="shared" si="4"/>
        <v>AMD</v>
      </c>
      <c r="D312" s="11">
        <v>1</v>
      </c>
      <c r="E312" s="11">
        <v>0</v>
      </c>
      <c r="F312">
        <v>35</v>
      </c>
      <c r="H312">
        <v>2900</v>
      </c>
      <c r="I312">
        <v>3500</v>
      </c>
      <c r="J312">
        <v>4</v>
      </c>
      <c r="K312">
        <v>4</v>
      </c>
    </row>
    <row r="313" spans="1:21">
      <c r="A313" t="s">
        <v>3467</v>
      </c>
      <c r="B313" t="s">
        <v>3468</v>
      </c>
      <c r="C313" t="str">
        <f t="shared" si="4"/>
        <v>Intel</v>
      </c>
      <c r="D313" s="11">
        <v>2</v>
      </c>
      <c r="E313" s="11">
        <v>0</v>
      </c>
      <c r="F313">
        <v>8</v>
      </c>
      <c r="H313">
        <v>2160</v>
      </c>
      <c r="I313">
        <v>2660</v>
      </c>
      <c r="J313">
        <v>4</v>
      </c>
      <c r="K313">
        <v>4</v>
      </c>
      <c r="M313">
        <v>1363.54</v>
      </c>
      <c r="N313">
        <v>47524</v>
      </c>
      <c r="O313">
        <v>0.54</v>
      </c>
      <c r="P313">
        <v>1.9139999999999999</v>
      </c>
      <c r="Q313">
        <v>424</v>
      </c>
      <c r="R313">
        <v>1574</v>
      </c>
      <c r="S313">
        <v>21.92</v>
      </c>
      <c r="T313">
        <v>54.34</v>
      </c>
      <c r="U313">
        <v>11.12</v>
      </c>
    </row>
    <row r="314" spans="1:21">
      <c r="A314" t="s">
        <v>3469</v>
      </c>
      <c r="B314" t="s">
        <v>3470</v>
      </c>
      <c r="C314" t="str">
        <f t="shared" si="4"/>
        <v>AMD</v>
      </c>
      <c r="D314" s="11">
        <v>2</v>
      </c>
      <c r="E314" s="11">
        <v>0</v>
      </c>
      <c r="F314">
        <v>25</v>
      </c>
      <c r="H314">
        <v>2000</v>
      </c>
      <c r="I314">
        <v>0</v>
      </c>
      <c r="J314">
        <v>2</v>
      </c>
      <c r="K314">
        <v>2</v>
      </c>
      <c r="L314">
        <v>2659.52</v>
      </c>
      <c r="M314">
        <v>15983</v>
      </c>
      <c r="N314">
        <v>56003</v>
      </c>
      <c r="O314">
        <v>0.52400000000000002</v>
      </c>
      <c r="P314">
        <v>1.94</v>
      </c>
      <c r="Q314">
        <v>423</v>
      </c>
      <c r="R314">
        <v>1553</v>
      </c>
      <c r="S314">
        <v>26.12</v>
      </c>
      <c r="T314">
        <v>51.7</v>
      </c>
      <c r="U314">
        <v>11.4</v>
      </c>
    </row>
    <row r="315" spans="1:21">
      <c r="A315" t="s">
        <v>3471</v>
      </c>
      <c r="B315" t="s">
        <v>3472</v>
      </c>
      <c r="C315" t="str">
        <f t="shared" si="4"/>
        <v>Intel</v>
      </c>
      <c r="D315" s="11">
        <v>0</v>
      </c>
      <c r="E315" s="11">
        <v>2</v>
      </c>
      <c r="F315">
        <v>35</v>
      </c>
      <c r="H315">
        <v>1800</v>
      </c>
      <c r="I315">
        <v>0</v>
      </c>
      <c r="J315">
        <v>2</v>
      </c>
      <c r="K315">
        <v>2</v>
      </c>
    </row>
    <row r="316" spans="1:21">
      <c r="A316" t="s">
        <v>3473</v>
      </c>
      <c r="B316" t="s">
        <v>3474</v>
      </c>
      <c r="C316" t="str">
        <f t="shared" si="4"/>
        <v>AMD</v>
      </c>
      <c r="D316" s="11">
        <v>2</v>
      </c>
      <c r="E316" s="11">
        <v>0</v>
      </c>
      <c r="F316">
        <v>45</v>
      </c>
      <c r="H316">
        <v>2200</v>
      </c>
      <c r="I316">
        <v>2600</v>
      </c>
      <c r="J316">
        <v>2</v>
      </c>
      <c r="K316">
        <v>2</v>
      </c>
    </row>
    <row r="317" spans="1:21">
      <c r="A317" t="s">
        <v>3475</v>
      </c>
      <c r="B317" t="s">
        <v>3476</v>
      </c>
      <c r="C317" t="str">
        <f t="shared" si="4"/>
        <v>AMD</v>
      </c>
      <c r="D317" s="11">
        <v>1</v>
      </c>
      <c r="E317" s="11">
        <v>0</v>
      </c>
      <c r="F317">
        <v>35</v>
      </c>
      <c r="H317">
        <v>2700</v>
      </c>
      <c r="I317">
        <v>3300</v>
      </c>
      <c r="J317">
        <v>1</v>
      </c>
      <c r="K317">
        <v>2</v>
      </c>
      <c r="L317">
        <v>1881</v>
      </c>
      <c r="M317">
        <v>2446</v>
      </c>
      <c r="N317">
        <v>3589</v>
      </c>
      <c r="O317">
        <v>0.7</v>
      </c>
      <c r="P317">
        <v>1.18</v>
      </c>
      <c r="Q317">
        <v>54</v>
      </c>
      <c r="R317">
        <v>105</v>
      </c>
      <c r="S317">
        <v>43</v>
      </c>
      <c r="T317">
        <v>42</v>
      </c>
      <c r="U317">
        <v>8</v>
      </c>
    </row>
    <row r="318" spans="1:21">
      <c r="A318" t="s">
        <v>3477</v>
      </c>
      <c r="B318" t="s">
        <v>3478</v>
      </c>
      <c r="C318" t="str">
        <f t="shared" si="4"/>
        <v>AMD</v>
      </c>
      <c r="D318" s="11">
        <v>1</v>
      </c>
      <c r="E318" s="11">
        <v>0</v>
      </c>
      <c r="F318">
        <v>35</v>
      </c>
      <c r="H318">
        <v>2700</v>
      </c>
      <c r="I318">
        <v>3200</v>
      </c>
      <c r="J318">
        <v>4</v>
      </c>
      <c r="K318">
        <v>4</v>
      </c>
      <c r="L318">
        <v>18044</v>
      </c>
      <c r="M318">
        <v>22925</v>
      </c>
      <c r="N318">
        <v>34075</v>
      </c>
      <c r="O318">
        <v>0.8</v>
      </c>
      <c r="P318">
        <v>1.1339999999999999</v>
      </c>
      <c r="S318">
        <v>46.823999999999998</v>
      </c>
      <c r="T318">
        <v>38.79</v>
      </c>
      <c r="U318">
        <v>7.59</v>
      </c>
    </row>
    <row r="319" spans="1:21">
      <c r="A319" t="s">
        <v>3479</v>
      </c>
      <c r="B319" t="s">
        <v>3480</v>
      </c>
      <c r="C319" t="str">
        <f t="shared" si="4"/>
        <v>Intel</v>
      </c>
      <c r="D319" s="11">
        <v>2</v>
      </c>
      <c r="E319" s="11">
        <v>0</v>
      </c>
      <c r="F319">
        <v>10</v>
      </c>
      <c r="H319">
        <v>2410</v>
      </c>
      <c r="I319">
        <v>2667</v>
      </c>
      <c r="J319">
        <v>1</v>
      </c>
      <c r="K319">
        <v>2</v>
      </c>
    </row>
    <row r="320" spans="1:21">
      <c r="A320" t="s">
        <v>3481</v>
      </c>
      <c r="B320" t="s">
        <v>3482</v>
      </c>
      <c r="C320" t="str">
        <f t="shared" si="4"/>
        <v>AMD</v>
      </c>
      <c r="D320" s="11">
        <v>1</v>
      </c>
      <c r="E320" s="11">
        <v>0</v>
      </c>
      <c r="F320">
        <v>35</v>
      </c>
      <c r="H320">
        <v>2500</v>
      </c>
      <c r="I320">
        <v>3000</v>
      </c>
      <c r="J320">
        <v>8</v>
      </c>
      <c r="K320">
        <v>8</v>
      </c>
      <c r="L320">
        <v>16842</v>
      </c>
      <c r="M320">
        <v>1996.52</v>
      </c>
      <c r="N320">
        <v>31442</v>
      </c>
      <c r="O320">
        <v>0.68</v>
      </c>
      <c r="P320">
        <v>1.042</v>
      </c>
      <c r="Q320">
        <v>60</v>
      </c>
      <c r="R320">
        <v>93</v>
      </c>
      <c r="S320">
        <v>50.38</v>
      </c>
      <c r="T320">
        <v>36</v>
      </c>
      <c r="U320">
        <v>7.08</v>
      </c>
    </row>
    <row r="321" spans="1:21">
      <c r="A321" t="s">
        <v>3483</v>
      </c>
      <c r="B321" t="s">
        <v>3484</v>
      </c>
      <c r="C321" t="str">
        <f t="shared" si="4"/>
        <v>Samsung</v>
      </c>
      <c r="D321" s="11">
        <v>0</v>
      </c>
      <c r="E321" s="11">
        <v>0</v>
      </c>
      <c r="H321">
        <v>2100</v>
      </c>
      <c r="I321">
        <v>0</v>
      </c>
      <c r="J321">
        <v>4</v>
      </c>
      <c r="K321">
        <v>4</v>
      </c>
    </row>
    <row r="322" spans="1:21">
      <c r="A322" t="s">
        <v>3485</v>
      </c>
      <c r="B322" t="s">
        <v>3486</v>
      </c>
      <c r="C322" t="str">
        <f t="shared" si="4"/>
        <v>Intel</v>
      </c>
      <c r="D322" s="11">
        <v>2</v>
      </c>
      <c r="E322" s="11">
        <v>0</v>
      </c>
      <c r="F322">
        <v>8</v>
      </c>
      <c r="H322">
        <v>2160</v>
      </c>
      <c r="I322">
        <v>2580</v>
      </c>
      <c r="J322">
        <v>2</v>
      </c>
      <c r="K322">
        <v>2</v>
      </c>
      <c r="M322">
        <v>1312.54</v>
      </c>
      <c r="N322">
        <v>44504</v>
      </c>
      <c r="O322">
        <v>0.47499999999999998</v>
      </c>
      <c r="P322">
        <v>1.825</v>
      </c>
      <c r="Q322">
        <v>394</v>
      </c>
      <c r="R322">
        <v>130.54</v>
      </c>
      <c r="S322">
        <v>23.6</v>
      </c>
      <c r="T322">
        <v>53.76</v>
      </c>
      <c r="U322">
        <v>10.86</v>
      </c>
    </row>
    <row r="323" spans="1:21">
      <c r="A323" t="s">
        <v>3487</v>
      </c>
      <c r="B323" t="s">
        <v>3488</v>
      </c>
      <c r="C323" t="str">
        <f t="shared" ref="C323:C386" si="5">MID(B323,1,SEARCH(" ",B323,1)-1)</f>
        <v>Intel</v>
      </c>
      <c r="D323" s="11">
        <v>0.5</v>
      </c>
      <c r="E323" s="11">
        <v>2</v>
      </c>
      <c r="F323">
        <v>17</v>
      </c>
      <c r="H323">
        <v>1600</v>
      </c>
      <c r="I323">
        <v>0</v>
      </c>
      <c r="J323">
        <v>2</v>
      </c>
      <c r="K323">
        <v>2</v>
      </c>
      <c r="L323">
        <v>1719</v>
      </c>
      <c r="M323">
        <v>2201</v>
      </c>
      <c r="N323">
        <v>4155</v>
      </c>
      <c r="O323">
        <v>0.61</v>
      </c>
      <c r="P323">
        <v>1.3</v>
      </c>
      <c r="S323">
        <v>46.39</v>
      </c>
      <c r="T323">
        <v>41.9</v>
      </c>
      <c r="U323">
        <v>7.57</v>
      </c>
    </row>
    <row r="324" spans="1:21">
      <c r="A324" t="s">
        <v>3489</v>
      </c>
      <c r="B324" t="s">
        <v>3490</v>
      </c>
      <c r="C324" t="str">
        <f t="shared" si="5"/>
        <v>Intel</v>
      </c>
      <c r="D324" s="11">
        <v>0.5</v>
      </c>
      <c r="E324" s="11">
        <v>2</v>
      </c>
      <c r="F324">
        <v>15</v>
      </c>
      <c r="H324">
        <v>1500</v>
      </c>
      <c r="I324">
        <v>0</v>
      </c>
      <c r="J324">
        <v>2</v>
      </c>
      <c r="K324">
        <v>2</v>
      </c>
    </row>
    <row r="325" spans="1:21">
      <c r="A325" t="s">
        <v>3491</v>
      </c>
      <c r="B325" t="s">
        <v>3492</v>
      </c>
      <c r="C325" t="str">
        <f t="shared" si="5"/>
        <v>Intel</v>
      </c>
      <c r="D325" s="11">
        <v>0.5</v>
      </c>
      <c r="E325" s="11">
        <v>2</v>
      </c>
      <c r="F325">
        <v>35</v>
      </c>
      <c r="H325">
        <v>1700</v>
      </c>
      <c r="I325">
        <v>0</v>
      </c>
      <c r="J325">
        <v>4</v>
      </c>
      <c r="K325">
        <v>4</v>
      </c>
    </row>
    <row r="326" spans="1:21">
      <c r="A326" t="s">
        <v>3493</v>
      </c>
      <c r="B326" t="s">
        <v>3494</v>
      </c>
      <c r="C326" t="str">
        <f t="shared" si="5"/>
        <v>Intel</v>
      </c>
      <c r="D326" s="11">
        <v>2</v>
      </c>
      <c r="E326" s="11">
        <v>0</v>
      </c>
      <c r="F326">
        <v>6</v>
      </c>
      <c r="H326">
        <v>1600</v>
      </c>
      <c r="I326">
        <v>2400</v>
      </c>
      <c r="J326">
        <v>4</v>
      </c>
      <c r="K326">
        <v>4</v>
      </c>
    </row>
    <row r="327" spans="1:21">
      <c r="A327" t="s">
        <v>3495</v>
      </c>
      <c r="B327" t="s">
        <v>3496</v>
      </c>
      <c r="C327" t="str">
        <f t="shared" si="5"/>
        <v>Intel</v>
      </c>
      <c r="D327" s="11">
        <v>2</v>
      </c>
      <c r="E327" s="11">
        <v>0</v>
      </c>
      <c r="F327">
        <v>10</v>
      </c>
      <c r="H327">
        <v>2400</v>
      </c>
      <c r="I327">
        <v>0</v>
      </c>
      <c r="J327">
        <v>4</v>
      </c>
      <c r="K327">
        <v>4</v>
      </c>
    </row>
    <row r="328" spans="1:21">
      <c r="A328" t="s">
        <v>3497</v>
      </c>
      <c r="B328" t="s">
        <v>3498</v>
      </c>
      <c r="C328" t="str">
        <f t="shared" si="5"/>
        <v>Intel</v>
      </c>
      <c r="D328" s="11">
        <v>2</v>
      </c>
      <c r="E328" s="11">
        <v>0</v>
      </c>
      <c r="F328">
        <v>8</v>
      </c>
      <c r="H328">
        <v>2167</v>
      </c>
      <c r="I328">
        <v>2420</v>
      </c>
      <c r="J328">
        <v>4</v>
      </c>
      <c r="K328">
        <v>4</v>
      </c>
      <c r="L328">
        <v>23202</v>
      </c>
      <c r="M328">
        <v>12522</v>
      </c>
      <c r="N328">
        <v>4327.5200000000004</v>
      </c>
      <c r="O328">
        <v>0.44400000000000001</v>
      </c>
      <c r="P328">
        <v>1.764</v>
      </c>
      <c r="Q328">
        <v>383</v>
      </c>
      <c r="R328">
        <v>1443</v>
      </c>
      <c r="S328">
        <v>282</v>
      </c>
      <c r="T328">
        <v>50.932000000000002</v>
      </c>
      <c r="U328">
        <v>10.162000000000001</v>
      </c>
    </row>
    <row r="329" spans="1:21">
      <c r="A329" t="s">
        <v>3499</v>
      </c>
      <c r="B329" t="s">
        <v>3500</v>
      </c>
      <c r="C329" t="str">
        <f t="shared" si="5"/>
        <v>Intel</v>
      </c>
      <c r="D329" s="11">
        <v>2</v>
      </c>
      <c r="E329" s="11">
        <v>0</v>
      </c>
      <c r="F329">
        <v>10</v>
      </c>
      <c r="H329">
        <v>2000</v>
      </c>
      <c r="I329">
        <v>2420</v>
      </c>
      <c r="J329">
        <v>4</v>
      </c>
      <c r="K329">
        <v>4</v>
      </c>
    </row>
    <row r="330" spans="1:21">
      <c r="A330" t="s">
        <v>3501</v>
      </c>
      <c r="B330" t="s">
        <v>3502</v>
      </c>
      <c r="C330" t="str">
        <f t="shared" si="5"/>
        <v>Intel</v>
      </c>
      <c r="D330" s="11">
        <v>2</v>
      </c>
      <c r="E330" s="11">
        <v>0</v>
      </c>
      <c r="H330">
        <v>1600</v>
      </c>
      <c r="I330">
        <v>2400</v>
      </c>
      <c r="J330">
        <v>2</v>
      </c>
      <c r="K330">
        <v>4</v>
      </c>
      <c r="M330">
        <v>1225</v>
      </c>
      <c r="N330">
        <v>4356</v>
      </c>
      <c r="O330">
        <v>0.46</v>
      </c>
      <c r="P330">
        <v>1.79</v>
      </c>
      <c r="Q330">
        <v>38</v>
      </c>
      <c r="R330">
        <v>134</v>
      </c>
      <c r="S330">
        <v>24.51</v>
      </c>
      <c r="T330">
        <v>50.82</v>
      </c>
      <c r="U330">
        <v>10.28</v>
      </c>
    </row>
    <row r="331" spans="1:21">
      <c r="A331" t="s">
        <v>3503</v>
      </c>
      <c r="B331" t="s">
        <v>3504</v>
      </c>
      <c r="C331" t="str">
        <f t="shared" si="5"/>
        <v>Intel</v>
      </c>
      <c r="D331" s="11">
        <v>0.5</v>
      </c>
      <c r="E331" s="11">
        <v>3</v>
      </c>
      <c r="F331">
        <v>12</v>
      </c>
      <c r="H331">
        <v>1300</v>
      </c>
      <c r="I331">
        <v>0</v>
      </c>
      <c r="J331">
        <v>4</v>
      </c>
      <c r="K331">
        <v>4</v>
      </c>
    </row>
    <row r="332" spans="1:21">
      <c r="A332" t="s">
        <v>3505</v>
      </c>
      <c r="B332" t="s">
        <v>3506</v>
      </c>
      <c r="C332" t="str">
        <f t="shared" si="5"/>
        <v>AMD</v>
      </c>
      <c r="D332" s="11">
        <v>2</v>
      </c>
      <c r="E332" s="11">
        <v>0</v>
      </c>
      <c r="F332">
        <v>12</v>
      </c>
      <c r="H332" t="e">
        <v>#VALUE!</v>
      </c>
      <c r="I332">
        <v>1800</v>
      </c>
      <c r="J332">
        <v>4</v>
      </c>
      <c r="K332">
        <v>4</v>
      </c>
    </row>
    <row r="333" spans="1:21">
      <c r="A333" t="s">
        <v>3507</v>
      </c>
      <c r="B333" t="s">
        <v>3508</v>
      </c>
      <c r="C333" t="str">
        <f t="shared" si="5"/>
        <v>AMD</v>
      </c>
      <c r="D333" s="11">
        <v>2</v>
      </c>
      <c r="E333" s="11">
        <v>0</v>
      </c>
      <c r="F333">
        <v>15</v>
      </c>
      <c r="H333">
        <v>1800</v>
      </c>
      <c r="I333">
        <v>0</v>
      </c>
      <c r="J333">
        <v>8</v>
      </c>
      <c r="K333">
        <v>8</v>
      </c>
      <c r="L333">
        <v>2398</v>
      </c>
      <c r="M333">
        <v>1373.52</v>
      </c>
      <c r="N333">
        <v>4284.5200000000004</v>
      </c>
      <c r="O333">
        <v>0.46200000000000002</v>
      </c>
      <c r="P333">
        <v>1.752</v>
      </c>
      <c r="Q333">
        <v>37.520000000000003</v>
      </c>
      <c r="R333">
        <v>134.52000000000001</v>
      </c>
      <c r="S333">
        <v>34.049999999999997</v>
      </c>
      <c r="T333">
        <v>46.74</v>
      </c>
      <c r="U333">
        <v>9.99</v>
      </c>
    </row>
    <row r="334" spans="1:21">
      <c r="A334" t="s">
        <v>3509</v>
      </c>
      <c r="B334" t="s">
        <v>3510</v>
      </c>
      <c r="C334" t="str">
        <f t="shared" si="5"/>
        <v>Qualcomm</v>
      </c>
      <c r="D334" s="11">
        <v>0</v>
      </c>
      <c r="E334" s="11">
        <v>0</v>
      </c>
      <c r="H334">
        <v>2000</v>
      </c>
      <c r="I334">
        <v>0</v>
      </c>
      <c r="J334">
        <v>6</v>
      </c>
      <c r="K334">
        <v>6</v>
      </c>
    </row>
    <row r="335" spans="1:21">
      <c r="A335" t="s">
        <v>3511</v>
      </c>
      <c r="B335" t="s">
        <v>3512</v>
      </c>
      <c r="C335" t="str">
        <f t="shared" si="5"/>
        <v>Qualcomm</v>
      </c>
      <c r="D335" s="11">
        <v>0</v>
      </c>
      <c r="E335" s="11">
        <v>0</v>
      </c>
      <c r="H335">
        <v>2000</v>
      </c>
      <c r="I335">
        <v>0</v>
      </c>
      <c r="J335">
        <v>4</v>
      </c>
      <c r="K335">
        <v>4</v>
      </c>
    </row>
    <row r="336" spans="1:21">
      <c r="A336" t="s">
        <v>3513</v>
      </c>
      <c r="B336" t="s">
        <v>3514</v>
      </c>
      <c r="C336" t="str">
        <f t="shared" si="5"/>
        <v>Intel</v>
      </c>
      <c r="D336" s="11">
        <v>2</v>
      </c>
      <c r="E336" s="11">
        <v>0</v>
      </c>
      <c r="F336">
        <v>0</v>
      </c>
      <c r="H336">
        <v>1590</v>
      </c>
      <c r="I336">
        <v>2390</v>
      </c>
      <c r="J336">
        <v>4</v>
      </c>
      <c r="K336">
        <v>4</v>
      </c>
      <c r="L336">
        <v>2145.52</v>
      </c>
      <c r="M336">
        <v>12343</v>
      </c>
      <c r="N336">
        <v>37152</v>
      </c>
      <c r="O336">
        <v>0.442</v>
      </c>
      <c r="P336">
        <v>1.6319999999999999</v>
      </c>
      <c r="Q336">
        <v>36.520000000000003</v>
      </c>
      <c r="R336">
        <v>132.52000000000001</v>
      </c>
      <c r="S336">
        <v>27.161999999999999</v>
      </c>
      <c r="T336">
        <v>42.142000000000003</v>
      </c>
      <c r="U336">
        <v>8.3119999999999994</v>
      </c>
    </row>
    <row r="337" spans="1:21">
      <c r="A337" t="s">
        <v>3515</v>
      </c>
      <c r="B337" t="s">
        <v>3516</v>
      </c>
      <c r="C337" t="str">
        <f t="shared" si="5"/>
        <v>Intel</v>
      </c>
      <c r="D337" s="11">
        <v>2</v>
      </c>
      <c r="E337" s="11">
        <v>0</v>
      </c>
      <c r="F337">
        <v>0</v>
      </c>
      <c r="H337">
        <v>1490</v>
      </c>
      <c r="I337">
        <v>2410</v>
      </c>
      <c r="J337">
        <v>4</v>
      </c>
      <c r="K337">
        <v>4</v>
      </c>
    </row>
    <row r="338" spans="1:21">
      <c r="A338" t="s">
        <v>3517</v>
      </c>
      <c r="B338" t="s">
        <v>3518</v>
      </c>
      <c r="C338" t="str">
        <f t="shared" si="5"/>
        <v>Intel</v>
      </c>
      <c r="D338" s="11">
        <v>2</v>
      </c>
      <c r="E338" s="11">
        <v>0</v>
      </c>
      <c r="F338">
        <v>0</v>
      </c>
      <c r="H338">
        <v>1460</v>
      </c>
      <c r="I338">
        <v>2390</v>
      </c>
      <c r="J338">
        <v>4</v>
      </c>
      <c r="K338">
        <v>4</v>
      </c>
      <c r="L338">
        <v>2195</v>
      </c>
      <c r="M338">
        <v>11443</v>
      </c>
      <c r="N338">
        <v>40143</v>
      </c>
      <c r="O338">
        <v>0.4</v>
      </c>
      <c r="P338">
        <v>1.49</v>
      </c>
      <c r="S338">
        <v>25.472000000000001</v>
      </c>
      <c r="T338">
        <v>47</v>
      </c>
      <c r="U338">
        <v>9.5</v>
      </c>
    </row>
    <row r="339" spans="1:21">
      <c r="A339" t="s">
        <v>3519</v>
      </c>
      <c r="B339" t="s">
        <v>3520</v>
      </c>
      <c r="C339" t="str">
        <f t="shared" si="5"/>
        <v>Intel</v>
      </c>
      <c r="D339" s="11">
        <v>2</v>
      </c>
      <c r="E339" s="11">
        <v>0</v>
      </c>
      <c r="F339">
        <v>0</v>
      </c>
      <c r="H339">
        <v>1490</v>
      </c>
      <c r="I339">
        <v>2410</v>
      </c>
      <c r="J339">
        <v>4</v>
      </c>
      <c r="K339">
        <v>4</v>
      </c>
    </row>
    <row r="340" spans="1:21">
      <c r="A340" t="s">
        <v>3521</v>
      </c>
      <c r="B340" t="s">
        <v>3522</v>
      </c>
      <c r="C340" t="str">
        <f t="shared" si="5"/>
        <v>Intel</v>
      </c>
      <c r="D340" s="11">
        <v>2</v>
      </c>
      <c r="E340" s="11">
        <v>0</v>
      </c>
      <c r="F340">
        <v>0</v>
      </c>
      <c r="H340">
        <v>1460</v>
      </c>
      <c r="I340">
        <v>2400</v>
      </c>
      <c r="J340">
        <v>4</v>
      </c>
      <c r="K340">
        <v>4</v>
      </c>
      <c r="L340">
        <v>22122</v>
      </c>
      <c r="M340">
        <v>11895</v>
      </c>
      <c r="N340">
        <v>39616</v>
      </c>
      <c r="S340">
        <v>26.553999999999998</v>
      </c>
      <c r="T340">
        <v>40.493000000000002</v>
      </c>
      <c r="U340">
        <v>7.6529999999999996</v>
      </c>
    </row>
    <row r="341" spans="1:21">
      <c r="A341" t="s">
        <v>3523</v>
      </c>
      <c r="B341" t="s">
        <v>3524</v>
      </c>
      <c r="C341" t="str">
        <f t="shared" si="5"/>
        <v>Intel</v>
      </c>
      <c r="D341" s="11">
        <v>2</v>
      </c>
      <c r="E341" s="11">
        <v>0</v>
      </c>
      <c r="F341">
        <v>0</v>
      </c>
      <c r="H341">
        <v>1500</v>
      </c>
      <c r="I341">
        <v>2410</v>
      </c>
      <c r="J341">
        <v>4</v>
      </c>
      <c r="K341">
        <v>4</v>
      </c>
    </row>
    <row r="342" spans="1:21">
      <c r="A342" t="s">
        <v>3525</v>
      </c>
      <c r="B342" t="s">
        <v>3526</v>
      </c>
      <c r="C342" t="str">
        <f t="shared" si="5"/>
        <v>Intel</v>
      </c>
      <c r="D342" s="11">
        <v>2</v>
      </c>
      <c r="E342" s="11">
        <v>0</v>
      </c>
      <c r="H342">
        <v>1440</v>
      </c>
      <c r="I342">
        <v>2240</v>
      </c>
      <c r="J342">
        <v>4</v>
      </c>
      <c r="K342">
        <v>4</v>
      </c>
    </row>
    <row r="343" spans="1:21">
      <c r="A343" t="s">
        <v>3527</v>
      </c>
      <c r="B343" t="s">
        <v>3528</v>
      </c>
      <c r="C343" t="str">
        <f t="shared" si="5"/>
        <v>Intel</v>
      </c>
      <c r="D343" s="11">
        <v>2</v>
      </c>
      <c r="E343" s="11">
        <v>0</v>
      </c>
      <c r="F343">
        <v>8</v>
      </c>
      <c r="H343">
        <v>1830</v>
      </c>
      <c r="I343">
        <v>2250</v>
      </c>
      <c r="J343">
        <v>2</v>
      </c>
      <c r="K343">
        <v>2</v>
      </c>
      <c r="L343">
        <v>2191</v>
      </c>
      <c r="M343">
        <v>1150</v>
      </c>
      <c r="N343">
        <v>3958</v>
      </c>
      <c r="O343">
        <v>0.42199999999999999</v>
      </c>
      <c r="P343">
        <v>1.62</v>
      </c>
      <c r="Q343">
        <v>35.520000000000003</v>
      </c>
      <c r="R343">
        <v>110.52</v>
      </c>
      <c r="S343">
        <v>29.2</v>
      </c>
      <c r="T343">
        <v>46.92</v>
      </c>
      <c r="U343">
        <v>9.36</v>
      </c>
    </row>
    <row r="344" spans="1:21">
      <c r="A344" t="s">
        <v>3529</v>
      </c>
      <c r="B344" t="s">
        <v>3530</v>
      </c>
      <c r="C344" t="str">
        <f t="shared" si="5"/>
        <v>Intel</v>
      </c>
      <c r="D344" s="11">
        <v>0.5</v>
      </c>
      <c r="E344" s="11">
        <v>2</v>
      </c>
      <c r="F344">
        <v>15</v>
      </c>
      <c r="H344">
        <v>1400</v>
      </c>
      <c r="I344">
        <v>0</v>
      </c>
      <c r="J344">
        <v>2</v>
      </c>
      <c r="K344">
        <v>2</v>
      </c>
      <c r="M344">
        <v>2077</v>
      </c>
      <c r="N344">
        <v>4043</v>
      </c>
      <c r="O344">
        <v>0.62</v>
      </c>
      <c r="P344">
        <v>1.2</v>
      </c>
      <c r="Q344">
        <v>55</v>
      </c>
      <c r="R344">
        <v>105</v>
      </c>
      <c r="S344">
        <v>53.49</v>
      </c>
      <c r="T344">
        <v>41.27</v>
      </c>
      <c r="U344">
        <v>7.57</v>
      </c>
    </row>
    <row r="345" spans="1:21">
      <c r="A345" t="s">
        <v>3531</v>
      </c>
      <c r="B345" t="s">
        <v>3532</v>
      </c>
      <c r="C345" t="str">
        <f t="shared" si="5"/>
        <v>Intel</v>
      </c>
      <c r="D345" s="11">
        <v>0.5</v>
      </c>
      <c r="E345" s="11">
        <v>2</v>
      </c>
      <c r="F345">
        <v>15</v>
      </c>
      <c r="H345">
        <v>1400</v>
      </c>
      <c r="I345">
        <v>0</v>
      </c>
      <c r="J345">
        <v>2</v>
      </c>
      <c r="K345">
        <v>2</v>
      </c>
      <c r="L345">
        <v>1520</v>
      </c>
      <c r="M345">
        <v>2069</v>
      </c>
      <c r="N345">
        <v>4000</v>
      </c>
      <c r="O345">
        <v>0.61</v>
      </c>
      <c r="P345">
        <v>1.1399999999999999</v>
      </c>
      <c r="S345">
        <v>53.18</v>
      </c>
      <c r="T345">
        <v>40.700000000000003</v>
      </c>
      <c r="U345">
        <v>7.52</v>
      </c>
    </row>
    <row r="346" spans="1:21">
      <c r="A346" t="s">
        <v>3533</v>
      </c>
      <c r="B346" t="s">
        <v>3534</v>
      </c>
      <c r="C346" t="str">
        <f t="shared" si="5"/>
        <v>Intel</v>
      </c>
      <c r="D346" s="11">
        <v>0.5</v>
      </c>
      <c r="E346" s="11">
        <v>2</v>
      </c>
      <c r="F346">
        <v>17</v>
      </c>
      <c r="H346">
        <v>1500</v>
      </c>
      <c r="I346">
        <v>0</v>
      </c>
      <c r="J346">
        <v>4</v>
      </c>
      <c r="K346">
        <v>4</v>
      </c>
      <c r="L346">
        <v>1610</v>
      </c>
      <c r="O346">
        <v>0.63</v>
      </c>
      <c r="P346">
        <v>1.212</v>
      </c>
    </row>
    <row r="347" spans="1:21">
      <c r="A347" t="s">
        <v>3535</v>
      </c>
      <c r="B347" t="s">
        <v>3536</v>
      </c>
      <c r="C347" t="str">
        <f t="shared" si="5"/>
        <v>Intel</v>
      </c>
      <c r="D347" s="11">
        <v>2</v>
      </c>
      <c r="E347" s="11">
        <v>0</v>
      </c>
      <c r="F347">
        <v>6</v>
      </c>
      <c r="H347">
        <v>1600</v>
      </c>
      <c r="I347">
        <v>2080</v>
      </c>
      <c r="J347">
        <v>4</v>
      </c>
      <c r="K347">
        <v>4</v>
      </c>
    </row>
    <row r="348" spans="1:21">
      <c r="A348" t="s">
        <v>3537</v>
      </c>
      <c r="B348" t="s">
        <v>3538</v>
      </c>
      <c r="C348" t="str">
        <f t="shared" si="5"/>
        <v>Intel</v>
      </c>
      <c r="D348" s="11">
        <v>2</v>
      </c>
      <c r="E348" s="11">
        <v>0</v>
      </c>
      <c r="F348">
        <v>8</v>
      </c>
      <c r="H348">
        <v>1830</v>
      </c>
      <c r="I348">
        <v>2160</v>
      </c>
      <c r="J348">
        <v>4</v>
      </c>
      <c r="K348">
        <v>4</v>
      </c>
      <c r="L348">
        <v>2214</v>
      </c>
      <c r="M348">
        <v>1131.54</v>
      </c>
      <c r="N348">
        <v>38804</v>
      </c>
      <c r="O348">
        <v>0.41499999999999998</v>
      </c>
      <c r="P348">
        <v>1.575</v>
      </c>
      <c r="Q348">
        <v>355</v>
      </c>
      <c r="R348">
        <v>1295</v>
      </c>
      <c r="S348">
        <v>27.25</v>
      </c>
      <c r="T348">
        <v>46.95</v>
      </c>
      <c r="U348">
        <v>9.3000000000000007</v>
      </c>
    </row>
    <row r="349" spans="1:21">
      <c r="A349" t="s">
        <v>3539</v>
      </c>
      <c r="B349" t="s">
        <v>3540</v>
      </c>
      <c r="C349" t="str">
        <f t="shared" si="5"/>
        <v>Intel</v>
      </c>
      <c r="D349" s="11">
        <v>2</v>
      </c>
      <c r="E349" s="11">
        <v>0</v>
      </c>
      <c r="F349">
        <v>10</v>
      </c>
      <c r="H349">
        <v>2000</v>
      </c>
      <c r="I349">
        <v>0</v>
      </c>
      <c r="J349">
        <v>4</v>
      </c>
      <c r="K349">
        <v>4</v>
      </c>
    </row>
    <row r="350" spans="1:21">
      <c r="A350" t="s">
        <v>3541</v>
      </c>
      <c r="B350" t="s">
        <v>3542</v>
      </c>
      <c r="C350" t="str">
        <f t="shared" si="5"/>
        <v>Intel</v>
      </c>
      <c r="D350" s="11">
        <v>2</v>
      </c>
      <c r="E350" s="11">
        <v>0</v>
      </c>
      <c r="F350">
        <v>8</v>
      </c>
      <c r="H350">
        <v>2000</v>
      </c>
      <c r="I350">
        <v>0</v>
      </c>
      <c r="J350">
        <v>2</v>
      </c>
      <c r="K350">
        <v>2</v>
      </c>
      <c r="L350">
        <v>2003.52</v>
      </c>
      <c r="M350">
        <v>10402</v>
      </c>
      <c r="N350">
        <v>3669.52</v>
      </c>
      <c r="O350">
        <v>0.38400000000000001</v>
      </c>
      <c r="P350">
        <v>1.484</v>
      </c>
      <c r="Q350">
        <v>333</v>
      </c>
      <c r="R350">
        <v>1233</v>
      </c>
      <c r="S350">
        <v>30</v>
      </c>
    </row>
    <row r="351" spans="1:21">
      <c r="A351" t="s">
        <v>3543</v>
      </c>
      <c r="B351" t="s">
        <v>3544</v>
      </c>
      <c r="C351" t="str">
        <f t="shared" si="5"/>
        <v>Intel</v>
      </c>
      <c r="D351" s="11">
        <v>0</v>
      </c>
      <c r="E351" s="11">
        <v>2</v>
      </c>
      <c r="F351">
        <v>35</v>
      </c>
      <c r="H351">
        <v>1600</v>
      </c>
      <c r="I351">
        <v>0</v>
      </c>
      <c r="J351">
        <v>2</v>
      </c>
      <c r="K351">
        <v>2</v>
      </c>
      <c r="L351">
        <v>1645</v>
      </c>
      <c r="M351">
        <v>2093</v>
      </c>
      <c r="N351">
        <v>4029</v>
      </c>
      <c r="S351">
        <v>44.3</v>
      </c>
    </row>
    <row r="352" spans="1:21">
      <c r="A352" t="s">
        <v>3545</v>
      </c>
      <c r="B352" t="s">
        <v>3546</v>
      </c>
      <c r="C352" t="str">
        <f t="shared" si="5"/>
        <v>Intel</v>
      </c>
      <c r="D352" s="11">
        <v>0</v>
      </c>
      <c r="E352" s="11">
        <v>2</v>
      </c>
      <c r="F352">
        <v>35</v>
      </c>
      <c r="H352">
        <v>1600</v>
      </c>
      <c r="I352">
        <v>0</v>
      </c>
      <c r="J352">
        <v>4</v>
      </c>
      <c r="K352">
        <v>4</v>
      </c>
      <c r="L352">
        <v>16333</v>
      </c>
      <c r="M352">
        <v>20913</v>
      </c>
      <c r="N352">
        <v>40793</v>
      </c>
      <c r="P352">
        <v>1.242</v>
      </c>
      <c r="S352">
        <v>44.752000000000002</v>
      </c>
    </row>
    <row r="353" spans="1:21">
      <c r="A353" t="s">
        <v>3547</v>
      </c>
      <c r="B353" t="s">
        <v>3548</v>
      </c>
      <c r="C353" t="str">
        <f t="shared" si="5"/>
        <v>Intel</v>
      </c>
      <c r="D353" s="11">
        <v>2</v>
      </c>
      <c r="E353" s="11">
        <v>0</v>
      </c>
      <c r="F353">
        <v>8</v>
      </c>
      <c r="H353">
        <v>1860</v>
      </c>
      <c r="I353">
        <v>2000</v>
      </c>
      <c r="J353">
        <v>2</v>
      </c>
      <c r="K353">
        <v>4</v>
      </c>
      <c r="L353">
        <v>1860.52</v>
      </c>
      <c r="M353">
        <v>10302</v>
      </c>
      <c r="N353">
        <v>35302</v>
      </c>
      <c r="O353">
        <v>0.38200000000000001</v>
      </c>
      <c r="P353">
        <v>1.4319999999999999</v>
      </c>
      <c r="Q353">
        <v>32.520000000000003</v>
      </c>
      <c r="R353">
        <v>118.52</v>
      </c>
      <c r="S353">
        <v>31.99</v>
      </c>
      <c r="T353">
        <v>42.07</v>
      </c>
      <c r="U353">
        <v>8.36</v>
      </c>
    </row>
    <row r="354" spans="1:21">
      <c r="A354" t="s">
        <v>3549</v>
      </c>
      <c r="B354" t="s">
        <v>3550</v>
      </c>
      <c r="C354" t="str">
        <f t="shared" si="5"/>
        <v>Intel</v>
      </c>
      <c r="D354" s="11">
        <v>0.5</v>
      </c>
      <c r="E354" s="11">
        <v>3</v>
      </c>
      <c r="F354">
        <v>13</v>
      </c>
      <c r="H354">
        <v>1400</v>
      </c>
      <c r="I354">
        <v>0</v>
      </c>
      <c r="J354">
        <v>2</v>
      </c>
      <c r="K354">
        <v>4</v>
      </c>
      <c r="L354">
        <v>15562</v>
      </c>
      <c r="M354">
        <v>1869.52</v>
      </c>
      <c r="N354">
        <v>3739.52</v>
      </c>
      <c r="O354">
        <v>0.52</v>
      </c>
      <c r="P354">
        <v>1.232</v>
      </c>
      <c r="S354">
        <v>41.192</v>
      </c>
      <c r="T354">
        <v>42.99</v>
      </c>
      <c r="U354">
        <v>7.91</v>
      </c>
    </row>
    <row r="355" spans="1:21">
      <c r="A355" t="s">
        <v>3551</v>
      </c>
      <c r="B355" t="s">
        <v>3552</v>
      </c>
      <c r="C355" t="str">
        <f t="shared" si="5"/>
        <v>Intel</v>
      </c>
      <c r="D355" s="11">
        <v>0.5</v>
      </c>
      <c r="E355" s="11">
        <v>3</v>
      </c>
      <c r="F355">
        <v>17</v>
      </c>
      <c r="H355">
        <v>1500</v>
      </c>
      <c r="I355">
        <v>0</v>
      </c>
      <c r="J355">
        <v>2</v>
      </c>
      <c r="K355">
        <v>4</v>
      </c>
      <c r="L355">
        <v>1808</v>
      </c>
      <c r="M355">
        <v>1850</v>
      </c>
      <c r="N355">
        <v>4248</v>
      </c>
      <c r="O355">
        <v>0.56000000000000005</v>
      </c>
      <c r="P355">
        <v>1.44</v>
      </c>
      <c r="S355">
        <v>35.99</v>
      </c>
    </row>
    <row r="356" spans="1:21">
      <c r="A356" t="s">
        <v>3553</v>
      </c>
      <c r="B356" t="s">
        <v>3554</v>
      </c>
      <c r="C356" t="str">
        <f t="shared" si="5"/>
        <v>Intel</v>
      </c>
      <c r="D356" s="11">
        <v>0.5</v>
      </c>
      <c r="E356" s="11">
        <v>3</v>
      </c>
      <c r="F356">
        <v>17</v>
      </c>
      <c r="H356">
        <v>1500</v>
      </c>
      <c r="I356">
        <v>0</v>
      </c>
      <c r="J356">
        <v>2</v>
      </c>
      <c r="K356">
        <v>4</v>
      </c>
      <c r="M356">
        <v>1978</v>
      </c>
      <c r="N356">
        <v>4432</v>
      </c>
      <c r="O356">
        <v>0.56000000000000005</v>
      </c>
      <c r="P356">
        <v>1.43</v>
      </c>
      <c r="S356">
        <v>37.11</v>
      </c>
      <c r="T356">
        <v>43.9</v>
      </c>
      <c r="U356">
        <v>7.98</v>
      </c>
    </row>
    <row r="357" spans="1:21">
      <c r="A357" t="s">
        <v>3555</v>
      </c>
      <c r="B357" t="s">
        <v>3556</v>
      </c>
      <c r="C357" t="str">
        <f t="shared" si="5"/>
        <v>Intel</v>
      </c>
      <c r="D357" s="11">
        <v>0.5</v>
      </c>
      <c r="E357" s="11">
        <v>3</v>
      </c>
      <c r="F357">
        <v>17</v>
      </c>
      <c r="H357">
        <v>1400</v>
      </c>
      <c r="I357">
        <v>0</v>
      </c>
      <c r="J357">
        <v>2</v>
      </c>
      <c r="K357">
        <v>4</v>
      </c>
      <c r="L357">
        <v>16898</v>
      </c>
      <c r="M357">
        <v>1826.56</v>
      </c>
      <c r="N357">
        <v>4107.5600000000004</v>
      </c>
      <c r="O357">
        <v>0.55600000000000005</v>
      </c>
      <c r="P357">
        <v>1.349</v>
      </c>
      <c r="S357">
        <v>39.192999999999998</v>
      </c>
      <c r="T357">
        <v>40.451999999999998</v>
      </c>
      <c r="U357">
        <v>7.4219999999999997</v>
      </c>
    </row>
    <row r="358" spans="1:21">
      <c r="A358" t="s">
        <v>3557</v>
      </c>
      <c r="B358" t="s">
        <v>3558</v>
      </c>
      <c r="C358" t="str">
        <f t="shared" si="5"/>
        <v>Intel</v>
      </c>
      <c r="D358" s="11">
        <v>0.5</v>
      </c>
      <c r="E358" s="11">
        <v>3</v>
      </c>
      <c r="F358">
        <v>17</v>
      </c>
      <c r="H358">
        <v>1400</v>
      </c>
      <c r="I358">
        <v>0</v>
      </c>
      <c r="J358">
        <v>8</v>
      </c>
      <c r="K358">
        <v>8</v>
      </c>
      <c r="L358">
        <v>1659</v>
      </c>
      <c r="M358">
        <v>1826</v>
      </c>
      <c r="N358">
        <v>4044</v>
      </c>
      <c r="O358">
        <v>0.56000000000000005</v>
      </c>
      <c r="P358">
        <v>1.34</v>
      </c>
      <c r="S358">
        <v>36.700000000000003</v>
      </c>
    </row>
    <row r="359" spans="1:21">
      <c r="A359" t="s">
        <v>3559</v>
      </c>
      <c r="B359" t="s">
        <v>3560</v>
      </c>
      <c r="C359" t="str">
        <f t="shared" si="5"/>
        <v>Nvidia</v>
      </c>
      <c r="D359" s="11">
        <v>2.5</v>
      </c>
      <c r="E359" s="11">
        <v>0</v>
      </c>
      <c r="H359" t="e">
        <v>#VALUE!</v>
      </c>
      <c r="I359">
        <v>0</v>
      </c>
      <c r="J359">
        <v>4</v>
      </c>
      <c r="K359">
        <v>4</v>
      </c>
    </row>
    <row r="360" spans="1:21">
      <c r="A360" t="s">
        <v>3561</v>
      </c>
      <c r="B360" t="s">
        <v>3562</v>
      </c>
      <c r="C360" t="str">
        <f t="shared" si="5"/>
        <v>AMD</v>
      </c>
      <c r="D360" s="11">
        <v>2</v>
      </c>
      <c r="E360" s="11">
        <v>0</v>
      </c>
      <c r="F360">
        <v>15</v>
      </c>
      <c r="H360">
        <v>1550</v>
      </c>
      <c r="I360">
        <v>0</v>
      </c>
      <c r="J360">
        <v>4</v>
      </c>
      <c r="K360">
        <v>4</v>
      </c>
    </row>
    <row r="361" spans="1:21">
      <c r="A361" t="s">
        <v>3563</v>
      </c>
      <c r="B361" t="s">
        <v>3564</v>
      </c>
      <c r="C361" t="str">
        <f t="shared" si="5"/>
        <v>AMD</v>
      </c>
      <c r="D361" s="11">
        <v>2</v>
      </c>
      <c r="E361" s="11">
        <v>0</v>
      </c>
      <c r="F361">
        <v>14</v>
      </c>
      <c r="H361">
        <v>1550</v>
      </c>
      <c r="I361">
        <v>0</v>
      </c>
      <c r="J361">
        <v>4</v>
      </c>
      <c r="K361">
        <v>4</v>
      </c>
    </row>
    <row r="362" spans="1:21">
      <c r="A362" t="s">
        <v>3565</v>
      </c>
      <c r="B362" t="s">
        <v>3566</v>
      </c>
      <c r="C362" t="str">
        <f t="shared" si="5"/>
        <v>AMD</v>
      </c>
      <c r="D362" s="11">
        <v>2</v>
      </c>
      <c r="E362" s="11">
        <v>0</v>
      </c>
      <c r="F362">
        <v>15</v>
      </c>
      <c r="H362">
        <v>1500</v>
      </c>
      <c r="I362">
        <v>0</v>
      </c>
      <c r="J362">
        <v>4</v>
      </c>
      <c r="K362">
        <v>4</v>
      </c>
      <c r="L362">
        <v>2038.58</v>
      </c>
      <c r="M362">
        <v>1206.5119999999999</v>
      </c>
      <c r="N362">
        <v>416512</v>
      </c>
      <c r="O362">
        <v>0.3911</v>
      </c>
      <c r="P362">
        <v>1.4812000000000001</v>
      </c>
      <c r="Q362">
        <v>337</v>
      </c>
      <c r="R362">
        <v>1197</v>
      </c>
      <c r="S362">
        <v>38.25</v>
      </c>
      <c r="T362">
        <v>41.311999999999998</v>
      </c>
      <c r="U362">
        <v>8.7219999999999995</v>
      </c>
    </row>
    <row r="363" spans="1:21">
      <c r="A363" t="s">
        <v>3567</v>
      </c>
      <c r="B363" t="s">
        <v>3568</v>
      </c>
      <c r="C363" t="str">
        <f t="shared" si="5"/>
        <v>AMD</v>
      </c>
      <c r="D363" s="11">
        <v>2</v>
      </c>
      <c r="E363" s="11">
        <v>0</v>
      </c>
      <c r="F363">
        <v>15</v>
      </c>
      <c r="H363">
        <v>1500</v>
      </c>
      <c r="I363">
        <v>0</v>
      </c>
      <c r="J363">
        <v>4</v>
      </c>
      <c r="K363">
        <v>4</v>
      </c>
    </row>
    <row r="364" spans="1:21">
      <c r="A364" t="s">
        <v>3569</v>
      </c>
      <c r="B364" t="s">
        <v>3570</v>
      </c>
      <c r="C364" t="str">
        <f t="shared" si="5"/>
        <v>Intel</v>
      </c>
      <c r="D364" s="11">
        <v>2</v>
      </c>
      <c r="E364" s="11">
        <v>0</v>
      </c>
      <c r="F364">
        <v>10</v>
      </c>
      <c r="H364">
        <v>1910</v>
      </c>
      <c r="I364">
        <v>0</v>
      </c>
      <c r="J364">
        <v>3</v>
      </c>
      <c r="K364">
        <v>3</v>
      </c>
    </row>
    <row r="365" spans="1:21">
      <c r="A365" t="s">
        <v>3571</v>
      </c>
      <c r="B365" t="s">
        <v>3572</v>
      </c>
      <c r="C365" t="str">
        <f t="shared" si="5"/>
        <v>Apple</v>
      </c>
      <c r="D365" s="11">
        <v>2</v>
      </c>
      <c r="E365" s="11">
        <v>4</v>
      </c>
      <c r="H365">
        <v>1500</v>
      </c>
      <c r="I365">
        <v>0</v>
      </c>
      <c r="J365">
        <v>2</v>
      </c>
      <c r="K365">
        <v>2</v>
      </c>
    </row>
    <row r="366" spans="1:21">
      <c r="A366" t="s">
        <v>3573</v>
      </c>
      <c r="B366" t="s">
        <v>3574</v>
      </c>
      <c r="C366" t="str">
        <f t="shared" si="5"/>
        <v>Nvidia</v>
      </c>
      <c r="D366" s="11">
        <v>2</v>
      </c>
      <c r="E366" s="11">
        <v>0</v>
      </c>
      <c r="H366">
        <v>2300</v>
      </c>
      <c r="I366">
        <v>0</v>
      </c>
      <c r="J366">
        <v>4</v>
      </c>
      <c r="K366">
        <v>4</v>
      </c>
    </row>
    <row r="367" spans="1:21">
      <c r="A367" t="s">
        <v>3575</v>
      </c>
      <c r="B367" t="s">
        <v>3576</v>
      </c>
      <c r="C367" t="str">
        <f t="shared" si="5"/>
        <v>Mediatek</v>
      </c>
      <c r="D367" s="11">
        <v>0</v>
      </c>
      <c r="E367" s="11">
        <v>0</v>
      </c>
      <c r="H367">
        <v>2400</v>
      </c>
      <c r="I367">
        <v>0</v>
      </c>
      <c r="J367">
        <v>4</v>
      </c>
      <c r="K367">
        <v>4</v>
      </c>
    </row>
    <row r="368" spans="1:21">
      <c r="A368" t="s">
        <v>3577</v>
      </c>
      <c r="B368" t="s">
        <v>3578</v>
      </c>
      <c r="C368" t="str">
        <f t="shared" si="5"/>
        <v>AMD</v>
      </c>
      <c r="D368" s="11">
        <v>2</v>
      </c>
      <c r="E368" s="11">
        <v>0</v>
      </c>
      <c r="F368">
        <v>5</v>
      </c>
      <c r="H368">
        <v>1200</v>
      </c>
      <c r="I368">
        <v>2200</v>
      </c>
      <c r="J368">
        <v>2</v>
      </c>
      <c r="K368">
        <v>2</v>
      </c>
      <c r="O368">
        <v>0.55000000000000004</v>
      </c>
      <c r="P368">
        <v>1.49</v>
      </c>
    </row>
    <row r="369" spans="1:21">
      <c r="A369" t="s">
        <v>3579</v>
      </c>
      <c r="B369" t="s">
        <v>3580</v>
      </c>
      <c r="C369" t="str">
        <f t="shared" si="5"/>
        <v>AMD</v>
      </c>
      <c r="D369" s="11">
        <v>2</v>
      </c>
      <c r="E369" s="11">
        <v>0</v>
      </c>
      <c r="F369">
        <v>45</v>
      </c>
      <c r="H369">
        <v>2100</v>
      </c>
      <c r="I369">
        <v>2500</v>
      </c>
      <c r="J369">
        <v>2</v>
      </c>
      <c r="K369">
        <v>2</v>
      </c>
      <c r="P369">
        <v>1.22</v>
      </c>
      <c r="S369">
        <v>41.5</v>
      </c>
    </row>
    <row r="370" spans="1:21">
      <c r="A370" t="s">
        <v>3581</v>
      </c>
      <c r="B370" t="s">
        <v>3582</v>
      </c>
      <c r="C370" t="str">
        <f t="shared" si="5"/>
        <v>AMD</v>
      </c>
      <c r="D370" s="11">
        <v>2</v>
      </c>
      <c r="E370" s="11">
        <v>0</v>
      </c>
      <c r="F370">
        <v>35</v>
      </c>
      <c r="H370">
        <v>2000</v>
      </c>
      <c r="I370">
        <v>2600</v>
      </c>
      <c r="J370">
        <v>8</v>
      </c>
      <c r="K370">
        <v>8</v>
      </c>
    </row>
    <row r="371" spans="1:21">
      <c r="A371" t="s">
        <v>3583</v>
      </c>
      <c r="B371" t="s">
        <v>3584</v>
      </c>
      <c r="C371" t="str">
        <f t="shared" si="5"/>
        <v>Mediatek</v>
      </c>
      <c r="D371" s="11">
        <v>2</v>
      </c>
      <c r="E371" s="11">
        <v>0</v>
      </c>
      <c r="H371">
        <v>2500</v>
      </c>
      <c r="I371">
        <v>0</v>
      </c>
      <c r="J371">
        <v>8</v>
      </c>
      <c r="K371">
        <v>8</v>
      </c>
    </row>
    <row r="372" spans="1:21">
      <c r="A372" t="s">
        <v>3585</v>
      </c>
      <c r="B372" t="s">
        <v>3586</v>
      </c>
      <c r="C372" t="str">
        <f t="shared" si="5"/>
        <v>Samsung</v>
      </c>
      <c r="D372" s="11">
        <v>0</v>
      </c>
      <c r="E372" s="11">
        <v>0</v>
      </c>
      <c r="H372">
        <v>1900</v>
      </c>
      <c r="I372">
        <v>0</v>
      </c>
      <c r="J372">
        <v>2</v>
      </c>
      <c r="K372">
        <v>2</v>
      </c>
    </row>
    <row r="373" spans="1:21">
      <c r="A373" t="s">
        <v>3587</v>
      </c>
      <c r="B373" t="s">
        <v>3588</v>
      </c>
      <c r="C373" t="str">
        <f t="shared" si="5"/>
        <v>Apple</v>
      </c>
      <c r="D373" s="11">
        <v>1</v>
      </c>
      <c r="E373" s="11">
        <v>4</v>
      </c>
      <c r="H373">
        <v>1400</v>
      </c>
      <c r="I373">
        <v>0</v>
      </c>
      <c r="J373">
        <v>4</v>
      </c>
      <c r="K373">
        <v>4</v>
      </c>
    </row>
    <row r="374" spans="1:21">
      <c r="A374" t="s">
        <v>3589</v>
      </c>
      <c r="B374" t="s">
        <v>3590</v>
      </c>
      <c r="C374" t="str">
        <f t="shared" si="5"/>
        <v>Nvidia</v>
      </c>
      <c r="D374" s="11">
        <v>2</v>
      </c>
      <c r="E374" s="11">
        <v>0</v>
      </c>
      <c r="H374">
        <v>2300</v>
      </c>
      <c r="I374">
        <v>0</v>
      </c>
      <c r="J374">
        <v>4</v>
      </c>
      <c r="K374">
        <v>4</v>
      </c>
    </row>
    <row r="375" spans="1:21">
      <c r="A375" t="s">
        <v>3591</v>
      </c>
      <c r="B375" t="s">
        <v>3592</v>
      </c>
      <c r="C375" t="str">
        <f t="shared" si="5"/>
        <v>Qualcomm</v>
      </c>
      <c r="D375" s="11">
        <v>2</v>
      </c>
      <c r="E375" s="11">
        <v>0</v>
      </c>
      <c r="H375">
        <v>2700</v>
      </c>
      <c r="I375">
        <v>0</v>
      </c>
      <c r="J375">
        <v>4</v>
      </c>
      <c r="K375">
        <v>4</v>
      </c>
    </row>
    <row r="376" spans="1:21">
      <c r="A376" t="s">
        <v>3593</v>
      </c>
      <c r="B376" t="s">
        <v>3594</v>
      </c>
      <c r="C376" t="str">
        <f t="shared" si="5"/>
        <v>Intel</v>
      </c>
      <c r="D376" s="11">
        <v>2</v>
      </c>
      <c r="E376" s="11">
        <v>0</v>
      </c>
      <c r="H376">
        <v>2330</v>
      </c>
      <c r="I376">
        <v>0</v>
      </c>
      <c r="J376">
        <v>4</v>
      </c>
      <c r="K376">
        <v>4</v>
      </c>
    </row>
    <row r="377" spans="1:21">
      <c r="A377" t="s">
        <v>3595</v>
      </c>
      <c r="B377" t="s">
        <v>3596</v>
      </c>
      <c r="C377" t="str">
        <f t="shared" si="5"/>
        <v>Intel</v>
      </c>
      <c r="D377" s="11">
        <v>2</v>
      </c>
      <c r="E377" s="11">
        <v>0</v>
      </c>
      <c r="F377">
        <v>0</v>
      </c>
      <c r="H377">
        <v>1330</v>
      </c>
      <c r="I377">
        <v>2160</v>
      </c>
      <c r="J377">
        <v>4</v>
      </c>
      <c r="K377">
        <v>4</v>
      </c>
      <c r="M377">
        <v>962</v>
      </c>
      <c r="N377">
        <v>2867</v>
      </c>
      <c r="S377">
        <v>37.86</v>
      </c>
      <c r="T377">
        <v>35.6</v>
      </c>
      <c r="U377">
        <v>6.77</v>
      </c>
    </row>
    <row r="378" spans="1:21">
      <c r="A378" t="s">
        <v>3597</v>
      </c>
      <c r="B378" t="s">
        <v>3598</v>
      </c>
      <c r="C378" t="str">
        <f t="shared" si="5"/>
        <v>Intel</v>
      </c>
      <c r="D378" s="11">
        <v>2</v>
      </c>
      <c r="E378" s="11">
        <v>0</v>
      </c>
      <c r="F378">
        <v>0</v>
      </c>
      <c r="H378">
        <v>1330</v>
      </c>
      <c r="I378">
        <v>2160</v>
      </c>
      <c r="J378">
        <v>4</v>
      </c>
      <c r="K378">
        <v>4</v>
      </c>
    </row>
    <row r="379" spans="1:21">
      <c r="A379" t="s">
        <v>3599</v>
      </c>
      <c r="B379" t="s">
        <v>3600</v>
      </c>
      <c r="C379" t="str">
        <f t="shared" si="5"/>
        <v>Intel</v>
      </c>
      <c r="D379" s="11">
        <v>2</v>
      </c>
      <c r="E379" s="11">
        <v>0</v>
      </c>
      <c r="H379">
        <v>1440</v>
      </c>
      <c r="I379">
        <v>1840</v>
      </c>
      <c r="J379">
        <v>8</v>
      </c>
      <c r="K379">
        <v>8</v>
      </c>
    </row>
    <row r="380" spans="1:21">
      <c r="A380" t="s">
        <v>3601</v>
      </c>
      <c r="B380" t="s">
        <v>3602</v>
      </c>
      <c r="C380" t="str">
        <f t="shared" si="5"/>
        <v>Qualcomm</v>
      </c>
      <c r="D380" s="11">
        <v>0</v>
      </c>
      <c r="E380" s="11">
        <v>0</v>
      </c>
      <c r="H380">
        <v>1800</v>
      </c>
      <c r="I380">
        <v>0</v>
      </c>
      <c r="J380">
        <v>2</v>
      </c>
      <c r="K380">
        <v>2</v>
      </c>
    </row>
    <row r="381" spans="1:21">
      <c r="A381" t="s">
        <v>3603</v>
      </c>
      <c r="B381" t="s">
        <v>3604</v>
      </c>
      <c r="C381" t="str">
        <f t="shared" si="5"/>
        <v>Intel</v>
      </c>
      <c r="D381" s="11">
        <v>0.5</v>
      </c>
      <c r="E381" s="11">
        <v>2</v>
      </c>
      <c r="F381">
        <v>17</v>
      </c>
      <c r="H381">
        <v>1600</v>
      </c>
      <c r="I381">
        <v>0</v>
      </c>
      <c r="J381">
        <v>4</v>
      </c>
      <c r="K381">
        <v>4</v>
      </c>
    </row>
    <row r="382" spans="1:21">
      <c r="A382" t="s">
        <v>3605</v>
      </c>
      <c r="B382" t="s">
        <v>3606</v>
      </c>
      <c r="C382" t="str">
        <f t="shared" si="5"/>
        <v>Intel</v>
      </c>
      <c r="D382" s="11">
        <v>2</v>
      </c>
      <c r="E382" s="11">
        <v>0</v>
      </c>
      <c r="F382">
        <v>0</v>
      </c>
      <c r="H382">
        <v>1330</v>
      </c>
      <c r="I382">
        <v>1860</v>
      </c>
      <c r="J382">
        <v>4</v>
      </c>
      <c r="K382">
        <v>4</v>
      </c>
      <c r="M382">
        <v>9413</v>
      </c>
      <c r="N382">
        <v>32293</v>
      </c>
    </row>
    <row r="383" spans="1:21">
      <c r="A383" t="s">
        <v>3607</v>
      </c>
      <c r="B383" t="s">
        <v>3608</v>
      </c>
      <c r="C383" t="str">
        <f t="shared" si="5"/>
        <v>Intel</v>
      </c>
      <c r="D383" s="11">
        <v>2</v>
      </c>
      <c r="E383" s="11">
        <v>0</v>
      </c>
      <c r="F383">
        <v>0</v>
      </c>
      <c r="H383">
        <v>1330</v>
      </c>
      <c r="I383">
        <v>1830</v>
      </c>
      <c r="J383">
        <v>4</v>
      </c>
      <c r="K383">
        <v>4</v>
      </c>
      <c r="M383">
        <v>972</v>
      </c>
      <c r="N383">
        <v>3389</v>
      </c>
      <c r="T383">
        <v>38.090000000000003</v>
      </c>
      <c r="U383">
        <v>7.26</v>
      </c>
    </row>
    <row r="384" spans="1:21">
      <c r="A384" t="s">
        <v>3609</v>
      </c>
      <c r="B384" t="s">
        <v>3610</v>
      </c>
      <c r="C384" t="str">
        <f t="shared" si="5"/>
        <v>Intel</v>
      </c>
      <c r="D384" s="11">
        <v>2</v>
      </c>
      <c r="E384" s="11">
        <v>0</v>
      </c>
      <c r="F384">
        <v>0</v>
      </c>
      <c r="H384">
        <v>1330</v>
      </c>
      <c r="I384">
        <v>1860</v>
      </c>
      <c r="J384">
        <v>4</v>
      </c>
      <c r="K384">
        <v>4</v>
      </c>
      <c r="L384">
        <v>18383</v>
      </c>
      <c r="M384">
        <v>9635</v>
      </c>
      <c r="N384">
        <v>33805</v>
      </c>
      <c r="S384">
        <v>29</v>
      </c>
    </row>
    <row r="385" spans="1:21">
      <c r="A385" t="s">
        <v>3611</v>
      </c>
      <c r="B385" t="s">
        <v>3612</v>
      </c>
      <c r="C385" t="str">
        <f t="shared" si="5"/>
        <v>Intel</v>
      </c>
      <c r="D385" s="11">
        <v>2</v>
      </c>
      <c r="E385" s="11">
        <v>0</v>
      </c>
      <c r="F385">
        <v>0</v>
      </c>
      <c r="H385">
        <v>1330</v>
      </c>
      <c r="I385">
        <v>1830</v>
      </c>
      <c r="J385">
        <v>4</v>
      </c>
      <c r="K385">
        <v>4</v>
      </c>
      <c r="L385">
        <v>1827</v>
      </c>
      <c r="M385">
        <v>9634</v>
      </c>
      <c r="N385">
        <v>3222.54</v>
      </c>
      <c r="S385">
        <v>31.92</v>
      </c>
      <c r="T385">
        <v>31.85</v>
      </c>
      <c r="U385">
        <v>7.8</v>
      </c>
    </row>
    <row r="386" spans="1:21">
      <c r="A386" t="s">
        <v>3613</v>
      </c>
      <c r="B386" t="s">
        <v>3614</v>
      </c>
      <c r="C386" t="str">
        <f t="shared" si="5"/>
        <v>Intel</v>
      </c>
      <c r="D386" s="11">
        <v>2</v>
      </c>
      <c r="E386" s="11">
        <v>0</v>
      </c>
      <c r="F386">
        <v>0</v>
      </c>
      <c r="H386">
        <v>1330</v>
      </c>
      <c r="I386">
        <v>1830</v>
      </c>
      <c r="J386">
        <v>4</v>
      </c>
      <c r="K386">
        <v>4</v>
      </c>
      <c r="M386">
        <v>8512</v>
      </c>
      <c r="N386">
        <v>27262</v>
      </c>
      <c r="S386">
        <v>37.159999999999997</v>
      </c>
      <c r="T386">
        <v>35.1</v>
      </c>
      <c r="U386">
        <v>6.78</v>
      </c>
    </row>
    <row r="387" spans="1:21">
      <c r="A387" t="s">
        <v>3615</v>
      </c>
      <c r="B387" t="s">
        <v>3616</v>
      </c>
      <c r="C387" t="str">
        <f t="shared" ref="C387:C450" si="6">MID(B387,1,SEARCH(" ",B387,1)-1)</f>
        <v>Intel</v>
      </c>
      <c r="D387" s="11">
        <v>2</v>
      </c>
      <c r="E387" s="11">
        <v>0</v>
      </c>
      <c r="F387">
        <v>0</v>
      </c>
      <c r="H387">
        <v>1330</v>
      </c>
      <c r="I387">
        <v>1830</v>
      </c>
      <c r="J387">
        <v>4</v>
      </c>
      <c r="K387">
        <v>4</v>
      </c>
    </row>
    <row r="388" spans="1:21">
      <c r="A388" t="s">
        <v>3617</v>
      </c>
      <c r="B388" t="s">
        <v>3618</v>
      </c>
      <c r="C388" t="str">
        <f t="shared" si="6"/>
        <v>Intel</v>
      </c>
      <c r="D388" s="11">
        <v>2</v>
      </c>
      <c r="E388" s="11">
        <v>0</v>
      </c>
      <c r="F388">
        <v>0</v>
      </c>
      <c r="H388">
        <v>1330</v>
      </c>
      <c r="I388">
        <v>1830</v>
      </c>
      <c r="J388">
        <v>4</v>
      </c>
      <c r="K388">
        <v>4</v>
      </c>
      <c r="L388">
        <v>11642</v>
      </c>
      <c r="M388">
        <v>946.51199999999994</v>
      </c>
      <c r="N388">
        <v>289612</v>
      </c>
      <c r="O388">
        <v>0.312</v>
      </c>
      <c r="P388">
        <v>0.97199999999999998</v>
      </c>
      <c r="S388">
        <v>36.281999999999996</v>
      </c>
      <c r="T388">
        <v>35.981999999999999</v>
      </c>
      <c r="U388">
        <v>6.8319999999999999</v>
      </c>
    </row>
    <row r="389" spans="1:21">
      <c r="A389" t="s">
        <v>3619</v>
      </c>
      <c r="B389" t="s">
        <v>3620</v>
      </c>
      <c r="C389" t="str">
        <f t="shared" si="6"/>
        <v>Intel</v>
      </c>
      <c r="D389" s="11">
        <v>2</v>
      </c>
      <c r="E389" s="11">
        <v>0</v>
      </c>
      <c r="F389">
        <v>0</v>
      </c>
      <c r="H389">
        <v>1330</v>
      </c>
      <c r="I389">
        <v>1830</v>
      </c>
      <c r="J389">
        <v>2</v>
      </c>
      <c r="K389">
        <v>2</v>
      </c>
      <c r="L389">
        <v>1526</v>
      </c>
      <c r="M389">
        <v>9467</v>
      </c>
      <c r="N389">
        <v>28917</v>
      </c>
      <c r="S389">
        <v>37.53</v>
      </c>
      <c r="T389">
        <v>31.8</v>
      </c>
      <c r="U389">
        <v>6.55</v>
      </c>
    </row>
    <row r="390" spans="1:21">
      <c r="A390" t="s">
        <v>3621</v>
      </c>
      <c r="B390" t="s">
        <v>3622</v>
      </c>
      <c r="C390" t="str">
        <f t="shared" si="6"/>
        <v>Intel</v>
      </c>
      <c r="D390" s="11">
        <v>0.5</v>
      </c>
      <c r="E390" s="11">
        <v>2</v>
      </c>
      <c r="F390">
        <v>17</v>
      </c>
      <c r="H390">
        <v>1400</v>
      </c>
      <c r="I390">
        <v>0</v>
      </c>
      <c r="J390">
        <v>4</v>
      </c>
      <c r="K390">
        <v>4</v>
      </c>
    </row>
    <row r="391" spans="1:21">
      <c r="A391" t="s">
        <v>3623</v>
      </c>
      <c r="B391" t="s">
        <v>3624</v>
      </c>
      <c r="C391" t="str">
        <f t="shared" si="6"/>
        <v>AMD</v>
      </c>
      <c r="D391" s="11">
        <v>2</v>
      </c>
      <c r="E391" s="11">
        <v>0</v>
      </c>
      <c r="F391">
        <v>15</v>
      </c>
      <c r="H391">
        <v>1300</v>
      </c>
      <c r="I391">
        <v>0</v>
      </c>
      <c r="J391">
        <v>2</v>
      </c>
      <c r="K391">
        <v>2</v>
      </c>
      <c r="M391">
        <v>2295</v>
      </c>
      <c r="N391">
        <v>3575</v>
      </c>
      <c r="O391">
        <v>0.32</v>
      </c>
      <c r="P391">
        <v>1.28</v>
      </c>
      <c r="Q391">
        <v>28</v>
      </c>
      <c r="R391">
        <v>103</v>
      </c>
      <c r="S391">
        <v>42.64</v>
      </c>
      <c r="T391">
        <v>35.799999999999997</v>
      </c>
      <c r="U391">
        <v>7.5</v>
      </c>
    </row>
    <row r="392" spans="1:21">
      <c r="A392" t="s">
        <v>3625</v>
      </c>
      <c r="B392" t="s">
        <v>3626</v>
      </c>
      <c r="C392" t="str">
        <f t="shared" si="6"/>
        <v>AMD</v>
      </c>
      <c r="D392" s="11">
        <v>1</v>
      </c>
      <c r="E392" s="11">
        <v>0</v>
      </c>
      <c r="F392">
        <v>35</v>
      </c>
      <c r="H392">
        <v>1800</v>
      </c>
      <c r="I392">
        <v>2400</v>
      </c>
      <c r="J392">
        <v>2</v>
      </c>
      <c r="K392">
        <v>2</v>
      </c>
      <c r="M392">
        <v>1597</v>
      </c>
      <c r="N392">
        <v>3014</v>
      </c>
    </row>
    <row r="393" spans="1:21">
      <c r="A393" t="s">
        <v>3627</v>
      </c>
      <c r="B393" t="s">
        <v>3628</v>
      </c>
      <c r="C393" t="str">
        <f t="shared" si="6"/>
        <v>Intel</v>
      </c>
      <c r="D393" s="11">
        <v>0.5</v>
      </c>
      <c r="E393" s="11">
        <v>2</v>
      </c>
      <c r="F393">
        <v>17</v>
      </c>
      <c r="H393">
        <v>1500</v>
      </c>
      <c r="I393">
        <v>0</v>
      </c>
      <c r="J393">
        <v>2</v>
      </c>
      <c r="K393">
        <v>2</v>
      </c>
      <c r="L393">
        <v>1487</v>
      </c>
      <c r="O393">
        <v>0.59</v>
      </c>
      <c r="P393">
        <v>1.1299999999999999</v>
      </c>
      <c r="S393">
        <v>48</v>
      </c>
    </row>
    <row r="394" spans="1:21">
      <c r="A394" t="s">
        <v>3629</v>
      </c>
      <c r="B394" t="s">
        <v>3630</v>
      </c>
      <c r="C394" t="str">
        <f t="shared" si="6"/>
        <v>Intel</v>
      </c>
      <c r="D394" s="11">
        <v>0.5</v>
      </c>
      <c r="E394" s="11">
        <v>2</v>
      </c>
      <c r="F394">
        <v>17</v>
      </c>
      <c r="H394">
        <v>1500</v>
      </c>
      <c r="I394">
        <v>0</v>
      </c>
      <c r="J394">
        <v>2</v>
      </c>
      <c r="K394">
        <v>2</v>
      </c>
      <c r="L394">
        <v>1414</v>
      </c>
      <c r="M394">
        <v>1877</v>
      </c>
      <c r="N394">
        <v>3597</v>
      </c>
      <c r="O394">
        <v>0.57999999999999996</v>
      </c>
      <c r="P394">
        <v>1.1399999999999999</v>
      </c>
      <c r="S394">
        <v>48</v>
      </c>
    </row>
    <row r="395" spans="1:21">
      <c r="A395" t="s">
        <v>3631</v>
      </c>
      <c r="B395" t="s">
        <v>3632</v>
      </c>
      <c r="C395" t="str">
        <f t="shared" si="6"/>
        <v>Intel</v>
      </c>
      <c r="D395" s="11">
        <v>0.5</v>
      </c>
      <c r="E395" s="11">
        <v>2</v>
      </c>
      <c r="F395">
        <v>35</v>
      </c>
      <c r="H395">
        <v>1500</v>
      </c>
      <c r="I395">
        <v>0</v>
      </c>
      <c r="J395">
        <v>2</v>
      </c>
      <c r="K395">
        <v>4</v>
      </c>
      <c r="L395">
        <v>1534</v>
      </c>
      <c r="M395">
        <v>1910</v>
      </c>
      <c r="N395">
        <v>3779</v>
      </c>
      <c r="S395">
        <v>47</v>
      </c>
    </row>
    <row r="396" spans="1:21">
      <c r="A396" t="s">
        <v>3633</v>
      </c>
      <c r="B396" t="s">
        <v>3634</v>
      </c>
      <c r="C396" t="str">
        <f t="shared" si="6"/>
        <v>Intel</v>
      </c>
      <c r="D396" s="11">
        <v>0.5</v>
      </c>
      <c r="E396" s="11">
        <v>3</v>
      </c>
      <c r="F396">
        <v>17</v>
      </c>
      <c r="H396">
        <v>1300</v>
      </c>
      <c r="I396">
        <v>0</v>
      </c>
      <c r="J396">
        <v>2</v>
      </c>
      <c r="K396">
        <v>2</v>
      </c>
      <c r="L396">
        <v>15753</v>
      </c>
      <c r="M396">
        <v>16453</v>
      </c>
      <c r="N396">
        <v>38083</v>
      </c>
      <c r="P396">
        <v>1.163</v>
      </c>
      <c r="S396">
        <v>42.343000000000004</v>
      </c>
    </row>
    <row r="397" spans="1:21">
      <c r="A397" t="s">
        <v>3635</v>
      </c>
      <c r="B397" t="s">
        <v>3636</v>
      </c>
      <c r="C397" t="str">
        <f t="shared" si="6"/>
        <v>AMD</v>
      </c>
      <c r="D397" s="11">
        <v>2</v>
      </c>
      <c r="E397" s="11">
        <v>0</v>
      </c>
      <c r="F397">
        <v>35</v>
      </c>
      <c r="H397">
        <v>1900</v>
      </c>
      <c r="I397">
        <v>2500</v>
      </c>
      <c r="J397">
        <v>2</v>
      </c>
      <c r="K397">
        <v>2</v>
      </c>
      <c r="L397">
        <v>15563</v>
      </c>
      <c r="M397">
        <v>1741.54</v>
      </c>
      <c r="N397">
        <v>34174</v>
      </c>
      <c r="P397">
        <v>1.1240000000000001</v>
      </c>
      <c r="S397">
        <v>40.200000000000003</v>
      </c>
    </row>
    <row r="398" spans="1:21">
      <c r="A398" t="s">
        <v>3637</v>
      </c>
      <c r="B398" t="s">
        <v>3638</v>
      </c>
      <c r="C398" t="str">
        <f t="shared" si="6"/>
        <v>AMD</v>
      </c>
      <c r="D398" s="11">
        <v>1</v>
      </c>
      <c r="E398" s="11">
        <v>0</v>
      </c>
      <c r="F398">
        <v>35</v>
      </c>
      <c r="H398">
        <v>1900</v>
      </c>
      <c r="I398">
        <v>2500</v>
      </c>
      <c r="J398">
        <v>2</v>
      </c>
      <c r="K398">
        <v>2</v>
      </c>
      <c r="L398">
        <v>1613.52</v>
      </c>
      <c r="M398">
        <v>18122</v>
      </c>
      <c r="N398">
        <v>3394.52</v>
      </c>
      <c r="O398">
        <v>0.56000000000000005</v>
      </c>
      <c r="P398">
        <v>1.1220000000000001</v>
      </c>
      <c r="S398">
        <v>40.28</v>
      </c>
    </row>
    <row r="399" spans="1:21">
      <c r="A399" t="s">
        <v>3639</v>
      </c>
      <c r="B399" t="s">
        <v>3640</v>
      </c>
      <c r="C399" t="str">
        <f t="shared" si="6"/>
        <v>AMD</v>
      </c>
      <c r="D399" s="11">
        <v>1</v>
      </c>
      <c r="E399" s="11">
        <v>0</v>
      </c>
      <c r="F399">
        <v>17</v>
      </c>
      <c r="H399">
        <v>2200</v>
      </c>
      <c r="I399">
        <v>3000</v>
      </c>
      <c r="J399">
        <v>2</v>
      </c>
      <c r="K399">
        <v>2</v>
      </c>
      <c r="L399">
        <v>1468</v>
      </c>
      <c r="M399">
        <v>18202</v>
      </c>
      <c r="N399">
        <v>29302</v>
      </c>
      <c r="O399">
        <v>0.57199999999999995</v>
      </c>
      <c r="P399">
        <v>0.98199999999999998</v>
      </c>
      <c r="Q399">
        <v>49.52</v>
      </c>
      <c r="R399">
        <v>81.52</v>
      </c>
      <c r="S399">
        <v>47.991999999999997</v>
      </c>
      <c r="T399">
        <v>32.841999999999999</v>
      </c>
      <c r="U399">
        <v>6.3120000000000003</v>
      </c>
    </row>
    <row r="400" spans="1:21">
      <c r="A400" t="s">
        <v>3641</v>
      </c>
      <c r="B400" t="s">
        <v>3642</v>
      </c>
      <c r="C400" t="str">
        <f t="shared" si="6"/>
        <v>AMD</v>
      </c>
      <c r="D400" s="11">
        <v>1</v>
      </c>
      <c r="E400" s="11">
        <v>0</v>
      </c>
      <c r="F400">
        <v>17</v>
      </c>
      <c r="H400">
        <v>2200</v>
      </c>
      <c r="I400">
        <v>3000</v>
      </c>
      <c r="J400">
        <v>2</v>
      </c>
      <c r="K400">
        <v>2</v>
      </c>
    </row>
    <row r="401" spans="1:21">
      <c r="A401" t="s">
        <v>3643</v>
      </c>
      <c r="B401" t="s">
        <v>3644</v>
      </c>
      <c r="C401" t="str">
        <f t="shared" si="6"/>
        <v>AMD</v>
      </c>
      <c r="D401" s="11">
        <v>1</v>
      </c>
      <c r="E401" s="11">
        <v>0</v>
      </c>
      <c r="F401">
        <v>17</v>
      </c>
      <c r="H401">
        <v>2200</v>
      </c>
      <c r="I401">
        <v>2800</v>
      </c>
      <c r="J401">
        <v>2</v>
      </c>
      <c r="K401">
        <v>2</v>
      </c>
    </row>
    <row r="402" spans="1:21">
      <c r="A402" t="s">
        <v>3645</v>
      </c>
      <c r="B402" t="s">
        <v>3646</v>
      </c>
      <c r="C402" t="str">
        <f t="shared" si="6"/>
        <v>Intel</v>
      </c>
      <c r="D402" s="11">
        <v>1</v>
      </c>
      <c r="E402" s="11">
        <v>0</v>
      </c>
      <c r="F402">
        <v>10</v>
      </c>
      <c r="H402">
        <v>2410</v>
      </c>
      <c r="I402">
        <v>2580</v>
      </c>
      <c r="J402">
        <v>2</v>
      </c>
      <c r="K402">
        <v>2</v>
      </c>
    </row>
    <row r="403" spans="1:21">
      <c r="A403" t="s">
        <v>3647</v>
      </c>
      <c r="B403" t="s">
        <v>3648</v>
      </c>
      <c r="C403" t="str">
        <f t="shared" si="6"/>
        <v>Intel</v>
      </c>
      <c r="D403" s="11">
        <v>1</v>
      </c>
      <c r="E403" s="11">
        <v>0</v>
      </c>
      <c r="F403">
        <v>8</v>
      </c>
      <c r="H403">
        <v>2160</v>
      </c>
      <c r="I403">
        <v>2580</v>
      </c>
      <c r="J403">
        <v>2</v>
      </c>
      <c r="K403">
        <v>2</v>
      </c>
      <c r="L403">
        <v>1510</v>
      </c>
      <c r="M403">
        <v>13312</v>
      </c>
      <c r="N403">
        <v>25332</v>
      </c>
      <c r="O403">
        <v>0.443</v>
      </c>
      <c r="P403">
        <v>0.89300000000000002</v>
      </c>
      <c r="Q403">
        <v>383</v>
      </c>
      <c r="R403">
        <v>763</v>
      </c>
    </row>
    <row r="404" spans="1:21">
      <c r="A404" t="s">
        <v>3649</v>
      </c>
      <c r="B404" t="s">
        <v>3650</v>
      </c>
      <c r="C404" t="str">
        <f t="shared" si="6"/>
        <v>Intel</v>
      </c>
      <c r="D404" s="11">
        <v>1</v>
      </c>
      <c r="E404" s="11">
        <v>0</v>
      </c>
      <c r="F404">
        <v>10</v>
      </c>
      <c r="H404">
        <v>2410</v>
      </c>
      <c r="I404">
        <v>0</v>
      </c>
      <c r="J404">
        <v>4</v>
      </c>
      <c r="K404">
        <v>4</v>
      </c>
    </row>
    <row r="405" spans="1:21">
      <c r="A405" t="s">
        <v>3651</v>
      </c>
      <c r="B405" t="s">
        <v>3652</v>
      </c>
      <c r="C405" t="str">
        <f t="shared" si="6"/>
        <v>Intel</v>
      </c>
      <c r="D405" s="11">
        <v>2</v>
      </c>
      <c r="E405" s="11">
        <v>0</v>
      </c>
      <c r="F405">
        <v>8</v>
      </c>
      <c r="H405">
        <v>1600</v>
      </c>
      <c r="I405">
        <v>0</v>
      </c>
      <c r="J405">
        <v>4</v>
      </c>
      <c r="K405">
        <v>4</v>
      </c>
      <c r="L405">
        <v>1612</v>
      </c>
      <c r="M405">
        <v>844</v>
      </c>
      <c r="N405">
        <v>2907</v>
      </c>
      <c r="O405">
        <v>0.3</v>
      </c>
      <c r="P405">
        <v>1.1399999999999999</v>
      </c>
      <c r="Q405">
        <v>27</v>
      </c>
      <c r="R405">
        <v>97</v>
      </c>
    </row>
    <row r="406" spans="1:21">
      <c r="A406" t="s">
        <v>3653</v>
      </c>
      <c r="B406" t="s">
        <v>3654</v>
      </c>
      <c r="C406" t="str">
        <f t="shared" si="6"/>
        <v>AMD</v>
      </c>
      <c r="D406" s="11">
        <v>2</v>
      </c>
      <c r="E406" s="11">
        <v>0</v>
      </c>
      <c r="F406">
        <v>8</v>
      </c>
      <c r="H406">
        <v>100</v>
      </c>
      <c r="I406">
        <v>1400</v>
      </c>
      <c r="J406">
        <v>4</v>
      </c>
      <c r="K406">
        <v>4</v>
      </c>
      <c r="L406">
        <v>14392</v>
      </c>
      <c r="M406">
        <v>10642</v>
      </c>
      <c r="N406">
        <v>2860.52</v>
      </c>
      <c r="O406">
        <v>0.34300000000000003</v>
      </c>
      <c r="P406">
        <v>1.0329999999999999</v>
      </c>
      <c r="S406">
        <v>59.98</v>
      </c>
      <c r="T406">
        <v>29.13</v>
      </c>
      <c r="U406">
        <v>6.04</v>
      </c>
    </row>
    <row r="407" spans="1:21">
      <c r="A407" t="s">
        <v>3655</v>
      </c>
      <c r="B407" t="s">
        <v>3656</v>
      </c>
      <c r="C407" t="str">
        <f t="shared" si="6"/>
        <v>AMD</v>
      </c>
      <c r="D407" s="11">
        <v>2</v>
      </c>
      <c r="E407" s="11">
        <v>0</v>
      </c>
      <c r="F407">
        <v>5</v>
      </c>
      <c r="H407">
        <v>100</v>
      </c>
      <c r="I407">
        <v>1600</v>
      </c>
      <c r="J407">
        <v>4</v>
      </c>
      <c r="K407">
        <v>4</v>
      </c>
      <c r="L407">
        <v>1664</v>
      </c>
      <c r="M407">
        <v>1251</v>
      </c>
      <c r="N407">
        <v>3380</v>
      </c>
      <c r="O407">
        <v>0.41</v>
      </c>
      <c r="P407">
        <v>1.1599999999999999</v>
      </c>
      <c r="Q407">
        <v>34</v>
      </c>
      <c r="R407">
        <v>95</v>
      </c>
      <c r="S407">
        <v>46.27</v>
      </c>
      <c r="T407">
        <v>33.5</v>
      </c>
      <c r="U407">
        <v>6.9</v>
      </c>
    </row>
    <row r="408" spans="1:21">
      <c r="A408" t="s">
        <v>3657</v>
      </c>
      <c r="B408" t="s">
        <v>3658</v>
      </c>
      <c r="C408" t="str">
        <f t="shared" si="6"/>
        <v>Qualcomm</v>
      </c>
      <c r="D408" s="11">
        <v>2</v>
      </c>
      <c r="E408" s="11">
        <v>0</v>
      </c>
      <c r="H408">
        <v>2450</v>
      </c>
      <c r="I408">
        <v>0</v>
      </c>
      <c r="J408">
        <v>1</v>
      </c>
      <c r="K408">
        <v>2</v>
      </c>
    </row>
    <row r="409" spans="1:21">
      <c r="A409" t="s">
        <v>3659</v>
      </c>
      <c r="B409" t="s">
        <v>3660</v>
      </c>
      <c r="C409" t="str">
        <f t="shared" si="6"/>
        <v>AMD</v>
      </c>
      <c r="D409" s="11">
        <v>2</v>
      </c>
      <c r="E409" s="11">
        <v>0</v>
      </c>
      <c r="F409">
        <v>17</v>
      </c>
      <c r="H409">
        <v>2100</v>
      </c>
      <c r="I409">
        <v>2600</v>
      </c>
      <c r="J409">
        <v>2</v>
      </c>
      <c r="K409">
        <v>2</v>
      </c>
      <c r="L409">
        <v>1358.54</v>
      </c>
      <c r="M409">
        <v>16893</v>
      </c>
      <c r="N409">
        <v>26013</v>
      </c>
      <c r="O409">
        <v>0.623</v>
      </c>
      <c r="P409">
        <v>0.86399999999999999</v>
      </c>
      <c r="S409">
        <v>61.83</v>
      </c>
      <c r="T409">
        <v>30.66</v>
      </c>
      <c r="U409">
        <v>5.73</v>
      </c>
    </row>
    <row r="410" spans="1:21">
      <c r="A410" t="s">
        <v>3661</v>
      </c>
      <c r="B410" t="s">
        <v>3662</v>
      </c>
      <c r="C410" t="str">
        <f t="shared" si="6"/>
        <v>AMD</v>
      </c>
      <c r="D410" s="11">
        <v>1</v>
      </c>
      <c r="E410" s="11">
        <v>0</v>
      </c>
      <c r="F410">
        <v>17</v>
      </c>
      <c r="H410">
        <v>2000</v>
      </c>
      <c r="I410">
        <v>2600</v>
      </c>
      <c r="J410">
        <v>1</v>
      </c>
      <c r="K410">
        <v>2</v>
      </c>
    </row>
    <row r="411" spans="1:21">
      <c r="A411" t="s">
        <v>3663</v>
      </c>
      <c r="B411" t="s">
        <v>3664</v>
      </c>
      <c r="C411" t="str">
        <f t="shared" si="6"/>
        <v>AMD</v>
      </c>
      <c r="D411" s="11">
        <v>2</v>
      </c>
      <c r="E411" s="11">
        <v>0</v>
      </c>
      <c r="F411">
        <v>17</v>
      </c>
      <c r="H411">
        <v>1900</v>
      </c>
      <c r="I411">
        <v>2400</v>
      </c>
      <c r="J411">
        <v>8</v>
      </c>
      <c r="K411">
        <v>8</v>
      </c>
      <c r="L411">
        <v>1239</v>
      </c>
      <c r="M411">
        <v>1690</v>
      </c>
      <c r="N411">
        <v>2318</v>
      </c>
      <c r="O411">
        <v>0.52</v>
      </c>
      <c r="P411">
        <v>0.72</v>
      </c>
      <c r="S411">
        <v>63.5</v>
      </c>
    </row>
    <row r="412" spans="1:21">
      <c r="A412" t="s">
        <v>3665</v>
      </c>
      <c r="B412" t="s">
        <v>3666</v>
      </c>
      <c r="C412" t="str">
        <f t="shared" si="6"/>
        <v>Samsung</v>
      </c>
      <c r="D412" s="11">
        <v>0.5</v>
      </c>
      <c r="E412" s="11">
        <v>0</v>
      </c>
      <c r="H412">
        <v>1800</v>
      </c>
      <c r="I412">
        <v>0</v>
      </c>
      <c r="J412">
        <v>8</v>
      </c>
      <c r="K412">
        <v>8</v>
      </c>
    </row>
    <row r="413" spans="1:21">
      <c r="A413" t="s">
        <v>3667</v>
      </c>
      <c r="B413" t="s">
        <v>3668</v>
      </c>
      <c r="C413" t="str">
        <f t="shared" si="6"/>
        <v>Mediatek</v>
      </c>
      <c r="D413" s="11">
        <v>2</v>
      </c>
      <c r="E413" s="11">
        <v>0</v>
      </c>
      <c r="H413">
        <v>2200</v>
      </c>
      <c r="I413">
        <v>0</v>
      </c>
      <c r="J413">
        <v>2</v>
      </c>
      <c r="K413">
        <v>2</v>
      </c>
    </row>
    <row r="414" spans="1:21">
      <c r="A414" t="s">
        <v>3669</v>
      </c>
      <c r="B414" t="s">
        <v>3670</v>
      </c>
      <c r="C414" t="str">
        <f t="shared" si="6"/>
        <v>Intel</v>
      </c>
      <c r="D414" s="11">
        <v>1</v>
      </c>
      <c r="E414" s="11">
        <v>0</v>
      </c>
      <c r="F414">
        <v>8</v>
      </c>
      <c r="H414">
        <v>2160</v>
      </c>
      <c r="I414">
        <v>2410</v>
      </c>
      <c r="J414">
        <v>4</v>
      </c>
      <c r="K414">
        <v>4</v>
      </c>
      <c r="M414">
        <v>1184.56</v>
      </c>
      <c r="N414">
        <v>2239.56</v>
      </c>
      <c r="O414">
        <v>0.437</v>
      </c>
      <c r="P414">
        <v>0.82699999999999996</v>
      </c>
      <c r="Q414">
        <v>387</v>
      </c>
      <c r="R414">
        <v>677</v>
      </c>
    </row>
    <row r="415" spans="1:21">
      <c r="A415" t="s">
        <v>3671</v>
      </c>
      <c r="B415" t="s">
        <v>3672</v>
      </c>
      <c r="C415" t="str">
        <f t="shared" si="6"/>
        <v>Qualcomm</v>
      </c>
      <c r="D415" s="11">
        <v>2</v>
      </c>
      <c r="E415" s="11">
        <v>0</v>
      </c>
      <c r="H415">
        <v>2360</v>
      </c>
      <c r="I415">
        <v>0</v>
      </c>
      <c r="J415">
        <v>4</v>
      </c>
      <c r="K415">
        <v>4</v>
      </c>
    </row>
    <row r="416" spans="1:21">
      <c r="A416" t="s">
        <v>3673</v>
      </c>
      <c r="B416" t="s">
        <v>3674</v>
      </c>
      <c r="C416" t="str">
        <f t="shared" si="6"/>
        <v>Qualcomm</v>
      </c>
      <c r="D416" s="11">
        <v>2</v>
      </c>
      <c r="E416" s="11">
        <v>0</v>
      </c>
      <c r="H416">
        <v>2360</v>
      </c>
      <c r="I416">
        <v>0</v>
      </c>
      <c r="J416">
        <v>2</v>
      </c>
      <c r="K416">
        <v>2</v>
      </c>
    </row>
    <row r="417" spans="1:21">
      <c r="A417" t="s">
        <v>3675</v>
      </c>
      <c r="B417" t="s">
        <v>3676</v>
      </c>
      <c r="C417" t="str">
        <f t="shared" si="6"/>
        <v>Intel</v>
      </c>
      <c r="D417" s="11">
        <v>1</v>
      </c>
      <c r="E417" s="11">
        <v>0</v>
      </c>
      <c r="F417">
        <v>8</v>
      </c>
      <c r="H417">
        <v>2170</v>
      </c>
      <c r="I417">
        <v>2390</v>
      </c>
      <c r="J417">
        <v>2</v>
      </c>
      <c r="K417">
        <v>2</v>
      </c>
      <c r="M417">
        <v>10612</v>
      </c>
      <c r="N417">
        <v>20102</v>
      </c>
      <c r="O417">
        <v>0.36199999999999999</v>
      </c>
      <c r="P417">
        <v>0.69199999999999995</v>
      </c>
      <c r="Q417">
        <v>32.520000000000003</v>
      </c>
      <c r="R417">
        <v>58.52</v>
      </c>
      <c r="S417">
        <v>48.5</v>
      </c>
      <c r="T417">
        <v>26.5</v>
      </c>
      <c r="U417">
        <v>5.8</v>
      </c>
    </row>
    <row r="418" spans="1:21">
      <c r="A418" t="s">
        <v>3677</v>
      </c>
      <c r="B418" t="s">
        <v>3678</v>
      </c>
      <c r="C418" t="str">
        <f t="shared" si="6"/>
        <v>Intel</v>
      </c>
      <c r="D418" s="11">
        <v>2</v>
      </c>
      <c r="E418" s="11">
        <v>0</v>
      </c>
      <c r="F418">
        <v>6</v>
      </c>
      <c r="H418">
        <v>1600</v>
      </c>
      <c r="I418">
        <v>2160</v>
      </c>
      <c r="J418">
        <v>2</v>
      </c>
      <c r="K418">
        <v>2</v>
      </c>
      <c r="L418">
        <v>11032</v>
      </c>
      <c r="M418">
        <v>954.52</v>
      </c>
      <c r="N418">
        <v>2011.52</v>
      </c>
      <c r="O418">
        <v>0.42</v>
      </c>
      <c r="P418">
        <v>0.82</v>
      </c>
      <c r="Q418">
        <v>352</v>
      </c>
      <c r="R418">
        <v>572</v>
      </c>
      <c r="S418">
        <v>55.661999999999999</v>
      </c>
      <c r="T418">
        <v>25.661999999999999</v>
      </c>
      <c r="U418">
        <v>4.7619999999999996</v>
      </c>
    </row>
    <row r="419" spans="1:21">
      <c r="A419" t="s">
        <v>3679</v>
      </c>
      <c r="B419" t="s">
        <v>3680</v>
      </c>
      <c r="C419" t="str">
        <f t="shared" si="6"/>
        <v>Intel</v>
      </c>
      <c r="D419" s="11">
        <v>1</v>
      </c>
      <c r="E419" s="11">
        <v>0</v>
      </c>
      <c r="F419">
        <v>8</v>
      </c>
      <c r="H419">
        <v>1860</v>
      </c>
      <c r="I419">
        <v>2133</v>
      </c>
      <c r="J419">
        <v>2</v>
      </c>
      <c r="K419">
        <v>2</v>
      </c>
      <c r="M419">
        <v>1068</v>
      </c>
      <c r="N419">
        <v>2038</v>
      </c>
      <c r="O419">
        <v>0.36199999999999999</v>
      </c>
      <c r="P419">
        <v>0.69199999999999995</v>
      </c>
      <c r="Q419">
        <v>32.520000000000003</v>
      </c>
      <c r="R419">
        <v>55.52</v>
      </c>
      <c r="S419">
        <v>57.75</v>
      </c>
      <c r="T419">
        <v>24.1</v>
      </c>
      <c r="U419">
        <v>4.53</v>
      </c>
    </row>
    <row r="420" spans="1:21">
      <c r="A420" t="s">
        <v>3681</v>
      </c>
      <c r="B420" t="s">
        <v>3682</v>
      </c>
      <c r="C420" t="str">
        <f t="shared" si="6"/>
        <v>Intel</v>
      </c>
      <c r="D420" s="11">
        <v>2</v>
      </c>
      <c r="E420" s="11">
        <v>0</v>
      </c>
      <c r="F420">
        <v>4</v>
      </c>
      <c r="H420">
        <v>1040</v>
      </c>
      <c r="I420">
        <v>2080</v>
      </c>
      <c r="J420">
        <v>2</v>
      </c>
      <c r="K420">
        <v>2</v>
      </c>
    </row>
    <row r="421" spans="1:21">
      <c r="A421" t="s">
        <v>3683</v>
      </c>
      <c r="B421" t="s">
        <v>3684</v>
      </c>
      <c r="C421" t="str">
        <f t="shared" si="6"/>
        <v>Intel</v>
      </c>
      <c r="D421" s="11">
        <v>1</v>
      </c>
      <c r="E421" s="11">
        <v>0</v>
      </c>
      <c r="F421">
        <v>8</v>
      </c>
      <c r="H421">
        <v>2000</v>
      </c>
      <c r="I421">
        <v>0</v>
      </c>
      <c r="J421">
        <v>4</v>
      </c>
      <c r="K421">
        <v>4</v>
      </c>
      <c r="L421">
        <v>1043</v>
      </c>
      <c r="M421">
        <v>993</v>
      </c>
      <c r="N421">
        <v>1474</v>
      </c>
      <c r="O421">
        <v>0.37</v>
      </c>
      <c r="P421">
        <v>0.72</v>
      </c>
      <c r="Q421">
        <v>31</v>
      </c>
      <c r="R421">
        <v>59</v>
      </c>
      <c r="S421">
        <v>63.36</v>
      </c>
      <c r="T421">
        <v>22.83</v>
      </c>
      <c r="U421">
        <v>4.26</v>
      </c>
    </row>
    <row r="422" spans="1:21">
      <c r="A422" t="s">
        <v>3685</v>
      </c>
      <c r="B422" t="s">
        <v>3686</v>
      </c>
      <c r="C422" t="str">
        <f t="shared" si="6"/>
        <v>Nvidia</v>
      </c>
      <c r="D422" s="11">
        <v>0</v>
      </c>
      <c r="E422" s="11">
        <v>0</v>
      </c>
      <c r="H422">
        <v>1800</v>
      </c>
      <c r="I422">
        <v>0</v>
      </c>
      <c r="J422">
        <v>2</v>
      </c>
      <c r="K422">
        <v>2</v>
      </c>
    </row>
    <row r="423" spans="1:21">
      <c r="A423" t="s">
        <v>3687</v>
      </c>
      <c r="B423" t="s">
        <v>3688</v>
      </c>
      <c r="C423" t="str">
        <f t="shared" si="6"/>
        <v>Intel</v>
      </c>
      <c r="D423" s="11">
        <v>1</v>
      </c>
      <c r="E423" s="11">
        <v>0</v>
      </c>
      <c r="F423">
        <v>0</v>
      </c>
      <c r="H423">
        <v>1330</v>
      </c>
      <c r="I423">
        <v>2000</v>
      </c>
      <c r="J423">
        <v>2</v>
      </c>
      <c r="K423">
        <v>2</v>
      </c>
    </row>
    <row r="424" spans="1:21">
      <c r="A424" t="s">
        <v>3689</v>
      </c>
      <c r="B424" t="s">
        <v>3690</v>
      </c>
      <c r="C424" t="str">
        <f t="shared" si="6"/>
        <v>Intel</v>
      </c>
      <c r="D424" s="11">
        <v>1</v>
      </c>
      <c r="E424" s="11">
        <v>0</v>
      </c>
      <c r="F424">
        <v>0</v>
      </c>
      <c r="H424">
        <v>1330</v>
      </c>
      <c r="I424">
        <v>2000</v>
      </c>
      <c r="J424">
        <v>8</v>
      </c>
      <c r="K424">
        <v>8</v>
      </c>
    </row>
    <row r="425" spans="1:21">
      <c r="A425" t="s">
        <v>3691</v>
      </c>
      <c r="B425" t="s">
        <v>3692</v>
      </c>
      <c r="C425" t="str">
        <f t="shared" si="6"/>
        <v>Mediatek</v>
      </c>
      <c r="D425" s="11">
        <v>2</v>
      </c>
      <c r="E425" s="11">
        <v>0</v>
      </c>
      <c r="H425">
        <v>2000</v>
      </c>
      <c r="I425">
        <v>0</v>
      </c>
      <c r="J425">
        <v>4</v>
      </c>
      <c r="K425">
        <v>4</v>
      </c>
    </row>
    <row r="426" spans="1:21">
      <c r="A426" t="s">
        <v>3693</v>
      </c>
      <c r="B426" t="s">
        <v>3694</v>
      </c>
      <c r="C426" t="str">
        <f t="shared" si="6"/>
        <v>VIA</v>
      </c>
      <c r="D426" s="11">
        <v>4</v>
      </c>
      <c r="E426" s="11">
        <v>0</v>
      </c>
      <c r="F426">
        <v>28</v>
      </c>
      <c r="H426">
        <v>1200</v>
      </c>
      <c r="I426">
        <v>1460</v>
      </c>
      <c r="J426">
        <v>2</v>
      </c>
      <c r="K426">
        <v>2</v>
      </c>
      <c r="L426">
        <v>1615</v>
      </c>
    </row>
    <row r="427" spans="1:21">
      <c r="A427" t="s">
        <v>3695</v>
      </c>
      <c r="B427" t="s">
        <v>3696</v>
      </c>
      <c r="C427" t="str">
        <f t="shared" si="6"/>
        <v>Intel</v>
      </c>
      <c r="D427" s="11">
        <v>0.5</v>
      </c>
      <c r="E427" s="11">
        <v>2</v>
      </c>
      <c r="F427">
        <v>12</v>
      </c>
      <c r="H427">
        <v>1200</v>
      </c>
      <c r="I427">
        <v>0</v>
      </c>
      <c r="J427">
        <v>2</v>
      </c>
      <c r="K427">
        <v>2</v>
      </c>
    </row>
    <row r="428" spans="1:21">
      <c r="A428" t="s">
        <v>3697</v>
      </c>
      <c r="B428" t="s">
        <v>3698</v>
      </c>
      <c r="C428" t="str">
        <f t="shared" si="6"/>
        <v>Intel</v>
      </c>
      <c r="D428" s="11">
        <v>0.5</v>
      </c>
      <c r="E428" s="11">
        <v>2</v>
      </c>
      <c r="F428">
        <v>12</v>
      </c>
      <c r="H428">
        <v>1200</v>
      </c>
      <c r="I428">
        <v>0</v>
      </c>
      <c r="J428">
        <v>2</v>
      </c>
      <c r="K428">
        <v>2</v>
      </c>
      <c r="P428">
        <v>1.02</v>
      </c>
    </row>
    <row r="429" spans="1:21">
      <c r="A429" t="s">
        <v>3699</v>
      </c>
      <c r="B429" t="s">
        <v>3700</v>
      </c>
      <c r="C429" t="str">
        <f t="shared" si="6"/>
        <v>Intel</v>
      </c>
      <c r="D429" s="11">
        <v>0.5</v>
      </c>
      <c r="E429" s="11">
        <v>2</v>
      </c>
      <c r="F429">
        <v>12</v>
      </c>
      <c r="H429">
        <v>1100</v>
      </c>
      <c r="I429">
        <v>0</v>
      </c>
      <c r="J429">
        <v>2</v>
      </c>
      <c r="K429">
        <v>2</v>
      </c>
    </row>
    <row r="430" spans="1:21">
      <c r="A430" t="s">
        <v>3701</v>
      </c>
      <c r="B430" t="s">
        <v>3702</v>
      </c>
      <c r="C430" t="str">
        <f t="shared" si="6"/>
        <v>Intel</v>
      </c>
      <c r="D430" s="11">
        <v>0.5</v>
      </c>
      <c r="E430" s="11">
        <v>2</v>
      </c>
      <c r="F430">
        <v>10</v>
      </c>
      <c r="H430">
        <v>1100</v>
      </c>
      <c r="I430">
        <v>0</v>
      </c>
      <c r="J430">
        <v>4</v>
      </c>
      <c r="K430">
        <v>4</v>
      </c>
      <c r="M430">
        <v>1502</v>
      </c>
      <c r="N430">
        <v>2860</v>
      </c>
      <c r="O430">
        <v>0.45</v>
      </c>
      <c r="P430">
        <v>0.88</v>
      </c>
      <c r="Q430">
        <v>39</v>
      </c>
      <c r="R430">
        <v>72</v>
      </c>
      <c r="S430">
        <v>71.52</v>
      </c>
      <c r="T430">
        <v>29.27</v>
      </c>
      <c r="U430">
        <v>5.15</v>
      </c>
    </row>
    <row r="431" spans="1:21">
      <c r="A431" t="s">
        <v>3703</v>
      </c>
      <c r="B431" t="s">
        <v>3704</v>
      </c>
      <c r="C431" t="str">
        <f t="shared" si="6"/>
        <v>Qualcomm</v>
      </c>
      <c r="D431" s="11">
        <v>2</v>
      </c>
      <c r="E431" s="11">
        <v>0</v>
      </c>
      <c r="H431">
        <v>2260</v>
      </c>
      <c r="I431">
        <v>0</v>
      </c>
      <c r="J431">
        <v>8</v>
      </c>
      <c r="K431">
        <v>8</v>
      </c>
    </row>
    <row r="432" spans="1:21">
      <c r="A432" t="s">
        <v>3705</v>
      </c>
      <c r="B432" t="s">
        <v>3706</v>
      </c>
      <c r="C432" t="str">
        <f t="shared" si="6"/>
        <v>HiSilicon</v>
      </c>
      <c r="D432" s="11">
        <v>0</v>
      </c>
      <c r="E432" s="11">
        <v>0</v>
      </c>
      <c r="H432">
        <v>1800</v>
      </c>
      <c r="I432">
        <v>0</v>
      </c>
      <c r="J432">
        <v>4</v>
      </c>
      <c r="K432">
        <v>4</v>
      </c>
    </row>
    <row r="433" spans="1:19">
      <c r="A433" t="s">
        <v>3707</v>
      </c>
      <c r="B433" t="s">
        <v>3708</v>
      </c>
      <c r="C433" t="str">
        <f t="shared" si="6"/>
        <v>Qualcomm</v>
      </c>
      <c r="D433" s="11">
        <v>2</v>
      </c>
      <c r="E433" s="11">
        <v>0</v>
      </c>
      <c r="H433">
        <v>2300</v>
      </c>
      <c r="I433">
        <v>0</v>
      </c>
      <c r="J433">
        <v>8</v>
      </c>
      <c r="K433">
        <v>8</v>
      </c>
    </row>
    <row r="434" spans="1:19">
      <c r="A434" t="s">
        <v>3709</v>
      </c>
      <c r="B434" t="s">
        <v>3710</v>
      </c>
      <c r="C434" t="str">
        <f t="shared" si="6"/>
        <v>Samsung</v>
      </c>
      <c r="D434" s="11">
        <v>0.5</v>
      </c>
      <c r="E434" s="11">
        <v>0</v>
      </c>
      <c r="H434">
        <v>1800</v>
      </c>
      <c r="I434">
        <v>0</v>
      </c>
      <c r="J434">
        <v>8</v>
      </c>
      <c r="K434">
        <v>8</v>
      </c>
    </row>
    <row r="435" spans="1:19">
      <c r="A435" t="s">
        <v>3711</v>
      </c>
      <c r="B435" t="s">
        <v>3712</v>
      </c>
      <c r="C435" t="str">
        <f t="shared" si="6"/>
        <v>HiSilicon</v>
      </c>
      <c r="D435" s="11">
        <v>0</v>
      </c>
      <c r="E435" s="11">
        <v>0</v>
      </c>
      <c r="H435">
        <v>1700</v>
      </c>
      <c r="I435">
        <v>0</v>
      </c>
      <c r="J435">
        <v>8</v>
      </c>
      <c r="K435">
        <v>8</v>
      </c>
    </row>
    <row r="436" spans="1:19">
      <c r="A436" t="s">
        <v>3713</v>
      </c>
      <c r="B436" t="s">
        <v>3714</v>
      </c>
      <c r="C436" t="str">
        <f t="shared" si="6"/>
        <v>HiSilicon</v>
      </c>
      <c r="D436" s="11">
        <v>0</v>
      </c>
      <c r="E436" s="11">
        <v>0</v>
      </c>
      <c r="H436">
        <v>2200</v>
      </c>
      <c r="I436">
        <v>0</v>
      </c>
      <c r="J436">
        <v>8</v>
      </c>
      <c r="K436">
        <v>8</v>
      </c>
    </row>
    <row r="437" spans="1:19">
      <c r="A437" t="s">
        <v>3715</v>
      </c>
      <c r="B437" t="s">
        <v>3716</v>
      </c>
      <c r="C437" t="str">
        <f t="shared" si="6"/>
        <v>Mediatek</v>
      </c>
      <c r="D437" s="11">
        <v>0</v>
      </c>
      <c r="E437" s="11">
        <v>0</v>
      </c>
      <c r="H437">
        <v>2200</v>
      </c>
      <c r="I437">
        <v>0</v>
      </c>
      <c r="J437">
        <v>8</v>
      </c>
      <c r="K437">
        <v>8</v>
      </c>
    </row>
    <row r="438" spans="1:19">
      <c r="A438" t="s">
        <v>3717</v>
      </c>
      <c r="B438" t="s">
        <v>3718</v>
      </c>
      <c r="C438" t="str">
        <f t="shared" si="6"/>
        <v>HiSilicon</v>
      </c>
      <c r="D438" s="11">
        <v>0</v>
      </c>
      <c r="E438" s="11">
        <v>0</v>
      </c>
      <c r="H438">
        <v>2000</v>
      </c>
      <c r="I438">
        <v>0</v>
      </c>
      <c r="J438">
        <v>2</v>
      </c>
      <c r="K438">
        <v>2</v>
      </c>
    </row>
    <row r="439" spans="1:19">
      <c r="A439" t="s">
        <v>3719</v>
      </c>
      <c r="B439" t="s">
        <v>3720</v>
      </c>
      <c r="C439" t="str">
        <f t="shared" si="6"/>
        <v>Intel</v>
      </c>
      <c r="D439" s="11">
        <v>0.5</v>
      </c>
      <c r="E439" s="11">
        <v>2</v>
      </c>
      <c r="F439">
        <v>17</v>
      </c>
      <c r="H439">
        <v>1400</v>
      </c>
      <c r="I439">
        <v>0</v>
      </c>
      <c r="J439">
        <v>2</v>
      </c>
      <c r="K439">
        <v>2</v>
      </c>
      <c r="L439">
        <v>1435</v>
      </c>
      <c r="O439">
        <v>0.56000000000000005</v>
      </c>
      <c r="P439">
        <v>1.08</v>
      </c>
      <c r="S439">
        <v>56</v>
      </c>
    </row>
    <row r="440" spans="1:19">
      <c r="A440" t="s">
        <v>3721</v>
      </c>
      <c r="B440" t="s">
        <v>3722</v>
      </c>
      <c r="C440" t="str">
        <f t="shared" si="6"/>
        <v>Intel</v>
      </c>
      <c r="D440" s="11">
        <v>0.5</v>
      </c>
      <c r="E440" s="11">
        <v>2</v>
      </c>
      <c r="F440">
        <v>17</v>
      </c>
      <c r="H440">
        <v>1400</v>
      </c>
      <c r="I440">
        <v>0</v>
      </c>
      <c r="J440">
        <v>2</v>
      </c>
      <c r="K440">
        <v>2</v>
      </c>
      <c r="P440">
        <v>1.07</v>
      </c>
    </row>
    <row r="441" spans="1:19">
      <c r="A441" t="s">
        <v>3723</v>
      </c>
      <c r="B441" t="s">
        <v>3724</v>
      </c>
      <c r="C441" t="str">
        <f t="shared" si="6"/>
        <v>Apple</v>
      </c>
      <c r="D441" s="11">
        <v>1</v>
      </c>
      <c r="E441" s="11">
        <v>4</v>
      </c>
      <c r="H441">
        <v>1300</v>
      </c>
      <c r="I441">
        <v>0</v>
      </c>
      <c r="J441">
        <v>4</v>
      </c>
      <c r="K441">
        <v>4</v>
      </c>
    </row>
    <row r="442" spans="1:19">
      <c r="A442" t="s">
        <v>3725</v>
      </c>
      <c r="B442" t="s">
        <v>3726</v>
      </c>
      <c r="C442" t="str">
        <f t="shared" si="6"/>
        <v>Intel</v>
      </c>
      <c r="D442" s="11">
        <v>2</v>
      </c>
      <c r="E442" s="11">
        <v>0</v>
      </c>
      <c r="H442">
        <v>2000</v>
      </c>
      <c r="I442">
        <v>0</v>
      </c>
      <c r="J442">
        <v>2</v>
      </c>
      <c r="K442">
        <v>2</v>
      </c>
    </row>
    <row r="443" spans="1:19">
      <c r="A443" t="s">
        <v>3727</v>
      </c>
      <c r="B443" t="s">
        <v>3728</v>
      </c>
      <c r="C443" t="str">
        <f t="shared" si="6"/>
        <v>Intel</v>
      </c>
      <c r="D443" s="11">
        <v>0.5</v>
      </c>
      <c r="E443" s="11">
        <v>2</v>
      </c>
      <c r="F443">
        <v>17</v>
      </c>
      <c r="H443">
        <v>1300</v>
      </c>
      <c r="I443">
        <v>0</v>
      </c>
      <c r="J443">
        <v>2</v>
      </c>
      <c r="K443">
        <v>2</v>
      </c>
      <c r="L443">
        <v>1319</v>
      </c>
      <c r="M443">
        <v>1640</v>
      </c>
      <c r="N443">
        <v>3038</v>
      </c>
      <c r="P443">
        <v>0.95</v>
      </c>
      <c r="S443">
        <v>58.63</v>
      </c>
    </row>
    <row r="444" spans="1:19">
      <c r="A444" t="s">
        <v>3729</v>
      </c>
      <c r="B444" t="s">
        <v>3730</v>
      </c>
      <c r="C444" t="str">
        <f t="shared" si="6"/>
        <v>Intel</v>
      </c>
      <c r="D444" s="11">
        <v>0.5</v>
      </c>
      <c r="E444" s="11">
        <v>2</v>
      </c>
      <c r="F444">
        <v>17</v>
      </c>
      <c r="H444">
        <v>1300</v>
      </c>
      <c r="I444">
        <v>0</v>
      </c>
      <c r="J444">
        <v>4</v>
      </c>
      <c r="K444">
        <v>4</v>
      </c>
    </row>
    <row r="445" spans="1:19">
      <c r="A445" t="s">
        <v>3731</v>
      </c>
      <c r="B445" t="s">
        <v>3732</v>
      </c>
      <c r="C445" t="str">
        <f t="shared" si="6"/>
        <v>Intel</v>
      </c>
      <c r="D445" s="11">
        <v>2</v>
      </c>
      <c r="E445" s="11">
        <v>0</v>
      </c>
      <c r="H445">
        <v>1830</v>
      </c>
      <c r="I445">
        <v>0</v>
      </c>
      <c r="J445">
        <v>2</v>
      </c>
      <c r="K445">
        <v>2</v>
      </c>
    </row>
    <row r="446" spans="1:19">
      <c r="A446" t="s">
        <v>3733</v>
      </c>
      <c r="B446" t="s">
        <v>3734</v>
      </c>
      <c r="C446" t="str">
        <f t="shared" si="6"/>
        <v>AMD</v>
      </c>
      <c r="D446" s="11">
        <v>1</v>
      </c>
      <c r="E446" s="11">
        <v>0</v>
      </c>
      <c r="F446">
        <v>15</v>
      </c>
      <c r="H446">
        <v>1650</v>
      </c>
      <c r="I446">
        <v>0</v>
      </c>
      <c r="J446">
        <v>2</v>
      </c>
      <c r="K446">
        <v>2</v>
      </c>
    </row>
    <row r="447" spans="1:19">
      <c r="A447" t="s">
        <v>3735</v>
      </c>
      <c r="B447" t="s">
        <v>3736</v>
      </c>
      <c r="C447" t="str">
        <f t="shared" si="6"/>
        <v>Intel</v>
      </c>
      <c r="D447" s="11">
        <v>0.5</v>
      </c>
      <c r="E447" s="11">
        <v>2</v>
      </c>
      <c r="F447">
        <v>17</v>
      </c>
      <c r="H447">
        <v>1200</v>
      </c>
      <c r="I447">
        <v>0</v>
      </c>
      <c r="J447">
        <v>2</v>
      </c>
      <c r="K447">
        <v>2</v>
      </c>
    </row>
    <row r="448" spans="1:19">
      <c r="A448" t="s">
        <v>3737</v>
      </c>
      <c r="B448" t="s">
        <v>3738</v>
      </c>
      <c r="C448" t="str">
        <f t="shared" si="6"/>
        <v>AMD</v>
      </c>
      <c r="D448" s="11">
        <v>1</v>
      </c>
      <c r="E448" s="11">
        <v>0</v>
      </c>
      <c r="F448">
        <v>10</v>
      </c>
      <c r="H448" t="e">
        <v>#VALUE!</v>
      </c>
      <c r="I448">
        <v>1500</v>
      </c>
      <c r="J448">
        <v>8</v>
      </c>
      <c r="K448">
        <v>8</v>
      </c>
    </row>
    <row r="449" spans="1:21">
      <c r="A449" t="s">
        <v>3739</v>
      </c>
      <c r="B449" t="s">
        <v>3740</v>
      </c>
      <c r="C449" t="str">
        <f t="shared" si="6"/>
        <v>Samsung</v>
      </c>
      <c r="D449" s="11">
        <v>0.5</v>
      </c>
      <c r="E449" s="11">
        <v>0</v>
      </c>
      <c r="H449">
        <v>1600</v>
      </c>
      <c r="I449">
        <v>0</v>
      </c>
      <c r="J449">
        <v>2</v>
      </c>
      <c r="K449">
        <v>2</v>
      </c>
    </row>
    <row r="450" spans="1:21">
      <c r="A450" t="s">
        <v>3741</v>
      </c>
      <c r="B450" t="s">
        <v>3742</v>
      </c>
      <c r="C450" t="str">
        <f t="shared" si="6"/>
        <v>Intel</v>
      </c>
      <c r="D450" s="11">
        <v>1</v>
      </c>
      <c r="E450" s="11">
        <v>0</v>
      </c>
      <c r="H450">
        <v>2133</v>
      </c>
      <c r="I450">
        <v>0</v>
      </c>
      <c r="J450">
        <v>4</v>
      </c>
      <c r="K450">
        <v>4</v>
      </c>
    </row>
    <row r="451" spans="1:21">
      <c r="A451" t="s">
        <v>3743</v>
      </c>
      <c r="B451" t="s">
        <v>3744</v>
      </c>
      <c r="C451" t="str">
        <f t="shared" ref="C451:C514" si="7">MID(B451,1,SEARCH(" ",B451,1)-1)</f>
        <v>Intel</v>
      </c>
      <c r="D451" s="11">
        <v>0</v>
      </c>
      <c r="E451" s="11">
        <v>0</v>
      </c>
      <c r="H451">
        <v>1400</v>
      </c>
      <c r="I451">
        <v>0</v>
      </c>
      <c r="J451">
        <v>1</v>
      </c>
      <c r="K451">
        <v>2</v>
      </c>
    </row>
    <row r="452" spans="1:21">
      <c r="A452" t="s">
        <v>3745</v>
      </c>
      <c r="B452" t="s">
        <v>3746</v>
      </c>
      <c r="C452" t="str">
        <f t="shared" si="7"/>
        <v>Intel</v>
      </c>
      <c r="D452" s="11">
        <v>0.25</v>
      </c>
      <c r="E452" s="11">
        <v>1.5</v>
      </c>
      <c r="F452">
        <v>35</v>
      </c>
      <c r="H452">
        <v>1800</v>
      </c>
      <c r="I452">
        <v>0</v>
      </c>
      <c r="J452">
        <v>6</v>
      </c>
      <c r="K452">
        <v>6</v>
      </c>
    </row>
    <row r="453" spans="1:21">
      <c r="A453" t="s">
        <v>3747</v>
      </c>
      <c r="B453" t="s">
        <v>3748</v>
      </c>
      <c r="C453" t="str">
        <f t="shared" si="7"/>
        <v>Samsung</v>
      </c>
      <c r="D453" s="11">
        <v>0</v>
      </c>
      <c r="E453" s="11">
        <v>0</v>
      </c>
      <c r="H453">
        <v>1700</v>
      </c>
      <c r="I453">
        <v>0</v>
      </c>
      <c r="J453">
        <v>2</v>
      </c>
      <c r="K453">
        <v>2</v>
      </c>
    </row>
    <row r="454" spans="1:21">
      <c r="A454" t="s">
        <v>3749</v>
      </c>
      <c r="B454" t="s">
        <v>3750</v>
      </c>
      <c r="C454" t="str">
        <f t="shared" si="7"/>
        <v>Intel</v>
      </c>
      <c r="D454" s="11">
        <v>0.5</v>
      </c>
      <c r="E454" s="11">
        <v>2</v>
      </c>
      <c r="F454">
        <v>10</v>
      </c>
      <c r="H454">
        <v>100</v>
      </c>
      <c r="I454">
        <v>0</v>
      </c>
      <c r="J454">
        <v>4</v>
      </c>
      <c r="K454">
        <v>4</v>
      </c>
    </row>
    <row r="455" spans="1:21">
      <c r="A455" t="s">
        <v>3751</v>
      </c>
      <c r="B455" t="s">
        <v>3752</v>
      </c>
      <c r="C455" t="str">
        <f t="shared" si="7"/>
        <v>Mediatek</v>
      </c>
      <c r="D455" s="11">
        <v>0</v>
      </c>
      <c r="E455" s="11">
        <v>0</v>
      </c>
      <c r="H455">
        <v>1700</v>
      </c>
      <c r="I455">
        <v>0</v>
      </c>
      <c r="J455">
        <v>2</v>
      </c>
      <c r="K455">
        <v>2</v>
      </c>
    </row>
    <row r="456" spans="1:21">
      <c r="A456" t="s">
        <v>3753</v>
      </c>
      <c r="B456" t="s">
        <v>3754</v>
      </c>
      <c r="C456" t="str">
        <f t="shared" si="7"/>
        <v>AMD</v>
      </c>
      <c r="D456" s="11">
        <v>1</v>
      </c>
      <c r="E456" s="11">
        <v>0</v>
      </c>
      <c r="F456">
        <v>15</v>
      </c>
      <c r="H456">
        <v>1400</v>
      </c>
      <c r="I456">
        <v>0</v>
      </c>
      <c r="J456">
        <v>2</v>
      </c>
      <c r="K456">
        <v>2</v>
      </c>
      <c r="L456">
        <v>1021</v>
      </c>
      <c r="M456">
        <v>1052</v>
      </c>
      <c r="N456">
        <v>2016</v>
      </c>
      <c r="O456">
        <v>0.34200000000000003</v>
      </c>
      <c r="P456">
        <v>0.61199999999999999</v>
      </c>
      <c r="Q456">
        <v>27</v>
      </c>
      <c r="R456">
        <v>44</v>
      </c>
      <c r="S456">
        <v>79.61</v>
      </c>
      <c r="T456">
        <v>20.440000000000001</v>
      </c>
      <c r="U456">
        <v>4</v>
      </c>
    </row>
    <row r="457" spans="1:21">
      <c r="A457" t="s">
        <v>3755</v>
      </c>
      <c r="B457" t="s">
        <v>3756</v>
      </c>
      <c r="C457" t="str">
        <f t="shared" si="7"/>
        <v>AMD</v>
      </c>
      <c r="D457" s="11">
        <v>1</v>
      </c>
      <c r="E457" s="11">
        <v>0</v>
      </c>
      <c r="F457">
        <v>4</v>
      </c>
      <c r="H457">
        <v>100</v>
      </c>
      <c r="I457">
        <v>1400</v>
      </c>
      <c r="J457">
        <v>2</v>
      </c>
      <c r="K457">
        <v>2</v>
      </c>
    </row>
    <row r="458" spans="1:21">
      <c r="A458" t="s">
        <v>3757</v>
      </c>
      <c r="B458" t="s">
        <v>3758</v>
      </c>
      <c r="C458" t="str">
        <f t="shared" si="7"/>
        <v>AMD</v>
      </c>
      <c r="D458" s="11">
        <v>1</v>
      </c>
      <c r="E458" s="11">
        <v>0</v>
      </c>
      <c r="F458">
        <v>10</v>
      </c>
      <c r="H458">
        <v>1350</v>
      </c>
      <c r="I458">
        <v>0</v>
      </c>
      <c r="J458">
        <v>4</v>
      </c>
      <c r="K458">
        <v>4</v>
      </c>
      <c r="L458">
        <v>927</v>
      </c>
      <c r="M458">
        <v>983</v>
      </c>
      <c r="N458">
        <v>1619</v>
      </c>
      <c r="O458">
        <v>0.33200000000000002</v>
      </c>
      <c r="P458">
        <v>0.59199999999999997</v>
      </c>
      <c r="Q458">
        <v>26.52</v>
      </c>
      <c r="R458">
        <v>442</v>
      </c>
      <c r="S458">
        <v>95.8</v>
      </c>
      <c r="T458">
        <v>18.78</v>
      </c>
      <c r="U458">
        <v>3.75</v>
      </c>
    </row>
    <row r="459" spans="1:21">
      <c r="A459" t="s">
        <v>3759</v>
      </c>
      <c r="B459" t="s">
        <v>3760</v>
      </c>
      <c r="C459" t="str">
        <f t="shared" si="7"/>
        <v>Intel</v>
      </c>
      <c r="D459" s="11">
        <v>2</v>
      </c>
      <c r="E459" s="11">
        <v>0</v>
      </c>
      <c r="H459">
        <v>1330</v>
      </c>
      <c r="I459">
        <v>0</v>
      </c>
      <c r="J459">
        <v>2</v>
      </c>
      <c r="K459">
        <v>2</v>
      </c>
    </row>
    <row r="460" spans="1:21">
      <c r="A460" t="s">
        <v>3761</v>
      </c>
      <c r="B460" t="s">
        <v>3762</v>
      </c>
      <c r="C460" t="str">
        <f t="shared" si="7"/>
        <v>Intel</v>
      </c>
      <c r="D460" s="11">
        <v>0.5</v>
      </c>
      <c r="E460" s="11">
        <v>2</v>
      </c>
      <c r="F460">
        <v>17</v>
      </c>
      <c r="H460">
        <v>1100</v>
      </c>
      <c r="I460">
        <v>0</v>
      </c>
      <c r="J460">
        <v>1</v>
      </c>
      <c r="K460">
        <v>2</v>
      </c>
      <c r="L460">
        <v>992.52</v>
      </c>
      <c r="M460">
        <v>1269.52</v>
      </c>
      <c r="N460">
        <v>2407.52</v>
      </c>
      <c r="O460">
        <v>0.41199999999999998</v>
      </c>
      <c r="P460">
        <v>0.65200000000000002</v>
      </c>
      <c r="S460">
        <v>80.36</v>
      </c>
    </row>
    <row r="461" spans="1:21">
      <c r="A461" t="s">
        <v>3763</v>
      </c>
      <c r="B461" t="s">
        <v>3764</v>
      </c>
      <c r="C461" t="str">
        <f t="shared" si="7"/>
        <v>Intel</v>
      </c>
      <c r="D461" s="11">
        <v>0.25</v>
      </c>
      <c r="E461" s="11">
        <v>1.5</v>
      </c>
      <c r="F461">
        <v>17</v>
      </c>
      <c r="H461">
        <v>1500</v>
      </c>
      <c r="I461">
        <v>0</v>
      </c>
      <c r="J461">
        <v>1</v>
      </c>
      <c r="K461">
        <v>1</v>
      </c>
    </row>
    <row r="462" spans="1:21">
      <c r="A462" t="s">
        <v>3765</v>
      </c>
      <c r="B462" t="s">
        <v>3766</v>
      </c>
      <c r="C462" t="str">
        <f t="shared" si="7"/>
        <v>Intel</v>
      </c>
      <c r="D462" s="11">
        <v>0</v>
      </c>
      <c r="E462" s="11">
        <v>1.5</v>
      </c>
      <c r="F462">
        <v>35</v>
      </c>
      <c r="H462">
        <v>1700</v>
      </c>
      <c r="I462">
        <v>0</v>
      </c>
      <c r="J462">
        <v>2</v>
      </c>
      <c r="K462">
        <v>2</v>
      </c>
    </row>
    <row r="463" spans="1:21">
      <c r="A463" t="s">
        <v>3767</v>
      </c>
      <c r="B463" t="s">
        <v>3768</v>
      </c>
      <c r="C463" t="str">
        <f t="shared" si="7"/>
        <v>Samsung</v>
      </c>
      <c r="D463" s="11">
        <v>1</v>
      </c>
      <c r="E463" s="11">
        <v>0</v>
      </c>
      <c r="H463">
        <v>1700</v>
      </c>
      <c r="I463">
        <v>0</v>
      </c>
      <c r="J463">
        <v>8</v>
      </c>
      <c r="K463">
        <v>8</v>
      </c>
    </row>
    <row r="464" spans="1:21">
      <c r="A464" t="s">
        <v>3769</v>
      </c>
      <c r="B464" t="s">
        <v>3770</v>
      </c>
      <c r="C464" t="str">
        <f t="shared" si="7"/>
        <v>Qualcomm</v>
      </c>
      <c r="D464" s="11">
        <v>0</v>
      </c>
      <c r="E464" s="11">
        <v>0</v>
      </c>
      <c r="H464">
        <v>1700</v>
      </c>
      <c r="I464">
        <v>0</v>
      </c>
      <c r="J464">
        <v>8</v>
      </c>
      <c r="K464">
        <v>8</v>
      </c>
    </row>
    <row r="465" spans="1:21">
      <c r="A465" t="s">
        <v>3771</v>
      </c>
      <c r="B465" t="s">
        <v>3772</v>
      </c>
      <c r="C465" t="str">
        <f t="shared" si="7"/>
        <v>Qualcomm</v>
      </c>
      <c r="D465" s="11">
        <v>0</v>
      </c>
      <c r="E465" s="11">
        <v>0</v>
      </c>
      <c r="H465">
        <v>1700</v>
      </c>
      <c r="I465">
        <v>0</v>
      </c>
      <c r="J465">
        <v>8</v>
      </c>
      <c r="K465">
        <v>8</v>
      </c>
    </row>
    <row r="466" spans="1:21">
      <c r="A466" t="s">
        <v>3773</v>
      </c>
      <c r="B466" t="s">
        <v>3774</v>
      </c>
      <c r="C466" t="str">
        <f t="shared" si="7"/>
        <v>Mediatek</v>
      </c>
      <c r="D466" s="11">
        <v>0</v>
      </c>
      <c r="E466" s="11">
        <v>0</v>
      </c>
      <c r="H466">
        <v>1700</v>
      </c>
      <c r="I466">
        <v>0</v>
      </c>
      <c r="J466">
        <v>8</v>
      </c>
      <c r="K466">
        <v>8</v>
      </c>
    </row>
    <row r="467" spans="1:21">
      <c r="A467" t="s">
        <v>3775</v>
      </c>
      <c r="B467" t="s">
        <v>3776</v>
      </c>
      <c r="C467" t="str">
        <f t="shared" si="7"/>
        <v>Mediatek</v>
      </c>
      <c r="D467" s="11">
        <v>0</v>
      </c>
      <c r="E467" s="11">
        <v>0</v>
      </c>
      <c r="H467">
        <v>1700</v>
      </c>
      <c r="I467">
        <v>0</v>
      </c>
      <c r="J467">
        <v>2</v>
      </c>
      <c r="K467">
        <v>4</v>
      </c>
    </row>
    <row r="468" spans="1:21">
      <c r="A468" t="s">
        <v>3777</v>
      </c>
      <c r="B468" t="s">
        <v>3778</v>
      </c>
      <c r="C468" t="str">
        <f t="shared" si="7"/>
        <v>Intel</v>
      </c>
      <c r="D468" s="11">
        <v>1</v>
      </c>
      <c r="E468" s="11">
        <v>0</v>
      </c>
      <c r="F468">
        <v>10</v>
      </c>
      <c r="H468">
        <v>2130</v>
      </c>
      <c r="I468">
        <v>0</v>
      </c>
      <c r="J468">
        <v>4</v>
      </c>
      <c r="K468">
        <v>4</v>
      </c>
      <c r="L468">
        <v>1148</v>
      </c>
      <c r="P468">
        <v>0.72</v>
      </c>
    </row>
    <row r="469" spans="1:21">
      <c r="A469" t="s">
        <v>3779</v>
      </c>
      <c r="B469" t="s">
        <v>3780</v>
      </c>
      <c r="C469" t="str">
        <f t="shared" si="7"/>
        <v>Rockchip</v>
      </c>
      <c r="D469" s="11">
        <v>0</v>
      </c>
      <c r="E469" s="11">
        <v>0</v>
      </c>
      <c r="H469">
        <v>1800</v>
      </c>
      <c r="I469">
        <v>0</v>
      </c>
      <c r="J469">
        <v>8</v>
      </c>
      <c r="K469">
        <v>8</v>
      </c>
    </row>
    <row r="470" spans="1:21">
      <c r="A470" t="s">
        <v>3781</v>
      </c>
      <c r="B470" t="s">
        <v>3782</v>
      </c>
      <c r="C470" t="str">
        <f t="shared" si="7"/>
        <v>Mediatek</v>
      </c>
      <c r="D470" s="11">
        <v>0</v>
      </c>
      <c r="E470" s="11">
        <v>0</v>
      </c>
      <c r="H470">
        <v>1500</v>
      </c>
      <c r="I470">
        <v>0</v>
      </c>
      <c r="J470">
        <v>8</v>
      </c>
      <c r="K470">
        <v>8</v>
      </c>
    </row>
    <row r="471" spans="1:21">
      <c r="A471" t="s">
        <v>3783</v>
      </c>
      <c r="B471" t="s">
        <v>3784</v>
      </c>
      <c r="C471" t="str">
        <f t="shared" si="7"/>
        <v>Mediatek</v>
      </c>
      <c r="D471" s="11">
        <v>1</v>
      </c>
      <c r="E471" s="11">
        <v>0</v>
      </c>
      <c r="H471">
        <v>1700</v>
      </c>
      <c r="I471">
        <v>0</v>
      </c>
      <c r="J471">
        <v>2</v>
      </c>
      <c r="K471">
        <v>2</v>
      </c>
    </row>
    <row r="472" spans="1:21">
      <c r="A472" t="s">
        <v>3785</v>
      </c>
      <c r="B472" t="s">
        <v>3786</v>
      </c>
      <c r="C472" t="str">
        <f t="shared" si="7"/>
        <v>AMD</v>
      </c>
      <c r="D472" s="11">
        <v>1</v>
      </c>
      <c r="E472" s="11">
        <v>0</v>
      </c>
      <c r="F472">
        <v>18</v>
      </c>
      <c r="H472">
        <v>1750</v>
      </c>
      <c r="I472">
        <v>0</v>
      </c>
      <c r="J472">
        <v>2</v>
      </c>
      <c r="K472">
        <v>2</v>
      </c>
    </row>
    <row r="473" spans="1:21">
      <c r="A473" t="s">
        <v>3787</v>
      </c>
      <c r="B473" t="s">
        <v>3788</v>
      </c>
      <c r="C473" t="str">
        <f t="shared" si="7"/>
        <v>Intel</v>
      </c>
      <c r="D473" s="11">
        <v>1</v>
      </c>
      <c r="E473" s="11">
        <v>0</v>
      </c>
      <c r="F473">
        <v>4</v>
      </c>
      <c r="H473">
        <v>1580</v>
      </c>
      <c r="I473">
        <v>2250</v>
      </c>
      <c r="J473">
        <v>4</v>
      </c>
      <c r="K473">
        <v>4</v>
      </c>
    </row>
    <row r="474" spans="1:21">
      <c r="A474" t="s">
        <v>3789</v>
      </c>
      <c r="B474" t="s">
        <v>3790</v>
      </c>
      <c r="C474" t="str">
        <f t="shared" si="7"/>
        <v>Qualcomm</v>
      </c>
      <c r="D474" s="11">
        <v>0</v>
      </c>
      <c r="E474" s="11">
        <v>0</v>
      </c>
      <c r="H474">
        <v>1700</v>
      </c>
      <c r="I474">
        <v>0</v>
      </c>
      <c r="J474">
        <v>4</v>
      </c>
      <c r="K474">
        <v>4</v>
      </c>
    </row>
    <row r="475" spans="1:21">
      <c r="A475" t="s">
        <v>3791</v>
      </c>
      <c r="B475" t="s">
        <v>3792</v>
      </c>
      <c r="C475" t="str">
        <f t="shared" si="7"/>
        <v>Qualcomm</v>
      </c>
      <c r="D475" s="11">
        <v>2</v>
      </c>
      <c r="E475" s="11">
        <v>0</v>
      </c>
      <c r="H475">
        <v>1700</v>
      </c>
      <c r="I475">
        <v>0</v>
      </c>
      <c r="J475">
        <v>4</v>
      </c>
      <c r="K475">
        <v>4</v>
      </c>
    </row>
    <row r="476" spans="1:21">
      <c r="A476" t="s">
        <v>3793</v>
      </c>
      <c r="B476" t="s">
        <v>3794</v>
      </c>
      <c r="C476" t="str">
        <f t="shared" si="7"/>
        <v>HiSilicon</v>
      </c>
      <c r="D476" s="11">
        <v>0</v>
      </c>
      <c r="E476" s="11">
        <v>0</v>
      </c>
      <c r="H476">
        <v>1800</v>
      </c>
      <c r="I476">
        <v>0</v>
      </c>
      <c r="J476">
        <v>4</v>
      </c>
      <c r="K476">
        <v>4</v>
      </c>
    </row>
    <row r="477" spans="1:21">
      <c r="A477" t="s">
        <v>3795</v>
      </c>
      <c r="B477" t="s">
        <v>3796</v>
      </c>
      <c r="C477" t="str">
        <f t="shared" si="7"/>
        <v>MediaTek</v>
      </c>
      <c r="D477" s="11">
        <v>0</v>
      </c>
      <c r="E477" s="11">
        <v>0</v>
      </c>
      <c r="H477">
        <v>1300</v>
      </c>
      <c r="I477">
        <v>0</v>
      </c>
      <c r="J477">
        <v>4</v>
      </c>
      <c r="K477">
        <v>4</v>
      </c>
    </row>
    <row r="478" spans="1:21">
      <c r="A478" t="s">
        <v>3797</v>
      </c>
      <c r="B478" t="s">
        <v>3798</v>
      </c>
      <c r="C478" t="str">
        <f t="shared" si="7"/>
        <v>Intel</v>
      </c>
      <c r="D478" s="11">
        <v>0</v>
      </c>
      <c r="E478" s="11">
        <v>0</v>
      </c>
      <c r="H478">
        <v>1200</v>
      </c>
      <c r="I478">
        <v>0</v>
      </c>
      <c r="J478">
        <v>8</v>
      </c>
      <c r="K478">
        <v>8</v>
      </c>
    </row>
    <row r="479" spans="1:21">
      <c r="A479" t="s">
        <v>3799</v>
      </c>
      <c r="B479" t="s">
        <v>3800</v>
      </c>
      <c r="C479" t="str">
        <f t="shared" si="7"/>
        <v>Qualcomm</v>
      </c>
      <c r="D479" s="11">
        <v>0</v>
      </c>
      <c r="E479" s="11">
        <v>0</v>
      </c>
      <c r="H479">
        <v>1400</v>
      </c>
      <c r="I479">
        <v>0</v>
      </c>
      <c r="J479">
        <v>2</v>
      </c>
      <c r="K479">
        <v>2</v>
      </c>
    </row>
    <row r="480" spans="1:21">
      <c r="A480" t="s">
        <v>3801</v>
      </c>
      <c r="B480" t="s">
        <v>3802</v>
      </c>
      <c r="C480" t="str">
        <f t="shared" si="7"/>
        <v>AMD</v>
      </c>
      <c r="D480" s="11">
        <v>1</v>
      </c>
      <c r="E480" s="11">
        <v>0</v>
      </c>
      <c r="F480">
        <v>18</v>
      </c>
      <c r="H480">
        <v>1700</v>
      </c>
      <c r="I480">
        <v>0</v>
      </c>
      <c r="J480">
        <v>2</v>
      </c>
      <c r="K480">
        <v>2</v>
      </c>
      <c r="L480">
        <v>1082.51</v>
      </c>
      <c r="M480">
        <v>11107</v>
      </c>
      <c r="N480">
        <v>21217</v>
      </c>
      <c r="O480">
        <v>0.33700000000000002</v>
      </c>
      <c r="P480">
        <v>0.64800000000000002</v>
      </c>
      <c r="S480">
        <v>69.058000000000007</v>
      </c>
      <c r="T480">
        <v>18.34</v>
      </c>
      <c r="U480">
        <v>3.26</v>
      </c>
    </row>
    <row r="481" spans="1:21">
      <c r="A481" t="s">
        <v>3803</v>
      </c>
      <c r="B481" t="s">
        <v>3804</v>
      </c>
      <c r="C481" t="str">
        <f t="shared" si="7"/>
        <v>AMD</v>
      </c>
      <c r="D481" s="11">
        <v>1</v>
      </c>
      <c r="E481" s="11">
        <v>0</v>
      </c>
      <c r="F481">
        <v>18</v>
      </c>
      <c r="H481">
        <v>1650</v>
      </c>
      <c r="I481">
        <v>0</v>
      </c>
      <c r="J481">
        <v>2</v>
      </c>
      <c r="K481">
        <v>2</v>
      </c>
      <c r="L481">
        <v>1034.58</v>
      </c>
      <c r="M481">
        <v>1062.58</v>
      </c>
      <c r="N481">
        <v>2020.58</v>
      </c>
      <c r="O481">
        <v>0.32200000000000001</v>
      </c>
      <c r="P481">
        <v>0.628</v>
      </c>
      <c r="S481">
        <v>64.540000000000006</v>
      </c>
      <c r="T481">
        <v>16.170000000000002</v>
      </c>
      <c r="U481">
        <v>2.89</v>
      </c>
    </row>
    <row r="482" spans="1:21">
      <c r="A482" t="s">
        <v>3805</v>
      </c>
      <c r="B482" t="s">
        <v>3806</v>
      </c>
      <c r="C482" t="str">
        <f t="shared" si="7"/>
        <v>AMD</v>
      </c>
      <c r="D482" s="11">
        <v>1</v>
      </c>
      <c r="E482" s="11">
        <v>0</v>
      </c>
      <c r="F482">
        <v>18</v>
      </c>
      <c r="H482">
        <v>1600</v>
      </c>
      <c r="I482">
        <v>0</v>
      </c>
      <c r="J482">
        <v>4</v>
      </c>
      <c r="K482">
        <v>4</v>
      </c>
      <c r="L482">
        <v>102111</v>
      </c>
      <c r="M482">
        <v>1048.5119999999999</v>
      </c>
      <c r="N482">
        <v>200512</v>
      </c>
      <c r="P482">
        <v>0.61109999999999998</v>
      </c>
      <c r="S482">
        <v>68.89</v>
      </c>
    </row>
    <row r="483" spans="1:21">
      <c r="A483" t="s">
        <v>3807</v>
      </c>
      <c r="B483" t="s">
        <v>3808</v>
      </c>
      <c r="C483" t="str">
        <f t="shared" si="7"/>
        <v>AMD</v>
      </c>
      <c r="D483" s="11">
        <v>2</v>
      </c>
      <c r="E483" s="11">
        <v>0</v>
      </c>
      <c r="F483">
        <v>8</v>
      </c>
      <c r="H483">
        <v>100</v>
      </c>
      <c r="I483">
        <v>0</v>
      </c>
      <c r="J483">
        <v>1</v>
      </c>
      <c r="K483">
        <v>1</v>
      </c>
    </row>
    <row r="484" spans="1:21">
      <c r="A484" t="s">
        <v>3809</v>
      </c>
      <c r="B484" t="s">
        <v>3810</v>
      </c>
      <c r="C484" t="str">
        <f t="shared" si="7"/>
        <v>Intel</v>
      </c>
      <c r="D484" s="11">
        <v>0.25</v>
      </c>
      <c r="E484" s="11">
        <v>1</v>
      </c>
      <c r="F484">
        <v>17</v>
      </c>
      <c r="H484">
        <v>1500</v>
      </c>
      <c r="I484">
        <v>0</v>
      </c>
      <c r="J484">
        <v>2</v>
      </c>
      <c r="K484">
        <v>2</v>
      </c>
    </row>
    <row r="485" spans="1:21">
      <c r="A485" t="s">
        <v>3811</v>
      </c>
      <c r="B485" t="s">
        <v>3812</v>
      </c>
      <c r="C485" t="str">
        <f t="shared" si="7"/>
        <v>Intel</v>
      </c>
      <c r="D485" s="11">
        <v>1</v>
      </c>
      <c r="E485" s="11">
        <v>0</v>
      </c>
      <c r="F485">
        <v>4</v>
      </c>
      <c r="H485">
        <v>1580</v>
      </c>
      <c r="I485">
        <v>2160</v>
      </c>
      <c r="J485">
        <v>2</v>
      </c>
      <c r="K485">
        <v>2</v>
      </c>
      <c r="M485">
        <v>986</v>
      </c>
      <c r="N485">
        <v>2093</v>
      </c>
      <c r="O485">
        <v>0.26</v>
      </c>
      <c r="P485">
        <v>0.54</v>
      </c>
      <c r="Q485">
        <v>35</v>
      </c>
      <c r="R485">
        <v>65</v>
      </c>
      <c r="S485">
        <v>57.36</v>
      </c>
      <c r="T485">
        <v>17.010000000000002</v>
      </c>
      <c r="U485">
        <v>3.15</v>
      </c>
    </row>
    <row r="486" spans="1:21">
      <c r="A486" t="s">
        <v>3813</v>
      </c>
      <c r="B486" t="s">
        <v>3814</v>
      </c>
      <c r="C486" t="str">
        <f t="shared" si="7"/>
        <v>Intel</v>
      </c>
      <c r="D486" s="11">
        <v>1</v>
      </c>
      <c r="E486" s="11">
        <v>0</v>
      </c>
      <c r="F486">
        <v>5</v>
      </c>
      <c r="H486">
        <v>1580</v>
      </c>
      <c r="I486">
        <v>2000</v>
      </c>
      <c r="J486">
        <v>2</v>
      </c>
      <c r="K486">
        <v>2</v>
      </c>
      <c r="L486">
        <v>1195</v>
      </c>
      <c r="P486">
        <v>0.64</v>
      </c>
      <c r="Q486">
        <v>26</v>
      </c>
      <c r="R486">
        <v>58</v>
      </c>
    </row>
    <row r="487" spans="1:21">
      <c r="A487" t="s">
        <v>3815</v>
      </c>
      <c r="B487" t="s">
        <v>3816</v>
      </c>
      <c r="C487" t="str">
        <f t="shared" si="7"/>
        <v>Intel</v>
      </c>
      <c r="D487" s="11">
        <v>1</v>
      </c>
      <c r="E487" s="11">
        <v>0</v>
      </c>
      <c r="F487">
        <v>8</v>
      </c>
      <c r="H487">
        <v>1750</v>
      </c>
      <c r="I487">
        <v>0</v>
      </c>
      <c r="J487">
        <v>2</v>
      </c>
      <c r="K487">
        <v>4</v>
      </c>
    </row>
    <row r="488" spans="1:21">
      <c r="A488" t="s">
        <v>3817</v>
      </c>
      <c r="B488" t="s">
        <v>3818</v>
      </c>
      <c r="C488" t="str">
        <f t="shared" si="7"/>
        <v>Intel</v>
      </c>
      <c r="D488" s="11">
        <v>1</v>
      </c>
      <c r="E488" s="11">
        <v>0</v>
      </c>
      <c r="F488">
        <v>6</v>
      </c>
      <c r="H488">
        <v>2000</v>
      </c>
      <c r="I488">
        <v>0</v>
      </c>
      <c r="J488">
        <v>2</v>
      </c>
      <c r="K488">
        <v>2</v>
      </c>
    </row>
    <row r="489" spans="1:21">
      <c r="A489" t="s">
        <v>3819</v>
      </c>
      <c r="B489" t="s">
        <v>3820</v>
      </c>
      <c r="C489" t="str">
        <f t="shared" si="7"/>
        <v>Intel</v>
      </c>
      <c r="D489" s="11">
        <v>1</v>
      </c>
      <c r="E489" s="11">
        <v>0</v>
      </c>
      <c r="H489">
        <v>1600</v>
      </c>
      <c r="I489">
        <v>0</v>
      </c>
      <c r="J489">
        <v>4</v>
      </c>
      <c r="K489">
        <v>4</v>
      </c>
    </row>
    <row r="490" spans="1:21">
      <c r="A490" t="s">
        <v>3821</v>
      </c>
      <c r="B490" t="s">
        <v>3822</v>
      </c>
      <c r="C490" t="str">
        <f t="shared" si="7"/>
        <v>Qualcomm</v>
      </c>
      <c r="D490" s="11">
        <v>2</v>
      </c>
      <c r="E490" s="11">
        <v>0</v>
      </c>
      <c r="H490">
        <v>1500</v>
      </c>
      <c r="I490">
        <v>0</v>
      </c>
      <c r="J490">
        <v>4</v>
      </c>
      <c r="K490">
        <v>4</v>
      </c>
    </row>
    <row r="491" spans="1:21">
      <c r="A491" t="s">
        <v>3823</v>
      </c>
      <c r="B491" t="s">
        <v>3824</v>
      </c>
      <c r="C491" t="str">
        <f t="shared" si="7"/>
        <v>Mediatek</v>
      </c>
      <c r="D491" s="11">
        <v>0</v>
      </c>
      <c r="E491" s="11">
        <v>0</v>
      </c>
      <c r="H491">
        <v>1500</v>
      </c>
      <c r="I491">
        <v>0</v>
      </c>
      <c r="J491">
        <v>4</v>
      </c>
      <c r="K491">
        <v>4</v>
      </c>
    </row>
    <row r="492" spans="1:21">
      <c r="A492" t="s">
        <v>3825</v>
      </c>
      <c r="B492" t="s">
        <v>3826</v>
      </c>
      <c r="C492" t="str">
        <f t="shared" si="7"/>
        <v>Mediatek</v>
      </c>
      <c r="D492" s="11">
        <v>0</v>
      </c>
      <c r="E492" s="11">
        <v>0</v>
      </c>
      <c r="H492">
        <v>1500</v>
      </c>
      <c r="I492">
        <v>0</v>
      </c>
      <c r="J492">
        <v>4</v>
      </c>
      <c r="K492">
        <v>4</v>
      </c>
    </row>
    <row r="493" spans="1:21">
      <c r="A493" t="s">
        <v>3827</v>
      </c>
      <c r="B493" t="s">
        <v>3828</v>
      </c>
      <c r="C493" t="str">
        <f t="shared" si="7"/>
        <v>Mediatek</v>
      </c>
      <c r="D493" s="11">
        <v>0</v>
      </c>
      <c r="E493" s="11">
        <v>0</v>
      </c>
      <c r="H493">
        <v>1500</v>
      </c>
      <c r="I493">
        <v>0</v>
      </c>
      <c r="J493">
        <v>4</v>
      </c>
      <c r="K493">
        <v>4</v>
      </c>
    </row>
    <row r="494" spans="1:21">
      <c r="A494" t="s">
        <v>3829</v>
      </c>
      <c r="B494" t="s">
        <v>3830</v>
      </c>
      <c r="C494" t="str">
        <f t="shared" si="7"/>
        <v>Mediatek</v>
      </c>
      <c r="D494" s="11">
        <v>0</v>
      </c>
      <c r="E494" s="11">
        <v>0</v>
      </c>
      <c r="H494">
        <v>1500</v>
      </c>
      <c r="I494">
        <v>0</v>
      </c>
      <c r="J494">
        <v>4</v>
      </c>
      <c r="K494">
        <v>4</v>
      </c>
    </row>
    <row r="495" spans="1:21">
      <c r="A495" t="s">
        <v>3831</v>
      </c>
      <c r="B495" t="s">
        <v>3832</v>
      </c>
      <c r="C495" t="str">
        <f t="shared" si="7"/>
        <v>Rockchip</v>
      </c>
      <c r="D495" s="11">
        <v>0</v>
      </c>
      <c r="E495" s="11">
        <v>0</v>
      </c>
      <c r="H495">
        <v>1800</v>
      </c>
      <c r="I495">
        <v>0</v>
      </c>
      <c r="J495">
        <v>1</v>
      </c>
      <c r="K495">
        <v>1</v>
      </c>
    </row>
    <row r="496" spans="1:21">
      <c r="A496" t="s">
        <v>3833</v>
      </c>
      <c r="B496" t="s">
        <v>3834</v>
      </c>
      <c r="C496" t="str">
        <f t="shared" si="7"/>
        <v>Intel</v>
      </c>
      <c r="D496" s="11">
        <v>0.25</v>
      </c>
      <c r="E496" s="11">
        <v>1.5</v>
      </c>
      <c r="F496">
        <v>35</v>
      </c>
      <c r="H496">
        <v>1600</v>
      </c>
      <c r="I496">
        <v>0</v>
      </c>
      <c r="J496">
        <v>2</v>
      </c>
      <c r="K496">
        <v>2</v>
      </c>
      <c r="L496">
        <v>868</v>
      </c>
      <c r="M496">
        <v>2051</v>
      </c>
      <c r="P496">
        <v>0.62</v>
      </c>
      <c r="S496">
        <v>88.4</v>
      </c>
      <c r="T496">
        <v>20.28</v>
      </c>
      <c r="U496">
        <v>3.53</v>
      </c>
    </row>
    <row r="497" spans="1:21">
      <c r="A497" t="s">
        <v>3835</v>
      </c>
      <c r="B497" t="s">
        <v>3836</v>
      </c>
      <c r="C497" t="str">
        <f t="shared" si="7"/>
        <v>AMD</v>
      </c>
      <c r="D497" s="11">
        <v>1</v>
      </c>
      <c r="E497" s="11">
        <v>0</v>
      </c>
      <c r="F497">
        <v>18</v>
      </c>
      <c r="H497">
        <v>1480</v>
      </c>
      <c r="I497">
        <v>0</v>
      </c>
      <c r="J497">
        <v>2</v>
      </c>
      <c r="K497">
        <v>2</v>
      </c>
    </row>
    <row r="498" spans="1:21">
      <c r="A498" t="s">
        <v>3837</v>
      </c>
      <c r="B498" t="s">
        <v>3838</v>
      </c>
      <c r="C498" t="str">
        <f t="shared" si="7"/>
        <v>AMD</v>
      </c>
      <c r="D498" s="11">
        <v>1</v>
      </c>
      <c r="E498" s="11">
        <v>0</v>
      </c>
      <c r="F498">
        <v>18</v>
      </c>
      <c r="H498">
        <v>1400</v>
      </c>
      <c r="I498">
        <v>0</v>
      </c>
      <c r="J498">
        <v>2</v>
      </c>
      <c r="K498">
        <v>2</v>
      </c>
      <c r="L498">
        <v>873.54</v>
      </c>
      <c r="M498">
        <v>9123</v>
      </c>
      <c r="N498">
        <v>16823</v>
      </c>
      <c r="O498">
        <v>0.27300000000000002</v>
      </c>
      <c r="P498">
        <v>0.53400000000000003</v>
      </c>
      <c r="S498">
        <v>763</v>
      </c>
    </row>
    <row r="499" spans="1:21">
      <c r="A499" t="s">
        <v>3839</v>
      </c>
      <c r="B499" t="s">
        <v>3840</v>
      </c>
      <c r="C499" t="str">
        <f t="shared" si="7"/>
        <v>AMD</v>
      </c>
      <c r="D499" s="11">
        <v>1</v>
      </c>
      <c r="E499" s="11">
        <v>0</v>
      </c>
      <c r="F499">
        <v>18</v>
      </c>
      <c r="H499">
        <v>1300</v>
      </c>
      <c r="I499">
        <v>0</v>
      </c>
      <c r="J499">
        <v>4</v>
      </c>
      <c r="K499">
        <v>4</v>
      </c>
      <c r="L499">
        <v>838.52</v>
      </c>
      <c r="M499">
        <v>853</v>
      </c>
      <c r="N499">
        <v>1176</v>
      </c>
      <c r="O499">
        <v>0.252</v>
      </c>
      <c r="P499">
        <v>0.48199999999999998</v>
      </c>
      <c r="S499">
        <v>79</v>
      </c>
    </row>
    <row r="500" spans="1:21">
      <c r="A500" t="s">
        <v>3841</v>
      </c>
      <c r="B500" t="s">
        <v>3842</v>
      </c>
      <c r="C500" t="str">
        <f t="shared" si="7"/>
        <v>Qualcomm</v>
      </c>
      <c r="D500" s="11">
        <v>0</v>
      </c>
      <c r="E500" s="11">
        <v>0</v>
      </c>
      <c r="H500">
        <v>1400</v>
      </c>
      <c r="I500">
        <v>0</v>
      </c>
      <c r="J500">
        <v>4</v>
      </c>
      <c r="K500">
        <v>4</v>
      </c>
    </row>
    <row r="501" spans="1:21">
      <c r="A501" t="s">
        <v>3843</v>
      </c>
      <c r="B501" t="s">
        <v>3844</v>
      </c>
      <c r="C501" t="str">
        <f t="shared" si="7"/>
        <v>Qualcomm</v>
      </c>
      <c r="D501" s="11">
        <v>0</v>
      </c>
      <c r="E501" s="11">
        <v>0</v>
      </c>
      <c r="H501">
        <v>1200</v>
      </c>
      <c r="I501">
        <v>0</v>
      </c>
      <c r="J501">
        <v>8</v>
      </c>
      <c r="K501">
        <v>8</v>
      </c>
    </row>
    <row r="502" spans="1:21">
      <c r="A502" t="s">
        <v>3845</v>
      </c>
      <c r="B502" t="s">
        <v>3846</v>
      </c>
      <c r="C502" t="str">
        <f t="shared" si="7"/>
        <v>HiSilicon</v>
      </c>
      <c r="D502" s="11">
        <v>0</v>
      </c>
      <c r="E502" s="11">
        <v>0</v>
      </c>
      <c r="H502">
        <v>1200</v>
      </c>
      <c r="I502">
        <v>0</v>
      </c>
      <c r="J502">
        <v>1</v>
      </c>
      <c r="K502">
        <v>1</v>
      </c>
    </row>
    <row r="503" spans="1:21">
      <c r="A503" t="s">
        <v>3847</v>
      </c>
      <c r="B503" t="s">
        <v>3848</v>
      </c>
      <c r="C503" t="str">
        <f t="shared" si="7"/>
        <v>Intel</v>
      </c>
      <c r="D503" s="11">
        <v>0.25</v>
      </c>
      <c r="E503" s="11">
        <v>1.5</v>
      </c>
      <c r="F503">
        <v>35</v>
      </c>
      <c r="H503">
        <v>1400</v>
      </c>
      <c r="I503">
        <v>0</v>
      </c>
      <c r="J503">
        <v>4</v>
      </c>
      <c r="K503">
        <v>4</v>
      </c>
    </row>
    <row r="504" spans="1:21">
      <c r="A504" t="s">
        <v>3849</v>
      </c>
      <c r="B504" t="s">
        <v>3850</v>
      </c>
      <c r="C504" t="str">
        <f t="shared" si="7"/>
        <v>HiSilicon</v>
      </c>
      <c r="D504" s="11">
        <v>0</v>
      </c>
      <c r="E504" s="11">
        <v>0</v>
      </c>
      <c r="H504">
        <v>1600</v>
      </c>
      <c r="I504">
        <v>0</v>
      </c>
      <c r="J504">
        <v>2</v>
      </c>
      <c r="K504">
        <v>4</v>
      </c>
    </row>
    <row r="505" spans="1:21">
      <c r="A505" t="s">
        <v>3851</v>
      </c>
      <c r="B505" t="s">
        <v>3852</v>
      </c>
      <c r="C505" t="str">
        <f t="shared" si="7"/>
        <v>Intel</v>
      </c>
      <c r="D505" s="11">
        <v>1</v>
      </c>
      <c r="E505" s="11">
        <v>0</v>
      </c>
      <c r="F505">
        <v>10</v>
      </c>
      <c r="H505">
        <v>2000</v>
      </c>
      <c r="I505">
        <v>0</v>
      </c>
      <c r="J505">
        <v>2</v>
      </c>
      <c r="K505">
        <v>4</v>
      </c>
    </row>
    <row r="506" spans="1:21">
      <c r="A506" t="s">
        <v>3853</v>
      </c>
      <c r="B506" t="s">
        <v>3854</v>
      </c>
      <c r="C506" t="str">
        <f t="shared" si="7"/>
        <v>Intel</v>
      </c>
      <c r="D506" s="11">
        <v>1</v>
      </c>
      <c r="E506" s="11">
        <v>0</v>
      </c>
      <c r="F506">
        <v>10</v>
      </c>
      <c r="H506">
        <v>1866</v>
      </c>
      <c r="I506">
        <v>0</v>
      </c>
      <c r="J506">
        <v>2</v>
      </c>
      <c r="K506">
        <v>4</v>
      </c>
    </row>
    <row r="507" spans="1:21">
      <c r="A507" t="s">
        <v>3855</v>
      </c>
      <c r="B507" t="s">
        <v>3856</v>
      </c>
      <c r="C507" t="str">
        <f t="shared" si="7"/>
        <v>Intel</v>
      </c>
      <c r="D507" s="11">
        <v>1</v>
      </c>
      <c r="E507" s="11">
        <v>0</v>
      </c>
      <c r="F507">
        <v>6</v>
      </c>
      <c r="H507">
        <v>1860</v>
      </c>
      <c r="I507">
        <v>0</v>
      </c>
      <c r="J507">
        <v>2</v>
      </c>
      <c r="K507">
        <v>2</v>
      </c>
      <c r="L507">
        <v>965</v>
      </c>
      <c r="M507">
        <v>648</v>
      </c>
      <c r="N507">
        <v>1829</v>
      </c>
      <c r="S507">
        <v>54.3</v>
      </c>
      <c r="T507">
        <v>19.7</v>
      </c>
      <c r="U507">
        <v>3.67</v>
      </c>
    </row>
    <row r="508" spans="1:21">
      <c r="A508" t="s">
        <v>3857</v>
      </c>
      <c r="B508" t="s">
        <v>3858</v>
      </c>
      <c r="C508" t="str">
        <f t="shared" si="7"/>
        <v>AMD</v>
      </c>
      <c r="D508" s="11">
        <v>1</v>
      </c>
      <c r="E508" s="11">
        <v>0</v>
      </c>
      <c r="F508">
        <v>9</v>
      </c>
      <c r="H508">
        <v>1050</v>
      </c>
      <c r="I508">
        <v>0</v>
      </c>
      <c r="J508">
        <v>2</v>
      </c>
      <c r="K508">
        <v>2</v>
      </c>
    </row>
    <row r="509" spans="1:21">
      <c r="A509" t="s">
        <v>3859</v>
      </c>
      <c r="B509" t="s">
        <v>3860</v>
      </c>
      <c r="C509" t="str">
        <f t="shared" si="7"/>
        <v>Intel</v>
      </c>
      <c r="D509" s="11">
        <v>1</v>
      </c>
      <c r="E509" s="11">
        <v>0</v>
      </c>
      <c r="F509">
        <v>7</v>
      </c>
      <c r="H509">
        <v>1460</v>
      </c>
      <c r="I509">
        <v>0</v>
      </c>
      <c r="J509">
        <v>2</v>
      </c>
      <c r="K509">
        <v>2</v>
      </c>
    </row>
    <row r="510" spans="1:21">
      <c r="A510" t="s">
        <v>3861</v>
      </c>
      <c r="B510" t="s">
        <v>3862</v>
      </c>
      <c r="C510" t="str">
        <f t="shared" si="7"/>
        <v>Intel</v>
      </c>
      <c r="D510" s="11">
        <v>1</v>
      </c>
      <c r="E510" s="11">
        <v>0</v>
      </c>
      <c r="F510">
        <v>4</v>
      </c>
      <c r="H510">
        <v>1460</v>
      </c>
      <c r="I510">
        <v>0</v>
      </c>
      <c r="J510">
        <v>2</v>
      </c>
      <c r="K510">
        <v>2</v>
      </c>
      <c r="L510">
        <v>885</v>
      </c>
      <c r="M510">
        <v>7562</v>
      </c>
      <c r="N510">
        <v>14302</v>
      </c>
      <c r="Q510">
        <v>24</v>
      </c>
      <c r="R510">
        <v>44</v>
      </c>
      <c r="S510">
        <v>85.21</v>
      </c>
      <c r="T510">
        <v>17.350000000000001</v>
      </c>
      <c r="U510">
        <v>3.13</v>
      </c>
    </row>
    <row r="511" spans="1:21">
      <c r="A511" t="s">
        <v>3863</v>
      </c>
      <c r="B511" t="s">
        <v>3864</v>
      </c>
      <c r="C511" t="str">
        <f t="shared" si="7"/>
        <v>AMD</v>
      </c>
      <c r="D511" s="11">
        <v>1</v>
      </c>
      <c r="E511" s="11">
        <v>0</v>
      </c>
      <c r="F511">
        <v>9</v>
      </c>
      <c r="H511">
        <v>100</v>
      </c>
      <c r="I511">
        <v>0</v>
      </c>
      <c r="J511">
        <v>2</v>
      </c>
      <c r="K511">
        <v>2</v>
      </c>
      <c r="L511">
        <v>740.52</v>
      </c>
      <c r="M511">
        <v>6633</v>
      </c>
      <c r="N511">
        <v>12583</v>
      </c>
      <c r="O511">
        <v>0.23</v>
      </c>
      <c r="P511">
        <v>0.47299999999999998</v>
      </c>
      <c r="Q511">
        <v>20.52</v>
      </c>
      <c r="R511">
        <v>32.520000000000003</v>
      </c>
      <c r="S511">
        <v>111.18300000000001</v>
      </c>
      <c r="T511">
        <v>14.96</v>
      </c>
      <c r="U511">
        <v>2.86</v>
      </c>
    </row>
    <row r="512" spans="1:21">
      <c r="A512" t="s">
        <v>3865</v>
      </c>
      <c r="B512" t="s">
        <v>3866</v>
      </c>
      <c r="C512" t="str">
        <f t="shared" si="7"/>
        <v>AMD</v>
      </c>
      <c r="D512" s="11">
        <v>1</v>
      </c>
      <c r="E512" s="11">
        <v>0</v>
      </c>
      <c r="F512">
        <v>9</v>
      </c>
      <c r="H512">
        <v>100</v>
      </c>
      <c r="I512">
        <v>0</v>
      </c>
      <c r="J512">
        <v>2</v>
      </c>
      <c r="K512">
        <v>2</v>
      </c>
      <c r="L512">
        <v>7722</v>
      </c>
      <c r="M512">
        <v>7654</v>
      </c>
      <c r="N512">
        <v>14354</v>
      </c>
      <c r="O512">
        <v>0.24399999999999999</v>
      </c>
      <c r="P512">
        <v>0.47399999999999998</v>
      </c>
      <c r="Q512">
        <v>205</v>
      </c>
      <c r="R512">
        <v>365</v>
      </c>
      <c r="S512">
        <v>106.97199999999999</v>
      </c>
      <c r="T512">
        <v>14.692</v>
      </c>
      <c r="U512">
        <v>2.6920000000000002</v>
      </c>
    </row>
    <row r="513" spans="1:21">
      <c r="A513" t="s">
        <v>3867</v>
      </c>
      <c r="B513" t="s">
        <v>3868</v>
      </c>
      <c r="C513" t="str">
        <f t="shared" si="7"/>
        <v>AMD</v>
      </c>
      <c r="D513" s="11">
        <v>1</v>
      </c>
      <c r="E513" s="11">
        <v>0</v>
      </c>
      <c r="F513">
        <v>4</v>
      </c>
      <c r="H513">
        <v>100</v>
      </c>
      <c r="I513">
        <v>0</v>
      </c>
      <c r="J513">
        <v>2</v>
      </c>
      <c r="K513">
        <v>2</v>
      </c>
      <c r="L513">
        <v>7332</v>
      </c>
      <c r="M513">
        <v>705.54</v>
      </c>
      <c r="N513">
        <v>12484</v>
      </c>
      <c r="O513">
        <v>0.24399999999999999</v>
      </c>
      <c r="P513">
        <v>0.42399999999999999</v>
      </c>
      <c r="Q513">
        <v>192</v>
      </c>
      <c r="R513">
        <v>312</v>
      </c>
      <c r="S513">
        <v>111.88</v>
      </c>
      <c r="T513">
        <v>11.45</v>
      </c>
      <c r="U513">
        <v>2.85</v>
      </c>
    </row>
    <row r="514" spans="1:21">
      <c r="A514" t="s">
        <v>3869</v>
      </c>
      <c r="B514" t="s">
        <v>3870</v>
      </c>
      <c r="C514" t="str">
        <f t="shared" si="7"/>
        <v>AMD</v>
      </c>
      <c r="D514" s="11">
        <v>1</v>
      </c>
      <c r="E514" s="11">
        <v>0</v>
      </c>
      <c r="F514">
        <v>6</v>
      </c>
      <c r="H514">
        <v>100</v>
      </c>
      <c r="I514">
        <v>0</v>
      </c>
      <c r="J514">
        <v>2</v>
      </c>
      <c r="K514">
        <v>4</v>
      </c>
    </row>
    <row r="515" spans="1:21">
      <c r="A515" t="s">
        <v>3871</v>
      </c>
      <c r="B515" t="s">
        <v>3872</v>
      </c>
      <c r="C515" t="str">
        <f t="shared" ref="C515:C578" si="8">MID(B515,1,SEARCH(" ",B515,1)-1)</f>
        <v>Intel</v>
      </c>
      <c r="D515" s="11">
        <v>1</v>
      </c>
      <c r="E515" s="11">
        <v>0</v>
      </c>
      <c r="F515">
        <v>2</v>
      </c>
      <c r="H515">
        <v>1800</v>
      </c>
      <c r="I515">
        <v>0</v>
      </c>
      <c r="J515">
        <v>2</v>
      </c>
      <c r="K515">
        <v>4</v>
      </c>
      <c r="L515">
        <v>9459</v>
      </c>
      <c r="M515">
        <v>601.51199999999994</v>
      </c>
      <c r="N515">
        <v>1696.5119999999999</v>
      </c>
      <c r="O515">
        <v>0.18</v>
      </c>
      <c r="P515">
        <v>0.53200000000000003</v>
      </c>
      <c r="S515">
        <v>58.137</v>
      </c>
      <c r="T515">
        <v>17.751999999999999</v>
      </c>
      <c r="U515">
        <v>3.282</v>
      </c>
    </row>
    <row r="516" spans="1:21">
      <c r="A516" t="s">
        <v>3873</v>
      </c>
      <c r="B516" t="s">
        <v>3874</v>
      </c>
      <c r="C516" t="str">
        <f t="shared" si="8"/>
        <v>Intel</v>
      </c>
      <c r="D516" s="11">
        <v>1</v>
      </c>
      <c r="E516" s="11">
        <v>0</v>
      </c>
      <c r="F516">
        <v>3</v>
      </c>
      <c r="H516">
        <v>1733</v>
      </c>
      <c r="I516">
        <v>0</v>
      </c>
      <c r="J516">
        <v>2</v>
      </c>
      <c r="K516">
        <v>2</v>
      </c>
    </row>
    <row r="517" spans="1:21">
      <c r="A517" t="s">
        <v>3875</v>
      </c>
      <c r="B517" t="s">
        <v>3876</v>
      </c>
      <c r="C517" t="str">
        <f t="shared" si="8"/>
        <v>Intel</v>
      </c>
      <c r="D517" s="11">
        <v>1</v>
      </c>
      <c r="E517" s="11">
        <v>0</v>
      </c>
      <c r="F517">
        <v>6</v>
      </c>
      <c r="H517">
        <v>1330</v>
      </c>
      <c r="I517">
        <v>0</v>
      </c>
      <c r="J517">
        <v>2</v>
      </c>
      <c r="K517">
        <v>2</v>
      </c>
    </row>
    <row r="518" spans="1:21">
      <c r="A518" t="s">
        <v>3877</v>
      </c>
      <c r="B518" t="s">
        <v>3878</v>
      </c>
      <c r="C518" t="str">
        <f t="shared" si="8"/>
        <v>Intel</v>
      </c>
      <c r="D518" s="11">
        <v>1</v>
      </c>
      <c r="E518" s="11">
        <v>0</v>
      </c>
      <c r="F518">
        <v>3</v>
      </c>
      <c r="H518">
        <v>1330</v>
      </c>
      <c r="I518">
        <v>0</v>
      </c>
      <c r="J518">
        <v>2</v>
      </c>
      <c r="K518">
        <v>4</v>
      </c>
    </row>
    <row r="519" spans="1:21">
      <c r="A519" t="s">
        <v>3879</v>
      </c>
      <c r="B519" t="s">
        <v>3880</v>
      </c>
      <c r="C519" t="str">
        <f t="shared" si="8"/>
        <v>Intel</v>
      </c>
      <c r="D519" s="11">
        <v>1</v>
      </c>
      <c r="E519" s="11">
        <v>0</v>
      </c>
      <c r="F519">
        <v>4</v>
      </c>
      <c r="H519">
        <v>1600</v>
      </c>
      <c r="I519">
        <v>0</v>
      </c>
      <c r="J519">
        <v>4</v>
      </c>
      <c r="K519">
        <v>4</v>
      </c>
      <c r="L519">
        <v>8122</v>
      </c>
      <c r="M519">
        <v>5413</v>
      </c>
      <c r="N519">
        <v>1527.54</v>
      </c>
      <c r="S519">
        <v>66</v>
      </c>
      <c r="T519">
        <v>9.8000000000000007</v>
      </c>
      <c r="U519">
        <v>9.9</v>
      </c>
    </row>
    <row r="520" spans="1:21">
      <c r="A520" t="s">
        <v>3881</v>
      </c>
      <c r="B520" t="s">
        <v>3882</v>
      </c>
      <c r="C520" t="str">
        <f t="shared" si="8"/>
        <v>Qualcomm</v>
      </c>
      <c r="D520" s="11">
        <v>0</v>
      </c>
      <c r="E520" s="11">
        <v>0</v>
      </c>
      <c r="H520">
        <v>1600</v>
      </c>
      <c r="I520">
        <v>0</v>
      </c>
      <c r="J520">
        <v>4</v>
      </c>
      <c r="K520">
        <v>4</v>
      </c>
    </row>
    <row r="521" spans="1:21">
      <c r="A521" t="s">
        <v>3883</v>
      </c>
      <c r="B521" t="s">
        <v>3884</v>
      </c>
      <c r="C521" t="str">
        <f t="shared" si="8"/>
        <v>Qualcomm</v>
      </c>
      <c r="D521" s="11">
        <v>0</v>
      </c>
      <c r="E521" s="11">
        <v>0</v>
      </c>
      <c r="H521">
        <v>1600</v>
      </c>
      <c r="I521">
        <v>0</v>
      </c>
      <c r="J521">
        <v>4</v>
      </c>
      <c r="K521">
        <v>4</v>
      </c>
    </row>
    <row r="522" spans="1:21">
      <c r="A522" t="s">
        <v>3885</v>
      </c>
      <c r="B522" t="s">
        <v>3886</v>
      </c>
      <c r="C522" t="str">
        <f t="shared" si="8"/>
        <v>Marvell</v>
      </c>
      <c r="D522" s="11">
        <v>0</v>
      </c>
      <c r="E522" s="11">
        <v>0</v>
      </c>
      <c r="H522">
        <v>1200</v>
      </c>
      <c r="I522">
        <v>0</v>
      </c>
      <c r="J522">
        <v>1</v>
      </c>
      <c r="K522">
        <v>2</v>
      </c>
    </row>
    <row r="523" spans="1:21">
      <c r="A523" t="s">
        <v>3887</v>
      </c>
      <c r="B523" t="s">
        <v>3888</v>
      </c>
      <c r="C523" t="str">
        <f t="shared" si="8"/>
        <v>Apple</v>
      </c>
      <c r="D523" s="11">
        <v>0</v>
      </c>
      <c r="E523" s="11">
        <v>0</v>
      </c>
      <c r="H523">
        <v>1400</v>
      </c>
      <c r="I523">
        <v>0</v>
      </c>
      <c r="J523">
        <v>2</v>
      </c>
      <c r="K523">
        <v>4</v>
      </c>
    </row>
    <row r="524" spans="1:21">
      <c r="A524" t="s">
        <v>3889</v>
      </c>
      <c r="B524" t="s">
        <v>3890</v>
      </c>
      <c r="C524" t="str">
        <f t="shared" si="8"/>
        <v>Intel</v>
      </c>
      <c r="D524" s="11">
        <v>1</v>
      </c>
      <c r="E524" s="11">
        <v>0</v>
      </c>
      <c r="F524">
        <v>3</v>
      </c>
      <c r="H524">
        <v>1300</v>
      </c>
      <c r="I524">
        <v>2000</v>
      </c>
      <c r="J524">
        <v>2</v>
      </c>
      <c r="K524">
        <v>2</v>
      </c>
    </row>
    <row r="525" spans="1:21">
      <c r="A525" t="s">
        <v>3891</v>
      </c>
      <c r="B525" t="s">
        <v>3892</v>
      </c>
      <c r="C525" t="str">
        <f t="shared" si="8"/>
        <v>Qualcomm</v>
      </c>
      <c r="D525" s="11">
        <v>1</v>
      </c>
      <c r="E525" s="11">
        <v>0</v>
      </c>
      <c r="H525">
        <v>1700</v>
      </c>
      <c r="I525">
        <v>0</v>
      </c>
      <c r="J525">
        <v>2</v>
      </c>
      <c r="K525">
        <v>2</v>
      </c>
    </row>
    <row r="526" spans="1:21">
      <c r="A526" t="s">
        <v>3893</v>
      </c>
      <c r="B526" t="s">
        <v>3894</v>
      </c>
      <c r="C526" t="str">
        <f t="shared" si="8"/>
        <v>Qualcomm</v>
      </c>
      <c r="D526" s="11">
        <v>1</v>
      </c>
      <c r="E526" s="11">
        <v>0</v>
      </c>
      <c r="H526">
        <v>1700</v>
      </c>
      <c r="I526">
        <v>0</v>
      </c>
      <c r="J526">
        <v>2</v>
      </c>
      <c r="K526">
        <v>2</v>
      </c>
    </row>
    <row r="527" spans="1:21">
      <c r="A527" t="s">
        <v>3895</v>
      </c>
      <c r="B527" t="s">
        <v>3896</v>
      </c>
      <c r="C527" t="str">
        <f t="shared" si="8"/>
        <v>AMD</v>
      </c>
      <c r="D527" s="11">
        <v>1</v>
      </c>
      <c r="E527" s="11">
        <v>0</v>
      </c>
      <c r="F527">
        <v>9</v>
      </c>
      <c r="H527">
        <v>100</v>
      </c>
      <c r="I527">
        <v>1333</v>
      </c>
      <c r="J527">
        <v>2</v>
      </c>
      <c r="K527">
        <v>2</v>
      </c>
      <c r="L527">
        <v>782</v>
      </c>
      <c r="M527">
        <v>798</v>
      </c>
      <c r="N527">
        <v>1495</v>
      </c>
      <c r="O527">
        <v>0.23</v>
      </c>
      <c r="P527">
        <v>0.37</v>
      </c>
      <c r="S527">
        <v>98.16</v>
      </c>
    </row>
    <row r="528" spans="1:21">
      <c r="A528" t="s">
        <v>3897</v>
      </c>
      <c r="B528" t="s">
        <v>3898</v>
      </c>
      <c r="C528" t="str">
        <f t="shared" si="8"/>
        <v>Qualcomm</v>
      </c>
      <c r="D528" s="11">
        <v>1</v>
      </c>
      <c r="E528" s="11">
        <v>0</v>
      </c>
      <c r="H528">
        <v>1700</v>
      </c>
      <c r="I528">
        <v>0</v>
      </c>
      <c r="J528">
        <v>2</v>
      </c>
      <c r="K528">
        <v>2</v>
      </c>
    </row>
    <row r="529" spans="1:21">
      <c r="A529" t="s">
        <v>3899</v>
      </c>
      <c r="B529" t="s">
        <v>3900</v>
      </c>
      <c r="C529" t="str">
        <f t="shared" si="8"/>
        <v>AMD</v>
      </c>
      <c r="D529" s="11">
        <v>1</v>
      </c>
      <c r="E529" s="11">
        <v>0</v>
      </c>
      <c r="F529">
        <v>9</v>
      </c>
      <c r="H529">
        <v>100</v>
      </c>
      <c r="I529">
        <v>1333</v>
      </c>
      <c r="J529">
        <v>2</v>
      </c>
      <c r="K529">
        <v>2</v>
      </c>
      <c r="L529">
        <v>7534</v>
      </c>
      <c r="M529">
        <v>767.54</v>
      </c>
      <c r="N529">
        <v>14834</v>
      </c>
      <c r="O529">
        <v>0.21</v>
      </c>
      <c r="P529">
        <v>0.442</v>
      </c>
      <c r="S529">
        <v>86.152000000000001</v>
      </c>
    </row>
    <row r="530" spans="1:21">
      <c r="A530" t="s">
        <v>3901</v>
      </c>
      <c r="B530" t="s">
        <v>3902</v>
      </c>
      <c r="C530" t="str">
        <f t="shared" si="8"/>
        <v>Qualcomm</v>
      </c>
      <c r="D530" s="11">
        <v>1</v>
      </c>
      <c r="E530" s="11">
        <v>0</v>
      </c>
      <c r="H530">
        <v>1500</v>
      </c>
      <c r="I530">
        <v>0</v>
      </c>
      <c r="J530">
        <v>2</v>
      </c>
      <c r="K530">
        <v>2</v>
      </c>
    </row>
    <row r="531" spans="1:21">
      <c r="A531" t="s">
        <v>3903</v>
      </c>
      <c r="B531" t="s">
        <v>3904</v>
      </c>
      <c r="C531" t="str">
        <f t="shared" si="8"/>
        <v>Qualcomm</v>
      </c>
      <c r="D531" s="11">
        <v>1</v>
      </c>
      <c r="E531" s="11">
        <v>0</v>
      </c>
      <c r="H531">
        <v>1500</v>
      </c>
      <c r="I531">
        <v>0</v>
      </c>
      <c r="J531">
        <v>2</v>
      </c>
      <c r="K531">
        <v>2</v>
      </c>
    </row>
    <row r="532" spans="1:21">
      <c r="A532" t="s">
        <v>3905</v>
      </c>
      <c r="B532" t="s">
        <v>3906</v>
      </c>
      <c r="C532" t="str">
        <f t="shared" si="8"/>
        <v>Qualcomm</v>
      </c>
      <c r="D532" s="11">
        <v>1</v>
      </c>
      <c r="E532" s="11">
        <v>0</v>
      </c>
      <c r="H532">
        <v>1500</v>
      </c>
      <c r="I532">
        <v>0</v>
      </c>
      <c r="J532">
        <v>2</v>
      </c>
      <c r="K532">
        <v>4</v>
      </c>
    </row>
    <row r="533" spans="1:21">
      <c r="A533" t="s">
        <v>3907</v>
      </c>
      <c r="B533" t="s">
        <v>3908</v>
      </c>
      <c r="C533" t="str">
        <f t="shared" si="8"/>
        <v>Intel</v>
      </c>
      <c r="D533" s="11">
        <v>1</v>
      </c>
      <c r="E533" s="11">
        <v>0</v>
      </c>
      <c r="F533">
        <v>3</v>
      </c>
      <c r="H533">
        <v>933</v>
      </c>
      <c r="I533">
        <v>1600</v>
      </c>
      <c r="J533">
        <v>2</v>
      </c>
      <c r="K533">
        <v>2</v>
      </c>
    </row>
    <row r="534" spans="1:21">
      <c r="A534" t="s">
        <v>3909</v>
      </c>
      <c r="B534" t="s">
        <v>3910</v>
      </c>
      <c r="C534" t="str">
        <f t="shared" si="8"/>
        <v>AMD</v>
      </c>
      <c r="D534" s="11">
        <v>1</v>
      </c>
      <c r="E534" s="11">
        <v>0</v>
      </c>
      <c r="F534">
        <v>9</v>
      </c>
      <c r="H534">
        <v>100</v>
      </c>
      <c r="I534">
        <v>0</v>
      </c>
      <c r="J534">
        <v>2</v>
      </c>
      <c r="K534">
        <v>2</v>
      </c>
      <c r="L534">
        <v>635.58000000000004</v>
      </c>
      <c r="M534">
        <v>6619</v>
      </c>
      <c r="N534">
        <v>1281.51</v>
      </c>
      <c r="P534">
        <v>0.38300000000000001</v>
      </c>
      <c r="S534">
        <v>111.217</v>
      </c>
    </row>
    <row r="535" spans="1:21">
      <c r="A535" t="s">
        <v>3911</v>
      </c>
      <c r="B535" t="s">
        <v>3912</v>
      </c>
      <c r="C535" t="str">
        <f t="shared" si="8"/>
        <v>AMD</v>
      </c>
      <c r="D535" s="11">
        <v>1</v>
      </c>
      <c r="E535" s="11">
        <v>0</v>
      </c>
      <c r="F535">
        <v>5</v>
      </c>
      <c r="H535">
        <v>100</v>
      </c>
      <c r="I535">
        <v>0</v>
      </c>
      <c r="J535">
        <v>2</v>
      </c>
      <c r="K535">
        <v>2</v>
      </c>
      <c r="M535">
        <v>669</v>
      </c>
      <c r="N535">
        <v>1249</v>
      </c>
      <c r="O535">
        <v>0.2</v>
      </c>
      <c r="P535">
        <v>0.37</v>
      </c>
      <c r="S535">
        <v>114</v>
      </c>
      <c r="T535">
        <v>11.24</v>
      </c>
      <c r="U535">
        <v>1.95</v>
      </c>
    </row>
    <row r="536" spans="1:21">
      <c r="A536" t="s">
        <v>3913</v>
      </c>
      <c r="B536" t="s">
        <v>3914</v>
      </c>
      <c r="C536" t="str">
        <f t="shared" si="8"/>
        <v>AMD</v>
      </c>
      <c r="D536" s="11">
        <v>1</v>
      </c>
      <c r="E536" s="11">
        <v>0</v>
      </c>
      <c r="F536">
        <v>6</v>
      </c>
      <c r="H536">
        <v>100</v>
      </c>
      <c r="I536">
        <v>0</v>
      </c>
      <c r="J536">
        <v>1</v>
      </c>
      <c r="K536">
        <v>2</v>
      </c>
    </row>
    <row r="537" spans="1:21">
      <c r="A537" t="s">
        <v>3915</v>
      </c>
      <c r="B537" t="s">
        <v>3916</v>
      </c>
      <c r="C537" t="str">
        <f t="shared" si="8"/>
        <v>Apple</v>
      </c>
      <c r="D537" s="11">
        <v>0</v>
      </c>
      <c r="E537" s="11">
        <v>0</v>
      </c>
      <c r="H537">
        <v>100</v>
      </c>
      <c r="I537">
        <v>0</v>
      </c>
      <c r="J537">
        <v>2</v>
      </c>
      <c r="K537">
        <v>2</v>
      </c>
    </row>
    <row r="538" spans="1:21">
      <c r="A538" t="s">
        <v>3917</v>
      </c>
      <c r="B538" t="s">
        <v>3918</v>
      </c>
      <c r="C538" t="str">
        <f t="shared" si="8"/>
        <v>Intel</v>
      </c>
      <c r="D538" s="11">
        <v>0</v>
      </c>
      <c r="E538" s="11">
        <v>0</v>
      </c>
      <c r="H538">
        <v>100</v>
      </c>
      <c r="I538">
        <v>0</v>
      </c>
      <c r="J538">
        <v>1</v>
      </c>
      <c r="K538">
        <v>1</v>
      </c>
    </row>
    <row r="539" spans="1:21">
      <c r="A539" t="s">
        <v>3919</v>
      </c>
      <c r="B539" t="s">
        <v>3920</v>
      </c>
      <c r="C539" t="str">
        <f t="shared" si="8"/>
        <v>AMD</v>
      </c>
      <c r="D539" s="11">
        <v>0.5</v>
      </c>
      <c r="E539" s="11">
        <v>0</v>
      </c>
      <c r="F539">
        <v>18</v>
      </c>
      <c r="H539">
        <v>1500</v>
      </c>
      <c r="I539">
        <v>0</v>
      </c>
      <c r="J539">
        <v>4</v>
      </c>
      <c r="K539">
        <v>4</v>
      </c>
      <c r="L539">
        <v>500.52</v>
      </c>
      <c r="M539">
        <v>937.52</v>
      </c>
      <c r="P539">
        <v>0.26</v>
      </c>
      <c r="S539">
        <v>137.4</v>
      </c>
    </row>
    <row r="540" spans="1:21">
      <c r="A540" t="s">
        <v>3921</v>
      </c>
      <c r="B540" t="s">
        <v>3922</v>
      </c>
      <c r="C540" t="str">
        <f t="shared" si="8"/>
        <v>Samsung</v>
      </c>
      <c r="D540" s="11">
        <v>0</v>
      </c>
      <c r="E540" s="11">
        <v>0</v>
      </c>
      <c r="H540">
        <v>1400</v>
      </c>
      <c r="I540">
        <v>0</v>
      </c>
      <c r="J540">
        <v>4</v>
      </c>
      <c r="K540">
        <v>4</v>
      </c>
    </row>
    <row r="541" spans="1:21">
      <c r="A541" t="s">
        <v>3923</v>
      </c>
      <c r="B541" t="s">
        <v>3924</v>
      </c>
      <c r="C541" t="str">
        <f t="shared" si="8"/>
        <v>NVIDIA</v>
      </c>
      <c r="D541" s="11">
        <v>0</v>
      </c>
      <c r="E541" s="11">
        <v>0</v>
      </c>
      <c r="H541">
        <v>1200</v>
      </c>
      <c r="I541">
        <v>1300</v>
      </c>
      <c r="J541">
        <v>4</v>
      </c>
      <c r="K541">
        <v>4</v>
      </c>
    </row>
    <row r="542" spans="1:21">
      <c r="A542" t="s">
        <v>3925</v>
      </c>
      <c r="B542" t="s">
        <v>3926</v>
      </c>
      <c r="C542" t="str">
        <f t="shared" si="8"/>
        <v>Mediatek</v>
      </c>
      <c r="D542" s="11">
        <v>0.5</v>
      </c>
      <c r="E542" s="11">
        <v>0</v>
      </c>
      <c r="H542">
        <v>1500</v>
      </c>
      <c r="I542">
        <v>0</v>
      </c>
      <c r="J542">
        <v>4</v>
      </c>
      <c r="K542">
        <v>4</v>
      </c>
    </row>
    <row r="543" spans="1:21">
      <c r="A543" t="s">
        <v>3927</v>
      </c>
      <c r="B543" t="s">
        <v>3928</v>
      </c>
      <c r="C543" t="str">
        <f t="shared" si="8"/>
        <v>Mediatek</v>
      </c>
      <c r="D543" s="11">
        <v>2</v>
      </c>
      <c r="E543" s="11">
        <v>0</v>
      </c>
      <c r="H543">
        <v>1500</v>
      </c>
      <c r="I543">
        <v>0</v>
      </c>
      <c r="J543">
        <v>4</v>
      </c>
      <c r="K543">
        <v>4</v>
      </c>
    </row>
    <row r="544" spans="1:21">
      <c r="A544" t="s">
        <v>3929</v>
      </c>
      <c r="B544" t="s">
        <v>3930</v>
      </c>
      <c r="C544" t="str">
        <f t="shared" si="8"/>
        <v>Mediatek</v>
      </c>
      <c r="D544" s="11">
        <v>1</v>
      </c>
      <c r="E544" s="11">
        <v>0</v>
      </c>
      <c r="H544">
        <v>1200</v>
      </c>
      <c r="I544">
        <v>0</v>
      </c>
      <c r="J544">
        <v>4</v>
      </c>
      <c r="K544">
        <v>4</v>
      </c>
    </row>
    <row r="545" spans="1:11">
      <c r="A545" t="s">
        <v>3931</v>
      </c>
      <c r="B545" t="s">
        <v>3932</v>
      </c>
      <c r="C545" t="str">
        <f t="shared" si="8"/>
        <v>Mediatek</v>
      </c>
      <c r="D545" s="11">
        <v>1</v>
      </c>
      <c r="E545" s="11">
        <v>0</v>
      </c>
      <c r="H545">
        <v>1200</v>
      </c>
      <c r="I545">
        <v>0</v>
      </c>
      <c r="J545">
        <v>4</v>
      </c>
      <c r="K545">
        <v>4</v>
      </c>
    </row>
    <row r="546" spans="1:11">
      <c r="A546" t="s">
        <v>3933</v>
      </c>
      <c r="B546" t="s">
        <v>3934</v>
      </c>
      <c r="C546" t="str">
        <f t="shared" si="8"/>
        <v>Samsung</v>
      </c>
      <c r="D546" s="11">
        <v>0</v>
      </c>
      <c r="E546" s="11">
        <v>0</v>
      </c>
      <c r="H546">
        <v>1400</v>
      </c>
      <c r="I546">
        <v>0</v>
      </c>
      <c r="J546">
        <v>4</v>
      </c>
      <c r="K546">
        <v>4</v>
      </c>
    </row>
    <row r="547" spans="1:11">
      <c r="A547" t="s">
        <v>3935</v>
      </c>
      <c r="B547" t="s">
        <v>3936</v>
      </c>
      <c r="C547" t="str">
        <f t="shared" si="8"/>
        <v>Mediatek</v>
      </c>
      <c r="D547" s="11">
        <v>1</v>
      </c>
      <c r="E547" s="11">
        <v>0</v>
      </c>
      <c r="H547">
        <v>1300</v>
      </c>
      <c r="I547">
        <v>0</v>
      </c>
      <c r="J547">
        <v>4</v>
      </c>
      <c r="K547">
        <v>4</v>
      </c>
    </row>
    <row r="548" spans="1:11">
      <c r="A548" t="s">
        <v>3937</v>
      </c>
      <c r="B548" t="s">
        <v>3938</v>
      </c>
      <c r="C548" t="str">
        <f t="shared" si="8"/>
        <v>Mediatek</v>
      </c>
      <c r="D548" s="11">
        <v>0.5</v>
      </c>
      <c r="E548" s="11">
        <v>0</v>
      </c>
      <c r="H548">
        <v>1300</v>
      </c>
      <c r="I548">
        <v>0</v>
      </c>
      <c r="J548">
        <v>4</v>
      </c>
      <c r="K548">
        <v>4</v>
      </c>
    </row>
    <row r="549" spans="1:11">
      <c r="A549" t="s">
        <v>3939</v>
      </c>
      <c r="B549" t="s">
        <v>3940</v>
      </c>
      <c r="C549" t="str">
        <f t="shared" si="8"/>
        <v>Mediatek</v>
      </c>
      <c r="D549" s="11">
        <v>0.5</v>
      </c>
      <c r="E549" s="11">
        <v>0</v>
      </c>
      <c r="H549">
        <v>1300</v>
      </c>
      <c r="I549">
        <v>0</v>
      </c>
      <c r="J549">
        <v>4</v>
      </c>
      <c r="K549">
        <v>4</v>
      </c>
    </row>
    <row r="550" spans="1:11">
      <c r="A550" t="s">
        <v>3941</v>
      </c>
      <c r="B550" t="s">
        <v>3942</v>
      </c>
      <c r="C550" t="str">
        <f t="shared" si="8"/>
        <v>Qualcomm</v>
      </c>
      <c r="D550" s="11">
        <v>0</v>
      </c>
      <c r="E550" s="11">
        <v>0</v>
      </c>
      <c r="H550">
        <v>1200</v>
      </c>
      <c r="I550">
        <v>0</v>
      </c>
      <c r="J550">
        <v>4</v>
      </c>
      <c r="K550">
        <v>4</v>
      </c>
    </row>
    <row r="551" spans="1:11">
      <c r="A551" t="s">
        <v>3943</v>
      </c>
      <c r="B551" t="s">
        <v>3944</v>
      </c>
      <c r="C551" t="str">
        <f t="shared" si="8"/>
        <v>Qualcomm</v>
      </c>
      <c r="D551" s="11">
        <v>0</v>
      </c>
      <c r="E551" s="11">
        <v>0</v>
      </c>
      <c r="H551">
        <v>1200</v>
      </c>
      <c r="I551">
        <v>0</v>
      </c>
      <c r="J551">
        <v>4</v>
      </c>
      <c r="K551">
        <v>4</v>
      </c>
    </row>
    <row r="552" spans="1:11">
      <c r="A552" t="s">
        <v>3945</v>
      </c>
      <c r="B552" t="s">
        <v>3946</v>
      </c>
      <c r="C552" t="str">
        <f t="shared" si="8"/>
        <v>Qualcomm</v>
      </c>
      <c r="D552" s="11">
        <v>0</v>
      </c>
      <c r="E552" s="11">
        <v>0</v>
      </c>
      <c r="H552">
        <v>1200</v>
      </c>
      <c r="I552">
        <v>0</v>
      </c>
      <c r="J552">
        <v>4</v>
      </c>
      <c r="K552">
        <v>4</v>
      </c>
    </row>
    <row r="553" spans="1:11">
      <c r="A553" t="s">
        <v>3947</v>
      </c>
      <c r="B553" t="s">
        <v>3948</v>
      </c>
      <c r="C553" t="str">
        <f t="shared" si="8"/>
        <v>Mediatek</v>
      </c>
      <c r="D553" s="11">
        <v>0</v>
      </c>
      <c r="E553" s="11">
        <v>0</v>
      </c>
      <c r="H553">
        <v>1200</v>
      </c>
      <c r="I553">
        <v>0</v>
      </c>
      <c r="J553">
        <v>4</v>
      </c>
      <c r="K553">
        <v>4</v>
      </c>
    </row>
    <row r="554" spans="1:11">
      <c r="A554" t="s">
        <v>3949</v>
      </c>
      <c r="B554" t="s">
        <v>3950</v>
      </c>
      <c r="C554" t="str">
        <f t="shared" si="8"/>
        <v>Qualcomm</v>
      </c>
      <c r="D554" s="11">
        <v>0</v>
      </c>
      <c r="E554" s="11">
        <v>0</v>
      </c>
      <c r="H554">
        <v>1200</v>
      </c>
      <c r="I554">
        <v>0</v>
      </c>
      <c r="J554">
        <v>4</v>
      </c>
      <c r="K554">
        <v>4</v>
      </c>
    </row>
    <row r="555" spans="1:11">
      <c r="A555" t="s">
        <v>3951</v>
      </c>
      <c r="B555" t="s">
        <v>3952</v>
      </c>
      <c r="C555" t="str">
        <f t="shared" si="8"/>
        <v>Qualcomm</v>
      </c>
      <c r="D555" s="11">
        <v>0</v>
      </c>
      <c r="E555" s="11">
        <v>0</v>
      </c>
      <c r="H555">
        <v>1100</v>
      </c>
      <c r="I555">
        <v>0</v>
      </c>
      <c r="J555">
        <v>4</v>
      </c>
      <c r="K555">
        <v>4</v>
      </c>
    </row>
    <row r="556" spans="1:11">
      <c r="A556" t="s">
        <v>3953</v>
      </c>
      <c r="B556" t="s">
        <v>3954</v>
      </c>
      <c r="C556" t="str">
        <f t="shared" si="8"/>
        <v>Marvell</v>
      </c>
      <c r="D556" s="11">
        <v>0</v>
      </c>
      <c r="E556" s="11">
        <v>0</v>
      </c>
      <c r="H556">
        <v>1200</v>
      </c>
      <c r="I556">
        <v>0</v>
      </c>
      <c r="J556">
        <v>2</v>
      </c>
      <c r="K556">
        <v>2</v>
      </c>
    </row>
    <row r="557" spans="1:11">
      <c r="A557" t="s">
        <v>3955</v>
      </c>
      <c r="B557" t="s">
        <v>3956</v>
      </c>
      <c r="C557" t="str">
        <f t="shared" si="8"/>
        <v>Qualcomm</v>
      </c>
      <c r="D557" s="11">
        <v>1</v>
      </c>
      <c r="E557" s="11">
        <v>0</v>
      </c>
      <c r="H557">
        <v>1200</v>
      </c>
      <c r="I557">
        <v>0</v>
      </c>
      <c r="J557">
        <v>2</v>
      </c>
      <c r="K557">
        <v>2</v>
      </c>
    </row>
    <row r="558" spans="1:11">
      <c r="A558" t="s">
        <v>3957</v>
      </c>
      <c r="B558" t="s">
        <v>3958</v>
      </c>
      <c r="C558" t="str">
        <f t="shared" si="8"/>
        <v>Qualcomm</v>
      </c>
      <c r="D558" s="11">
        <v>1</v>
      </c>
      <c r="E558" s="11">
        <v>0</v>
      </c>
      <c r="H558">
        <v>1200</v>
      </c>
      <c r="I558">
        <v>0</v>
      </c>
      <c r="J558">
        <v>1</v>
      </c>
      <c r="K558">
        <v>2</v>
      </c>
    </row>
    <row r="559" spans="1:11">
      <c r="A559" t="s">
        <v>3959</v>
      </c>
      <c r="B559" t="s">
        <v>3960</v>
      </c>
      <c r="C559" t="str">
        <f t="shared" si="8"/>
        <v>Intel</v>
      </c>
      <c r="D559" s="11">
        <v>0.5</v>
      </c>
      <c r="E559" s="11">
        <v>0</v>
      </c>
      <c r="H559">
        <v>2000</v>
      </c>
      <c r="I559">
        <v>0</v>
      </c>
      <c r="J559">
        <v>1</v>
      </c>
      <c r="K559">
        <v>1</v>
      </c>
    </row>
    <row r="560" spans="1:11">
      <c r="A560" t="s">
        <v>3961</v>
      </c>
      <c r="B560" t="s">
        <v>3962</v>
      </c>
      <c r="C560" t="str">
        <f t="shared" si="8"/>
        <v>Intel</v>
      </c>
      <c r="D560" s="11">
        <v>0.5</v>
      </c>
      <c r="E560" s="11">
        <v>0</v>
      </c>
      <c r="F560">
        <v>5</v>
      </c>
      <c r="H560">
        <v>1460</v>
      </c>
      <c r="I560">
        <v>0</v>
      </c>
      <c r="J560">
        <v>1</v>
      </c>
      <c r="K560">
        <v>1</v>
      </c>
    </row>
    <row r="561" spans="1:12">
      <c r="A561" t="s">
        <v>3963</v>
      </c>
      <c r="B561" t="s">
        <v>3964</v>
      </c>
      <c r="C561" t="str">
        <f t="shared" si="8"/>
        <v>AMD</v>
      </c>
      <c r="D561" s="11">
        <v>0.5</v>
      </c>
      <c r="E561" s="11">
        <v>0</v>
      </c>
      <c r="F561">
        <v>9</v>
      </c>
      <c r="H561">
        <v>1200</v>
      </c>
      <c r="I561">
        <v>0</v>
      </c>
      <c r="J561">
        <v>1</v>
      </c>
      <c r="K561">
        <v>2</v>
      </c>
      <c r="L561">
        <v>403</v>
      </c>
    </row>
    <row r="562" spans="1:12">
      <c r="A562" t="s">
        <v>3965</v>
      </c>
      <c r="B562" t="s">
        <v>3966</v>
      </c>
      <c r="C562" t="str">
        <f t="shared" si="8"/>
        <v>Intel</v>
      </c>
      <c r="D562" s="11">
        <v>0.5</v>
      </c>
      <c r="E562" s="11">
        <v>0</v>
      </c>
      <c r="F562">
        <v>4</v>
      </c>
      <c r="H562">
        <v>1300</v>
      </c>
      <c r="I562">
        <v>1600</v>
      </c>
      <c r="J562">
        <v>2</v>
      </c>
      <c r="K562">
        <v>2</v>
      </c>
    </row>
    <row r="563" spans="1:12">
      <c r="A563" t="s">
        <v>3967</v>
      </c>
      <c r="B563" t="s">
        <v>3968</v>
      </c>
      <c r="C563" t="str">
        <f t="shared" si="8"/>
        <v>Qualcomm</v>
      </c>
      <c r="D563" s="11">
        <v>1</v>
      </c>
      <c r="E563" s="11">
        <v>0</v>
      </c>
      <c r="H563">
        <v>100</v>
      </c>
      <c r="I563">
        <v>0</v>
      </c>
      <c r="J563">
        <v>2</v>
      </c>
      <c r="K563">
        <v>2</v>
      </c>
    </row>
    <row r="564" spans="1:12">
      <c r="A564" t="s">
        <v>3969</v>
      </c>
      <c r="B564" t="s">
        <v>3970</v>
      </c>
      <c r="C564" t="str">
        <f t="shared" si="8"/>
        <v>Samsung</v>
      </c>
      <c r="D564" s="11">
        <v>1</v>
      </c>
      <c r="E564" s="11">
        <v>0</v>
      </c>
      <c r="H564">
        <v>1500</v>
      </c>
      <c r="I564">
        <v>0</v>
      </c>
      <c r="J564">
        <v>2</v>
      </c>
      <c r="K564">
        <v>2</v>
      </c>
    </row>
    <row r="565" spans="1:12">
      <c r="A565" t="s">
        <v>3971</v>
      </c>
      <c r="B565" t="s">
        <v>3972</v>
      </c>
      <c r="C565" t="str">
        <f t="shared" si="8"/>
        <v>Texas</v>
      </c>
      <c r="D565" s="11">
        <v>0</v>
      </c>
      <c r="E565" s="11">
        <v>0</v>
      </c>
      <c r="H565">
        <v>1500</v>
      </c>
      <c r="I565">
        <v>0</v>
      </c>
      <c r="J565">
        <v>4</v>
      </c>
      <c r="K565">
        <v>4</v>
      </c>
    </row>
    <row r="566" spans="1:12">
      <c r="A566" t="s">
        <v>3973</v>
      </c>
      <c r="B566" t="s">
        <v>3974</v>
      </c>
      <c r="C566" t="str">
        <f t="shared" si="8"/>
        <v>HiSilicon</v>
      </c>
      <c r="D566" s="11">
        <v>0</v>
      </c>
      <c r="E566" s="11">
        <v>0</v>
      </c>
      <c r="H566">
        <v>1200</v>
      </c>
      <c r="I566">
        <v>0</v>
      </c>
      <c r="J566">
        <v>2</v>
      </c>
      <c r="K566">
        <v>2</v>
      </c>
    </row>
    <row r="567" spans="1:12">
      <c r="A567" t="s">
        <v>3975</v>
      </c>
      <c r="B567" t="s">
        <v>3976</v>
      </c>
      <c r="C567" t="str">
        <f t="shared" si="8"/>
        <v>Rockchip</v>
      </c>
      <c r="D567" s="11">
        <v>0.5</v>
      </c>
      <c r="E567" s="11">
        <v>0</v>
      </c>
      <c r="H567">
        <v>1500</v>
      </c>
      <c r="I567">
        <v>0</v>
      </c>
      <c r="J567">
        <v>4</v>
      </c>
      <c r="K567">
        <v>4</v>
      </c>
    </row>
    <row r="568" spans="1:12">
      <c r="A568" t="s">
        <v>3977</v>
      </c>
      <c r="B568" t="s">
        <v>3978</v>
      </c>
      <c r="C568" t="str">
        <f t="shared" si="8"/>
        <v>Qualcomm</v>
      </c>
      <c r="D568" s="11">
        <v>0</v>
      </c>
      <c r="E568" s="11">
        <v>0</v>
      </c>
      <c r="H568">
        <v>1200</v>
      </c>
      <c r="I568">
        <v>0</v>
      </c>
      <c r="J568">
        <v>4</v>
      </c>
      <c r="K568">
        <v>4</v>
      </c>
    </row>
    <row r="569" spans="1:12">
      <c r="A569" t="s">
        <v>3979</v>
      </c>
      <c r="B569" t="s">
        <v>3980</v>
      </c>
      <c r="C569" t="str">
        <f t="shared" si="8"/>
        <v>Qualcomm</v>
      </c>
      <c r="D569" s="11">
        <v>0</v>
      </c>
      <c r="E569" s="11">
        <v>0</v>
      </c>
      <c r="H569">
        <v>1400</v>
      </c>
      <c r="I569">
        <v>0</v>
      </c>
      <c r="J569">
        <v>4</v>
      </c>
      <c r="K569">
        <v>4</v>
      </c>
    </row>
    <row r="570" spans="1:12">
      <c r="A570" t="s">
        <v>3981</v>
      </c>
      <c r="B570" t="s">
        <v>3982</v>
      </c>
      <c r="C570" t="str">
        <f t="shared" si="8"/>
        <v>Qualcomm</v>
      </c>
      <c r="D570" s="11">
        <v>0</v>
      </c>
      <c r="E570" s="11">
        <v>0</v>
      </c>
      <c r="H570">
        <v>1200</v>
      </c>
      <c r="I570">
        <v>0</v>
      </c>
      <c r="J570">
        <v>2</v>
      </c>
      <c r="K570">
        <v>2</v>
      </c>
    </row>
    <row r="571" spans="1:12">
      <c r="A571" t="s">
        <v>3983</v>
      </c>
      <c r="B571" t="s">
        <v>3984</v>
      </c>
      <c r="C571" t="str">
        <f t="shared" si="8"/>
        <v>MediaTek</v>
      </c>
      <c r="D571" s="11">
        <v>0</v>
      </c>
      <c r="E571" s="11">
        <v>0</v>
      </c>
      <c r="H571">
        <v>1300</v>
      </c>
      <c r="I571">
        <v>0</v>
      </c>
      <c r="J571">
        <v>2</v>
      </c>
      <c r="K571">
        <v>2</v>
      </c>
    </row>
    <row r="572" spans="1:12">
      <c r="A572" t="s">
        <v>3985</v>
      </c>
      <c r="B572" t="s">
        <v>3986</v>
      </c>
      <c r="C572" t="str">
        <f t="shared" si="8"/>
        <v>Renesas</v>
      </c>
      <c r="D572" s="11">
        <v>0</v>
      </c>
      <c r="E572" s="11">
        <v>0</v>
      </c>
      <c r="H572">
        <v>1500</v>
      </c>
      <c r="I572">
        <v>0</v>
      </c>
      <c r="J572">
        <v>2</v>
      </c>
      <c r="K572">
        <v>2</v>
      </c>
    </row>
    <row r="573" spans="1:12">
      <c r="A573" t="s">
        <v>3987</v>
      </c>
      <c r="B573" t="s">
        <v>3988</v>
      </c>
      <c r="C573" t="str">
        <f t="shared" si="8"/>
        <v>Broadcom</v>
      </c>
      <c r="D573" s="11">
        <v>0</v>
      </c>
      <c r="E573" s="11">
        <v>0</v>
      </c>
      <c r="H573">
        <v>1200</v>
      </c>
      <c r="I573">
        <v>0</v>
      </c>
      <c r="J573">
        <v>2</v>
      </c>
      <c r="K573">
        <v>2</v>
      </c>
    </row>
    <row r="574" spans="1:12">
      <c r="A574" t="s">
        <v>3989</v>
      </c>
      <c r="B574" t="s">
        <v>3990</v>
      </c>
      <c r="C574" t="str">
        <f t="shared" si="8"/>
        <v>Marvell</v>
      </c>
      <c r="D574" s="11">
        <v>0</v>
      </c>
      <c r="E574" s="11">
        <v>0</v>
      </c>
      <c r="H574">
        <v>1200</v>
      </c>
      <c r="I574">
        <v>0</v>
      </c>
      <c r="J574">
        <v>2</v>
      </c>
      <c r="K574">
        <v>2</v>
      </c>
    </row>
    <row r="575" spans="1:12">
      <c r="A575" t="s">
        <v>3991</v>
      </c>
      <c r="B575" t="s">
        <v>3992</v>
      </c>
      <c r="C575" t="str">
        <f t="shared" si="8"/>
        <v>Amlogic</v>
      </c>
      <c r="D575" s="11">
        <v>0.5</v>
      </c>
      <c r="E575" s="11">
        <v>0</v>
      </c>
      <c r="H575">
        <v>1500</v>
      </c>
      <c r="I575">
        <v>0</v>
      </c>
      <c r="J575">
        <v>2</v>
      </c>
      <c r="K575">
        <v>2</v>
      </c>
    </row>
    <row r="576" spans="1:12">
      <c r="A576" t="s">
        <v>3993</v>
      </c>
      <c r="B576" t="s">
        <v>3994</v>
      </c>
      <c r="C576" t="str">
        <f t="shared" si="8"/>
        <v>Qualcomm</v>
      </c>
      <c r="D576" s="11">
        <v>1</v>
      </c>
      <c r="E576" s="11">
        <v>0</v>
      </c>
      <c r="H576">
        <v>1700</v>
      </c>
      <c r="I576">
        <v>0</v>
      </c>
      <c r="J576">
        <v>2</v>
      </c>
      <c r="K576">
        <v>2</v>
      </c>
    </row>
    <row r="577" spans="1:11">
      <c r="A577" t="s">
        <v>3995</v>
      </c>
      <c r="B577" t="s">
        <v>3996</v>
      </c>
      <c r="C577" t="str">
        <f t="shared" si="8"/>
        <v>Qualcomm</v>
      </c>
      <c r="D577" s="11">
        <v>1</v>
      </c>
      <c r="E577" s="11">
        <v>0</v>
      </c>
      <c r="H577">
        <v>1500</v>
      </c>
      <c r="I577">
        <v>0</v>
      </c>
      <c r="J577">
        <v>2</v>
      </c>
      <c r="K577">
        <v>2</v>
      </c>
    </row>
    <row r="578" spans="1:11">
      <c r="A578" t="s">
        <v>3997</v>
      </c>
      <c r="B578" t="s">
        <v>3998</v>
      </c>
      <c r="C578" t="str">
        <f t="shared" si="8"/>
        <v>Samsung</v>
      </c>
      <c r="D578" s="11">
        <v>1</v>
      </c>
      <c r="E578" s="11">
        <v>0</v>
      </c>
      <c r="H578">
        <v>1400</v>
      </c>
      <c r="I578">
        <v>0</v>
      </c>
      <c r="J578">
        <v>2</v>
      </c>
      <c r="K578">
        <v>2</v>
      </c>
    </row>
    <row r="579" spans="1:11">
      <c r="A579" t="s">
        <v>3999</v>
      </c>
      <c r="B579" t="s">
        <v>4000</v>
      </c>
      <c r="C579" t="str">
        <f t="shared" ref="C579:C617" si="9">MID(B579,1,SEARCH(" ",B579,1)-1)</f>
        <v>Texas</v>
      </c>
      <c r="D579" s="11">
        <v>0</v>
      </c>
      <c r="E579" s="11">
        <v>0</v>
      </c>
      <c r="F579">
        <v>1</v>
      </c>
      <c r="H579">
        <v>1200</v>
      </c>
      <c r="I579">
        <v>0</v>
      </c>
      <c r="J579">
        <v>2</v>
      </c>
      <c r="K579">
        <v>2</v>
      </c>
    </row>
    <row r="580" spans="1:11">
      <c r="A580" t="s">
        <v>4001</v>
      </c>
      <c r="B580" t="s">
        <v>4002</v>
      </c>
      <c r="C580" t="str">
        <f t="shared" si="9"/>
        <v>Rockchip</v>
      </c>
      <c r="D580" s="11">
        <v>0</v>
      </c>
      <c r="E580" s="11">
        <v>0</v>
      </c>
      <c r="H580">
        <v>1200</v>
      </c>
      <c r="I580">
        <v>0</v>
      </c>
      <c r="J580">
        <v>2</v>
      </c>
      <c r="K580">
        <v>2</v>
      </c>
    </row>
    <row r="581" spans="1:11">
      <c r="A581" t="s">
        <v>4003</v>
      </c>
      <c r="B581" t="s">
        <v>4004</v>
      </c>
      <c r="C581" t="str">
        <f t="shared" si="9"/>
        <v>Samsung</v>
      </c>
      <c r="D581" s="11">
        <v>1</v>
      </c>
      <c r="E581" s="11">
        <v>0</v>
      </c>
      <c r="H581">
        <v>1200</v>
      </c>
      <c r="I581">
        <v>0</v>
      </c>
      <c r="J581">
        <v>2</v>
      </c>
      <c r="K581">
        <v>2</v>
      </c>
    </row>
    <row r="582" spans="1:11">
      <c r="A582" t="s">
        <v>4005</v>
      </c>
      <c r="B582" t="s">
        <v>4006</v>
      </c>
      <c r="C582" t="str">
        <f t="shared" si="9"/>
        <v>MediaTek</v>
      </c>
      <c r="D582" s="11">
        <v>1</v>
      </c>
      <c r="E582" s="11">
        <v>0</v>
      </c>
      <c r="H582">
        <v>1200</v>
      </c>
      <c r="I582">
        <v>0</v>
      </c>
      <c r="J582">
        <v>2</v>
      </c>
      <c r="K582">
        <v>2</v>
      </c>
    </row>
    <row r="583" spans="1:11">
      <c r="A583" t="s">
        <v>4007</v>
      </c>
      <c r="B583" t="s">
        <v>4008</v>
      </c>
      <c r="C583" t="str">
        <f t="shared" si="9"/>
        <v>Broadcom</v>
      </c>
      <c r="D583" s="11">
        <v>0</v>
      </c>
      <c r="E583" s="11">
        <v>0</v>
      </c>
      <c r="H583">
        <v>1200</v>
      </c>
      <c r="I583">
        <v>0</v>
      </c>
      <c r="J583">
        <v>2</v>
      </c>
      <c r="K583">
        <v>2</v>
      </c>
    </row>
    <row r="584" spans="1:11">
      <c r="A584" t="s">
        <v>4009</v>
      </c>
      <c r="B584" t="s">
        <v>4010</v>
      </c>
      <c r="C584" t="str">
        <f t="shared" si="9"/>
        <v>Texas</v>
      </c>
      <c r="D584" s="11">
        <v>0</v>
      </c>
      <c r="E584" s="11">
        <v>0</v>
      </c>
      <c r="F584">
        <v>1</v>
      </c>
      <c r="H584">
        <v>100</v>
      </c>
      <c r="I584">
        <v>0</v>
      </c>
      <c r="J584">
        <v>2</v>
      </c>
      <c r="K584">
        <v>2</v>
      </c>
    </row>
    <row r="585" spans="1:11">
      <c r="A585" t="s">
        <v>4011</v>
      </c>
      <c r="B585" t="s">
        <v>4012</v>
      </c>
      <c r="C585" t="str">
        <f t="shared" si="9"/>
        <v>MediaTek</v>
      </c>
      <c r="D585" s="11">
        <v>1</v>
      </c>
      <c r="E585" s="11">
        <v>0</v>
      </c>
      <c r="H585">
        <v>1200</v>
      </c>
      <c r="I585">
        <v>0</v>
      </c>
      <c r="J585">
        <v>4</v>
      </c>
      <c r="K585">
        <v>4</v>
      </c>
    </row>
    <row r="586" spans="1:11">
      <c r="A586" t="s">
        <v>4013</v>
      </c>
      <c r="B586" t="s">
        <v>4014</v>
      </c>
      <c r="C586" t="str">
        <f t="shared" si="9"/>
        <v>Spreadtrum</v>
      </c>
      <c r="D586" s="11">
        <v>0.5</v>
      </c>
      <c r="E586" s="11">
        <v>0</v>
      </c>
      <c r="H586">
        <v>1200</v>
      </c>
      <c r="I586">
        <v>0</v>
      </c>
      <c r="J586">
        <v>1</v>
      </c>
      <c r="K586">
        <v>2</v>
      </c>
    </row>
    <row r="587" spans="1:11">
      <c r="A587" t="s">
        <v>4015</v>
      </c>
      <c r="B587" t="s">
        <v>4016</v>
      </c>
      <c r="C587" t="str">
        <f t="shared" si="9"/>
        <v>Apple</v>
      </c>
      <c r="D587" s="11">
        <v>0</v>
      </c>
      <c r="E587" s="11">
        <v>0</v>
      </c>
      <c r="H587">
        <v>100</v>
      </c>
      <c r="I587">
        <v>0</v>
      </c>
      <c r="J587">
        <v>2</v>
      </c>
      <c r="K587">
        <v>2</v>
      </c>
    </row>
    <row r="588" spans="1:11">
      <c r="A588" t="s">
        <v>4017</v>
      </c>
      <c r="B588" t="s">
        <v>4018</v>
      </c>
      <c r="C588" t="str">
        <f t="shared" si="9"/>
        <v>Qualcomm</v>
      </c>
      <c r="D588" s="11">
        <v>0</v>
      </c>
      <c r="E588" s="11">
        <v>0</v>
      </c>
      <c r="H588">
        <v>1500</v>
      </c>
      <c r="I588">
        <v>0</v>
      </c>
      <c r="J588">
        <v>1</v>
      </c>
      <c r="K588">
        <v>2</v>
      </c>
    </row>
    <row r="589" spans="1:11">
      <c r="A589" t="s">
        <v>4019</v>
      </c>
      <c r="B589" t="s">
        <v>4020</v>
      </c>
      <c r="C589" t="str">
        <f t="shared" si="9"/>
        <v>Intel</v>
      </c>
      <c r="D589" s="11">
        <v>0.5</v>
      </c>
      <c r="E589" s="11">
        <v>0</v>
      </c>
      <c r="H589">
        <v>1200</v>
      </c>
      <c r="I589">
        <v>0</v>
      </c>
      <c r="J589">
        <v>1</v>
      </c>
      <c r="K589">
        <v>2</v>
      </c>
    </row>
    <row r="590" spans="1:11">
      <c r="A590" t="s">
        <v>4021</v>
      </c>
      <c r="B590" t="s">
        <v>4022</v>
      </c>
      <c r="C590" t="str">
        <f t="shared" si="9"/>
        <v>Apple</v>
      </c>
      <c r="D590" s="11">
        <v>0</v>
      </c>
      <c r="E590" s="11">
        <v>0</v>
      </c>
      <c r="H590">
        <v>100</v>
      </c>
      <c r="I590">
        <v>0</v>
      </c>
      <c r="J590">
        <v>2</v>
      </c>
      <c r="K590">
        <v>2</v>
      </c>
    </row>
    <row r="591" spans="1:11">
      <c r="A591" t="s">
        <v>4023</v>
      </c>
      <c r="B591" t="s">
        <v>4024</v>
      </c>
      <c r="C591" t="str">
        <f t="shared" si="9"/>
        <v>Nvidia</v>
      </c>
      <c r="D591" s="11">
        <v>1</v>
      </c>
      <c r="E591" s="11">
        <v>0</v>
      </c>
      <c r="F591">
        <v>1</v>
      </c>
      <c r="H591">
        <v>100</v>
      </c>
      <c r="I591">
        <v>0</v>
      </c>
      <c r="J591">
        <v>2</v>
      </c>
      <c r="K591">
        <v>2</v>
      </c>
    </row>
    <row r="592" spans="1:11">
      <c r="A592" t="s">
        <v>4025</v>
      </c>
      <c r="B592" t="s">
        <v>4026</v>
      </c>
      <c r="C592" t="str">
        <f t="shared" si="9"/>
        <v>Qualcomm</v>
      </c>
      <c r="D592" s="11">
        <v>0</v>
      </c>
      <c r="E592" s="11">
        <v>0</v>
      </c>
      <c r="H592">
        <v>1200</v>
      </c>
      <c r="I592">
        <v>0</v>
      </c>
      <c r="J592">
        <v>2</v>
      </c>
      <c r="K592">
        <v>2</v>
      </c>
    </row>
    <row r="593" spans="1:11">
      <c r="A593" t="s">
        <v>4027</v>
      </c>
      <c r="B593" t="s">
        <v>4028</v>
      </c>
      <c r="C593" t="str">
        <f t="shared" si="9"/>
        <v>MediaTek</v>
      </c>
      <c r="D593" s="11">
        <v>0</v>
      </c>
      <c r="E593" s="11">
        <v>0</v>
      </c>
      <c r="H593">
        <v>1200</v>
      </c>
      <c r="I593">
        <v>0</v>
      </c>
      <c r="J593">
        <v>2</v>
      </c>
      <c r="K593">
        <v>2</v>
      </c>
    </row>
    <row r="594" spans="1:11">
      <c r="A594" t="s">
        <v>4029</v>
      </c>
      <c r="B594" t="s">
        <v>4030</v>
      </c>
      <c r="C594" t="str">
        <f t="shared" si="9"/>
        <v>MediaTek</v>
      </c>
      <c r="D594" s="11">
        <v>0</v>
      </c>
      <c r="E594" s="11">
        <v>0</v>
      </c>
      <c r="H594">
        <v>100</v>
      </c>
      <c r="I594">
        <v>0</v>
      </c>
      <c r="J594">
        <v>2</v>
      </c>
      <c r="K594">
        <v>2</v>
      </c>
    </row>
    <row r="595" spans="1:11">
      <c r="A595" t="s">
        <v>4031</v>
      </c>
      <c r="B595" t="s">
        <v>4032</v>
      </c>
      <c r="C595" t="str">
        <f t="shared" si="9"/>
        <v>ST-Ericsson</v>
      </c>
      <c r="D595" s="11">
        <v>0</v>
      </c>
      <c r="E595" s="11">
        <v>0</v>
      </c>
      <c r="H595">
        <v>100</v>
      </c>
      <c r="I595">
        <v>0</v>
      </c>
      <c r="J595">
        <v>2</v>
      </c>
      <c r="K595">
        <v>2</v>
      </c>
    </row>
    <row r="596" spans="1:11">
      <c r="A596" t="s">
        <v>4033</v>
      </c>
      <c r="B596" t="s">
        <v>4034</v>
      </c>
      <c r="C596" t="str">
        <f t="shared" si="9"/>
        <v>ST-Ericsson</v>
      </c>
      <c r="D596" s="11">
        <v>0</v>
      </c>
      <c r="E596" s="11">
        <v>0</v>
      </c>
      <c r="H596">
        <v>100</v>
      </c>
      <c r="I596">
        <v>0</v>
      </c>
      <c r="J596">
        <v>1</v>
      </c>
      <c r="K596">
        <v>1</v>
      </c>
    </row>
    <row r="597" spans="1:11">
      <c r="A597" t="s">
        <v>4035</v>
      </c>
      <c r="B597" t="s">
        <v>4036</v>
      </c>
      <c r="C597" t="str">
        <f t="shared" si="9"/>
        <v>MediaTek</v>
      </c>
      <c r="D597" s="11">
        <v>0</v>
      </c>
      <c r="E597" s="11">
        <v>0</v>
      </c>
      <c r="H597">
        <v>100</v>
      </c>
      <c r="I597">
        <v>0</v>
      </c>
      <c r="J597">
        <v>1</v>
      </c>
      <c r="K597">
        <v>1</v>
      </c>
    </row>
    <row r="598" spans="1:11">
      <c r="A598" t="s">
        <v>4037</v>
      </c>
      <c r="B598" t="s">
        <v>4038</v>
      </c>
      <c r="C598" t="str">
        <f t="shared" si="9"/>
        <v>Qualcomm</v>
      </c>
      <c r="D598" s="11">
        <v>0</v>
      </c>
      <c r="E598" s="11">
        <v>0</v>
      </c>
      <c r="H598">
        <v>1500</v>
      </c>
      <c r="I598">
        <v>0</v>
      </c>
      <c r="J598">
        <v>1</v>
      </c>
      <c r="K598">
        <v>1</v>
      </c>
    </row>
    <row r="599" spans="1:11">
      <c r="A599" t="s">
        <v>4039</v>
      </c>
      <c r="B599" t="s">
        <v>4040</v>
      </c>
      <c r="C599" t="str">
        <f t="shared" si="9"/>
        <v>Rockchip</v>
      </c>
      <c r="D599" s="11">
        <v>0</v>
      </c>
      <c r="E599" s="11">
        <v>0</v>
      </c>
      <c r="H599">
        <v>1200</v>
      </c>
      <c r="I599">
        <v>0</v>
      </c>
      <c r="J599">
        <v>1</v>
      </c>
      <c r="K599">
        <v>1</v>
      </c>
    </row>
    <row r="600" spans="1:11">
      <c r="A600" t="s">
        <v>4041</v>
      </c>
      <c r="B600" t="s">
        <v>4042</v>
      </c>
      <c r="C600" t="str">
        <f t="shared" si="9"/>
        <v>AllWinner</v>
      </c>
      <c r="D600" s="11">
        <v>0</v>
      </c>
      <c r="E600" s="11">
        <v>0</v>
      </c>
      <c r="H600">
        <v>1200</v>
      </c>
      <c r="I600">
        <v>0</v>
      </c>
      <c r="J600">
        <v>1</v>
      </c>
      <c r="K600">
        <v>1</v>
      </c>
    </row>
    <row r="601" spans="1:11">
      <c r="A601" t="s">
        <v>4043</v>
      </c>
      <c r="B601" t="s">
        <v>4044</v>
      </c>
      <c r="C601" t="str">
        <f t="shared" si="9"/>
        <v>ARM</v>
      </c>
      <c r="D601" s="11">
        <v>0</v>
      </c>
      <c r="E601" s="11">
        <v>0</v>
      </c>
      <c r="H601">
        <v>1200</v>
      </c>
      <c r="I601">
        <v>0</v>
      </c>
      <c r="J601">
        <v>1</v>
      </c>
      <c r="K601">
        <v>1</v>
      </c>
    </row>
    <row r="602" spans="1:11">
      <c r="A602" t="s">
        <v>4045</v>
      </c>
      <c r="B602" t="s">
        <v>4046</v>
      </c>
      <c r="C602" t="str">
        <f t="shared" si="9"/>
        <v>Apple</v>
      </c>
      <c r="D602" s="11">
        <v>0</v>
      </c>
      <c r="E602" s="11">
        <v>0</v>
      </c>
      <c r="H602">
        <v>100</v>
      </c>
      <c r="I602">
        <v>0</v>
      </c>
      <c r="J602">
        <v>1</v>
      </c>
      <c r="K602">
        <v>1</v>
      </c>
    </row>
    <row r="603" spans="1:11">
      <c r="A603" t="s">
        <v>4047</v>
      </c>
      <c r="B603" t="s">
        <v>4048</v>
      </c>
      <c r="C603" t="str">
        <f t="shared" si="9"/>
        <v>AllWinner</v>
      </c>
      <c r="D603" s="11">
        <v>0</v>
      </c>
      <c r="E603" s="11">
        <v>0</v>
      </c>
      <c r="H603">
        <v>100</v>
      </c>
      <c r="I603">
        <v>0</v>
      </c>
      <c r="J603">
        <v>1</v>
      </c>
      <c r="K603">
        <v>1</v>
      </c>
    </row>
    <row r="604" spans="1:11">
      <c r="A604" t="s">
        <v>4049</v>
      </c>
      <c r="B604" t="s">
        <v>4050</v>
      </c>
      <c r="C604" t="str">
        <f t="shared" si="9"/>
        <v>WonderMedia</v>
      </c>
      <c r="D604" s="11">
        <v>0</v>
      </c>
      <c r="E604" s="11">
        <v>0</v>
      </c>
      <c r="H604">
        <v>100</v>
      </c>
      <c r="I604">
        <v>0</v>
      </c>
      <c r="J604">
        <v>1</v>
      </c>
      <c r="K604">
        <v>1</v>
      </c>
    </row>
    <row r="605" spans="1:11">
      <c r="A605" t="s">
        <v>4051</v>
      </c>
      <c r="B605" t="s">
        <v>4052</v>
      </c>
      <c r="C605" t="str">
        <f t="shared" si="9"/>
        <v>Samsung</v>
      </c>
      <c r="D605" s="11">
        <v>0</v>
      </c>
      <c r="E605" s="11">
        <v>0</v>
      </c>
      <c r="H605">
        <v>100</v>
      </c>
      <c r="I605">
        <v>0</v>
      </c>
      <c r="J605">
        <v>1</v>
      </c>
      <c r="K605">
        <v>1</v>
      </c>
    </row>
    <row r="606" spans="1:11">
      <c r="A606" t="s">
        <v>4053</v>
      </c>
      <c r="B606" t="s">
        <v>4054</v>
      </c>
      <c r="C606" t="str">
        <f t="shared" si="9"/>
        <v>Qualcomm</v>
      </c>
      <c r="D606" s="11">
        <v>0.25</v>
      </c>
      <c r="E606" s="11">
        <v>0</v>
      </c>
      <c r="H606">
        <v>100</v>
      </c>
      <c r="I606">
        <v>0</v>
      </c>
      <c r="J606">
        <v>1</v>
      </c>
      <c r="K606">
        <v>1</v>
      </c>
    </row>
    <row r="607" spans="1:11">
      <c r="A607" t="s">
        <v>4055</v>
      </c>
      <c r="B607" t="s">
        <v>4056</v>
      </c>
      <c r="C607" t="str">
        <f t="shared" si="9"/>
        <v>Qualcomm</v>
      </c>
      <c r="D607" s="11">
        <v>0.25</v>
      </c>
      <c r="E607" s="11">
        <v>0</v>
      </c>
      <c r="H607">
        <v>100</v>
      </c>
      <c r="I607">
        <v>0</v>
      </c>
      <c r="J607">
        <v>1</v>
      </c>
      <c r="K607">
        <v>1</v>
      </c>
    </row>
    <row r="608" spans="1:11">
      <c r="A608" t="s">
        <v>4057</v>
      </c>
      <c r="B608" t="s">
        <v>4058</v>
      </c>
      <c r="C608" t="str">
        <f t="shared" si="9"/>
        <v>Texas</v>
      </c>
      <c r="D608" s="11">
        <v>0</v>
      </c>
      <c r="E608" s="11">
        <v>0</v>
      </c>
      <c r="H608">
        <v>100</v>
      </c>
      <c r="I608">
        <v>0</v>
      </c>
      <c r="J608">
        <v>1</v>
      </c>
      <c r="K608">
        <v>1</v>
      </c>
    </row>
    <row r="609" spans="1:13">
      <c r="A609" t="s">
        <v>4059</v>
      </c>
      <c r="B609" t="s">
        <v>4060</v>
      </c>
      <c r="C609" t="str">
        <f t="shared" si="9"/>
        <v>Texas</v>
      </c>
      <c r="D609" s="11">
        <v>0</v>
      </c>
      <c r="E609" s="11">
        <v>0</v>
      </c>
      <c r="H609">
        <v>100</v>
      </c>
      <c r="I609">
        <v>0</v>
      </c>
      <c r="J609">
        <v>1</v>
      </c>
      <c r="K609">
        <v>1</v>
      </c>
    </row>
    <row r="610" spans="1:13">
      <c r="A610" t="s">
        <v>4061</v>
      </c>
      <c r="B610" t="s">
        <v>4062</v>
      </c>
      <c r="C610" t="str">
        <f t="shared" si="9"/>
        <v>Rockchip</v>
      </c>
      <c r="D610" s="11">
        <v>0</v>
      </c>
      <c r="E610" s="11">
        <v>0</v>
      </c>
      <c r="H610">
        <v>100</v>
      </c>
      <c r="I610">
        <v>0</v>
      </c>
      <c r="J610">
        <v>1</v>
      </c>
      <c r="K610">
        <v>1</v>
      </c>
    </row>
    <row r="611" spans="1:13">
      <c r="A611" t="s">
        <v>4063</v>
      </c>
      <c r="B611" t="s">
        <v>4064</v>
      </c>
      <c r="C611" t="str">
        <f t="shared" si="9"/>
        <v>Telechips</v>
      </c>
      <c r="D611" s="11">
        <v>0</v>
      </c>
      <c r="E611" s="11">
        <v>0</v>
      </c>
      <c r="H611">
        <v>100</v>
      </c>
      <c r="I611">
        <v>0</v>
      </c>
      <c r="J611">
        <v>1</v>
      </c>
      <c r="K611">
        <v>1</v>
      </c>
    </row>
    <row r="612" spans="1:13">
      <c r="A612" t="s">
        <v>4065</v>
      </c>
      <c r="B612" t="s">
        <v>4066</v>
      </c>
      <c r="C612" t="str">
        <f t="shared" si="9"/>
        <v>ZiiLABS</v>
      </c>
      <c r="D612" s="11">
        <v>0</v>
      </c>
      <c r="E612" s="11">
        <v>0</v>
      </c>
      <c r="H612">
        <v>100</v>
      </c>
      <c r="I612">
        <v>0</v>
      </c>
      <c r="J612">
        <v>1</v>
      </c>
      <c r="K612">
        <v>1</v>
      </c>
    </row>
    <row r="613" spans="1:13">
      <c r="A613" t="s">
        <v>4067</v>
      </c>
      <c r="B613" t="s">
        <v>4068</v>
      </c>
      <c r="C613" t="str">
        <f t="shared" si="9"/>
        <v>ARM</v>
      </c>
      <c r="D613" s="11">
        <v>0</v>
      </c>
      <c r="E613" s="11">
        <v>0</v>
      </c>
      <c r="H613">
        <v>100</v>
      </c>
      <c r="I613">
        <v>0</v>
      </c>
      <c r="J613">
        <v>4</v>
      </c>
      <c r="K613">
        <v>4</v>
      </c>
    </row>
    <row r="614" spans="1:13">
      <c r="A614" t="s">
        <v>4069</v>
      </c>
      <c r="B614" t="s">
        <v>4070</v>
      </c>
      <c r="C614" t="str">
        <f t="shared" si="9"/>
        <v>Actions</v>
      </c>
      <c r="D614" s="11">
        <v>0</v>
      </c>
      <c r="E614" s="11">
        <v>0</v>
      </c>
      <c r="H614">
        <v>100</v>
      </c>
      <c r="I614">
        <v>0</v>
      </c>
      <c r="J614">
        <v>1</v>
      </c>
      <c r="K614">
        <v>1</v>
      </c>
    </row>
    <row r="615" spans="1:13">
      <c r="A615" t="s">
        <v>4071</v>
      </c>
      <c r="B615" t="s">
        <v>4072</v>
      </c>
      <c r="C615" t="str">
        <f t="shared" si="9"/>
        <v>Qualcomm</v>
      </c>
      <c r="D615" s="11">
        <v>0</v>
      </c>
      <c r="E615" s="11">
        <v>0</v>
      </c>
      <c r="H615">
        <v>100</v>
      </c>
      <c r="I615">
        <v>0</v>
      </c>
      <c r="J615">
        <v>1</v>
      </c>
      <c r="K615">
        <v>1</v>
      </c>
    </row>
    <row r="616" spans="1:13">
      <c r="A616" t="s">
        <v>4073</v>
      </c>
      <c r="B616" t="s">
        <v>4074</v>
      </c>
      <c r="C616" t="str">
        <f t="shared" si="9"/>
        <v>Loongson</v>
      </c>
      <c r="D616" s="11">
        <v>0.5</v>
      </c>
      <c r="E616" s="11">
        <v>0</v>
      </c>
      <c r="F616">
        <v>4</v>
      </c>
      <c r="H616">
        <v>900</v>
      </c>
      <c r="I616">
        <v>0</v>
      </c>
      <c r="J616">
        <v>1</v>
      </c>
      <c r="K616">
        <v>1</v>
      </c>
    </row>
    <row r="617" spans="1:13">
      <c r="A617" t="s">
        <v>4075</v>
      </c>
      <c r="B617" t="s">
        <v>4076</v>
      </c>
      <c r="C617" t="str">
        <f t="shared" si="9"/>
        <v>Qualcomm</v>
      </c>
      <c r="D617" s="11">
        <v>0</v>
      </c>
      <c r="E617" s="11">
        <v>0</v>
      </c>
      <c r="H617">
        <v>600</v>
      </c>
      <c r="I617">
        <v>0</v>
      </c>
      <c r="J617">
        <v>1</v>
      </c>
      <c r="K617">
        <v>2</v>
      </c>
    </row>
    <row r="620" spans="1:13">
      <c r="L620" s="22"/>
      <c r="M620" s="21"/>
    </row>
    <row r="621" spans="1:13">
      <c r="L621" s="22"/>
      <c r="M621" s="21"/>
    </row>
    <row r="622" spans="1:13">
      <c r="L622" s="22"/>
      <c r="M622" s="21"/>
    </row>
    <row r="623" spans="1:13">
      <c r="L623" s="22"/>
      <c r="M623" s="21"/>
    </row>
    <row r="624" spans="1:13">
      <c r="L624" s="22"/>
      <c r="M624" s="21"/>
    </row>
    <row r="625" spans="12:13">
      <c r="L625" s="22"/>
      <c r="M625" s="21"/>
    </row>
    <row r="626" spans="12:13">
      <c r="L626" s="22"/>
      <c r="M626" s="2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6"/>
  <sheetViews>
    <sheetView zoomScaleNormal="100" workbookViewId="0">
      <selection activeCell="G30" sqref="G30"/>
    </sheetView>
  </sheetViews>
  <sheetFormatPr defaultColWidth="8.85546875" defaultRowHeight="15"/>
  <cols>
    <col min="1" max="1" width="4.85546875" bestFit="1" customWidth="1"/>
    <col min="2" max="2" width="8.140625" bestFit="1" customWidth="1"/>
    <col min="3" max="3" width="10.85546875" bestFit="1" customWidth="1"/>
    <col min="4" max="4" width="7.42578125" customWidth="1"/>
  </cols>
  <sheetData>
    <row r="2" spans="1:3">
      <c r="A2" t="s">
        <v>4077</v>
      </c>
      <c r="B2" t="s">
        <v>4078</v>
      </c>
      <c r="C2" t="s">
        <v>4079</v>
      </c>
    </row>
    <row r="3" spans="1:3">
      <c r="A3" s="11">
        <f ca="1">YEAR(TODAY())-1</f>
        <v>2021</v>
      </c>
      <c r="B3" t="s">
        <v>4080</v>
      </c>
      <c r="C3">
        <v>11.2</v>
      </c>
    </row>
    <row r="4" spans="1:3">
      <c r="A4" s="11">
        <f t="shared" ref="A4:A14" ca="1" si="0">YEAR(TODAY())-1</f>
        <v>2021</v>
      </c>
      <c r="B4" t="s">
        <v>4081</v>
      </c>
      <c r="C4">
        <v>11.5</v>
      </c>
    </row>
    <row r="5" spans="1:3">
      <c r="A5" s="11">
        <f t="shared" ca="1" si="0"/>
        <v>2021</v>
      </c>
      <c r="B5" t="s">
        <v>4082</v>
      </c>
      <c r="C5">
        <v>12.3</v>
      </c>
    </row>
    <row r="6" spans="1:3">
      <c r="A6" s="11">
        <f t="shared" ca="1" si="0"/>
        <v>2021</v>
      </c>
      <c r="B6" t="s">
        <v>4083</v>
      </c>
      <c r="C6">
        <v>10.9</v>
      </c>
    </row>
    <row r="7" spans="1:3">
      <c r="A7" s="11">
        <f t="shared" ca="1" si="0"/>
        <v>2021</v>
      </c>
      <c r="B7" t="s">
        <v>4084</v>
      </c>
      <c r="C7">
        <v>11.4</v>
      </c>
    </row>
    <row r="8" spans="1:3">
      <c r="A8" s="11">
        <f t="shared" ca="1" si="0"/>
        <v>2021</v>
      </c>
      <c r="B8" t="s">
        <v>4085</v>
      </c>
      <c r="C8">
        <v>10.3</v>
      </c>
    </row>
    <row r="9" spans="1:3">
      <c r="A9" s="11">
        <f t="shared" ca="1" si="0"/>
        <v>2021</v>
      </c>
      <c r="B9" t="s">
        <v>4086</v>
      </c>
      <c r="C9">
        <v>12</v>
      </c>
    </row>
    <row r="10" spans="1:3">
      <c r="A10" s="11">
        <f t="shared" ca="1" si="0"/>
        <v>2021</v>
      </c>
      <c r="B10" t="s">
        <v>4087</v>
      </c>
      <c r="C10">
        <v>12.2</v>
      </c>
    </row>
    <row r="11" spans="1:3">
      <c r="A11" s="11">
        <f t="shared" ca="1" si="0"/>
        <v>2021</v>
      </c>
      <c r="B11" t="s">
        <v>4088</v>
      </c>
      <c r="C11">
        <v>12.6</v>
      </c>
    </row>
    <row r="12" spans="1:3">
      <c r="A12" s="11">
        <f t="shared" ca="1" si="0"/>
        <v>2021</v>
      </c>
      <c r="B12" t="s">
        <v>4089</v>
      </c>
      <c r="C12">
        <v>11.1</v>
      </c>
    </row>
    <row r="13" spans="1:3">
      <c r="A13" s="11">
        <f t="shared" ca="1" si="0"/>
        <v>2021</v>
      </c>
      <c r="B13" t="s">
        <v>4090</v>
      </c>
      <c r="C13">
        <v>12.1</v>
      </c>
    </row>
    <row r="14" spans="1:3">
      <c r="A14" s="11">
        <f t="shared" ca="1" si="0"/>
        <v>2021</v>
      </c>
      <c r="B14" t="s">
        <v>4091</v>
      </c>
      <c r="C14">
        <v>11.8</v>
      </c>
    </row>
    <row r="15" spans="1:3">
      <c r="A15" s="11">
        <f ca="1">YEAR(TODAY())</f>
        <v>2022</v>
      </c>
      <c r="B15" t="s">
        <v>4080</v>
      </c>
      <c r="C15">
        <v>11.9</v>
      </c>
    </row>
    <row r="16" spans="1:3">
      <c r="A16" s="11">
        <f t="shared" ref="A16:A26" ca="1" si="1">YEAR(TODAY())</f>
        <v>2022</v>
      </c>
      <c r="B16" t="s">
        <v>4081</v>
      </c>
      <c r="C16">
        <v>11.2</v>
      </c>
    </row>
    <row r="17" spans="1:3">
      <c r="A17" s="11">
        <f t="shared" ca="1" si="1"/>
        <v>2022</v>
      </c>
      <c r="B17" t="s">
        <v>4082</v>
      </c>
      <c r="C17">
        <v>12.9</v>
      </c>
    </row>
    <row r="18" spans="1:3">
      <c r="A18" s="11">
        <f t="shared" ca="1" si="1"/>
        <v>2022</v>
      </c>
      <c r="B18" t="s">
        <v>4083</v>
      </c>
      <c r="C18">
        <v>12.7</v>
      </c>
    </row>
    <row r="19" spans="1:3">
      <c r="A19" s="11">
        <f t="shared" ca="1" si="1"/>
        <v>2022</v>
      </c>
      <c r="B19" t="s">
        <v>4084</v>
      </c>
      <c r="C19">
        <v>12.3</v>
      </c>
    </row>
    <row r="20" spans="1:3">
      <c r="A20" s="11">
        <f t="shared" ca="1" si="1"/>
        <v>2022</v>
      </c>
      <c r="B20" t="s">
        <v>4085</v>
      </c>
      <c r="C20">
        <v>12.1</v>
      </c>
    </row>
    <row r="21" spans="1:3">
      <c r="A21" s="11">
        <f t="shared" ca="1" si="1"/>
        <v>2022</v>
      </c>
      <c r="B21" t="s">
        <v>4086</v>
      </c>
      <c r="C21">
        <v>10.9</v>
      </c>
    </row>
    <row r="22" spans="1:3">
      <c r="A22" s="11">
        <f t="shared" ca="1" si="1"/>
        <v>2022</v>
      </c>
      <c r="B22" t="s">
        <v>4087</v>
      </c>
      <c r="C22">
        <v>11.3</v>
      </c>
    </row>
    <row r="23" spans="1:3">
      <c r="A23" s="11">
        <f t="shared" ca="1" si="1"/>
        <v>2022</v>
      </c>
      <c r="B23" t="s">
        <v>4088</v>
      </c>
      <c r="C23">
        <v>12.2</v>
      </c>
    </row>
    <row r="24" spans="1:3">
      <c r="A24" s="11">
        <f t="shared" ca="1" si="1"/>
        <v>2022</v>
      </c>
      <c r="B24" t="s">
        <v>4089</v>
      </c>
      <c r="C24">
        <v>13.1</v>
      </c>
    </row>
    <row r="25" spans="1:3">
      <c r="A25" s="11">
        <f t="shared" ca="1" si="1"/>
        <v>2022</v>
      </c>
      <c r="B25" t="s">
        <v>4090</v>
      </c>
      <c r="C25">
        <v>12.9</v>
      </c>
    </row>
    <row r="26" spans="1:3">
      <c r="A26" s="11">
        <f t="shared" ca="1" si="1"/>
        <v>2022</v>
      </c>
      <c r="B26" t="s">
        <v>4091</v>
      </c>
      <c r="C26">
        <v>13.1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A455-0D7E-4EF6-8276-5AC4F4E4EEFF}">
  <sheetPr>
    <tabColor theme="5" tint="0.39997558519241921"/>
  </sheetPr>
  <dimension ref="A1:A962"/>
  <sheetViews>
    <sheetView workbookViewId="0">
      <selection activeCell="I36" sqref="I36"/>
    </sheetView>
  </sheetViews>
  <sheetFormatPr defaultRowHeight="15"/>
  <sheetData>
    <row r="1" spans="1:1">
      <c r="A1" t="s">
        <v>4092</v>
      </c>
    </row>
    <row r="2" spans="1:1">
      <c r="A2" t="s">
        <v>4093</v>
      </c>
    </row>
    <row r="3" spans="1:1">
      <c r="A3" t="s">
        <v>4094</v>
      </c>
    </row>
    <row r="4" spans="1:1">
      <c r="A4" t="s">
        <v>4095</v>
      </c>
    </row>
    <row r="5" spans="1:1">
      <c r="A5" t="s">
        <v>4096</v>
      </c>
    </row>
    <row r="6" spans="1:1">
      <c r="A6" t="s">
        <v>4097</v>
      </c>
    </row>
    <row r="7" spans="1:1">
      <c r="A7" t="s">
        <v>4098</v>
      </c>
    </row>
    <row r="8" spans="1:1">
      <c r="A8" t="s">
        <v>4099</v>
      </c>
    </row>
    <row r="9" spans="1:1">
      <c r="A9" t="s">
        <v>4100</v>
      </c>
    </row>
    <row r="10" spans="1:1">
      <c r="A10" t="s">
        <v>4101</v>
      </c>
    </row>
    <row r="11" spans="1:1">
      <c r="A11" t="s">
        <v>4102</v>
      </c>
    </row>
    <row r="12" spans="1:1">
      <c r="A12" t="s">
        <v>4103</v>
      </c>
    </row>
    <row r="13" spans="1:1">
      <c r="A13" t="s">
        <v>4104</v>
      </c>
    </row>
    <row r="14" spans="1:1">
      <c r="A14" t="s">
        <v>4105</v>
      </c>
    </row>
    <row r="15" spans="1:1">
      <c r="A15" t="s">
        <v>4106</v>
      </c>
    </row>
    <row r="16" spans="1:1">
      <c r="A16" t="s">
        <v>4107</v>
      </c>
    </row>
    <row r="17" spans="1:1">
      <c r="A17" t="s">
        <v>4108</v>
      </c>
    </row>
    <row r="18" spans="1:1">
      <c r="A18" t="s">
        <v>4109</v>
      </c>
    </row>
    <row r="19" spans="1:1">
      <c r="A19" t="s">
        <v>4110</v>
      </c>
    </row>
    <row r="20" spans="1:1">
      <c r="A20" t="s">
        <v>4111</v>
      </c>
    </row>
    <row r="21" spans="1:1">
      <c r="A21" t="s">
        <v>4112</v>
      </c>
    </row>
    <row r="22" spans="1:1">
      <c r="A22" t="s">
        <v>4113</v>
      </c>
    </row>
    <row r="23" spans="1:1">
      <c r="A23" t="s">
        <v>4114</v>
      </c>
    </row>
    <row r="24" spans="1:1">
      <c r="A24" t="s">
        <v>4115</v>
      </c>
    </row>
    <row r="25" spans="1:1">
      <c r="A25" t="s">
        <v>4116</v>
      </c>
    </row>
    <row r="26" spans="1:1">
      <c r="A26" t="s">
        <v>4117</v>
      </c>
    </row>
    <row r="27" spans="1:1">
      <c r="A27" t="s">
        <v>4118</v>
      </c>
    </row>
    <row r="28" spans="1:1">
      <c r="A28" t="s">
        <v>4119</v>
      </c>
    </row>
    <row r="29" spans="1:1">
      <c r="A29" t="s">
        <v>4120</v>
      </c>
    </row>
    <row r="30" spans="1:1">
      <c r="A30" t="s">
        <v>4121</v>
      </c>
    </row>
    <row r="31" spans="1:1">
      <c r="A31" t="s">
        <v>4122</v>
      </c>
    </row>
    <row r="32" spans="1:1">
      <c r="A32" t="s">
        <v>4123</v>
      </c>
    </row>
    <row r="33" spans="1:1">
      <c r="A33" t="s">
        <v>4124</v>
      </c>
    </row>
    <row r="34" spans="1:1">
      <c r="A34" t="s">
        <v>4125</v>
      </c>
    </row>
    <row r="35" spans="1:1">
      <c r="A35" t="s">
        <v>4126</v>
      </c>
    </row>
    <row r="36" spans="1:1">
      <c r="A36" t="s">
        <v>4127</v>
      </c>
    </row>
    <row r="37" spans="1:1">
      <c r="A37" t="s">
        <v>4128</v>
      </c>
    </row>
    <row r="38" spans="1:1">
      <c r="A38" t="s">
        <v>4129</v>
      </c>
    </row>
    <row r="39" spans="1:1">
      <c r="A39" t="s">
        <v>4130</v>
      </c>
    </row>
    <row r="40" spans="1:1">
      <c r="A40" t="s">
        <v>4131</v>
      </c>
    </row>
    <row r="41" spans="1:1">
      <c r="A41" t="s">
        <v>4132</v>
      </c>
    </row>
    <row r="42" spans="1:1">
      <c r="A42" t="s">
        <v>4133</v>
      </c>
    </row>
    <row r="43" spans="1:1">
      <c r="A43" t="s">
        <v>4134</v>
      </c>
    </row>
    <row r="44" spans="1:1">
      <c r="A44" t="s">
        <v>4135</v>
      </c>
    </row>
    <row r="45" spans="1:1">
      <c r="A45" t="s">
        <v>4136</v>
      </c>
    </row>
    <row r="46" spans="1:1">
      <c r="A46" t="s">
        <v>4137</v>
      </c>
    </row>
    <row r="47" spans="1:1">
      <c r="A47" t="s">
        <v>4138</v>
      </c>
    </row>
    <row r="48" spans="1:1">
      <c r="A48" t="s">
        <v>4139</v>
      </c>
    </row>
    <row r="49" spans="1:1">
      <c r="A49" t="s">
        <v>4140</v>
      </c>
    </row>
    <row r="50" spans="1:1">
      <c r="A50" t="s">
        <v>4141</v>
      </c>
    </row>
    <row r="51" spans="1:1">
      <c r="A51" t="s">
        <v>4142</v>
      </c>
    </row>
    <row r="52" spans="1:1">
      <c r="A52" t="s">
        <v>4143</v>
      </c>
    </row>
    <row r="53" spans="1:1">
      <c r="A53" t="s">
        <v>4144</v>
      </c>
    </row>
    <row r="54" spans="1:1">
      <c r="A54" t="s">
        <v>4145</v>
      </c>
    </row>
    <row r="55" spans="1:1">
      <c r="A55" t="s">
        <v>4146</v>
      </c>
    </row>
    <row r="56" spans="1:1">
      <c r="A56" t="s">
        <v>4147</v>
      </c>
    </row>
    <row r="57" spans="1:1">
      <c r="A57" t="s">
        <v>4148</v>
      </c>
    </row>
    <row r="58" spans="1:1">
      <c r="A58" t="s">
        <v>4149</v>
      </c>
    </row>
    <row r="59" spans="1:1">
      <c r="A59" t="s">
        <v>4150</v>
      </c>
    </row>
    <row r="60" spans="1:1">
      <c r="A60" t="s">
        <v>4151</v>
      </c>
    </row>
    <row r="61" spans="1:1">
      <c r="A61" t="s">
        <v>4152</v>
      </c>
    </row>
    <row r="62" spans="1:1">
      <c r="A62" t="s">
        <v>4153</v>
      </c>
    </row>
    <row r="63" spans="1:1">
      <c r="A63" t="s">
        <v>4154</v>
      </c>
    </row>
    <row r="64" spans="1:1">
      <c r="A64" t="s">
        <v>4155</v>
      </c>
    </row>
    <row r="65" spans="1:1">
      <c r="A65" t="s">
        <v>4156</v>
      </c>
    </row>
    <row r="66" spans="1:1">
      <c r="A66" t="s">
        <v>4157</v>
      </c>
    </row>
    <row r="67" spans="1:1">
      <c r="A67" t="s">
        <v>4158</v>
      </c>
    </row>
    <row r="68" spans="1:1">
      <c r="A68" t="s">
        <v>4159</v>
      </c>
    </row>
    <row r="69" spans="1:1">
      <c r="A69" t="s">
        <v>4160</v>
      </c>
    </row>
    <row r="70" spans="1:1">
      <c r="A70" t="s">
        <v>4161</v>
      </c>
    </row>
    <row r="71" spans="1:1">
      <c r="A71" t="s">
        <v>4162</v>
      </c>
    </row>
    <row r="72" spans="1:1">
      <c r="A72" t="s">
        <v>4163</v>
      </c>
    </row>
    <row r="73" spans="1:1">
      <c r="A73" t="s">
        <v>4164</v>
      </c>
    </row>
    <row r="74" spans="1:1">
      <c r="A74" t="s">
        <v>4165</v>
      </c>
    </row>
    <row r="75" spans="1:1">
      <c r="A75" t="s">
        <v>4166</v>
      </c>
    </row>
    <row r="76" spans="1:1">
      <c r="A76" t="s">
        <v>4167</v>
      </c>
    </row>
    <row r="77" spans="1:1">
      <c r="A77" t="s">
        <v>4168</v>
      </c>
    </row>
    <row r="78" spans="1:1">
      <c r="A78" t="s">
        <v>4169</v>
      </c>
    </row>
    <row r="79" spans="1:1">
      <c r="A79" t="s">
        <v>4170</v>
      </c>
    </row>
    <row r="80" spans="1:1">
      <c r="A80" t="s">
        <v>4171</v>
      </c>
    </row>
    <row r="81" spans="1:1">
      <c r="A81" t="s">
        <v>4172</v>
      </c>
    </row>
    <row r="82" spans="1:1">
      <c r="A82" t="s">
        <v>4173</v>
      </c>
    </row>
    <row r="83" spans="1:1">
      <c r="A83" t="s">
        <v>4174</v>
      </c>
    </row>
    <row r="84" spans="1:1">
      <c r="A84" t="s">
        <v>4175</v>
      </c>
    </row>
    <row r="85" spans="1:1">
      <c r="A85" t="s">
        <v>4176</v>
      </c>
    </row>
    <row r="86" spans="1:1">
      <c r="A86" t="s">
        <v>4177</v>
      </c>
    </row>
    <row r="87" spans="1:1">
      <c r="A87" t="s">
        <v>4178</v>
      </c>
    </row>
    <row r="88" spans="1:1">
      <c r="A88" t="s">
        <v>4179</v>
      </c>
    </row>
    <row r="89" spans="1:1">
      <c r="A89" t="s">
        <v>4180</v>
      </c>
    </row>
    <row r="90" spans="1:1">
      <c r="A90" t="s">
        <v>4181</v>
      </c>
    </row>
    <row r="91" spans="1:1">
      <c r="A91" t="s">
        <v>4182</v>
      </c>
    </row>
    <row r="92" spans="1:1">
      <c r="A92" t="s">
        <v>4183</v>
      </c>
    </row>
    <row r="93" spans="1:1">
      <c r="A93" t="s">
        <v>4184</v>
      </c>
    </row>
    <row r="94" spans="1:1">
      <c r="A94" t="s">
        <v>4185</v>
      </c>
    </row>
    <row r="95" spans="1:1">
      <c r="A95" t="s">
        <v>4186</v>
      </c>
    </row>
    <row r="96" spans="1:1">
      <c r="A96" t="s">
        <v>4187</v>
      </c>
    </row>
    <row r="97" spans="1:1">
      <c r="A97" t="s">
        <v>4188</v>
      </c>
    </row>
    <row r="98" spans="1:1">
      <c r="A98" t="s">
        <v>4189</v>
      </c>
    </row>
    <row r="99" spans="1:1">
      <c r="A99" t="s">
        <v>4190</v>
      </c>
    </row>
    <row r="100" spans="1:1">
      <c r="A100" t="s">
        <v>4191</v>
      </c>
    </row>
    <row r="101" spans="1:1">
      <c r="A101" t="s">
        <v>4192</v>
      </c>
    </row>
    <row r="102" spans="1:1">
      <c r="A102" t="s">
        <v>4193</v>
      </c>
    </row>
    <row r="103" spans="1:1">
      <c r="A103" t="s">
        <v>4194</v>
      </c>
    </row>
    <row r="104" spans="1:1">
      <c r="A104" t="s">
        <v>4195</v>
      </c>
    </row>
    <row r="105" spans="1:1">
      <c r="A105" t="s">
        <v>4196</v>
      </c>
    </row>
    <row r="106" spans="1:1">
      <c r="A106" t="s">
        <v>4197</v>
      </c>
    </row>
    <row r="107" spans="1:1">
      <c r="A107" t="s">
        <v>4198</v>
      </c>
    </row>
    <row r="108" spans="1:1">
      <c r="A108" t="s">
        <v>4199</v>
      </c>
    </row>
    <row r="109" spans="1:1">
      <c r="A109" t="s">
        <v>4200</v>
      </c>
    </row>
    <row r="110" spans="1:1">
      <c r="A110" t="s">
        <v>4201</v>
      </c>
    </row>
    <row r="111" spans="1:1">
      <c r="A111" t="s">
        <v>4202</v>
      </c>
    </row>
    <row r="112" spans="1:1">
      <c r="A112" t="s">
        <v>4203</v>
      </c>
    </row>
    <row r="113" spans="1:1">
      <c r="A113" t="s">
        <v>4204</v>
      </c>
    </row>
    <row r="114" spans="1:1">
      <c r="A114" t="s">
        <v>4205</v>
      </c>
    </row>
    <row r="115" spans="1:1">
      <c r="A115" t="s">
        <v>4206</v>
      </c>
    </row>
    <row r="116" spans="1:1">
      <c r="A116" t="s">
        <v>4207</v>
      </c>
    </row>
    <row r="117" spans="1:1">
      <c r="A117" t="s">
        <v>4208</v>
      </c>
    </row>
    <row r="118" spans="1:1">
      <c r="A118" t="s">
        <v>4209</v>
      </c>
    </row>
    <row r="119" spans="1:1">
      <c r="A119" t="s">
        <v>4210</v>
      </c>
    </row>
    <row r="120" spans="1:1">
      <c r="A120" t="s">
        <v>4211</v>
      </c>
    </row>
    <row r="121" spans="1:1">
      <c r="A121" t="s">
        <v>4212</v>
      </c>
    </row>
    <row r="122" spans="1:1">
      <c r="A122" t="s">
        <v>4213</v>
      </c>
    </row>
    <row r="123" spans="1:1">
      <c r="A123" t="s">
        <v>4214</v>
      </c>
    </row>
    <row r="124" spans="1:1">
      <c r="A124" t="s">
        <v>4215</v>
      </c>
    </row>
    <row r="125" spans="1:1">
      <c r="A125" t="s">
        <v>4216</v>
      </c>
    </row>
    <row r="126" spans="1:1">
      <c r="A126" t="s">
        <v>4217</v>
      </c>
    </row>
    <row r="127" spans="1:1">
      <c r="A127" t="s">
        <v>4218</v>
      </c>
    </row>
    <row r="128" spans="1:1">
      <c r="A128" t="s">
        <v>4219</v>
      </c>
    </row>
    <row r="129" spans="1:1">
      <c r="A129" t="s">
        <v>4220</v>
      </c>
    </row>
    <row r="130" spans="1:1">
      <c r="A130" t="s">
        <v>4221</v>
      </c>
    </row>
    <row r="131" spans="1:1">
      <c r="A131" t="s">
        <v>4222</v>
      </c>
    </row>
    <row r="132" spans="1:1">
      <c r="A132" t="s">
        <v>4223</v>
      </c>
    </row>
    <row r="133" spans="1:1">
      <c r="A133" t="s">
        <v>4224</v>
      </c>
    </row>
    <row r="134" spans="1:1">
      <c r="A134" t="s">
        <v>4225</v>
      </c>
    </row>
    <row r="135" spans="1:1">
      <c r="A135" t="s">
        <v>4226</v>
      </c>
    </row>
    <row r="136" spans="1:1">
      <c r="A136" t="s">
        <v>4227</v>
      </c>
    </row>
    <row r="137" spans="1:1">
      <c r="A137" t="s">
        <v>4228</v>
      </c>
    </row>
    <row r="138" spans="1:1">
      <c r="A138" t="s">
        <v>4229</v>
      </c>
    </row>
    <row r="139" spans="1:1">
      <c r="A139" t="s">
        <v>4230</v>
      </c>
    </row>
    <row r="140" spans="1:1">
      <c r="A140" t="s">
        <v>4231</v>
      </c>
    </row>
    <row r="141" spans="1:1">
      <c r="A141" t="s">
        <v>4232</v>
      </c>
    </row>
    <row r="142" spans="1:1">
      <c r="A142" t="s">
        <v>4233</v>
      </c>
    </row>
    <row r="143" spans="1:1">
      <c r="A143" t="s">
        <v>4234</v>
      </c>
    </row>
    <row r="144" spans="1:1">
      <c r="A144" t="s">
        <v>4235</v>
      </c>
    </row>
    <row r="145" spans="1:1">
      <c r="A145" t="s">
        <v>4236</v>
      </c>
    </row>
    <row r="146" spans="1:1">
      <c r="A146" t="s">
        <v>4237</v>
      </c>
    </row>
    <row r="147" spans="1:1">
      <c r="A147" t="s">
        <v>4238</v>
      </c>
    </row>
    <row r="148" spans="1:1">
      <c r="A148" t="s">
        <v>4239</v>
      </c>
    </row>
    <row r="149" spans="1:1">
      <c r="A149" t="s">
        <v>4240</v>
      </c>
    </row>
    <row r="150" spans="1:1">
      <c r="A150" t="s">
        <v>4241</v>
      </c>
    </row>
    <row r="151" spans="1:1">
      <c r="A151" t="s">
        <v>4242</v>
      </c>
    </row>
    <row r="152" spans="1:1">
      <c r="A152" t="s">
        <v>4243</v>
      </c>
    </row>
    <row r="153" spans="1:1">
      <c r="A153" t="s">
        <v>4244</v>
      </c>
    </row>
    <row r="154" spans="1:1">
      <c r="A154" t="s">
        <v>4245</v>
      </c>
    </row>
    <row r="155" spans="1:1">
      <c r="A155" t="s">
        <v>4246</v>
      </c>
    </row>
    <row r="156" spans="1:1">
      <c r="A156" t="s">
        <v>4247</v>
      </c>
    </row>
    <row r="157" spans="1:1">
      <c r="A157" t="s">
        <v>4248</v>
      </c>
    </row>
    <row r="158" spans="1:1">
      <c r="A158" t="s">
        <v>4249</v>
      </c>
    </row>
    <row r="159" spans="1:1">
      <c r="A159" t="s">
        <v>4250</v>
      </c>
    </row>
    <row r="160" spans="1:1">
      <c r="A160" t="s">
        <v>4251</v>
      </c>
    </row>
    <row r="161" spans="1:1">
      <c r="A161" t="s">
        <v>4252</v>
      </c>
    </row>
    <row r="162" spans="1:1">
      <c r="A162" t="s">
        <v>4253</v>
      </c>
    </row>
    <row r="163" spans="1:1">
      <c r="A163" t="s">
        <v>4254</v>
      </c>
    </row>
    <row r="164" spans="1:1">
      <c r="A164" t="s">
        <v>4255</v>
      </c>
    </row>
    <row r="165" spans="1:1">
      <c r="A165" t="s">
        <v>4256</v>
      </c>
    </row>
    <row r="166" spans="1:1">
      <c r="A166" t="s">
        <v>4257</v>
      </c>
    </row>
    <row r="167" spans="1:1">
      <c r="A167" t="s">
        <v>4258</v>
      </c>
    </row>
    <row r="168" spans="1:1">
      <c r="A168" t="s">
        <v>4259</v>
      </c>
    </row>
    <row r="169" spans="1:1">
      <c r="A169" t="s">
        <v>4260</v>
      </c>
    </row>
    <row r="170" spans="1:1">
      <c r="A170" t="s">
        <v>4261</v>
      </c>
    </row>
    <row r="171" spans="1:1">
      <c r="A171" t="s">
        <v>4262</v>
      </c>
    </row>
    <row r="172" spans="1:1">
      <c r="A172" t="s">
        <v>4263</v>
      </c>
    </row>
    <row r="173" spans="1:1">
      <c r="A173" t="s">
        <v>4264</v>
      </c>
    </row>
    <row r="174" spans="1:1">
      <c r="A174" t="s">
        <v>4265</v>
      </c>
    </row>
    <row r="175" spans="1:1">
      <c r="A175" t="s">
        <v>4266</v>
      </c>
    </row>
    <row r="176" spans="1:1">
      <c r="A176" t="s">
        <v>4267</v>
      </c>
    </row>
    <row r="177" spans="1:1">
      <c r="A177" t="s">
        <v>4268</v>
      </c>
    </row>
    <row r="178" spans="1:1">
      <c r="A178" t="s">
        <v>4269</v>
      </c>
    </row>
    <row r="179" spans="1:1">
      <c r="A179" t="s">
        <v>4270</v>
      </c>
    </row>
    <row r="180" spans="1:1">
      <c r="A180" t="s">
        <v>4271</v>
      </c>
    </row>
    <row r="181" spans="1:1">
      <c r="A181" t="s">
        <v>4272</v>
      </c>
    </row>
    <row r="182" spans="1:1">
      <c r="A182" t="s">
        <v>4273</v>
      </c>
    </row>
    <row r="183" spans="1:1">
      <c r="A183" t="s">
        <v>4274</v>
      </c>
    </row>
    <row r="184" spans="1:1">
      <c r="A184" t="s">
        <v>4275</v>
      </c>
    </row>
    <row r="185" spans="1:1">
      <c r="A185" t="s">
        <v>4276</v>
      </c>
    </row>
    <row r="186" spans="1:1">
      <c r="A186" t="s">
        <v>4277</v>
      </c>
    </row>
    <row r="187" spans="1:1">
      <c r="A187" t="s">
        <v>4278</v>
      </c>
    </row>
    <row r="188" spans="1:1">
      <c r="A188" t="s">
        <v>4279</v>
      </c>
    </row>
    <row r="189" spans="1:1">
      <c r="A189" t="s">
        <v>4280</v>
      </c>
    </row>
    <row r="190" spans="1:1">
      <c r="A190" t="s">
        <v>4281</v>
      </c>
    </row>
    <row r="191" spans="1:1">
      <c r="A191" t="s">
        <v>4282</v>
      </c>
    </row>
    <row r="192" spans="1:1">
      <c r="A192" t="s">
        <v>4283</v>
      </c>
    </row>
    <row r="193" spans="1:1">
      <c r="A193" t="s">
        <v>4284</v>
      </c>
    </row>
    <row r="194" spans="1:1">
      <c r="A194" t="s">
        <v>4285</v>
      </c>
    </row>
    <row r="195" spans="1:1">
      <c r="A195" t="s">
        <v>4286</v>
      </c>
    </row>
    <row r="196" spans="1:1">
      <c r="A196" t="s">
        <v>4287</v>
      </c>
    </row>
    <row r="197" spans="1:1">
      <c r="A197" t="s">
        <v>4288</v>
      </c>
    </row>
    <row r="198" spans="1:1">
      <c r="A198" t="s">
        <v>4289</v>
      </c>
    </row>
    <row r="199" spans="1:1">
      <c r="A199" t="s">
        <v>4290</v>
      </c>
    </row>
    <row r="200" spans="1:1">
      <c r="A200" t="s">
        <v>4291</v>
      </c>
    </row>
    <row r="201" spans="1:1">
      <c r="A201" t="s">
        <v>4292</v>
      </c>
    </row>
    <row r="202" spans="1:1">
      <c r="A202" t="s">
        <v>4293</v>
      </c>
    </row>
    <row r="203" spans="1:1">
      <c r="A203" t="s">
        <v>4294</v>
      </c>
    </row>
    <row r="204" spans="1:1">
      <c r="A204" t="s">
        <v>4295</v>
      </c>
    </row>
    <row r="205" spans="1:1">
      <c r="A205" t="s">
        <v>4296</v>
      </c>
    </row>
    <row r="206" spans="1:1">
      <c r="A206" t="s">
        <v>4297</v>
      </c>
    </row>
    <row r="207" spans="1:1">
      <c r="A207" t="s">
        <v>4298</v>
      </c>
    </row>
    <row r="208" spans="1:1">
      <c r="A208" t="s">
        <v>4299</v>
      </c>
    </row>
    <row r="209" spans="1:1">
      <c r="A209" t="s">
        <v>4300</v>
      </c>
    </row>
    <row r="210" spans="1:1">
      <c r="A210" t="s">
        <v>4301</v>
      </c>
    </row>
    <row r="211" spans="1:1">
      <c r="A211" t="s">
        <v>4302</v>
      </c>
    </row>
    <row r="212" spans="1:1">
      <c r="A212" t="s">
        <v>4303</v>
      </c>
    </row>
    <row r="213" spans="1:1">
      <c r="A213" t="s">
        <v>4304</v>
      </c>
    </row>
    <row r="214" spans="1:1">
      <c r="A214" t="s">
        <v>4305</v>
      </c>
    </row>
    <row r="215" spans="1:1">
      <c r="A215" t="s">
        <v>4306</v>
      </c>
    </row>
    <row r="216" spans="1:1">
      <c r="A216" t="s">
        <v>4307</v>
      </c>
    </row>
    <row r="217" spans="1:1">
      <c r="A217" t="s">
        <v>4308</v>
      </c>
    </row>
    <row r="218" spans="1:1">
      <c r="A218" t="s">
        <v>4309</v>
      </c>
    </row>
    <row r="219" spans="1:1">
      <c r="A219" t="s">
        <v>4310</v>
      </c>
    </row>
    <row r="220" spans="1:1">
      <c r="A220" t="s">
        <v>4311</v>
      </c>
    </row>
    <row r="221" spans="1:1">
      <c r="A221" t="s">
        <v>4312</v>
      </c>
    </row>
    <row r="222" spans="1:1">
      <c r="A222" t="s">
        <v>4313</v>
      </c>
    </row>
    <row r="223" spans="1:1">
      <c r="A223" t="s">
        <v>4314</v>
      </c>
    </row>
    <row r="224" spans="1:1">
      <c r="A224" t="s">
        <v>4315</v>
      </c>
    </row>
    <row r="225" spans="1:1">
      <c r="A225" t="s">
        <v>4316</v>
      </c>
    </row>
    <row r="226" spans="1:1">
      <c r="A226" t="s">
        <v>4317</v>
      </c>
    </row>
    <row r="227" spans="1:1">
      <c r="A227" t="s">
        <v>4318</v>
      </c>
    </row>
    <row r="228" spans="1:1">
      <c r="A228" t="s">
        <v>4319</v>
      </c>
    </row>
    <row r="229" spans="1:1">
      <c r="A229" t="s">
        <v>4320</v>
      </c>
    </row>
    <row r="230" spans="1:1">
      <c r="A230" t="s">
        <v>4321</v>
      </c>
    </row>
    <row r="231" spans="1:1">
      <c r="A231" t="s">
        <v>4322</v>
      </c>
    </row>
    <row r="232" spans="1:1">
      <c r="A232" t="s">
        <v>4323</v>
      </c>
    </row>
    <row r="233" spans="1:1">
      <c r="A233" t="s">
        <v>4324</v>
      </c>
    </row>
    <row r="234" spans="1:1">
      <c r="A234" t="s">
        <v>4325</v>
      </c>
    </row>
    <row r="235" spans="1:1">
      <c r="A235" t="s">
        <v>4326</v>
      </c>
    </row>
    <row r="236" spans="1:1">
      <c r="A236" t="s">
        <v>4327</v>
      </c>
    </row>
    <row r="237" spans="1:1">
      <c r="A237" t="s">
        <v>4328</v>
      </c>
    </row>
    <row r="238" spans="1:1">
      <c r="A238" t="s">
        <v>4329</v>
      </c>
    </row>
    <row r="239" spans="1:1">
      <c r="A239" t="s">
        <v>4330</v>
      </c>
    </row>
    <row r="240" spans="1:1">
      <c r="A240" t="s">
        <v>4331</v>
      </c>
    </row>
    <row r="241" spans="1:1">
      <c r="A241" t="s">
        <v>4332</v>
      </c>
    </row>
    <row r="242" spans="1:1">
      <c r="A242" t="s">
        <v>4333</v>
      </c>
    </row>
    <row r="243" spans="1:1">
      <c r="A243" t="s">
        <v>4334</v>
      </c>
    </row>
    <row r="244" spans="1:1">
      <c r="A244" t="s">
        <v>4335</v>
      </c>
    </row>
    <row r="245" spans="1:1">
      <c r="A245" t="s">
        <v>4336</v>
      </c>
    </row>
    <row r="246" spans="1:1">
      <c r="A246" t="s">
        <v>4337</v>
      </c>
    </row>
    <row r="247" spans="1:1">
      <c r="A247" t="s">
        <v>4338</v>
      </c>
    </row>
    <row r="248" spans="1:1">
      <c r="A248" t="s">
        <v>4339</v>
      </c>
    </row>
    <row r="249" spans="1:1">
      <c r="A249" t="s">
        <v>4340</v>
      </c>
    </row>
    <row r="250" spans="1:1">
      <c r="A250" t="s">
        <v>4341</v>
      </c>
    </row>
    <row r="251" spans="1:1">
      <c r="A251" t="s">
        <v>4342</v>
      </c>
    </row>
    <row r="252" spans="1:1">
      <c r="A252" t="s">
        <v>4343</v>
      </c>
    </row>
    <row r="253" spans="1:1">
      <c r="A253" t="s">
        <v>4344</v>
      </c>
    </row>
    <row r="254" spans="1:1">
      <c r="A254" t="s">
        <v>4345</v>
      </c>
    </row>
    <row r="255" spans="1:1">
      <c r="A255" t="s">
        <v>4346</v>
      </c>
    </row>
    <row r="256" spans="1:1">
      <c r="A256" t="s">
        <v>4347</v>
      </c>
    </row>
    <row r="257" spans="1:1">
      <c r="A257" t="s">
        <v>4348</v>
      </c>
    </row>
    <row r="258" spans="1:1">
      <c r="A258" t="s">
        <v>4349</v>
      </c>
    </row>
    <row r="259" spans="1:1">
      <c r="A259" t="s">
        <v>4350</v>
      </c>
    </row>
    <row r="260" spans="1:1">
      <c r="A260" t="s">
        <v>4351</v>
      </c>
    </row>
    <row r="261" spans="1:1">
      <c r="A261" t="s">
        <v>4352</v>
      </c>
    </row>
    <row r="262" spans="1:1">
      <c r="A262" t="s">
        <v>4353</v>
      </c>
    </row>
    <row r="263" spans="1:1">
      <c r="A263" t="s">
        <v>4354</v>
      </c>
    </row>
    <row r="264" spans="1:1">
      <c r="A264" t="s">
        <v>4355</v>
      </c>
    </row>
    <row r="265" spans="1:1">
      <c r="A265" t="s">
        <v>4356</v>
      </c>
    </row>
    <row r="266" spans="1:1">
      <c r="A266" t="s">
        <v>4357</v>
      </c>
    </row>
    <row r="267" spans="1:1">
      <c r="A267" t="s">
        <v>4358</v>
      </c>
    </row>
    <row r="268" spans="1:1">
      <c r="A268" t="s">
        <v>4359</v>
      </c>
    </row>
    <row r="269" spans="1:1">
      <c r="A269" t="s">
        <v>4360</v>
      </c>
    </row>
    <row r="270" spans="1:1">
      <c r="A270" t="s">
        <v>4361</v>
      </c>
    </row>
    <row r="271" spans="1:1">
      <c r="A271" t="s">
        <v>4362</v>
      </c>
    </row>
    <row r="272" spans="1:1">
      <c r="A272" t="s">
        <v>4363</v>
      </c>
    </row>
    <row r="273" spans="1:1">
      <c r="A273" t="s">
        <v>4364</v>
      </c>
    </row>
    <row r="274" spans="1:1">
      <c r="A274" t="s">
        <v>4365</v>
      </c>
    </row>
    <row r="275" spans="1:1">
      <c r="A275" t="s">
        <v>4366</v>
      </c>
    </row>
    <row r="276" spans="1:1">
      <c r="A276" t="s">
        <v>4367</v>
      </c>
    </row>
    <row r="277" spans="1:1">
      <c r="A277" t="s">
        <v>4368</v>
      </c>
    </row>
    <row r="278" spans="1:1">
      <c r="A278" t="s">
        <v>4369</v>
      </c>
    </row>
    <row r="279" spans="1:1">
      <c r="A279" t="s">
        <v>4370</v>
      </c>
    </row>
    <row r="280" spans="1:1">
      <c r="A280" t="s">
        <v>4371</v>
      </c>
    </row>
    <row r="281" spans="1:1">
      <c r="A281" t="s">
        <v>4372</v>
      </c>
    </row>
    <row r="282" spans="1:1">
      <c r="A282" t="s">
        <v>4373</v>
      </c>
    </row>
    <row r="283" spans="1:1">
      <c r="A283" t="s">
        <v>4374</v>
      </c>
    </row>
    <row r="284" spans="1:1">
      <c r="A284" t="s">
        <v>4375</v>
      </c>
    </row>
    <row r="285" spans="1:1">
      <c r="A285" t="s">
        <v>4376</v>
      </c>
    </row>
    <row r="286" spans="1:1">
      <c r="A286" t="s">
        <v>4377</v>
      </c>
    </row>
    <row r="287" spans="1:1">
      <c r="A287" t="s">
        <v>4378</v>
      </c>
    </row>
    <row r="288" spans="1:1">
      <c r="A288" t="s">
        <v>4379</v>
      </c>
    </row>
    <row r="289" spans="1:1">
      <c r="A289" t="s">
        <v>4380</v>
      </c>
    </row>
    <row r="290" spans="1:1">
      <c r="A290" t="s">
        <v>4381</v>
      </c>
    </row>
    <row r="291" spans="1:1">
      <c r="A291" t="s">
        <v>4382</v>
      </c>
    </row>
    <row r="292" spans="1:1">
      <c r="A292" t="s">
        <v>4383</v>
      </c>
    </row>
    <row r="293" spans="1:1">
      <c r="A293" t="s">
        <v>4384</v>
      </c>
    </row>
    <row r="294" spans="1:1">
      <c r="A294" t="s">
        <v>4385</v>
      </c>
    </row>
    <row r="295" spans="1:1">
      <c r="A295" t="s">
        <v>4386</v>
      </c>
    </row>
    <row r="296" spans="1:1">
      <c r="A296" t="s">
        <v>4387</v>
      </c>
    </row>
    <row r="297" spans="1:1">
      <c r="A297" t="s">
        <v>4388</v>
      </c>
    </row>
    <row r="298" spans="1:1">
      <c r="A298" t="s">
        <v>4389</v>
      </c>
    </row>
    <row r="299" spans="1:1">
      <c r="A299" t="s">
        <v>4390</v>
      </c>
    </row>
    <row r="300" spans="1:1">
      <c r="A300" t="s">
        <v>4391</v>
      </c>
    </row>
    <row r="301" spans="1:1">
      <c r="A301" t="s">
        <v>4392</v>
      </c>
    </row>
    <row r="302" spans="1:1">
      <c r="A302" t="s">
        <v>4393</v>
      </c>
    </row>
    <row r="303" spans="1:1">
      <c r="A303" t="s">
        <v>4394</v>
      </c>
    </row>
    <row r="304" spans="1:1">
      <c r="A304" t="s">
        <v>4395</v>
      </c>
    </row>
    <row r="305" spans="1:1">
      <c r="A305" t="s">
        <v>4396</v>
      </c>
    </row>
    <row r="306" spans="1:1">
      <c r="A306" t="s">
        <v>4397</v>
      </c>
    </row>
    <row r="307" spans="1:1">
      <c r="A307" t="s">
        <v>4398</v>
      </c>
    </row>
    <row r="308" spans="1:1">
      <c r="A308" t="s">
        <v>4399</v>
      </c>
    </row>
    <row r="309" spans="1:1">
      <c r="A309" t="s">
        <v>4400</v>
      </c>
    </row>
    <row r="310" spans="1:1">
      <c r="A310" t="s">
        <v>4401</v>
      </c>
    </row>
    <row r="311" spans="1:1">
      <c r="A311" t="s">
        <v>4402</v>
      </c>
    </row>
    <row r="312" spans="1:1">
      <c r="A312" t="s">
        <v>4403</v>
      </c>
    </row>
    <row r="313" spans="1:1">
      <c r="A313" t="s">
        <v>4404</v>
      </c>
    </row>
    <row r="314" spans="1:1">
      <c r="A314" t="s">
        <v>4405</v>
      </c>
    </row>
    <row r="315" spans="1:1">
      <c r="A315" t="s">
        <v>4406</v>
      </c>
    </row>
    <row r="316" spans="1:1">
      <c r="A316" t="s">
        <v>4407</v>
      </c>
    </row>
    <row r="317" spans="1:1">
      <c r="A317" t="s">
        <v>4408</v>
      </c>
    </row>
    <row r="318" spans="1:1">
      <c r="A318" t="s">
        <v>4409</v>
      </c>
    </row>
    <row r="319" spans="1:1">
      <c r="A319" t="s">
        <v>4410</v>
      </c>
    </row>
    <row r="320" spans="1:1">
      <c r="A320" t="s">
        <v>4411</v>
      </c>
    </row>
    <row r="321" spans="1:1">
      <c r="A321" t="s">
        <v>4412</v>
      </c>
    </row>
    <row r="322" spans="1:1">
      <c r="A322" t="s">
        <v>4413</v>
      </c>
    </row>
    <row r="323" spans="1:1">
      <c r="A323" t="s">
        <v>4414</v>
      </c>
    </row>
    <row r="324" spans="1:1">
      <c r="A324" t="s">
        <v>4415</v>
      </c>
    </row>
    <row r="325" spans="1:1">
      <c r="A325" t="s">
        <v>4416</v>
      </c>
    </row>
    <row r="326" spans="1:1">
      <c r="A326" t="s">
        <v>4417</v>
      </c>
    </row>
    <row r="327" spans="1:1">
      <c r="A327" t="s">
        <v>4418</v>
      </c>
    </row>
    <row r="328" spans="1:1">
      <c r="A328" t="s">
        <v>4419</v>
      </c>
    </row>
    <row r="329" spans="1:1">
      <c r="A329" t="s">
        <v>4420</v>
      </c>
    </row>
    <row r="330" spans="1:1">
      <c r="A330" t="s">
        <v>4421</v>
      </c>
    </row>
    <row r="331" spans="1:1">
      <c r="A331" t="s">
        <v>4422</v>
      </c>
    </row>
    <row r="332" spans="1:1">
      <c r="A332" t="s">
        <v>4423</v>
      </c>
    </row>
    <row r="333" spans="1:1">
      <c r="A333" t="s">
        <v>4424</v>
      </c>
    </row>
    <row r="334" spans="1:1">
      <c r="A334" t="s">
        <v>4425</v>
      </c>
    </row>
    <row r="335" spans="1:1">
      <c r="A335" t="s">
        <v>4426</v>
      </c>
    </row>
    <row r="336" spans="1:1">
      <c r="A336" t="s">
        <v>4427</v>
      </c>
    </row>
    <row r="337" spans="1:1">
      <c r="A337" t="s">
        <v>4428</v>
      </c>
    </row>
    <row r="338" spans="1:1">
      <c r="A338" t="s">
        <v>4429</v>
      </c>
    </row>
    <row r="339" spans="1:1">
      <c r="A339" t="s">
        <v>4430</v>
      </c>
    </row>
    <row r="340" spans="1:1">
      <c r="A340" t="s">
        <v>4431</v>
      </c>
    </row>
    <row r="341" spans="1:1">
      <c r="A341" t="s">
        <v>4432</v>
      </c>
    </row>
    <row r="342" spans="1:1">
      <c r="A342" t="s">
        <v>4433</v>
      </c>
    </row>
    <row r="343" spans="1:1">
      <c r="A343" t="s">
        <v>4434</v>
      </c>
    </row>
    <row r="344" spans="1:1">
      <c r="A344" t="s">
        <v>4435</v>
      </c>
    </row>
    <row r="345" spans="1:1">
      <c r="A345" t="s">
        <v>4436</v>
      </c>
    </row>
    <row r="346" spans="1:1">
      <c r="A346" t="s">
        <v>4437</v>
      </c>
    </row>
    <row r="347" spans="1:1">
      <c r="A347" t="s">
        <v>4438</v>
      </c>
    </row>
    <row r="348" spans="1:1">
      <c r="A348" t="s">
        <v>4439</v>
      </c>
    </row>
    <row r="349" spans="1:1">
      <c r="A349" t="s">
        <v>4440</v>
      </c>
    </row>
    <row r="350" spans="1:1">
      <c r="A350" t="s">
        <v>4441</v>
      </c>
    </row>
    <row r="351" spans="1:1">
      <c r="A351" t="s">
        <v>4442</v>
      </c>
    </row>
    <row r="352" spans="1:1">
      <c r="A352" t="s">
        <v>4443</v>
      </c>
    </row>
    <row r="353" spans="1:1">
      <c r="A353" t="s">
        <v>4444</v>
      </c>
    </row>
    <row r="354" spans="1:1">
      <c r="A354" t="s">
        <v>4445</v>
      </c>
    </row>
    <row r="355" spans="1:1">
      <c r="A355" t="s">
        <v>4446</v>
      </c>
    </row>
    <row r="356" spans="1:1">
      <c r="A356" t="s">
        <v>4447</v>
      </c>
    </row>
    <row r="357" spans="1:1">
      <c r="A357" t="s">
        <v>4448</v>
      </c>
    </row>
    <row r="358" spans="1:1">
      <c r="A358" t="s">
        <v>4449</v>
      </c>
    </row>
    <row r="359" spans="1:1">
      <c r="A359" t="s">
        <v>4450</v>
      </c>
    </row>
    <row r="360" spans="1:1">
      <c r="A360" t="s">
        <v>4451</v>
      </c>
    </row>
    <row r="361" spans="1:1">
      <c r="A361" t="s">
        <v>4452</v>
      </c>
    </row>
    <row r="362" spans="1:1">
      <c r="A362" t="s">
        <v>4453</v>
      </c>
    </row>
    <row r="363" spans="1:1">
      <c r="A363" t="s">
        <v>4454</v>
      </c>
    </row>
    <row r="364" spans="1:1">
      <c r="A364" t="s">
        <v>4455</v>
      </c>
    </row>
    <row r="365" spans="1:1">
      <c r="A365" t="s">
        <v>4456</v>
      </c>
    </row>
    <row r="366" spans="1:1">
      <c r="A366" t="s">
        <v>4457</v>
      </c>
    </row>
    <row r="367" spans="1:1">
      <c r="A367" t="s">
        <v>4458</v>
      </c>
    </row>
    <row r="368" spans="1:1">
      <c r="A368" t="s">
        <v>4459</v>
      </c>
    </row>
    <row r="369" spans="1:1">
      <c r="A369" t="s">
        <v>4460</v>
      </c>
    </row>
    <row r="370" spans="1:1">
      <c r="A370" t="s">
        <v>4461</v>
      </c>
    </row>
    <row r="371" spans="1:1">
      <c r="A371" t="s">
        <v>4462</v>
      </c>
    </row>
    <row r="372" spans="1:1">
      <c r="A372" t="s">
        <v>4463</v>
      </c>
    </row>
    <row r="373" spans="1:1">
      <c r="A373" t="s">
        <v>4464</v>
      </c>
    </row>
    <row r="374" spans="1:1">
      <c r="A374" t="s">
        <v>4465</v>
      </c>
    </row>
    <row r="375" spans="1:1">
      <c r="A375" t="s">
        <v>4466</v>
      </c>
    </row>
    <row r="376" spans="1:1">
      <c r="A376" t="s">
        <v>4467</v>
      </c>
    </row>
    <row r="377" spans="1:1">
      <c r="A377" t="s">
        <v>4468</v>
      </c>
    </row>
    <row r="378" spans="1:1">
      <c r="A378" t="s">
        <v>4469</v>
      </c>
    </row>
    <row r="379" spans="1:1">
      <c r="A379" t="s">
        <v>4470</v>
      </c>
    </row>
    <row r="380" spans="1:1">
      <c r="A380" t="s">
        <v>4471</v>
      </c>
    </row>
    <row r="381" spans="1:1">
      <c r="A381" t="s">
        <v>4472</v>
      </c>
    </row>
    <row r="382" spans="1:1">
      <c r="A382" t="s">
        <v>4473</v>
      </c>
    </row>
    <row r="383" spans="1:1">
      <c r="A383" t="s">
        <v>4474</v>
      </c>
    </row>
    <row r="384" spans="1:1">
      <c r="A384" t="s">
        <v>4475</v>
      </c>
    </row>
    <row r="385" spans="1:1">
      <c r="A385" t="s">
        <v>4476</v>
      </c>
    </row>
    <row r="386" spans="1:1">
      <c r="A386" t="s">
        <v>4477</v>
      </c>
    </row>
    <row r="387" spans="1:1">
      <c r="A387" t="s">
        <v>4478</v>
      </c>
    </row>
    <row r="388" spans="1:1">
      <c r="A388" t="s">
        <v>4479</v>
      </c>
    </row>
    <row r="389" spans="1:1">
      <c r="A389" t="s">
        <v>4480</v>
      </c>
    </row>
    <row r="390" spans="1:1">
      <c r="A390" t="s">
        <v>4481</v>
      </c>
    </row>
    <row r="391" spans="1:1">
      <c r="A391" t="s">
        <v>4482</v>
      </c>
    </row>
    <row r="392" spans="1:1">
      <c r="A392" t="s">
        <v>4483</v>
      </c>
    </row>
    <row r="393" spans="1:1">
      <c r="A393" t="s">
        <v>4484</v>
      </c>
    </row>
    <row r="394" spans="1:1">
      <c r="A394" t="s">
        <v>4485</v>
      </c>
    </row>
    <row r="395" spans="1:1">
      <c r="A395" t="s">
        <v>4486</v>
      </c>
    </row>
    <row r="396" spans="1:1">
      <c r="A396" t="s">
        <v>4487</v>
      </c>
    </row>
    <row r="397" spans="1:1">
      <c r="A397" t="s">
        <v>4488</v>
      </c>
    </row>
    <row r="398" spans="1:1">
      <c r="A398" t="s">
        <v>4489</v>
      </c>
    </row>
    <row r="399" spans="1:1">
      <c r="A399" t="s">
        <v>4490</v>
      </c>
    </row>
    <row r="400" spans="1:1">
      <c r="A400" t="s">
        <v>4491</v>
      </c>
    </row>
    <row r="401" spans="1:1">
      <c r="A401" t="s">
        <v>4492</v>
      </c>
    </row>
    <row r="402" spans="1:1">
      <c r="A402" t="s">
        <v>4493</v>
      </c>
    </row>
    <row r="403" spans="1:1">
      <c r="A403" t="s">
        <v>4494</v>
      </c>
    </row>
    <row r="404" spans="1:1">
      <c r="A404" t="s">
        <v>4495</v>
      </c>
    </row>
    <row r="405" spans="1:1">
      <c r="A405" t="s">
        <v>4496</v>
      </c>
    </row>
    <row r="406" spans="1:1">
      <c r="A406" t="s">
        <v>4497</v>
      </c>
    </row>
    <row r="407" spans="1:1">
      <c r="A407" t="s">
        <v>4498</v>
      </c>
    </row>
    <row r="408" spans="1:1">
      <c r="A408" t="s">
        <v>4499</v>
      </c>
    </row>
    <row r="409" spans="1:1">
      <c r="A409" t="s">
        <v>4500</v>
      </c>
    </row>
    <row r="410" spans="1:1">
      <c r="A410" t="s">
        <v>4501</v>
      </c>
    </row>
    <row r="411" spans="1:1">
      <c r="A411" t="s">
        <v>4502</v>
      </c>
    </row>
    <row r="412" spans="1:1">
      <c r="A412" t="s">
        <v>4503</v>
      </c>
    </row>
    <row r="413" spans="1:1">
      <c r="A413" t="s">
        <v>4504</v>
      </c>
    </row>
    <row r="414" spans="1:1">
      <c r="A414" t="s">
        <v>4505</v>
      </c>
    </row>
    <row r="415" spans="1:1">
      <c r="A415" t="s">
        <v>4506</v>
      </c>
    </row>
    <row r="416" spans="1:1">
      <c r="A416" t="s">
        <v>4507</v>
      </c>
    </row>
    <row r="417" spans="1:1">
      <c r="A417" t="s">
        <v>4508</v>
      </c>
    </row>
    <row r="418" spans="1:1">
      <c r="A418" t="s">
        <v>4509</v>
      </c>
    </row>
    <row r="419" spans="1:1">
      <c r="A419" t="s">
        <v>4510</v>
      </c>
    </row>
    <row r="420" spans="1:1">
      <c r="A420" t="s">
        <v>4511</v>
      </c>
    </row>
    <row r="421" spans="1:1">
      <c r="A421" t="s">
        <v>4512</v>
      </c>
    </row>
    <row r="422" spans="1:1">
      <c r="A422" t="s">
        <v>4513</v>
      </c>
    </row>
    <row r="423" spans="1:1">
      <c r="A423" t="s">
        <v>4514</v>
      </c>
    </row>
    <row r="424" spans="1:1">
      <c r="A424" t="s">
        <v>4515</v>
      </c>
    </row>
    <row r="425" spans="1:1">
      <c r="A425" t="s">
        <v>4516</v>
      </c>
    </row>
    <row r="426" spans="1:1">
      <c r="A426" t="s">
        <v>4517</v>
      </c>
    </row>
    <row r="427" spans="1:1">
      <c r="A427" t="s">
        <v>4518</v>
      </c>
    </row>
    <row r="428" spans="1:1">
      <c r="A428" t="s">
        <v>4519</v>
      </c>
    </row>
    <row r="429" spans="1:1">
      <c r="A429" t="s">
        <v>4520</v>
      </c>
    </row>
    <row r="430" spans="1:1">
      <c r="A430" t="s">
        <v>4521</v>
      </c>
    </row>
    <row r="431" spans="1:1">
      <c r="A431" t="s">
        <v>4522</v>
      </c>
    </row>
    <row r="432" spans="1:1">
      <c r="A432" t="s">
        <v>4523</v>
      </c>
    </row>
    <row r="433" spans="1:1">
      <c r="A433" t="s">
        <v>4524</v>
      </c>
    </row>
    <row r="434" spans="1:1">
      <c r="A434" t="s">
        <v>4525</v>
      </c>
    </row>
    <row r="435" spans="1:1">
      <c r="A435" t="s">
        <v>4526</v>
      </c>
    </row>
    <row r="436" spans="1:1">
      <c r="A436" t="s">
        <v>4527</v>
      </c>
    </row>
    <row r="437" spans="1:1">
      <c r="A437" t="s">
        <v>4528</v>
      </c>
    </row>
    <row r="438" spans="1:1">
      <c r="A438" t="s">
        <v>4529</v>
      </c>
    </row>
    <row r="439" spans="1:1">
      <c r="A439" t="s">
        <v>4530</v>
      </c>
    </row>
    <row r="440" spans="1:1">
      <c r="A440" t="s">
        <v>4531</v>
      </c>
    </row>
    <row r="441" spans="1:1">
      <c r="A441" t="s">
        <v>4532</v>
      </c>
    </row>
    <row r="442" spans="1:1">
      <c r="A442" t="s">
        <v>4533</v>
      </c>
    </row>
    <row r="443" spans="1:1">
      <c r="A443" t="s">
        <v>4534</v>
      </c>
    </row>
    <row r="444" spans="1:1">
      <c r="A444" t="s">
        <v>4535</v>
      </c>
    </row>
    <row r="445" spans="1:1">
      <c r="A445" t="s">
        <v>4536</v>
      </c>
    </row>
    <row r="446" spans="1:1">
      <c r="A446" t="s">
        <v>4537</v>
      </c>
    </row>
    <row r="447" spans="1:1">
      <c r="A447" t="s">
        <v>4538</v>
      </c>
    </row>
    <row r="448" spans="1:1">
      <c r="A448" t="s">
        <v>4539</v>
      </c>
    </row>
    <row r="449" spans="1:1">
      <c r="A449" t="s">
        <v>4540</v>
      </c>
    </row>
    <row r="450" spans="1:1">
      <c r="A450" t="s">
        <v>4541</v>
      </c>
    </row>
    <row r="451" spans="1:1">
      <c r="A451" t="s">
        <v>4542</v>
      </c>
    </row>
    <row r="452" spans="1:1">
      <c r="A452" t="s">
        <v>4543</v>
      </c>
    </row>
    <row r="453" spans="1:1">
      <c r="A453" t="s">
        <v>4544</v>
      </c>
    </row>
    <row r="454" spans="1:1">
      <c r="A454" t="s">
        <v>4545</v>
      </c>
    </row>
    <row r="455" spans="1:1">
      <c r="A455" t="s">
        <v>4546</v>
      </c>
    </row>
    <row r="456" spans="1:1">
      <c r="A456" t="s">
        <v>4547</v>
      </c>
    </row>
    <row r="457" spans="1:1">
      <c r="A457" t="s">
        <v>4548</v>
      </c>
    </row>
    <row r="458" spans="1:1">
      <c r="A458" t="s">
        <v>4549</v>
      </c>
    </row>
    <row r="459" spans="1:1">
      <c r="A459" t="s">
        <v>4550</v>
      </c>
    </row>
    <row r="460" spans="1:1">
      <c r="A460" t="s">
        <v>4551</v>
      </c>
    </row>
    <row r="461" spans="1:1">
      <c r="A461" t="s">
        <v>4552</v>
      </c>
    </row>
    <row r="462" spans="1:1">
      <c r="A462" t="s">
        <v>4553</v>
      </c>
    </row>
    <row r="463" spans="1:1">
      <c r="A463" t="s">
        <v>4554</v>
      </c>
    </row>
    <row r="464" spans="1:1">
      <c r="A464" t="s">
        <v>4555</v>
      </c>
    </row>
    <row r="465" spans="1:1">
      <c r="A465" t="s">
        <v>4556</v>
      </c>
    </row>
    <row r="466" spans="1:1">
      <c r="A466" t="s">
        <v>4557</v>
      </c>
    </row>
    <row r="467" spans="1:1">
      <c r="A467" t="s">
        <v>4558</v>
      </c>
    </row>
    <row r="468" spans="1:1">
      <c r="A468" t="s">
        <v>4559</v>
      </c>
    </row>
    <row r="469" spans="1:1">
      <c r="A469" t="s">
        <v>4560</v>
      </c>
    </row>
    <row r="470" spans="1:1">
      <c r="A470" t="s">
        <v>4561</v>
      </c>
    </row>
    <row r="471" spans="1:1">
      <c r="A471" t="s">
        <v>4562</v>
      </c>
    </row>
    <row r="472" spans="1:1">
      <c r="A472" t="s">
        <v>4563</v>
      </c>
    </row>
    <row r="473" spans="1:1">
      <c r="A473" t="s">
        <v>4564</v>
      </c>
    </row>
    <row r="474" spans="1:1">
      <c r="A474" t="s">
        <v>4565</v>
      </c>
    </row>
    <row r="475" spans="1:1">
      <c r="A475" t="s">
        <v>4566</v>
      </c>
    </row>
    <row r="476" spans="1:1">
      <c r="A476" t="s">
        <v>4567</v>
      </c>
    </row>
    <row r="477" spans="1:1">
      <c r="A477" t="s">
        <v>4568</v>
      </c>
    </row>
    <row r="478" spans="1:1">
      <c r="A478" t="s">
        <v>4569</v>
      </c>
    </row>
    <row r="479" spans="1:1">
      <c r="A479" t="s">
        <v>4570</v>
      </c>
    </row>
    <row r="480" spans="1:1">
      <c r="A480" t="s">
        <v>4571</v>
      </c>
    </row>
    <row r="481" spans="1:1">
      <c r="A481" t="s">
        <v>4572</v>
      </c>
    </row>
    <row r="482" spans="1:1">
      <c r="A482" t="s">
        <v>4573</v>
      </c>
    </row>
    <row r="483" spans="1:1">
      <c r="A483" t="s">
        <v>4574</v>
      </c>
    </row>
    <row r="484" spans="1:1">
      <c r="A484" t="s">
        <v>4575</v>
      </c>
    </row>
    <row r="485" spans="1:1">
      <c r="A485" t="s">
        <v>4576</v>
      </c>
    </row>
    <row r="486" spans="1:1">
      <c r="A486" t="s">
        <v>4577</v>
      </c>
    </row>
    <row r="487" spans="1:1">
      <c r="A487" t="s">
        <v>4578</v>
      </c>
    </row>
    <row r="488" spans="1:1">
      <c r="A488" t="s">
        <v>4579</v>
      </c>
    </row>
    <row r="489" spans="1:1">
      <c r="A489" t="s">
        <v>4580</v>
      </c>
    </row>
    <row r="490" spans="1:1">
      <c r="A490" t="s">
        <v>4581</v>
      </c>
    </row>
    <row r="491" spans="1:1">
      <c r="A491" t="s">
        <v>4582</v>
      </c>
    </row>
    <row r="492" spans="1:1">
      <c r="A492" t="s">
        <v>4583</v>
      </c>
    </row>
    <row r="493" spans="1:1">
      <c r="A493" t="s">
        <v>4584</v>
      </c>
    </row>
    <row r="494" spans="1:1">
      <c r="A494" t="s">
        <v>4585</v>
      </c>
    </row>
    <row r="495" spans="1:1">
      <c r="A495" t="s">
        <v>4586</v>
      </c>
    </row>
    <row r="496" spans="1:1">
      <c r="A496" t="s">
        <v>4587</v>
      </c>
    </row>
    <row r="497" spans="1:1">
      <c r="A497" t="s">
        <v>4588</v>
      </c>
    </row>
    <row r="498" spans="1:1">
      <c r="A498" t="s">
        <v>4589</v>
      </c>
    </row>
    <row r="499" spans="1:1">
      <c r="A499" t="s">
        <v>4590</v>
      </c>
    </row>
    <row r="500" spans="1:1">
      <c r="A500" t="s">
        <v>4591</v>
      </c>
    </row>
    <row r="501" spans="1:1">
      <c r="A501" t="s">
        <v>4592</v>
      </c>
    </row>
    <row r="502" spans="1:1">
      <c r="A502" t="s">
        <v>4593</v>
      </c>
    </row>
    <row r="503" spans="1:1">
      <c r="A503" t="s">
        <v>4594</v>
      </c>
    </row>
    <row r="504" spans="1:1">
      <c r="A504" t="s">
        <v>4595</v>
      </c>
    </row>
    <row r="505" spans="1:1">
      <c r="A505" t="s">
        <v>4596</v>
      </c>
    </row>
    <row r="506" spans="1:1">
      <c r="A506" t="s">
        <v>4597</v>
      </c>
    </row>
    <row r="507" spans="1:1">
      <c r="A507" t="s">
        <v>4598</v>
      </c>
    </row>
    <row r="508" spans="1:1">
      <c r="A508" t="s">
        <v>4599</v>
      </c>
    </row>
    <row r="509" spans="1:1">
      <c r="A509" t="s">
        <v>4600</v>
      </c>
    </row>
    <row r="510" spans="1:1">
      <c r="A510" t="s">
        <v>4601</v>
      </c>
    </row>
    <row r="511" spans="1:1">
      <c r="A511" t="s">
        <v>4602</v>
      </c>
    </row>
    <row r="512" spans="1:1">
      <c r="A512" t="s">
        <v>4603</v>
      </c>
    </row>
    <row r="513" spans="1:1">
      <c r="A513" t="s">
        <v>4604</v>
      </c>
    </row>
    <row r="514" spans="1:1">
      <c r="A514" t="s">
        <v>4605</v>
      </c>
    </row>
    <row r="515" spans="1:1">
      <c r="A515" t="s">
        <v>4606</v>
      </c>
    </row>
    <row r="516" spans="1:1">
      <c r="A516" t="s">
        <v>4607</v>
      </c>
    </row>
    <row r="517" spans="1:1">
      <c r="A517" t="s">
        <v>4608</v>
      </c>
    </row>
    <row r="518" spans="1:1">
      <c r="A518" t="s">
        <v>4609</v>
      </c>
    </row>
    <row r="519" spans="1:1">
      <c r="A519" t="s">
        <v>4610</v>
      </c>
    </row>
    <row r="520" spans="1:1">
      <c r="A520" t="s">
        <v>4611</v>
      </c>
    </row>
    <row r="521" spans="1:1">
      <c r="A521" t="s">
        <v>4612</v>
      </c>
    </row>
    <row r="522" spans="1:1">
      <c r="A522" t="s">
        <v>4613</v>
      </c>
    </row>
    <row r="523" spans="1:1">
      <c r="A523" t="s">
        <v>4614</v>
      </c>
    </row>
    <row r="524" spans="1:1">
      <c r="A524" t="s">
        <v>4615</v>
      </c>
    </row>
    <row r="525" spans="1:1">
      <c r="A525" t="s">
        <v>4616</v>
      </c>
    </row>
    <row r="526" spans="1:1">
      <c r="A526" t="s">
        <v>4617</v>
      </c>
    </row>
    <row r="527" spans="1:1">
      <c r="A527" t="s">
        <v>4618</v>
      </c>
    </row>
    <row r="528" spans="1:1">
      <c r="A528" t="s">
        <v>4619</v>
      </c>
    </row>
    <row r="529" spans="1:1">
      <c r="A529" t="s">
        <v>4620</v>
      </c>
    </row>
    <row r="530" spans="1:1">
      <c r="A530" t="s">
        <v>4621</v>
      </c>
    </row>
    <row r="531" spans="1:1">
      <c r="A531" t="s">
        <v>4622</v>
      </c>
    </row>
    <row r="532" spans="1:1">
      <c r="A532" t="s">
        <v>4623</v>
      </c>
    </row>
    <row r="533" spans="1:1">
      <c r="A533" t="s">
        <v>4624</v>
      </c>
    </row>
    <row r="534" spans="1:1">
      <c r="A534" t="s">
        <v>4625</v>
      </c>
    </row>
    <row r="535" spans="1:1">
      <c r="A535" t="s">
        <v>4626</v>
      </c>
    </row>
    <row r="536" spans="1:1">
      <c r="A536" t="s">
        <v>4627</v>
      </c>
    </row>
    <row r="537" spans="1:1">
      <c r="A537" t="s">
        <v>4628</v>
      </c>
    </row>
    <row r="538" spans="1:1">
      <c r="A538" t="s">
        <v>4629</v>
      </c>
    </row>
    <row r="539" spans="1:1">
      <c r="A539" t="s">
        <v>4630</v>
      </c>
    </row>
    <row r="540" spans="1:1">
      <c r="A540" t="s">
        <v>4631</v>
      </c>
    </row>
    <row r="541" spans="1:1">
      <c r="A541" t="s">
        <v>4632</v>
      </c>
    </row>
    <row r="542" spans="1:1">
      <c r="A542" t="s">
        <v>4633</v>
      </c>
    </row>
    <row r="543" spans="1:1">
      <c r="A543" t="s">
        <v>4634</v>
      </c>
    </row>
    <row r="544" spans="1:1">
      <c r="A544" t="s">
        <v>4635</v>
      </c>
    </row>
    <row r="545" spans="1:1">
      <c r="A545" t="s">
        <v>4636</v>
      </c>
    </row>
    <row r="546" spans="1:1">
      <c r="A546" t="s">
        <v>4637</v>
      </c>
    </row>
    <row r="547" spans="1:1">
      <c r="A547" t="s">
        <v>4638</v>
      </c>
    </row>
    <row r="548" spans="1:1">
      <c r="A548" t="s">
        <v>4639</v>
      </c>
    </row>
    <row r="549" spans="1:1">
      <c r="A549" t="s">
        <v>4640</v>
      </c>
    </row>
    <row r="550" spans="1:1">
      <c r="A550" t="s">
        <v>4641</v>
      </c>
    </row>
    <row r="551" spans="1:1">
      <c r="A551" t="s">
        <v>4642</v>
      </c>
    </row>
    <row r="552" spans="1:1">
      <c r="A552" t="s">
        <v>4643</v>
      </c>
    </row>
    <row r="553" spans="1:1">
      <c r="A553" t="s">
        <v>4644</v>
      </c>
    </row>
    <row r="554" spans="1:1">
      <c r="A554" t="s">
        <v>4645</v>
      </c>
    </row>
    <row r="555" spans="1:1">
      <c r="A555" t="s">
        <v>4646</v>
      </c>
    </row>
    <row r="556" spans="1:1">
      <c r="A556" t="s">
        <v>4647</v>
      </c>
    </row>
    <row r="557" spans="1:1">
      <c r="A557" t="s">
        <v>4648</v>
      </c>
    </row>
    <row r="558" spans="1:1">
      <c r="A558" t="s">
        <v>4649</v>
      </c>
    </row>
    <row r="559" spans="1:1">
      <c r="A559" t="s">
        <v>4650</v>
      </c>
    </row>
    <row r="560" spans="1:1">
      <c r="A560" t="s">
        <v>4651</v>
      </c>
    </row>
    <row r="561" spans="1:1">
      <c r="A561" t="s">
        <v>4652</v>
      </c>
    </row>
    <row r="562" spans="1:1">
      <c r="A562" t="s">
        <v>4653</v>
      </c>
    </row>
    <row r="563" spans="1:1">
      <c r="A563" t="s">
        <v>4654</v>
      </c>
    </row>
    <row r="564" spans="1:1">
      <c r="A564" t="s">
        <v>4655</v>
      </c>
    </row>
    <row r="565" spans="1:1">
      <c r="A565" t="s">
        <v>4656</v>
      </c>
    </row>
    <row r="566" spans="1:1">
      <c r="A566" t="s">
        <v>4657</v>
      </c>
    </row>
    <row r="567" spans="1:1">
      <c r="A567" t="s">
        <v>4658</v>
      </c>
    </row>
    <row r="568" spans="1:1">
      <c r="A568" t="s">
        <v>4659</v>
      </c>
    </row>
    <row r="569" spans="1:1">
      <c r="A569" t="s">
        <v>4660</v>
      </c>
    </row>
    <row r="570" spans="1:1">
      <c r="A570" t="s">
        <v>4661</v>
      </c>
    </row>
    <row r="571" spans="1:1">
      <c r="A571" t="s">
        <v>4662</v>
      </c>
    </row>
    <row r="572" spans="1:1">
      <c r="A572" t="s">
        <v>4663</v>
      </c>
    </row>
    <row r="573" spans="1:1">
      <c r="A573" t="s">
        <v>4664</v>
      </c>
    </row>
    <row r="574" spans="1:1">
      <c r="A574" t="s">
        <v>4665</v>
      </c>
    </row>
    <row r="575" spans="1:1">
      <c r="A575" t="s">
        <v>4666</v>
      </c>
    </row>
    <row r="576" spans="1:1">
      <c r="A576" t="s">
        <v>4667</v>
      </c>
    </row>
    <row r="577" spans="1:1">
      <c r="A577" t="s">
        <v>4668</v>
      </c>
    </row>
    <row r="578" spans="1:1">
      <c r="A578" t="s">
        <v>4669</v>
      </c>
    </row>
    <row r="579" spans="1:1">
      <c r="A579" t="s">
        <v>4670</v>
      </c>
    </row>
    <row r="580" spans="1:1">
      <c r="A580" t="s">
        <v>4671</v>
      </c>
    </row>
    <row r="581" spans="1:1">
      <c r="A581" t="s">
        <v>4672</v>
      </c>
    </row>
    <row r="582" spans="1:1">
      <c r="A582" t="s">
        <v>4673</v>
      </c>
    </row>
    <row r="583" spans="1:1">
      <c r="A583" t="s">
        <v>4674</v>
      </c>
    </row>
    <row r="584" spans="1:1">
      <c r="A584" t="s">
        <v>4675</v>
      </c>
    </row>
    <row r="585" spans="1:1">
      <c r="A585" t="s">
        <v>4676</v>
      </c>
    </row>
    <row r="586" spans="1:1">
      <c r="A586" t="s">
        <v>4677</v>
      </c>
    </row>
    <row r="587" spans="1:1">
      <c r="A587" t="s">
        <v>4678</v>
      </c>
    </row>
    <row r="588" spans="1:1">
      <c r="A588" t="s">
        <v>4679</v>
      </c>
    </row>
    <row r="589" spans="1:1">
      <c r="A589" t="s">
        <v>4680</v>
      </c>
    </row>
    <row r="590" spans="1:1">
      <c r="A590" t="s">
        <v>4681</v>
      </c>
    </row>
    <row r="591" spans="1:1">
      <c r="A591" t="s">
        <v>4682</v>
      </c>
    </row>
    <row r="592" spans="1:1">
      <c r="A592" t="s">
        <v>4683</v>
      </c>
    </row>
    <row r="593" spans="1:1">
      <c r="A593" t="s">
        <v>4684</v>
      </c>
    </row>
    <row r="594" spans="1:1">
      <c r="A594" t="s">
        <v>4685</v>
      </c>
    </row>
    <row r="595" spans="1:1">
      <c r="A595" t="s">
        <v>4686</v>
      </c>
    </row>
    <row r="596" spans="1:1">
      <c r="A596" t="s">
        <v>4687</v>
      </c>
    </row>
    <row r="597" spans="1:1">
      <c r="A597" t="s">
        <v>4688</v>
      </c>
    </row>
    <row r="598" spans="1:1">
      <c r="A598" t="s">
        <v>4689</v>
      </c>
    </row>
    <row r="599" spans="1:1">
      <c r="A599" t="s">
        <v>4690</v>
      </c>
    </row>
    <row r="600" spans="1:1">
      <c r="A600" t="s">
        <v>4691</v>
      </c>
    </row>
    <row r="601" spans="1:1">
      <c r="A601" t="s">
        <v>4692</v>
      </c>
    </row>
    <row r="602" spans="1:1">
      <c r="A602" t="s">
        <v>4693</v>
      </c>
    </row>
    <row r="603" spans="1:1">
      <c r="A603" t="s">
        <v>4694</v>
      </c>
    </row>
    <row r="604" spans="1:1">
      <c r="A604" t="s">
        <v>4695</v>
      </c>
    </row>
    <row r="605" spans="1:1">
      <c r="A605" t="s">
        <v>4696</v>
      </c>
    </row>
    <row r="606" spans="1:1">
      <c r="A606" t="s">
        <v>4697</v>
      </c>
    </row>
    <row r="607" spans="1:1">
      <c r="A607" t="s">
        <v>4698</v>
      </c>
    </row>
    <row r="608" spans="1:1">
      <c r="A608" t="s">
        <v>4699</v>
      </c>
    </row>
    <row r="609" spans="1:1">
      <c r="A609" t="s">
        <v>4700</v>
      </c>
    </row>
    <row r="610" spans="1:1">
      <c r="A610" t="s">
        <v>4701</v>
      </c>
    </row>
    <row r="611" spans="1:1">
      <c r="A611" t="s">
        <v>4702</v>
      </c>
    </row>
    <row r="612" spans="1:1">
      <c r="A612" t="s">
        <v>4703</v>
      </c>
    </row>
    <row r="613" spans="1:1">
      <c r="A613" t="s">
        <v>4704</v>
      </c>
    </row>
    <row r="614" spans="1:1">
      <c r="A614" t="s">
        <v>4705</v>
      </c>
    </row>
    <row r="615" spans="1:1">
      <c r="A615" t="s">
        <v>4706</v>
      </c>
    </row>
    <row r="616" spans="1:1">
      <c r="A616" t="s">
        <v>4707</v>
      </c>
    </row>
    <row r="617" spans="1:1">
      <c r="A617" t="s">
        <v>4708</v>
      </c>
    </row>
    <row r="618" spans="1:1">
      <c r="A618" t="s">
        <v>4709</v>
      </c>
    </row>
    <row r="619" spans="1:1">
      <c r="A619" t="s">
        <v>4710</v>
      </c>
    </row>
    <row r="620" spans="1:1">
      <c r="A620" t="s">
        <v>4711</v>
      </c>
    </row>
    <row r="621" spans="1:1">
      <c r="A621" t="s">
        <v>4712</v>
      </c>
    </row>
    <row r="622" spans="1:1">
      <c r="A622" t="s">
        <v>4713</v>
      </c>
    </row>
    <row r="623" spans="1:1">
      <c r="A623" t="s">
        <v>4714</v>
      </c>
    </row>
    <row r="624" spans="1:1">
      <c r="A624" t="s">
        <v>4715</v>
      </c>
    </row>
    <row r="625" spans="1:1">
      <c r="A625" t="s">
        <v>4716</v>
      </c>
    </row>
    <row r="626" spans="1:1">
      <c r="A626" t="s">
        <v>4717</v>
      </c>
    </row>
    <row r="627" spans="1:1">
      <c r="A627" t="s">
        <v>4718</v>
      </c>
    </row>
    <row r="628" spans="1:1">
      <c r="A628" t="s">
        <v>4719</v>
      </c>
    </row>
    <row r="629" spans="1:1">
      <c r="A629" t="s">
        <v>4720</v>
      </c>
    </row>
    <row r="630" spans="1:1">
      <c r="A630" t="s">
        <v>4721</v>
      </c>
    </row>
    <row r="631" spans="1:1">
      <c r="A631" t="s">
        <v>4722</v>
      </c>
    </row>
    <row r="632" spans="1:1">
      <c r="A632" t="s">
        <v>4723</v>
      </c>
    </row>
    <row r="633" spans="1:1">
      <c r="A633" t="s">
        <v>4724</v>
      </c>
    </row>
    <row r="634" spans="1:1">
      <c r="A634" t="s">
        <v>4725</v>
      </c>
    </row>
    <row r="635" spans="1:1">
      <c r="A635" t="s">
        <v>4726</v>
      </c>
    </row>
    <row r="636" spans="1:1">
      <c r="A636" t="s">
        <v>4727</v>
      </c>
    </row>
    <row r="637" spans="1:1">
      <c r="A637" t="s">
        <v>4728</v>
      </c>
    </row>
    <row r="638" spans="1:1">
      <c r="A638" t="s">
        <v>4729</v>
      </c>
    </row>
    <row r="639" spans="1:1">
      <c r="A639" t="s">
        <v>4730</v>
      </c>
    </row>
    <row r="640" spans="1:1">
      <c r="A640" t="s">
        <v>4731</v>
      </c>
    </row>
    <row r="641" spans="1:1">
      <c r="A641" t="s">
        <v>4732</v>
      </c>
    </row>
    <row r="642" spans="1:1">
      <c r="A642" t="s">
        <v>4733</v>
      </c>
    </row>
    <row r="643" spans="1:1">
      <c r="A643" t="s">
        <v>4734</v>
      </c>
    </row>
    <row r="644" spans="1:1">
      <c r="A644" t="s">
        <v>4735</v>
      </c>
    </row>
    <row r="645" spans="1:1">
      <c r="A645" t="s">
        <v>4736</v>
      </c>
    </row>
    <row r="646" spans="1:1">
      <c r="A646" t="s">
        <v>4737</v>
      </c>
    </row>
    <row r="647" spans="1:1">
      <c r="A647" t="s">
        <v>4738</v>
      </c>
    </row>
    <row r="648" spans="1:1">
      <c r="A648" t="s">
        <v>4739</v>
      </c>
    </row>
    <row r="649" spans="1:1">
      <c r="A649" t="s">
        <v>4740</v>
      </c>
    </row>
    <row r="650" spans="1:1">
      <c r="A650" t="s">
        <v>4741</v>
      </c>
    </row>
    <row r="651" spans="1:1">
      <c r="A651" t="s">
        <v>4742</v>
      </c>
    </row>
    <row r="652" spans="1:1">
      <c r="A652" t="s">
        <v>4743</v>
      </c>
    </row>
    <row r="653" spans="1:1">
      <c r="A653" t="s">
        <v>4744</v>
      </c>
    </row>
    <row r="654" spans="1:1">
      <c r="A654" t="s">
        <v>4745</v>
      </c>
    </row>
    <row r="655" spans="1:1">
      <c r="A655" t="s">
        <v>4746</v>
      </c>
    </row>
    <row r="656" spans="1:1">
      <c r="A656" t="s">
        <v>4747</v>
      </c>
    </row>
    <row r="657" spans="1:1">
      <c r="A657" t="s">
        <v>4748</v>
      </c>
    </row>
    <row r="658" spans="1:1">
      <c r="A658" t="s">
        <v>4749</v>
      </c>
    </row>
    <row r="659" spans="1:1">
      <c r="A659" t="s">
        <v>4750</v>
      </c>
    </row>
    <row r="660" spans="1:1">
      <c r="A660" t="s">
        <v>4751</v>
      </c>
    </row>
    <row r="661" spans="1:1">
      <c r="A661" t="s">
        <v>4752</v>
      </c>
    </row>
    <row r="662" spans="1:1">
      <c r="A662" t="s">
        <v>4753</v>
      </c>
    </row>
    <row r="663" spans="1:1">
      <c r="A663" t="s">
        <v>4754</v>
      </c>
    </row>
    <row r="664" spans="1:1">
      <c r="A664" t="s">
        <v>4755</v>
      </c>
    </row>
    <row r="665" spans="1:1">
      <c r="A665" t="s">
        <v>4756</v>
      </c>
    </row>
    <row r="666" spans="1:1">
      <c r="A666" t="s">
        <v>4757</v>
      </c>
    </row>
    <row r="667" spans="1:1">
      <c r="A667" t="s">
        <v>4758</v>
      </c>
    </row>
    <row r="668" spans="1:1">
      <c r="A668" t="s">
        <v>4759</v>
      </c>
    </row>
    <row r="669" spans="1:1">
      <c r="A669" t="s">
        <v>4760</v>
      </c>
    </row>
    <row r="670" spans="1:1">
      <c r="A670" t="s">
        <v>4761</v>
      </c>
    </row>
    <row r="671" spans="1:1">
      <c r="A671" t="s">
        <v>4762</v>
      </c>
    </row>
    <row r="672" spans="1:1">
      <c r="A672" t="s">
        <v>4763</v>
      </c>
    </row>
    <row r="673" spans="1:1">
      <c r="A673" t="s">
        <v>4764</v>
      </c>
    </row>
    <row r="674" spans="1:1">
      <c r="A674" t="s">
        <v>4765</v>
      </c>
    </row>
    <row r="675" spans="1:1">
      <c r="A675" t="s">
        <v>4766</v>
      </c>
    </row>
    <row r="676" spans="1:1">
      <c r="A676" t="s">
        <v>4767</v>
      </c>
    </row>
    <row r="677" spans="1:1">
      <c r="A677" t="s">
        <v>4768</v>
      </c>
    </row>
    <row r="678" spans="1:1">
      <c r="A678" t="s">
        <v>4769</v>
      </c>
    </row>
    <row r="679" spans="1:1">
      <c r="A679" t="s">
        <v>4770</v>
      </c>
    </row>
    <row r="680" spans="1:1">
      <c r="A680" t="s">
        <v>4771</v>
      </c>
    </row>
    <row r="681" spans="1:1">
      <c r="A681" t="s">
        <v>4772</v>
      </c>
    </row>
    <row r="682" spans="1:1">
      <c r="A682" t="s">
        <v>4773</v>
      </c>
    </row>
    <row r="683" spans="1:1">
      <c r="A683" t="s">
        <v>4774</v>
      </c>
    </row>
    <row r="684" spans="1:1">
      <c r="A684" t="s">
        <v>4775</v>
      </c>
    </row>
    <row r="685" spans="1:1">
      <c r="A685" t="s">
        <v>4776</v>
      </c>
    </row>
    <row r="686" spans="1:1">
      <c r="A686" t="s">
        <v>4777</v>
      </c>
    </row>
    <row r="687" spans="1:1">
      <c r="A687" t="s">
        <v>4778</v>
      </c>
    </row>
    <row r="688" spans="1:1">
      <c r="A688" t="s">
        <v>4779</v>
      </c>
    </row>
    <row r="689" spans="1:1">
      <c r="A689" t="s">
        <v>4780</v>
      </c>
    </row>
    <row r="690" spans="1:1">
      <c r="A690" t="s">
        <v>4781</v>
      </c>
    </row>
    <row r="691" spans="1:1">
      <c r="A691" t="s">
        <v>4782</v>
      </c>
    </row>
    <row r="692" spans="1:1">
      <c r="A692" t="s">
        <v>4783</v>
      </c>
    </row>
    <row r="693" spans="1:1">
      <c r="A693" t="s">
        <v>4784</v>
      </c>
    </row>
    <row r="694" spans="1:1">
      <c r="A694" t="s">
        <v>4785</v>
      </c>
    </row>
    <row r="695" spans="1:1">
      <c r="A695" t="s">
        <v>4786</v>
      </c>
    </row>
    <row r="696" spans="1:1">
      <c r="A696" t="s">
        <v>4787</v>
      </c>
    </row>
    <row r="697" spans="1:1">
      <c r="A697" t="s">
        <v>4788</v>
      </c>
    </row>
    <row r="698" spans="1:1">
      <c r="A698" t="s">
        <v>4789</v>
      </c>
    </row>
    <row r="699" spans="1:1">
      <c r="A699" t="s">
        <v>4790</v>
      </c>
    </row>
    <row r="700" spans="1:1">
      <c r="A700" t="s">
        <v>4791</v>
      </c>
    </row>
    <row r="701" spans="1:1">
      <c r="A701" t="s">
        <v>4792</v>
      </c>
    </row>
    <row r="702" spans="1:1">
      <c r="A702" t="s">
        <v>4793</v>
      </c>
    </row>
    <row r="703" spans="1:1">
      <c r="A703" t="s">
        <v>4794</v>
      </c>
    </row>
    <row r="704" spans="1:1">
      <c r="A704" t="s">
        <v>4795</v>
      </c>
    </row>
    <row r="705" spans="1:1">
      <c r="A705" t="s">
        <v>4796</v>
      </c>
    </row>
    <row r="706" spans="1:1">
      <c r="A706" t="s">
        <v>4797</v>
      </c>
    </row>
    <row r="707" spans="1:1">
      <c r="A707" t="s">
        <v>4798</v>
      </c>
    </row>
    <row r="708" spans="1:1">
      <c r="A708" t="s">
        <v>4799</v>
      </c>
    </row>
    <row r="709" spans="1:1">
      <c r="A709" t="s">
        <v>4800</v>
      </c>
    </row>
    <row r="710" spans="1:1">
      <c r="A710" t="s">
        <v>4801</v>
      </c>
    </row>
    <row r="711" spans="1:1">
      <c r="A711" t="s">
        <v>4802</v>
      </c>
    </row>
    <row r="712" spans="1:1">
      <c r="A712" t="s">
        <v>4803</v>
      </c>
    </row>
    <row r="713" spans="1:1">
      <c r="A713" t="s">
        <v>4804</v>
      </c>
    </row>
    <row r="714" spans="1:1">
      <c r="A714" t="s">
        <v>4805</v>
      </c>
    </row>
    <row r="715" spans="1:1">
      <c r="A715" t="s">
        <v>4806</v>
      </c>
    </row>
    <row r="716" spans="1:1">
      <c r="A716" t="s">
        <v>4807</v>
      </c>
    </row>
    <row r="717" spans="1:1">
      <c r="A717" t="s">
        <v>4808</v>
      </c>
    </row>
    <row r="718" spans="1:1">
      <c r="A718" t="s">
        <v>4809</v>
      </c>
    </row>
    <row r="719" spans="1:1">
      <c r="A719" t="s">
        <v>4810</v>
      </c>
    </row>
    <row r="720" spans="1:1">
      <c r="A720" t="s">
        <v>4811</v>
      </c>
    </row>
    <row r="721" spans="1:1">
      <c r="A721" t="s">
        <v>4812</v>
      </c>
    </row>
    <row r="722" spans="1:1">
      <c r="A722" t="s">
        <v>4813</v>
      </c>
    </row>
    <row r="723" spans="1:1">
      <c r="A723" t="s">
        <v>4814</v>
      </c>
    </row>
    <row r="724" spans="1:1">
      <c r="A724" t="s">
        <v>4815</v>
      </c>
    </row>
    <row r="725" spans="1:1">
      <c r="A725" t="s">
        <v>4816</v>
      </c>
    </row>
    <row r="726" spans="1:1">
      <c r="A726" t="s">
        <v>4817</v>
      </c>
    </row>
    <row r="727" spans="1:1">
      <c r="A727" t="s">
        <v>4818</v>
      </c>
    </row>
    <row r="728" spans="1:1">
      <c r="A728" t="s">
        <v>4819</v>
      </c>
    </row>
    <row r="729" spans="1:1">
      <c r="A729" t="s">
        <v>4820</v>
      </c>
    </row>
    <row r="730" spans="1:1">
      <c r="A730" t="s">
        <v>4821</v>
      </c>
    </row>
    <row r="731" spans="1:1">
      <c r="A731" t="s">
        <v>4822</v>
      </c>
    </row>
    <row r="732" spans="1:1">
      <c r="A732" t="s">
        <v>4823</v>
      </c>
    </row>
    <row r="733" spans="1:1">
      <c r="A733" t="s">
        <v>4824</v>
      </c>
    </row>
    <row r="734" spans="1:1">
      <c r="A734" t="s">
        <v>4825</v>
      </c>
    </row>
    <row r="735" spans="1:1">
      <c r="A735" t="s">
        <v>4826</v>
      </c>
    </row>
    <row r="736" spans="1:1">
      <c r="A736" t="s">
        <v>4827</v>
      </c>
    </row>
    <row r="737" spans="1:1">
      <c r="A737" t="s">
        <v>4828</v>
      </c>
    </row>
    <row r="738" spans="1:1">
      <c r="A738" t="s">
        <v>4829</v>
      </c>
    </row>
    <row r="739" spans="1:1">
      <c r="A739" t="s">
        <v>4830</v>
      </c>
    </row>
    <row r="740" spans="1:1">
      <c r="A740" t="s">
        <v>4831</v>
      </c>
    </row>
    <row r="741" spans="1:1">
      <c r="A741" t="s">
        <v>4832</v>
      </c>
    </row>
    <row r="742" spans="1:1">
      <c r="A742" t="s">
        <v>4833</v>
      </c>
    </row>
    <row r="743" spans="1:1">
      <c r="A743" t="s">
        <v>4834</v>
      </c>
    </row>
    <row r="744" spans="1:1">
      <c r="A744" t="s">
        <v>4835</v>
      </c>
    </row>
    <row r="745" spans="1:1">
      <c r="A745" t="s">
        <v>4836</v>
      </c>
    </row>
    <row r="746" spans="1:1">
      <c r="A746" t="s">
        <v>4837</v>
      </c>
    </row>
    <row r="747" spans="1:1">
      <c r="A747" t="s">
        <v>4838</v>
      </c>
    </row>
    <row r="748" spans="1:1">
      <c r="A748" t="s">
        <v>4839</v>
      </c>
    </row>
    <row r="749" spans="1:1">
      <c r="A749" t="s">
        <v>4840</v>
      </c>
    </row>
    <row r="750" spans="1:1">
      <c r="A750" t="s">
        <v>4841</v>
      </c>
    </row>
    <row r="751" spans="1:1">
      <c r="A751" t="s">
        <v>4842</v>
      </c>
    </row>
    <row r="752" spans="1:1">
      <c r="A752" t="s">
        <v>4843</v>
      </c>
    </row>
    <row r="753" spans="1:1">
      <c r="A753" t="s">
        <v>4844</v>
      </c>
    </row>
    <row r="754" spans="1:1">
      <c r="A754" t="s">
        <v>4845</v>
      </c>
    </row>
    <row r="755" spans="1:1">
      <c r="A755" t="s">
        <v>4846</v>
      </c>
    </row>
    <row r="756" spans="1:1">
      <c r="A756" t="s">
        <v>4847</v>
      </c>
    </row>
    <row r="757" spans="1:1">
      <c r="A757" t="s">
        <v>4848</v>
      </c>
    </row>
    <row r="758" spans="1:1">
      <c r="A758" t="s">
        <v>4849</v>
      </c>
    </row>
    <row r="759" spans="1:1">
      <c r="A759" t="s">
        <v>4850</v>
      </c>
    </row>
    <row r="760" spans="1:1">
      <c r="A760" t="s">
        <v>4851</v>
      </c>
    </row>
    <row r="761" spans="1:1">
      <c r="A761" t="s">
        <v>4852</v>
      </c>
    </row>
    <row r="762" spans="1:1">
      <c r="A762" t="s">
        <v>4853</v>
      </c>
    </row>
    <row r="763" spans="1:1">
      <c r="A763" t="s">
        <v>4854</v>
      </c>
    </row>
    <row r="764" spans="1:1">
      <c r="A764" t="s">
        <v>4855</v>
      </c>
    </row>
    <row r="765" spans="1:1">
      <c r="A765" t="s">
        <v>4856</v>
      </c>
    </row>
    <row r="766" spans="1:1">
      <c r="A766" t="s">
        <v>4857</v>
      </c>
    </row>
    <row r="767" spans="1:1">
      <c r="A767" t="s">
        <v>4858</v>
      </c>
    </row>
    <row r="768" spans="1:1">
      <c r="A768" t="s">
        <v>4859</v>
      </c>
    </row>
    <row r="769" spans="1:1">
      <c r="A769" t="s">
        <v>4860</v>
      </c>
    </row>
    <row r="770" spans="1:1">
      <c r="A770" t="s">
        <v>4861</v>
      </c>
    </row>
    <row r="771" spans="1:1">
      <c r="A771" t="s">
        <v>4862</v>
      </c>
    </row>
    <row r="772" spans="1:1">
      <c r="A772" t="s">
        <v>4863</v>
      </c>
    </row>
    <row r="773" spans="1:1">
      <c r="A773" t="s">
        <v>4864</v>
      </c>
    </row>
    <row r="774" spans="1:1">
      <c r="A774" t="s">
        <v>4865</v>
      </c>
    </row>
    <row r="775" spans="1:1">
      <c r="A775" t="s">
        <v>4866</v>
      </c>
    </row>
    <row r="776" spans="1:1">
      <c r="A776" t="s">
        <v>4867</v>
      </c>
    </row>
    <row r="777" spans="1:1">
      <c r="A777" t="s">
        <v>4868</v>
      </c>
    </row>
    <row r="778" spans="1:1">
      <c r="A778" t="s">
        <v>4869</v>
      </c>
    </row>
    <row r="779" spans="1:1">
      <c r="A779" t="s">
        <v>4870</v>
      </c>
    </row>
    <row r="780" spans="1:1">
      <c r="A780" t="s">
        <v>4871</v>
      </c>
    </row>
    <row r="781" spans="1:1">
      <c r="A781" t="s">
        <v>4872</v>
      </c>
    </row>
    <row r="782" spans="1:1">
      <c r="A782" t="s">
        <v>4873</v>
      </c>
    </row>
    <row r="783" spans="1:1">
      <c r="A783" t="s">
        <v>4874</v>
      </c>
    </row>
    <row r="784" spans="1:1">
      <c r="A784" t="s">
        <v>4875</v>
      </c>
    </row>
    <row r="785" spans="1:1">
      <c r="A785" t="s">
        <v>4876</v>
      </c>
    </row>
    <row r="786" spans="1:1">
      <c r="A786" t="s">
        <v>4877</v>
      </c>
    </row>
    <row r="787" spans="1:1">
      <c r="A787" t="s">
        <v>4878</v>
      </c>
    </row>
    <row r="788" spans="1:1">
      <c r="A788" t="s">
        <v>4879</v>
      </c>
    </row>
    <row r="789" spans="1:1">
      <c r="A789" t="s">
        <v>4880</v>
      </c>
    </row>
    <row r="790" spans="1:1">
      <c r="A790" t="s">
        <v>4881</v>
      </c>
    </row>
    <row r="791" spans="1:1">
      <c r="A791" t="s">
        <v>4882</v>
      </c>
    </row>
    <row r="792" spans="1:1">
      <c r="A792" t="s">
        <v>4883</v>
      </c>
    </row>
    <row r="793" spans="1:1">
      <c r="A793" t="s">
        <v>4884</v>
      </c>
    </row>
    <row r="794" spans="1:1">
      <c r="A794" t="s">
        <v>4885</v>
      </c>
    </row>
    <row r="795" spans="1:1">
      <c r="A795" t="s">
        <v>4886</v>
      </c>
    </row>
    <row r="796" spans="1:1">
      <c r="A796" t="s">
        <v>4887</v>
      </c>
    </row>
    <row r="797" spans="1:1">
      <c r="A797" t="s">
        <v>4888</v>
      </c>
    </row>
    <row r="798" spans="1:1">
      <c r="A798" t="s">
        <v>4889</v>
      </c>
    </row>
    <row r="799" spans="1:1">
      <c r="A799" t="s">
        <v>4890</v>
      </c>
    </row>
    <row r="800" spans="1:1">
      <c r="A800" t="s">
        <v>4891</v>
      </c>
    </row>
    <row r="801" spans="1:1">
      <c r="A801" t="s">
        <v>4892</v>
      </c>
    </row>
    <row r="802" spans="1:1">
      <c r="A802" t="s">
        <v>4893</v>
      </c>
    </row>
    <row r="803" spans="1:1">
      <c r="A803" t="s">
        <v>4894</v>
      </c>
    </row>
    <row r="804" spans="1:1">
      <c r="A804" t="s">
        <v>4895</v>
      </c>
    </row>
    <row r="805" spans="1:1">
      <c r="A805" t="s">
        <v>4896</v>
      </c>
    </row>
    <row r="806" spans="1:1">
      <c r="A806" t="s">
        <v>4897</v>
      </c>
    </row>
    <row r="807" spans="1:1">
      <c r="A807" t="s">
        <v>4898</v>
      </c>
    </row>
    <row r="808" spans="1:1">
      <c r="A808" t="s">
        <v>4899</v>
      </c>
    </row>
    <row r="809" spans="1:1">
      <c r="A809" t="s">
        <v>4900</v>
      </c>
    </row>
    <row r="810" spans="1:1">
      <c r="A810" t="s">
        <v>4901</v>
      </c>
    </row>
    <row r="811" spans="1:1">
      <c r="A811" t="s">
        <v>4902</v>
      </c>
    </row>
    <row r="812" spans="1:1">
      <c r="A812" t="s">
        <v>4903</v>
      </c>
    </row>
    <row r="813" spans="1:1">
      <c r="A813" t="s">
        <v>4904</v>
      </c>
    </row>
    <row r="814" spans="1:1">
      <c r="A814" t="s">
        <v>4905</v>
      </c>
    </row>
    <row r="815" spans="1:1">
      <c r="A815" t="s">
        <v>4906</v>
      </c>
    </row>
    <row r="816" spans="1:1">
      <c r="A816" t="s">
        <v>4907</v>
      </c>
    </row>
    <row r="817" spans="1:1">
      <c r="A817" t="s">
        <v>4908</v>
      </c>
    </row>
    <row r="818" spans="1:1">
      <c r="A818" t="s">
        <v>4909</v>
      </c>
    </row>
    <row r="819" spans="1:1">
      <c r="A819" t="s">
        <v>4910</v>
      </c>
    </row>
    <row r="820" spans="1:1">
      <c r="A820" t="s">
        <v>4911</v>
      </c>
    </row>
    <row r="821" spans="1:1">
      <c r="A821" t="s">
        <v>4912</v>
      </c>
    </row>
    <row r="822" spans="1:1">
      <c r="A822" t="s">
        <v>4913</v>
      </c>
    </row>
    <row r="823" spans="1:1">
      <c r="A823" t="s">
        <v>4914</v>
      </c>
    </row>
    <row r="824" spans="1:1">
      <c r="A824" t="s">
        <v>4915</v>
      </c>
    </row>
    <row r="825" spans="1:1">
      <c r="A825" t="s">
        <v>4916</v>
      </c>
    </row>
    <row r="826" spans="1:1">
      <c r="A826" t="s">
        <v>4917</v>
      </c>
    </row>
    <row r="827" spans="1:1">
      <c r="A827" t="s">
        <v>4918</v>
      </c>
    </row>
    <row r="828" spans="1:1">
      <c r="A828" t="s">
        <v>4919</v>
      </c>
    </row>
    <row r="829" spans="1:1">
      <c r="A829" t="s">
        <v>4920</v>
      </c>
    </row>
    <row r="830" spans="1:1">
      <c r="A830" t="s">
        <v>4921</v>
      </c>
    </row>
    <row r="831" spans="1:1">
      <c r="A831" t="s">
        <v>4922</v>
      </c>
    </row>
    <row r="832" spans="1:1">
      <c r="A832" t="s">
        <v>4923</v>
      </c>
    </row>
    <row r="833" spans="1:1">
      <c r="A833" t="s">
        <v>4924</v>
      </c>
    </row>
    <row r="834" spans="1:1">
      <c r="A834" t="s">
        <v>4925</v>
      </c>
    </row>
    <row r="835" spans="1:1">
      <c r="A835" t="s">
        <v>4926</v>
      </c>
    </row>
    <row r="836" spans="1:1">
      <c r="A836" t="s">
        <v>4927</v>
      </c>
    </row>
    <row r="837" spans="1:1">
      <c r="A837" t="s">
        <v>4928</v>
      </c>
    </row>
    <row r="838" spans="1:1">
      <c r="A838" t="s">
        <v>4929</v>
      </c>
    </row>
    <row r="839" spans="1:1">
      <c r="A839" t="s">
        <v>4930</v>
      </c>
    </row>
    <row r="840" spans="1:1">
      <c r="A840" t="s">
        <v>4931</v>
      </c>
    </row>
    <row r="841" spans="1:1">
      <c r="A841" t="s">
        <v>4932</v>
      </c>
    </row>
    <row r="842" spans="1:1">
      <c r="A842" t="s">
        <v>4933</v>
      </c>
    </row>
    <row r="843" spans="1:1">
      <c r="A843" t="s">
        <v>4934</v>
      </c>
    </row>
    <row r="844" spans="1:1">
      <c r="A844" t="s">
        <v>4935</v>
      </c>
    </row>
    <row r="845" spans="1:1">
      <c r="A845" t="s">
        <v>4936</v>
      </c>
    </row>
    <row r="846" spans="1:1">
      <c r="A846" t="s">
        <v>4937</v>
      </c>
    </row>
    <row r="847" spans="1:1">
      <c r="A847" t="s">
        <v>4938</v>
      </c>
    </row>
    <row r="848" spans="1:1">
      <c r="A848" t="s">
        <v>4939</v>
      </c>
    </row>
    <row r="849" spans="1:1">
      <c r="A849" t="s">
        <v>4940</v>
      </c>
    </row>
    <row r="850" spans="1:1">
      <c r="A850" t="s">
        <v>4941</v>
      </c>
    </row>
    <row r="851" spans="1:1">
      <c r="A851" t="s">
        <v>4942</v>
      </c>
    </row>
    <row r="852" spans="1:1">
      <c r="A852" t="s">
        <v>4943</v>
      </c>
    </row>
    <row r="853" spans="1:1">
      <c r="A853" t="s">
        <v>4944</v>
      </c>
    </row>
    <row r="854" spans="1:1">
      <c r="A854" t="s">
        <v>4945</v>
      </c>
    </row>
    <row r="855" spans="1:1">
      <c r="A855" t="s">
        <v>4946</v>
      </c>
    </row>
    <row r="856" spans="1:1">
      <c r="A856" t="s">
        <v>4947</v>
      </c>
    </row>
    <row r="857" spans="1:1">
      <c r="A857" t="s">
        <v>4948</v>
      </c>
    </row>
    <row r="858" spans="1:1">
      <c r="A858" t="s">
        <v>4949</v>
      </c>
    </row>
    <row r="859" spans="1:1">
      <c r="A859" t="s">
        <v>4950</v>
      </c>
    </row>
    <row r="860" spans="1:1">
      <c r="A860" t="s">
        <v>4951</v>
      </c>
    </row>
    <row r="861" spans="1:1">
      <c r="A861" t="s">
        <v>4952</v>
      </c>
    </row>
    <row r="862" spans="1:1">
      <c r="A862" t="s">
        <v>4953</v>
      </c>
    </row>
    <row r="863" spans="1:1">
      <c r="A863" t="s">
        <v>4954</v>
      </c>
    </row>
    <row r="864" spans="1:1">
      <c r="A864" t="s">
        <v>4955</v>
      </c>
    </row>
    <row r="865" spans="1:1">
      <c r="A865" t="s">
        <v>4956</v>
      </c>
    </row>
    <row r="866" spans="1:1">
      <c r="A866" t="s">
        <v>4957</v>
      </c>
    </row>
    <row r="867" spans="1:1">
      <c r="A867" t="s">
        <v>4958</v>
      </c>
    </row>
    <row r="868" spans="1:1">
      <c r="A868" t="s">
        <v>4959</v>
      </c>
    </row>
    <row r="869" spans="1:1">
      <c r="A869" t="s">
        <v>4960</v>
      </c>
    </row>
    <row r="870" spans="1:1">
      <c r="A870" t="s">
        <v>4961</v>
      </c>
    </row>
    <row r="871" spans="1:1">
      <c r="A871" t="s">
        <v>4962</v>
      </c>
    </row>
    <row r="872" spans="1:1">
      <c r="A872" t="s">
        <v>4963</v>
      </c>
    </row>
    <row r="873" spans="1:1">
      <c r="A873" t="s">
        <v>4964</v>
      </c>
    </row>
    <row r="874" spans="1:1">
      <c r="A874" t="s">
        <v>4965</v>
      </c>
    </row>
    <row r="875" spans="1:1">
      <c r="A875" t="s">
        <v>4966</v>
      </c>
    </row>
    <row r="876" spans="1:1">
      <c r="A876" t="s">
        <v>4967</v>
      </c>
    </row>
    <row r="877" spans="1:1">
      <c r="A877" t="s">
        <v>4968</v>
      </c>
    </row>
    <row r="878" spans="1:1">
      <c r="A878" t="s">
        <v>4969</v>
      </c>
    </row>
    <row r="879" spans="1:1">
      <c r="A879" t="s">
        <v>4970</v>
      </c>
    </row>
    <row r="880" spans="1:1">
      <c r="A880" t="s">
        <v>4971</v>
      </c>
    </row>
    <row r="881" spans="1:1">
      <c r="A881" t="s">
        <v>4972</v>
      </c>
    </row>
    <row r="882" spans="1:1">
      <c r="A882" t="s">
        <v>4973</v>
      </c>
    </row>
    <row r="883" spans="1:1">
      <c r="A883" t="s">
        <v>4974</v>
      </c>
    </row>
    <row r="884" spans="1:1">
      <c r="A884" t="s">
        <v>4975</v>
      </c>
    </row>
    <row r="885" spans="1:1">
      <c r="A885" t="s">
        <v>4976</v>
      </c>
    </row>
    <row r="886" spans="1:1">
      <c r="A886" t="s">
        <v>4977</v>
      </c>
    </row>
    <row r="887" spans="1:1">
      <c r="A887" t="s">
        <v>4978</v>
      </c>
    </row>
    <row r="888" spans="1:1">
      <c r="A888" t="s">
        <v>4979</v>
      </c>
    </row>
    <row r="889" spans="1:1">
      <c r="A889" t="s">
        <v>4980</v>
      </c>
    </row>
    <row r="890" spans="1:1">
      <c r="A890" t="s">
        <v>4981</v>
      </c>
    </row>
    <row r="891" spans="1:1">
      <c r="A891" t="s">
        <v>4982</v>
      </c>
    </row>
    <row r="892" spans="1:1">
      <c r="A892" t="s">
        <v>4983</v>
      </c>
    </row>
    <row r="893" spans="1:1">
      <c r="A893" t="s">
        <v>4984</v>
      </c>
    </row>
    <row r="894" spans="1:1">
      <c r="A894" t="s">
        <v>4985</v>
      </c>
    </row>
    <row r="895" spans="1:1">
      <c r="A895" t="s">
        <v>4986</v>
      </c>
    </row>
    <row r="896" spans="1:1">
      <c r="A896" t="s">
        <v>4987</v>
      </c>
    </row>
    <row r="897" spans="1:1">
      <c r="A897" t="s">
        <v>4988</v>
      </c>
    </row>
    <row r="898" spans="1:1">
      <c r="A898" t="s">
        <v>4989</v>
      </c>
    </row>
    <row r="899" spans="1:1">
      <c r="A899" t="s">
        <v>4990</v>
      </c>
    </row>
    <row r="900" spans="1:1">
      <c r="A900" t="s">
        <v>4991</v>
      </c>
    </row>
    <row r="901" spans="1:1">
      <c r="A901" t="s">
        <v>4992</v>
      </c>
    </row>
    <row r="902" spans="1:1">
      <c r="A902" t="s">
        <v>4993</v>
      </c>
    </row>
    <row r="903" spans="1:1">
      <c r="A903" t="s">
        <v>4994</v>
      </c>
    </row>
    <row r="904" spans="1:1">
      <c r="A904" t="s">
        <v>4995</v>
      </c>
    </row>
    <row r="905" spans="1:1">
      <c r="A905" t="s">
        <v>4996</v>
      </c>
    </row>
    <row r="906" spans="1:1">
      <c r="A906" t="s">
        <v>4997</v>
      </c>
    </row>
    <row r="907" spans="1:1">
      <c r="A907" t="s">
        <v>4998</v>
      </c>
    </row>
    <row r="908" spans="1:1">
      <c r="A908" t="s">
        <v>4999</v>
      </c>
    </row>
    <row r="909" spans="1:1">
      <c r="A909" t="s">
        <v>5000</v>
      </c>
    </row>
    <row r="910" spans="1:1">
      <c r="A910" t="s">
        <v>5001</v>
      </c>
    </row>
    <row r="911" spans="1:1">
      <c r="A911" t="s">
        <v>5002</v>
      </c>
    </row>
    <row r="912" spans="1:1">
      <c r="A912" t="s">
        <v>5003</v>
      </c>
    </row>
    <row r="913" spans="1:1">
      <c r="A913" t="s">
        <v>5004</v>
      </c>
    </row>
    <row r="914" spans="1:1">
      <c r="A914" t="s">
        <v>5005</v>
      </c>
    </row>
    <row r="915" spans="1:1">
      <c r="A915" t="s">
        <v>5006</v>
      </c>
    </row>
    <row r="916" spans="1:1">
      <c r="A916" t="s">
        <v>5007</v>
      </c>
    </row>
    <row r="917" spans="1:1">
      <c r="A917" t="s">
        <v>5008</v>
      </c>
    </row>
    <row r="918" spans="1:1">
      <c r="A918" t="s">
        <v>5009</v>
      </c>
    </row>
    <row r="919" spans="1:1">
      <c r="A919" t="s">
        <v>5010</v>
      </c>
    </row>
    <row r="920" spans="1:1">
      <c r="A920" t="s">
        <v>5011</v>
      </c>
    </row>
    <row r="921" spans="1:1">
      <c r="A921" t="s">
        <v>5012</v>
      </c>
    </row>
    <row r="922" spans="1:1">
      <c r="A922" t="s">
        <v>5013</v>
      </c>
    </row>
    <row r="923" spans="1:1">
      <c r="A923" t="s">
        <v>5014</v>
      </c>
    </row>
    <row r="924" spans="1:1">
      <c r="A924" t="s">
        <v>5015</v>
      </c>
    </row>
    <row r="925" spans="1:1">
      <c r="A925" t="s">
        <v>5016</v>
      </c>
    </row>
    <row r="926" spans="1:1">
      <c r="A926" t="s">
        <v>5017</v>
      </c>
    </row>
    <row r="927" spans="1:1">
      <c r="A927" t="s">
        <v>5018</v>
      </c>
    </row>
    <row r="928" spans="1:1">
      <c r="A928" t="s">
        <v>5019</v>
      </c>
    </row>
    <row r="929" spans="1:1">
      <c r="A929" t="s">
        <v>5020</v>
      </c>
    </row>
    <row r="930" spans="1:1">
      <c r="A930" t="s">
        <v>5021</v>
      </c>
    </row>
    <row r="931" spans="1:1">
      <c r="A931" t="s">
        <v>5022</v>
      </c>
    </row>
    <row r="932" spans="1:1">
      <c r="A932" t="s">
        <v>5023</v>
      </c>
    </row>
    <row r="933" spans="1:1">
      <c r="A933" t="s">
        <v>5024</v>
      </c>
    </row>
    <row r="934" spans="1:1">
      <c r="A934" t="s">
        <v>5025</v>
      </c>
    </row>
    <row r="935" spans="1:1">
      <c r="A935" t="s">
        <v>5026</v>
      </c>
    </row>
    <row r="936" spans="1:1">
      <c r="A936" t="s">
        <v>5027</v>
      </c>
    </row>
    <row r="937" spans="1:1">
      <c r="A937" t="s">
        <v>5028</v>
      </c>
    </row>
    <row r="938" spans="1:1">
      <c r="A938" t="s">
        <v>5029</v>
      </c>
    </row>
    <row r="939" spans="1:1">
      <c r="A939" t="s">
        <v>5030</v>
      </c>
    </row>
    <row r="940" spans="1:1">
      <c r="A940" t="s">
        <v>5031</v>
      </c>
    </row>
    <row r="941" spans="1:1">
      <c r="A941" t="s">
        <v>5032</v>
      </c>
    </row>
    <row r="942" spans="1:1">
      <c r="A942" t="s">
        <v>5033</v>
      </c>
    </row>
    <row r="943" spans="1:1">
      <c r="A943" t="s">
        <v>5034</v>
      </c>
    </row>
    <row r="944" spans="1:1">
      <c r="A944" t="s">
        <v>5035</v>
      </c>
    </row>
    <row r="945" spans="1:1">
      <c r="A945" t="s">
        <v>5036</v>
      </c>
    </row>
    <row r="946" spans="1:1">
      <c r="A946" t="s">
        <v>5037</v>
      </c>
    </row>
    <row r="947" spans="1:1">
      <c r="A947" t="s">
        <v>5038</v>
      </c>
    </row>
    <row r="948" spans="1:1">
      <c r="A948" t="s">
        <v>5039</v>
      </c>
    </row>
    <row r="949" spans="1:1">
      <c r="A949" t="s">
        <v>5040</v>
      </c>
    </row>
    <row r="950" spans="1:1">
      <c r="A950" t="s">
        <v>5041</v>
      </c>
    </row>
    <row r="951" spans="1:1">
      <c r="A951" t="s">
        <v>5042</v>
      </c>
    </row>
    <row r="952" spans="1:1">
      <c r="A952" t="s">
        <v>5043</v>
      </c>
    </row>
    <row r="953" spans="1:1">
      <c r="A953" t="s">
        <v>5044</v>
      </c>
    </row>
    <row r="954" spans="1:1">
      <c r="A954" t="s">
        <v>5045</v>
      </c>
    </row>
    <row r="955" spans="1:1">
      <c r="A955" t="s">
        <v>5046</v>
      </c>
    </row>
    <row r="956" spans="1:1">
      <c r="A956" t="s">
        <v>5047</v>
      </c>
    </row>
    <row r="957" spans="1:1">
      <c r="A957" t="s">
        <v>5048</v>
      </c>
    </row>
    <row r="958" spans="1:1">
      <c r="A958" t="s">
        <v>5049</v>
      </c>
    </row>
    <row r="959" spans="1:1">
      <c r="A959" t="s">
        <v>5050</v>
      </c>
    </row>
    <row r="960" spans="1:1">
      <c r="A960" t="s">
        <v>5051</v>
      </c>
    </row>
    <row r="961" spans="1:1">
      <c r="A961" t="s">
        <v>5052</v>
      </c>
    </row>
    <row r="962" spans="1:1">
      <c r="A962" t="s">
        <v>5053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1C7D16899D9F4ABDB4AAF8E98E3403" ma:contentTypeVersion="13" ma:contentTypeDescription="Vytvoří nový dokument" ma:contentTypeScope="" ma:versionID="f29507b6e75623ad927f313f92abe2e2">
  <xsd:schema xmlns:xsd="http://www.w3.org/2001/XMLSchema" xmlns:xs="http://www.w3.org/2001/XMLSchema" xmlns:p="http://schemas.microsoft.com/office/2006/metadata/properties" xmlns:ns3="931dcf00-b787-40af-8a28-701447bacbff" xmlns:ns4="dc154a3b-3278-45e8-9c36-ca70287e93a6" targetNamespace="http://schemas.microsoft.com/office/2006/metadata/properties" ma:root="true" ma:fieldsID="a6f2db796475382d0a9c595d8700e2c7" ns3:_="" ns4:_="">
    <xsd:import namespace="931dcf00-b787-40af-8a28-701447bacbff"/>
    <xsd:import namespace="dc154a3b-3278-45e8-9c36-ca70287e93a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1dcf00-b787-40af-8a28-701447bacbf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dílí se s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dílené s podrobnostm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odnota hash upozornění na sdílení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4a3b-3278-45e8-9c36-ca70287e93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D71900-008F-4EAB-A322-978DD837A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1dcf00-b787-40af-8a28-701447bacbff"/>
    <ds:schemaRef ds:uri="dc154a3b-3278-45e8-9c36-ca70287e93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BA7545-FAFE-461E-A665-C3880D3DAC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451ED-BA95-46E0-9646-D3FECFC17696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dc154a3b-3278-45e8-9c36-ca70287e93a6"/>
    <ds:schemaRef ds:uri="http://purl.org/dc/terms/"/>
    <ds:schemaRef ds:uri="931dcf00-b787-40af-8a28-701447bacbff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2</vt:i4>
      </vt:variant>
    </vt:vector>
  </HeadingPairs>
  <TitlesOfParts>
    <vt:vector size="9" baseType="lpstr">
      <vt:lpstr>MnM</vt:lpstr>
      <vt:lpstr>metropole</vt:lpstr>
      <vt:lpstr>HotDog</vt:lpstr>
      <vt:lpstr>titanic</vt:lpstr>
      <vt:lpstr>CPU2</vt:lpstr>
      <vt:lpstr>vynos</vt:lpstr>
      <vt:lpstr>calories</vt:lpstr>
      <vt:lpstr>faref</vt:lpstr>
      <vt:lpstr>farem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bujok</dc:creator>
  <cp:keywords/>
  <dc:description/>
  <cp:lastModifiedBy>DavSonCZE</cp:lastModifiedBy>
  <cp:revision/>
  <dcterms:created xsi:type="dcterms:W3CDTF">2015-09-09T09:22:26Z</dcterms:created>
  <dcterms:modified xsi:type="dcterms:W3CDTF">2022-04-27T11:31:36Z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0x010100321C7D16899D9F4ABDB4AAF8E98E3403</vt:lpwstr>
  </property>
</Properties>
</file>