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ddock\Data\"/>
    </mc:Choice>
  </mc:AlternateContent>
  <xr:revisionPtr revIDLastSave="0" documentId="13_ncr:1_{6A15F2AE-F6D2-4E30-89C2-1917F812698B}" xr6:coauthVersionLast="45" xr6:coauthVersionMax="45" xr10:uidLastSave="{00000000-0000-0000-0000-000000000000}"/>
  <bookViews>
    <workbookView xWindow="-27990" yWindow="-90" windowWidth="28110" windowHeight="16440" tabRatio="677" xr2:uid="{9CC026E1-3622-4860-BB88-CFD0E25AC7B6}"/>
  </bookViews>
  <sheets>
    <sheet name="data" sheetId="9" r:id="rId1"/>
    <sheet name="Sliding wind cor cod had log10R" sheetId="15" r:id="rId2"/>
    <sheet name="references" sheetId="12" r:id="rId3"/>
    <sheet name="NorthSea haddock numbers at age" sheetId="13" r:id="rId4"/>
    <sheet name="Irish Sea haddock Fs" sheetId="14" r:id="rId5"/>
  </sheets>
  <definedNames>
    <definedName name="_xlnm._FilterDatabase" localSheetId="0" hidden="1">data!$A$1:$L$939</definedName>
    <definedName name="_xlnm._FilterDatabase" localSheetId="1" hidden="1">'Sliding wind cor cod had log10R'!$A$1:$G$823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8" i="14" l="1"/>
  <c r="L28" i="14"/>
  <c r="M27" i="14"/>
  <c r="K28" i="14" s="1"/>
  <c r="L27" i="14"/>
  <c r="M26" i="14"/>
  <c r="K27" i="14" s="1"/>
  <c r="L26" i="14"/>
  <c r="L25" i="14"/>
  <c r="M25" i="14" s="1"/>
  <c r="K26" i="14" s="1"/>
  <c r="M24" i="14"/>
  <c r="K25" i="14" s="1"/>
  <c r="L24" i="14"/>
  <c r="M23" i="14"/>
  <c r="K24" i="14" s="1"/>
  <c r="L23" i="14"/>
  <c r="M22" i="14"/>
  <c r="K23" i="14" s="1"/>
  <c r="L22" i="14"/>
  <c r="L21" i="14"/>
  <c r="M21" i="14" s="1"/>
  <c r="K22" i="14" s="1"/>
  <c r="K21" i="14"/>
  <c r="M20" i="14"/>
  <c r="L20" i="14"/>
  <c r="M19" i="14"/>
  <c r="K20" i="14" s="1"/>
  <c r="L19" i="14"/>
  <c r="M18" i="14"/>
  <c r="K19" i="14" s="1"/>
  <c r="L18" i="14"/>
  <c r="L17" i="14"/>
  <c r="M17" i="14" s="1"/>
  <c r="K18" i="14" s="1"/>
  <c r="M16" i="14"/>
  <c r="K17" i="14" s="1"/>
  <c r="L16" i="14"/>
  <c r="M15" i="14"/>
  <c r="K16" i="14" s="1"/>
  <c r="L15" i="14"/>
  <c r="M14" i="14"/>
  <c r="K15" i="14" s="1"/>
  <c r="L14" i="14"/>
  <c r="L13" i="14"/>
  <c r="M13" i="14" s="1"/>
  <c r="K14" i="14" s="1"/>
  <c r="M12" i="14"/>
  <c r="K13" i="14" s="1"/>
  <c r="L12" i="14"/>
  <c r="M11" i="14"/>
  <c r="K12" i="14" s="1"/>
  <c r="L11" i="14"/>
  <c r="M10" i="14"/>
  <c r="K11" i="14" s="1"/>
  <c r="L10" i="14"/>
  <c r="L9" i="14"/>
  <c r="M9" i="14" s="1"/>
  <c r="K10" i="14" s="1"/>
  <c r="M8" i="14"/>
  <c r="K9" i="14" s="1"/>
  <c r="L8" i="14"/>
  <c r="M7" i="14"/>
  <c r="K8" i="14" s="1"/>
  <c r="L7" i="14"/>
  <c r="M6" i="14"/>
  <c r="K7" i="14" s="1"/>
  <c r="L6" i="14"/>
  <c r="L5" i="14"/>
  <c r="M5" i="14" s="1"/>
  <c r="K6" i="14" s="1"/>
  <c r="M4" i="14"/>
  <c r="K5" i="14" s="1"/>
  <c r="L4" i="14"/>
  <c r="M3" i="14"/>
  <c r="K4" i="14" s="1"/>
  <c r="L3" i="14"/>
  <c r="M2" i="14"/>
  <c r="K3" i="14" s="1"/>
  <c r="L2" i="14"/>
  <c r="M1" i="14"/>
  <c r="L1" i="14"/>
  <c r="A792" i="9" l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</calcChain>
</file>

<file path=xl/sharedStrings.xml><?xml version="1.0" encoding="utf-8"?>
<sst xmlns="http://schemas.openxmlformats.org/spreadsheetml/2006/main" count="6931" uniqueCount="79">
  <si>
    <t>year</t>
  </si>
  <si>
    <t>recruits</t>
  </si>
  <si>
    <t>ssb</t>
  </si>
  <si>
    <t>Assessment</t>
  </si>
  <si>
    <t>remove</t>
  </si>
  <si>
    <t>order</t>
  </si>
  <si>
    <t>comment</t>
  </si>
  <si>
    <t>Cod Eastern Scotian Shelf</t>
  </si>
  <si>
    <t>Northwest Atlantic</t>
  </si>
  <si>
    <t>Cod</t>
  </si>
  <si>
    <t>Eastern Scotian Shelf</t>
  </si>
  <si>
    <t>Current</t>
  </si>
  <si>
    <t>H</t>
  </si>
  <si>
    <t>Recruits in thousands and ssb in tonnes</t>
  </si>
  <si>
    <t>Haddock Eastern Scotian Shelf</t>
  </si>
  <si>
    <t>Haddock</t>
  </si>
  <si>
    <t>Cod Western Scotian Shelf</t>
  </si>
  <si>
    <t>Western Scotian Shelf</t>
  </si>
  <si>
    <t>I</t>
  </si>
  <si>
    <t>Haddock Western Scotian Shelf</t>
  </si>
  <si>
    <t>Cod Barents Sea</t>
  </si>
  <si>
    <t>Northeast Atlantic</t>
  </si>
  <si>
    <t>Barents Sea</t>
  </si>
  <si>
    <t>A</t>
  </si>
  <si>
    <t>Haddock Barents Sea</t>
  </si>
  <si>
    <t>D</t>
  </si>
  <si>
    <t>Cod North Sea</t>
  </si>
  <si>
    <t>North Sea</t>
  </si>
  <si>
    <t>Cod West of Scotland</t>
  </si>
  <si>
    <t>West of Scotland</t>
  </si>
  <si>
    <t>E</t>
  </si>
  <si>
    <t>Cod Faroese</t>
  </si>
  <si>
    <t>Faroese</t>
  </si>
  <si>
    <t>C</t>
  </si>
  <si>
    <r>
      <t>Haddock</t>
    </r>
    <r>
      <rPr>
        <b/>
        <sz val="11"/>
        <color theme="1"/>
        <rFont val="Calibri"/>
        <family val="2"/>
        <scheme val="minor"/>
      </rPr>
      <t xml:space="preserve">  F</t>
    </r>
    <r>
      <rPr>
        <sz val="11"/>
        <color theme="1"/>
        <rFont val="Calibri"/>
        <family val="2"/>
        <scheme val="minor"/>
      </rPr>
      <t>aroese</t>
    </r>
  </si>
  <si>
    <t>Cod Eastern Georges Bank</t>
  </si>
  <si>
    <t>Eastern Georges Bank</t>
  </si>
  <si>
    <t>J</t>
  </si>
  <si>
    <t>Haddock North Sea</t>
  </si>
  <si>
    <t>Cod Icelandic</t>
  </si>
  <si>
    <t>Icelandic</t>
  </si>
  <si>
    <t>B</t>
  </si>
  <si>
    <t>Haddock Icelandic</t>
  </si>
  <si>
    <t xml:space="preserve">Haddock Western Scotian Shelf Old </t>
  </si>
  <si>
    <t>Previous</t>
  </si>
  <si>
    <t>Not checked, but recruits look to be in thousands and ssb in tonnes</t>
  </si>
  <si>
    <t>Cod Western Scotian Shelf Old</t>
  </si>
  <si>
    <t>Haddock Eastern Scotian Shelf Old</t>
  </si>
  <si>
    <t>Cod  Eastern Scotian Shelf Old</t>
  </si>
  <si>
    <t>Haddock Irish Sea</t>
  </si>
  <si>
    <t>Irish Sea</t>
  </si>
  <si>
    <t>G</t>
  </si>
  <si>
    <t>Recruits (age 0) in thousands and ssb in tonnes</t>
  </si>
  <si>
    <t>Cod Irish Sea</t>
  </si>
  <si>
    <t>Recruits (age 1) in thousands and ssb in tonnes</t>
  </si>
  <si>
    <t>Cod North Sea + W. of Scot.</t>
  </si>
  <si>
    <t>North Sea + W. of Scot.</t>
  </si>
  <si>
    <t>F</t>
  </si>
  <si>
    <t>Haddock Eastern Georges Bank</t>
  </si>
  <si>
    <t>where is the data taken from</t>
  </si>
  <si>
    <t>R1</t>
  </si>
  <si>
    <t>Haddoack North Sea \ west of Scotland</t>
  </si>
  <si>
    <t>R0</t>
  </si>
  <si>
    <t>cod west of Scotland</t>
  </si>
  <si>
    <t>Iceland haddock</t>
  </si>
  <si>
    <t>R2</t>
  </si>
  <si>
    <t>Iceland cod</t>
  </si>
  <si>
    <t>R3</t>
  </si>
  <si>
    <t>faroese cod</t>
  </si>
  <si>
    <t>faroese haddock</t>
  </si>
  <si>
    <t xml:space="preserve">Nea cod </t>
  </si>
  <si>
    <t>NEA haddock</t>
  </si>
  <si>
    <t xml:space="preserve">Table 8.3.4. Haddock in Subarea 4, Division 6.a and Subdivision 20. Estimates of stock numbers at age (thousands) from the final TSA assessment. Estimates refer to 1 January, except for age 0 for estimates refer to 1 July. *TSA estimated survivors. 0 </t>
  </si>
  <si>
    <t>from assessment</t>
  </si>
  <si>
    <t>recruits_original</t>
  </si>
  <si>
    <t>Stock</t>
  </si>
  <si>
    <t>Region</t>
  </si>
  <si>
    <t>Species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</si>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</sst>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1" fontId="2" fillId="0" borderId="0" xfId="0" applyNumberFormat="1" applyFont="1" applyAlignment="1">
      <alignment horizontal="center" vertical="top" shrinkToFit="1"/>
    </xf>
    <xf numFmtId="1" fontId="2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1" fontId="2" fillId="0" borderId="0" xfId="0" applyNumberFormat="1" applyFont="1" applyAlignment="1">
      <alignment vertical="top" shrinkToFit="1"/>
    </xf>
    <xf numFmtId="1" fontId="2" fillId="0" borderId="0" xfId="0" applyNumberFormat="1" applyFont="1" applyAlignment="1">
      <alignment horizontal="left" vertical="top" indent="1" shrinkToFit="1"/>
    </xf>
    <xf numFmtId="1" fontId="2" fillId="0" borderId="0" xfId="0" applyNumberFormat="1" applyFont="1" applyAlignment="1">
      <alignment horizontal="right" vertical="top" indent="1" shrinkToFit="1"/>
    </xf>
    <xf numFmtId="1" fontId="2" fillId="0" borderId="0" xfId="0" applyNumberFormat="1" applyFont="1"/>
    <xf numFmtId="1" fontId="4" fillId="0" borderId="0" xfId="0" applyNumberFormat="1" applyFont="1" applyAlignment="1">
      <alignment horizontal="center" vertical="top" shrinkToFit="1"/>
    </xf>
    <xf numFmtId="1" fontId="4" fillId="0" borderId="0" xfId="0" applyNumberFormat="1" applyFont="1" applyAlignment="1">
      <alignment horizontal="right" vertical="top" shrinkToFit="1"/>
    </xf>
    <xf numFmtId="164" fontId="0" fillId="0" borderId="0" xfId="0" applyNumberFormat="1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50481189851266E-2"/>
          <c:y val="2.5428331875182269E-2"/>
          <c:w val="0.87925262467191601"/>
          <c:h val="0.75012039424275501"/>
        </c:manualLayout>
      </c:layout>
      <c:lineChart>
        <c:grouping val="standard"/>
        <c:varyColors val="0"/>
        <c:ser>
          <c:idx val="0"/>
          <c:order val="0"/>
          <c:tx>
            <c:strRef>
              <c:f>'Sliding wind cor cod had log10R'!$B$1</c:f>
              <c:strCache>
                <c:ptCount val="1"/>
                <c:pt idx="0">
                  <c:v>Western Scotian Shelf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'Sliding wind cor cod had log10R'!$A$2:$A$32</c:f>
              <c:numCache>
                <c:formatCode>General</c:formatCode>
                <c:ptCount val="3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</c:numCache>
            </c:numRef>
          </c:cat>
          <c:val>
            <c:numRef>
              <c:f>'Sliding wind cor cod had log10R'!$B$2:$B$32</c:f>
              <c:numCache>
                <c:formatCode>General</c:formatCode>
                <c:ptCount val="31"/>
                <c:pt idx="15">
                  <c:v>-0.41619989761716242</c:v>
                </c:pt>
                <c:pt idx="16">
                  <c:v>-0.32255387510105804</c:v>
                </c:pt>
                <c:pt idx="17">
                  <c:v>-0.22260047904008748</c:v>
                </c:pt>
                <c:pt idx="18">
                  <c:v>-0.12098639613281276</c:v>
                </c:pt>
                <c:pt idx="19">
                  <c:v>-0.10188777955525619</c:v>
                </c:pt>
                <c:pt idx="20">
                  <c:v>7.3282538013566781E-2</c:v>
                </c:pt>
                <c:pt idx="21">
                  <c:v>0.27407234303617367</c:v>
                </c:pt>
                <c:pt idx="22">
                  <c:v>0.37411474461460165</c:v>
                </c:pt>
                <c:pt idx="23">
                  <c:v>0.67909059447999331</c:v>
                </c:pt>
                <c:pt idx="24">
                  <c:v>0.78122456169323562</c:v>
                </c:pt>
                <c:pt idx="25">
                  <c:v>0.76669415772931138</c:v>
                </c:pt>
                <c:pt idx="26">
                  <c:v>0.77212030764688644</c:v>
                </c:pt>
                <c:pt idx="27">
                  <c:v>0.81586753172962945</c:v>
                </c:pt>
                <c:pt idx="28">
                  <c:v>0.61079739927218479</c:v>
                </c:pt>
                <c:pt idx="29">
                  <c:v>0.39459869467032177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9-4B2A-B872-6FC40E29295B}"/>
            </c:ext>
          </c:extLst>
        </c:ser>
        <c:ser>
          <c:idx val="1"/>
          <c:order val="1"/>
          <c:tx>
            <c:strRef>
              <c:f>'Sliding wind cor cod had log10R'!$C$1</c:f>
              <c:strCache>
                <c:ptCount val="1"/>
                <c:pt idx="0">
                  <c:v>Eastern Georges Bank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'Sliding wind cor cod had log10R'!$A$2:$A$32</c:f>
              <c:numCache>
                <c:formatCode>General</c:formatCode>
                <c:ptCount val="3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</c:numCache>
            </c:numRef>
          </c:cat>
          <c:val>
            <c:numRef>
              <c:f>'Sliding wind cor cod had log10R'!$C$2:$C$32</c:f>
              <c:numCache>
                <c:formatCode>General</c:formatCode>
                <c:ptCount val="31"/>
                <c:pt idx="8">
                  <c:v>0.45220606061885826</c:v>
                </c:pt>
                <c:pt idx="9">
                  <c:v>0.33279285557516775</c:v>
                </c:pt>
                <c:pt idx="10">
                  <c:v>0.25353560012895193</c:v>
                </c:pt>
                <c:pt idx="11">
                  <c:v>0.25333156109528759</c:v>
                </c:pt>
                <c:pt idx="12">
                  <c:v>0.22060992452856154</c:v>
                </c:pt>
                <c:pt idx="13">
                  <c:v>0.15040046732338935</c:v>
                </c:pt>
                <c:pt idx="14">
                  <c:v>2.5643636462895556E-2</c:v>
                </c:pt>
                <c:pt idx="15">
                  <c:v>-8.3428508170497705E-3</c:v>
                </c:pt>
                <c:pt idx="16">
                  <c:v>-0.42131575799572607</c:v>
                </c:pt>
                <c:pt idx="17">
                  <c:v>-0.30879494323756113</c:v>
                </c:pt>
                <c:pt idx="18">
                  <c:v>-0.1597914529717436</c:v>
                </c:pt>
                <c:pt idx="19">
                  <c:v>2.5545848348117146E-2</c:v>
                </c:pt>
                <c:pt idx="20">
                  <c:v>0.19168888739547918</c:v>
                </c:pt>
                <c:pt idx="21">
                  <c:v>0.41123598747797452</c:v>
                </c:pt>
                <c:pt idx="22">
                  <c:v>0.41244318804532953</c:v>
                </c:pt>
                <c:pt idx="23">
                  <c:v>0.43828607290738558</c:v>
                </c:pt>
                <c:pt idx="24">
                  <c:v>0.48284594579650614</c:v>
                </c:pt>
                <c:pt idx="25">
                  <c:v>0.49384116970502873</c:v>
                </c:pt>
                <c:pt idx="26">
                  <c:v>0.58695345377176888</c:v>
                </c:pt>
                <c:pt idx="27">
                  <c:v>0.58386484520015047</c:v>
                </c:pt>
                <c:pt idx="28">
                  <c:v>0.51012565750917094</c:v>
                </c:pt>
                <c:pt idx="29">
                  <c:v>0.53799348322752893</c:v>
                </c:pt>
                <c:pt idx="30">
                  <c:v>0.53939443007719834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9-4B2A-B872-6FC40E29295B}"/>
            </c:ext>
          </c:extLst>
        </c:ser>
        <c:ser>
          <c:idx val="2"/>
          <c:order val="2"/>
          <c:tx>
            <c:strRef>
              <c:f>'Sliding wind cor cod had log10R'!$D$1</c:f>
              <c:strCache>
                <c:ptCount val="1"/>
                <c:pt idx="0">
                  <c:v>Eastern Scotian Shelf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'Sliding wind cor cod had log10R'!$A$2:$A$32</c:f>
              <c:numCache>
                <c:formatCode>General</c:formatCode>
                <c:ptCount val="3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</c:numCache>
            </c:numRef>
          </c:cat>
          <c:val>
            <c:numRef>
              <c:f>'Sliding wind cor cod had log10R'!$D$2:$D$32</c:f>
              <c:numCache>
                <c:formatCode>General</c:formatCode>
                <c:ptCount val="31"/>
                <c:pt idx="0">
                  <c:v>0.3104872761176824</c:v>
                </c:pt>
                <c:pt idx="1">
                  <c:v>0.49630050079978794</c:v>
                </c:pt>
                <c:pt idx="2">
                  <c:v>0.53310348790990403</c:v>
                </c:pt>
                <c:pt idx="3">
                  <c:v>0.58412583650957839</c:v>
                </c:pt>
                <c:pt idx="4">
                  <c:v>0.61464427702235391</c:v>
                </c:pt>
                <c:pt idx="5">
                  <c:v>0.52745144204833538</c:v>
                </c:pt>
                <c:pt idx="6">
                  <c:v>0.58699843360277892</c:v>
                </c:pt>
                <c:pt idx="7">
                  <c:v>0.63081991219461508</c:v>
                </c:pt>
                <c:pt idx="8">
                  <c:v>0.6043053895302829</c:v>
                </c:pt>
                <c:pt idx="9">
                  <c:v>0.5452957781436869</c:v>
                </c:pt>
                <c:pt idx="10">
                  <c:v>0.46853073770949311</c:v>
                </c:pt>
                <c:pt idx="11">
                  <c:v>0.2304140927734494</c:v>
                </c:pt>
                <c:pt idx="12">
                  <c:v>-3.2201830010874399E-2</c:v>
                </c:pt>
                <c:pt idx="13">
                  <c:v>-0.4285337680072418</c:v>
                </c:pt>
                <c:pt idx="14">
                  <c:v>-0.53305442167796402</c:v>
                </c:pt>
                <c:pt idx="15">
                  <c:v>-0.47279114295823671</c:v>
                </c:pt>
                <c:pt idx="16">
                  <c:v>-0.33575845239189667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9-4B2A-B872-6FC40E29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32536"/>
        <c:axId val="621933848"/>
      </c:lineChart>
      <c:catAx>
        <c:axId val="62193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3848"/>
        <c:crossesAt val="-0.8"/>
        <c:auto val="1"/>
        <c:lblAlgn val="ctr"/>
        <c:lblOffset val="100"/>
        <c:noMultiLvlLbl val="0"/>
      </c:catAx>
      <c:valAx>
        <c:axId val="6219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06911928651069E-2"/>
          <c:y val="0.91462267437809208"/>
          <c:w val="0.9"/>
          <c:h val="8.058795659138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'Sliding wind cor cod had log10R'!$F$1</c:f>
              <c:strCache>
                <c:ptCount val="1"/>
                <c:pt idx="0">
                  <c:v>Barents Sea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'Sliding wind cor cod had log10R'!$E$2:$E$58</c:f>
              <c:numCache>
                <c:formatCode>General</c:formatCode>
                <c:ptCount val="5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</c:numCache>
            </c:numRef>
          </c:cat>
          <c:val>
            <c:numRef>
              <c:f>'Sliding wind cor cod had log10R'!$F$2:$F$58</c:f>
              <c:numCache>
                <c:formatCode>General</c:formatCode>
                <c:ptCount val="57"/>
                <c:pt idx="0">
                  <c:v>0.47581988727579499</c:v>
                </c:pt>
                <c:pt idx="1">
                  <c:v>0.62430854251886136</c:v>
                </c:pt>
                <c:pt idx="2">
                  <c:v>0.73954026625983271</c:v>
                </c:pt>
                <c:pt idx="3">
                  <c:v>0.62379322433430739</c:v>
                </c:pt>
                <c:pt idx="4">
                  <c:v>0.62973055735768324</c:v>
                </c:pt>
                <c:pt idx="5">
                  <c:v>0.69236757719043407</c:v>
                </c:pt>
                <c:pt idx="6">
                  <c:v>0.73403207021234285</c:v>
                </c:pt>
                <c:pt idx="7">
                  <c:v>0.71770699716365305</c:v>
                </c:pt>
                <c:pt idx="8">
                  <c:v>0.69472072437761068</c:v>
                </c:pt>
                <c:pt idx="9">
                  <c:v>0.71225987557560244</c:v>
                </c:pt>
                <c:pt idx="10">
                  <c:v>0.69910356485702396</c:v>
                </c:pt>
                <c:pt idx="11">
                  <c:v>0.68950380750387996</c:v>
                </c:pt>
                <c:pt idx="12">
                  <c:v>0.67049892753303186</c:v>
                </c:pt>
                <c:pt idx="13">
                  <c:v>0.72765537800765201</c:v>
                </c:pt>
                <c:pt idx="14">
                  <c:v>0.74476623500563743</c:v>
                </c:pt>
                <c:pt idx="15">
                  <c:v>0.73197903549755505</c:v>
                </c:pt>
                <c:pt idx="16">
                  <c:v>0.74372804825245165</c:v>
                </c:pt>
                <c:pt idx="17">
                  <c:v>0.66279312112858679</c:v>
                </c:pt>
                <c:pt idx="18">
                  <c:v>0.73583491974224424</c:v>
                </c:pt>
                <c:pt idx="19">
                  <c:v>0.76994861407472304</c:v>
                </c:pt>
                <c:pt idx="20">
                  <c:v>0.74403358209349679</c:v>
                </c:pt>
                <c:pt idx="21">
                  <c:v>0.71234952705615606</c:v>
                </c:pt>
                <c:pt idx="22">
                  <c:v>0.72264455948897188</c:v>
                </c:pt>
                <c:pt idx="23">
                  <c:v>0.72513338937965921</c:v>
                </c:pt>
                <c:pt idx="24">
                  <c:v>0.74017621441300885</c:v>
                </c:pt>
                <c:pt idx="25">
                  <c:v>0.76723363638691289</c:v>
                </c:pt>
                <c:pt idx="26">
                  <c:v>0.79811832883550138</c:v>
                </c:pt>
                <c:pt idx="27">
                  <c:v>0.85693608875779592</c:v>
                </c:pt>
                <c:pt idx="28">
                  <c:v>0.85165902464801013</c:v>
                </c:pt>
                <c:pt idx="29">
                  <c:v>0.83145771636375354</c:v>
                </c:pt>
                <c:pt idx="30">
                  <c:v>0.79920244725727219</c:v>
                </c:pt>
                <c:pt idx="31">
                  <c:v>0.65553134603741647</c:v>
                </c:pt>
                <c:pt idx="32">
                  <c:v>0.73501451090023173</c:v>
                </c:pt>
                <c:pt idx="33">
                  <c:v>0.72597501843475731</c:v>
                </c:pt>
                <c:pt idx="34">
                  <c:v>0.66654547096493677</c:v>
                </c:pt>
                <c:pt idx="35">
                  <c:v>0.5935115261673487</c:v>
                </c:pt>
                <c:pt idx="36">
                  <c:v>0.59450594201816964</c:v>
                </c:pt>
                <c:pt idx="37">
                  <c:v>0.37781946309306308</c:v>
                </c:pt>
                <c:pt idx="38">
                  <c:v>8.029175706664278E-2</c:v>
                </c:pt>
                <c:pt idx="39">
                  <c:v>-1.3227908740360311E-2</c:v>
                </c:pt>
                <c:pt idx="40">
                  <c:v>0.11360851654277629</c:v>
                </c:pt>
                <c:pt idx="41">
                  <c:v>0.13765017378980088</c:v>
                </c:pt>
                <c:pt idx="42">
                  <c:v>8.4046922353635256E-2</c:v>
                </c:pt>
                <c:pt idx="43">
                  <c:v>5.7013352095123773E-2</c:v>
                </c:pt>
                <c:pt idx="44">
                  <c:v>6.3197036500463821E-2</c:v>
                </c:pt>
                <c:pt idx="45">
                  <c:v>0.10132349123156746</c:v>
                </c:pt>
                <c:pt idx="46">
                  <c:v>0.33223557485636146</c:v>
                </c:pt>
                <c:pt idx="47">
                  <c:v>0.37902441697929007</c:v>
                </c:pt>
                <c:pt idx="48">
                  <c:v>0.50280049277179673</c:v>
                </c:pt>
                <c:pt idx="49">
                  <c:v>0.50834560225633563</c:v>
                </c:pt>
                <c:pt idx="50">
                  <c:v>0.49364518290497139</c:v>
                </c:pt>
                <c:pt idx="51">
                  <c:v>0.4865425758967023</c:v>
                </c:pt>
                <c:pt idx="52">
                  <c:v>0.52301040933181042</c:v>
                </c:pt>
                <c:pt idx="53">
                  <c:v>0.51815110107305384</c:v>
                </c:pt>
                <c:pt idx="54">
                  <c:v>0.53361120754866298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7-4E7F-B2E4-3F8C6F509435}"/>
            </c:ext>
          </c:extLst>
        </c:ser>
        <c:ser>
          <c:idx val="1"/>
          <c:order val="1"/>
          <c:tx>
            <c:strRef>
              <c:f>'Sliding wind cor cod had log10R'!$G$1</c:f>
              <c:strCache>
                <c:ptCount val="1"/>
                <c:pt idx="0">
                  <c:v>Faroese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'Sliding wind cor cod had log10R'!$E$2:$E$58</c:f>
              <c:numCache>
                <c:formatCode>General</c:formatCode>
                <c:ptCount val="5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</c:numCache>
            </c:numRef>
          </c:cat>
          <c:val>
            <c:numRef>
              <c:f>'Sliding wind cor cod had log10R'!$G$2:$G$58</c:f>
              <c:numCache>
                <c:formatCode>General</c:formatCode>
                <c:ptCount val="57"/>
                <c:pt idx="9">
                  <c:v>0.77912396941694628</c:v>
                </c:pt>
                <c:pt idx="10">
                  <c:v>0.81514195777436138</c:v>
                </c:pt>
                <c:pt idx="11">
                  <c:v>0.80700093537471085</c:v>
                </c:pt>
                <c:pt idx="12">
                  <c:v>0.77190561553055337</c:v>
                </c:pt>
                <c:pt idx="13">
                  <c:v>0.50378474320305766</c:v>
                </c:pt>
                <c:pt idx="14">
                  <c:v>0.40873326728120046</c:v>
                </c:pt>
                <c:pt idx="15">
                  <c:v>0.39350226389973136</c:v>
                </c:pt>
                <c:pt idx="16">
                  <c:v>0.36604829341117473</c:v>
                </c:pt>
                <c:pt idx="17">
                  <c:v>0.33543367676965014</c:v>
                </c:pt>
                <c:pt idx="18">
                  <c:v>0.39774053968354978</c:v>
                </c:pt>
                <c:pt idx="19">
                  <c:v>0.47922060334598104</c:v>
                </c:pt>
                <c:pt idx="20">
                  <c:v>0.45697940508124119</c:v>
                </c:pt>
                <c:pt idx="21">
                  <c:v>0.45439551383530319</c:v>
                </c:pt>
                <c:pt idx="22">
                  <c:v>0.43072041918729298</c:v>
                </c:pt>
                <c:pt idx="23">
                  <c:v>0.34736790853821986</c:v>
                </c:pt>
                <c:pt idx="24">
                  <c:v>0.28137633320383371</c:v>
                </c:pt>
                <c:pt idx="25">
                  <c:v>0.34442376584012702</c:v>
                </c:pt>
                <c:pt idx="26">
                  <c:v>0.44163939880801012</c:v>
                </c:pt>
                <c:pt idx="27">
                  <c:v>0.46846235453573659</c:v>
                </c:pt>
                <c:pt idx="28">
                  <c:v>0.61646631378070382</c:v>
                </c:pt>
                <c:pt idx="29">
                  <c:v>0.6954663042780217</c:v>
                </c:pt>
                <c:pt idx="30">
                  <c:v>0.6549567403646499</c:v>
                </c:pt>
                <c:pt idx="31">
                  <c:v>0.64384615548287527</c:v>
                </c:pt>
                <c:pt idx="32">
                  <c:v>0.67043756745081884</c:v>
                </c:pt>
                <c:pt idx="33">
                  <c:v>0.61193452185957253</c:v>
                </c:pt>
                <c:pt idx="34">
                  <c:v>0.61234881374223527</c:v>
                </c:pt>
                <c:pt idx="35">
                  <c:v>0.74078455307288615</c:v>
                </c:pt>
                <c:pt idx="36">
                  <c:v>0.74286311699284946</c:v>
                </c:pt>
                <c:pt idx="37">
                  <c:v>0.69372312963772564</c:v>
                </c:pt>
                <c:pt idx="38">
                  <c:v>0.63630101524565863</c:v>
                </c:pt>
                <c:pt idx="39">
                  <c:v>0.63215880470991492</c:v>
                </c:pt>
                <c:pt idx="40">
                  <c:v>0.60157847432850686</c:v>
                </c:pt>
                <c:pt idx="41">
                  <c:v>0.63456345951862492</c:v>
                </c:pt>
                <c:pt idx="42">
                  <c:v>0.67205619597473698</c:v>
                </c:pt>
                <c:pt idx="43">
                  <c:v>0.62073303115300382</c:v>
                </c:pt>
                <c:pt idx="44">
                  <c:v>0.59322834607767427</c:v>
                </c:pt>
                <c:pt idx="45">
                  <c:v>0.59804310833263996</c:v>
                </c:pt>
                <c:pt idx="46">
                  <c:v>0.73033451943510286</c:v>
                </c:pt>
                <c:pt idx="47">
                  <c:v>0.75866857984936165</c:v>
                </c:pt>
                <c:pt idx="48">
                  <c:v>0.75857556007604587</c:v>
                </c:pt>
                <c:pt idx="49">
                  <c:v>0.7175782623318262</c:v>
                </c:pt>
                <c:pt idx="50">
                  <c:v>0.5865742797677298</c:v>
                </c:pt>
                <c:pt idx="51">
                  <c:v>0.46685605478115638</c:v>
                </c:pt>
                <c:pt idx="52">
                  <c:v>0.53142843029695974</c:v>
                </c:pt>
                <c:pt idx="53">
                  <c:v>0.64402885246537567</c:v>
                </c:pt>
                <c:pt idx="54">
                  <c:v>0.57992343328574159</c:v>
                </c:pt>
                <c:pt idx="55">
                  <c:v>0.57578962083167462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7-4E7F-B2E4-3F8C6F509435}"/>
            </c:ext>
          </c:extLst>
        </c:ser>
        <c:ser>
          <c:idx val="2"/>
          <c:order val="2"/>
          <c:tx>
            <c:strRef>
              <c:f>'Sliding wind cor cod had log10R'!$H$1</c:f>
              <c:strCache>
                <c:ptCount val="1"/>
                <c:pt idx="0">
                  <c:v>Icelandic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'Sliding wind cor cod had log10R'!$E$2:$E$58</c:f>
              <c:numCache>
                <c:formatCode>General</c:formatCode>
                <c:ptCount val="5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</c:numCache>
            </c:numRef>
          </c:cat>
          <c:val>
            <c:numRef>
              <c:f>'Sliding wind cor cod had log10R'!$H$2:$H$58</c:f>
              <c:numCache>
                <c:formatCode>General</c:formatCode>
                <c:ptCount val="57"/>
                <c:pt idx="29">
                  <c:v>0.2945971622716293</c:v>
                </c:pt>
                <c:pt idx="30">
                  <c:v>0.34450905013571459</c:v>
                </c:pt>
                <c:pt idx="31">
                  <c:v>0.37976368676738864</c:v>
                </c:pt>
                <c:pt idx="32">
                  <c:v>0.48244812766131107</c:v>
                </c:pt>
                <c:pt idx="33">
                  <c:v>0.51864665193752313</c:v>
                </c:pt>
                <c:pt idx="34">
                  <c:v>0.65173230321932218</c:v>
                </c:pt>
                <c:pt idx="35">
                  <c:v>0.67182461669155302</c:v>
                </c:pt>
                <c:pt idx="36">
                  <c:v>0.67170039833291473</c:v>
                </c:pt>
                <c:pt idx="37">
                  <c:v>0.65293066143440615</c:v>
                </c:pt>
                <c:pt idx="38">
                  <c:v>0.70367536884271342</c:v>
                </c:pt>
                <c:pt idx="39">
                  <c:v>0.60607838544049908</c:v>
                </c:pt>
                <c:pt idx="40">
                  <c:v>0.59219644000607741</c:v>
                </c:pt>
                <c:pt idx="41">
                  <c:v>0.59461333773465141</c:v>
                </c:pt>
                <c:pt idx="42">
                  <c:v>0.57537512526595858</c:v>
                </c:pt>
                <c:pt idx="43">
                  <c:v>0.62194677890986638</c:v>
                </c:pt>
                <c:pt idx="44">
                  <c:v>0.56549025075048276</c:v>
                </c:pt>
                <c:pt idx="45">
                  <c:v>0.3953982578325107</c:v>
                </c:pt>
                <c:pt idx="46">
                  <c:v>0.37792251293869822</c:v>
                </c:pt>
                <c:pt idx="47">
                  <c:v>9.2272295910572136E-2</c:v>
                </c:pt>
                <c:pt idx="48">
                  <c:v>9.9221057059580384E-2</c:v>
                </c:pt>
                <c:pt idx="49">
                  <c:v>0.21365688576582834</c:v>
                </c:pt>
                <c:pt idx="50">
                  <c:v>0.19342895143269512</c:v>
                </c:pt>
                <c:pt idx="51">
                  <c:v>6.79494043717047E-2</c:v>
                </c:pt>
                <c:pt idx="52">
                  <c:v>5.6159182010207219E-2</c:v>
                </c:pt>
                <c:pt idx="53">
                  <c:v>1.9066847961046483E-2</c:v>
                </c:pt>
                <c:pt idx="54">
                  <c:v>7.5452055516760638E-2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7-4E7F-B2E4-3F8C6F509435}"/>
            </c:ext>
          </c:extLst>
        </c:ser>
        <c:ser>
          <c:idx val="3"/>
          <c:order val="3"/>
          <c:tx>
            <c:strRef>
              <c:f>'Sliding wind cor cod had log10R'!$I$1</c:f>
              <c:strCache>
                <c:ptCount val="1"/>
                <c:pt idx="0">
                  <c:v>Irish Sea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'Sliding wind cor cod had log10R'!$E$2:$E$58</c:f>
              <c:numCache>
                <c:formatCode>General</c:formatCode>
                <c:ptCount val="5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</c:numCache>
            </c:numRef>
          </c:cat>
          <c:val>
            <c:numRef>
              <c:f>'Sliding wind cor cod had log10R'!$I$2:$I$58</c:f>
              <c:numCache>
                <c:formatCode>General</c:formatCode>
                <c:ptCount val="57"/>
                <c:pt idx="43">
                  <c:v>-6.245359070721479E-2</c:v>
                </c:pt>
                <c:pt idx="44">
                  <c:v>7.6683282646414302E-2</c:v>
                </c:pt>
                <c:pt idx="45">
                  <c:v>1.3990870842111822E-2</c:v>
                </c:pt>
                <c:pt idx="46">
                  <c:v>0.25422000981033144</c:v>
                </c:pt>
                <c:pt idx="47">
                  <c:v>-1.1853600554899013E-2</c:v>
                </c:pt>
                <c:pt idx="48">
                  <c:v>1.7126827490970987E-2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7-4E7F-B2E4-3F8C6F509435}"/>
            </c:ext>
          </c:extLst>
        </c:ser>
        <c:ser>
          <c:idx val="4"/>
          <c:order val="4"/>
          <c:tx>
            <c:strRef>
              <c:f>'Sliding wind cor cod had log10R'!$J$1</c:f>
              <c:strCache>
                <c:ptCount val="1"/>
                <c:pt idx="0">
                  <c:v>North Sea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'Sliding wind cor cod had log10R'!$E$2:$E$58</c:f>
              <c:numCache>
                <c:formatCode>General</c:formatCode>
                <c:ptCount val="5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</c:numCache>
            </c:numRef>
          </c:cat>
          <c:val>
            <c:numRef>
              <c:f>'Sliding wind cor cod had log10R'!$J$2:$J$58</c:f>
              <c:numCache>
                <c:formatCode>General</c:formatCode>
                <c:ptCount val="57"/>
                <c:pt idx="22">
                  <c:v>0.37347445810965435</c:v>
                </c:pt>
                <c:pt idx="23">
                  <c:v>0.50379091116961816</c:v>
                </c:pt>
                <c:pt idx="24">
                  <c:v>0.58748148645414555</c:v>
                </c:pt>
                <c:pt idx="25">
                  <c:v>0.67034793015644834</c:v>
                </c:pt>
                <c:pt idx="26">
                  <c:v>0.62094786136498736</c:v>
                </c:pt>
                <c:pt idx="27">
                  <c:v>0.69580322476639445</c:v>
                </c:pt>
                <c:pt idx="28">
                  <c:v>0.59555910996066641</c:v>
                </c:pt>
                <c:pt idx="29">
                  <c:v>0.53260898310463578</c:v>
                </c:pt>
                <c:pt idx="30">
                  <c:v>0.35247787868568059</c:v>
                </c:pt>
                <c:pt idx="31">
                  <c:v>0.36732637986698169</c:v>
                </c:pt>
                <c:pt idx="32">
                  <c:v>0.30699635825613125</c:v>
                </c:pt>
                <c:pt idx="33">
                  <c:v>0.32282135967301812</c:v>
                </c:pt>
                <c:pt idx="34">
                  <c:v>0.24313706718903613</c:v>
                </c:pt>
                <c:pt idx="35">
                  <c:v>0.1358134746891532</c:v>
                </c:pt>
                <c:pt idx="36">
                  <c:v>6.4721688979304415E-2</c:v>
                </c:pt>
                <c:pt idx="37">
                  <c:v>0.12792555690898602</c:v>
                </c:pt>
                <c:pt idx="38">
                  <c:v>0.2939139338423935</c:v>
                </c:pt>
                <c:pt idx="39">
                  <c:v>0.43147652662974967</c:v>
                </c:pt>
                <c:pt idx="40">
                  <c:v>0.47493623266749924</c:v>
                </c:pt>
                <c:pt idx="41">
                  <c:v>0.47095909807562947</c:v>
                </c:pt>
                <c:pt idx="42">
                  <c:v>0.47055411882163278</c:v>
                </c:pt>
                <c:pt idx="43">
                  <c:v>0.48264828155275885</c:v>
                </c:pt>
                <c:pt idx="44">
                  <c:v>0.54918194440766799</c:v>
                </c:pt>
                <c:pt idx="45">
                  <c:v>0.47294680531137401</c:v>
                </c:pt>
                <c:pt idx="46">
                  <c:v>0.51536233266234077</c:v>
                </c:pt>
                <c:pt idx="47">
                  <c:v>0.58410260106383227</c:v>
                </c:pt>
                <c:pt idx="48">
                  <c:v>0.63321908238966507</c:v>
                </c:pt>
                <c:pt idx="49">
                  <c:v>0.5607479174260811</c:v>
                </c:pt>
                <c:pt idx="50">
                  <c:v>0.20431437882853262</c:v>
                </c:pt>
                <c:pt idx="51">
                  <c:v>0.23704395180393961</c:v>
                </c:pt>
                <c:pt idx="52">
                  <c:v>0.29973935130198776</c:v>
                </c:pt>
                <c:pt idx="53">
                  <c:v>0.25119984075497459</c:v>
                </c:pt>
                <c:pt idx="54">
                  <c:v>0.24609284247870711</c:v>
                </c:pt>
                <c:pt idx="55">
                  <c:v>0.29315803886647751</c:v>
                </c:pt>
                <c:pt idx="56">
                  <c:v>0.12183341082576621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C7-4E7F-B2E4-3F8C6F50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70616"/>
        <c:axId val="632369960"/>
      </c:lineChart>
      <c:catAx>
        <c:axId val="63237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9960"/>
        <c:crossesAt val="-0.2"/>
        <c:auto val="1"/>
        <c:lblAlgn val="ctr"/>
        <c:lblOffset val="100"/>
        <c:noMultiLvlLbl val="0"/>
      </c:catAx>
      <c:valAx>
        <c:axId val="6323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7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999999999999997E-2"/>
          <c:y val="0.88946704578594338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15240</xdr:rowOff>
    </xdr:from>
    <xdr:to>
      <xdr:col>14</xdr:col>
      <xdr:colOff>129540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51900A-8A9D-4289-8CA9-2BDD9326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480060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97E820-D332-4CBB-9DFB-F200BB79F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91440</xdr:rowOff>
    </xdr:from>
    <xdr:to>
      <xdr:col>14</xdr:col>
      <xdr:colOff>388620</xdr:colOff>
      <xdr:row>6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CCF87-43C0-434C-BD80-96235BFB76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954"/>
        <a:stretch/>
      </xdr:blipFill>
      <xdr:spPr bwMode="auto">
        <a:xfrm>
          <a:off x="3108960" y="274320"/>
          <a:ext cx="709422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5</xdr:row>
      <xdr:rowOff>144780</xdr:rowOff>
    </xdr:from>
    <xdr:to>
      <xdr:col>15</xdr:col>
      <xdr:colOff>403860</xdr:colOff>
      <xdr:row>11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430A22-AC41-4CF3-AB3A-9814517B5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1059180"/>
          <a:ext cx="779526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</xdr:colOff>
      <xdr:row>9</xdr:row>
      <xdr:rowOff>106680</xdr:rowOff>
    </xdr:from>
    <xdr:to>
      <xdr:col>15</xdr:col>
      <xdr:colOff>160020</xdr:colOff>
      <xdr:row>13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54A269-4733-46F7-9622-31919CEAE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1752600"/>
          <a:ext cx="742950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15</xdr:row>
      <xdr:rowOff>7620</xdr:rowOff>
    </xdr:from>
    <xdr:to>
      <xdr:col>8</xdr:col>
      <xdr:colOff>190500</xdr:colOff>
      <xdr:row>20</xdr:row>
      <xdr:rowOff>162150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99EE05-E301-4A3C-8D88-663218081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9460"/>
          <a:ext cx="3657600" cy="106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502920</xdr:colOff>
      <xdr:row>15</xdr:row>
      <xdr:rowOff>7620</xdr:rowOff>
    </xdr:from>
    <xdr:to>
      <xdr:col>17</xdr:col>
      <xdr:colOff>510540</xdr:colOff>
      <xdr:row>21</xdr:row>
      <xdr:rowOff>41632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65B9B-94AE-4660-BEA6-B985C30A5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9880" y="3299460"/>
          <a:ext cx="5494020" cy="1131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312420</xdr:colOff>
      <xdr:row>21</xdr:row>
      <xdr:rowOff>79181</xdr:rowOff>
    </xdr:from>
    <xdr:to>
      <xdr:col>15</xdr:col>
      <xdr:colOff>213360</xdr:colOff>
      <xdr:row>27</xdr:row>
      <xdr:rowOff>76199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B48B8D-5495-4DAF-995C-A8929A2BD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4468301"/>
          <a:ext cx="7825740" cy="1094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60960</xdr:colOff>
      <xdr:row>21</xdr:row>
      <xdr:rowOff>61922</xdr:rowOff>
    </xdr:from>
    <xdr:to>
      <xdr:col>21</xdr:col>
      <xdr:colOff>83820</xdr:colOff>
      <xdr:row>29</xdr:row>
      <xdr:rowOff>121920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0C9F53-651C-4B15-8524-6744AEF4D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6320" y="4451042"/>
          <a:ext cx="5509260" cy="1523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8866-3B47-4391-86B2-6339322CFA7D}">
  <dimension ref="A1:Q985"/>
  <sheetViews>
    <sheetView tabSelected="1" zoomScaleNormal="100" workbookViewId="0">
      <selection activeCell="K1" sqref="K1"/>
    </sheetView>
  </sheetViews>
  <sheetFormatPr defaultRowHeight="15" x14ac:dyDescent="0.25"/>
  <cols>
    <col min="1" max="1" width="6.28515625" bestFit="1" customWidth="1"/>
    <col min="2" max="2" width="15.5703125" bestFit="1" customWidth="1"/>
    <col min="3" max="3" width="8" bestFit="1" customWidth="1"/>
    <col min="4" max="4" width="10" customWidth="1"/>
    <col min="5" max="5" width="26.85546875" customWidth="1"/>
    <col min="6" max="6" width="17.140625" customWidth="1"/>
    <col min="8" max="8" width="20.28515625" bestFit="1" customWidth="1"/>
  </cols>
  <sheetData>
    <row r="1" spans="1:12" x14ac:dyDescent="0.25">
      <c r="A1" s="3" t="s">
        <v>0</v>
      </c>
      <c r="B1" s="4" t="s">
        <v>74</v>
      </c>
      <c r="C1" s="4" t="s">
        <v>2</v>
      </c>
      <c r="D1" s="4" t="s">
        <v>1</v>
      </c>
      <c r="E1" t="s">
        <v>75</v>
      </c>
      <c r="F1" t="s">
        <v>76</v>
      </c>
      <c r="G1" t="s">
        <v>77</v>
      </c>
      <c r="H1" t="s">
        <v>78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1958</v>
      </c>
      <c r="B2">
        <v>95802</v>
      </c>
      <c r="C2">
        <v>122562</v>
      </c>
      <c r="D2">
        <v>95802</v>
      </c>
      <c r="E2" t="s">
        <v>48</v>
      </c>
      <c r="F2" t="s">
        <v>8</v>
      </c>
      <c r="G2" t="s">
        <v>9</v>
      </c>
      <c r="H2" t="s">
        <v>10</v>
      </c>
      <c r="I2" t="s">
        <v>44</v>
      </c>
      <c r="J2">
        <v>0</v>
      </c>
      <c r="K2" t="s">
        <v>12</v>
      </c>
      <c r="L2" t="s">
        <v>45</v>
      </c>
    </row>
    <row r="3" spans="1:12" x14ac:dyDescent="0.25">
      <c r="A3">
        <v>1959</v>
      </c>
      <c r="B3">
        <v>108276</v>
      </c>
      <c r="C3">
        <v>124136</v>
      </c>
      <c r="D3">
        <v>108276</v>
      </c>
      <c r="E3" t="s">
        <v>48</v>
      </c>
      <c r="F3" t="s">
        <v>8</v>
      </c>
      <c r="G3" t="s">
        <v>9</v>
      </c>
      <c r="H3" t="s">
        <v>10</v>
      </c>
      <c r="I3" t="s">
        <v>44</v>
      </c>
      <c r="J3">
        <v>0</v>
      </c>
      <c r="K3" t="s">
        <v>12</v>
      </c>
      <c r="L3" t="s">
        <v>45</v>
      </c>
    </row>
    <row r="4" spans="1:12" x14ac:dyDescent="0.25">
      <c r="A4">
        <v>1960</v>
      </c>
      <c r="B4">
        <v>93508</v>
      </c>
      <c r="C4">
        <v>119640</v>
      </c>
      <c r="D4">
        <v>93508</v>
      </c>
      <c r="E4" t="s">
        <v>48</v>
      </c>
      <c r="F4" t="s">
        <v>8</v>
      </c>
      <c r="G4" t="s">
        <v>9</v>
      </c>
      <c r="H4" t="s">
        <v>10</v>
      </c>
      <c r="I4" t="s">
        <v>44</v>
      </c>
      <c r="J4">
        <v>0</v>
      </c>
      <c r="K4" t="s">
        <v>12</v>
      </c>
      <c r="L4" t="s">
        <v>45</v>
      </c>
    </row>
    <row r="5" spans="1:12" x14ac:dyDescent="0.25">
      <c r="A5">
        <v>1961</v>
      </c>
      <c r="B5">
        <v>141135</v>
      </c>
      <c r="C5">
        <v>146103</v>
      </c>
      <c r="D5">
        <v>141135</v>
      </c>
      <c r="E5" t="s">
        <v>48</v>
      </c>
      <c r="F5" t="s">
        <v>8</v>
      </c>
      <c r="G5" t="s">
        <v>9</v>
      </c>
      <c r="H5" t="s">
        <v>10</v>
      </c>
      <c r="I5" t="s">
        <v>44</v>
      </c>
      <c r="J5">
        <v>0</v>
      </c>
      <c r="K5" t="s">
        <v>12</v>
      </c>
      <c r="L5" t="s">
        <v>45</v>
      </c>
    </row>
    <row r="6" spans="1:12" x14ac:dyDescent="0.25">
      <c r="A6">
        <v>1962</v>
      </c>
      <c r="B6">
        <v>158641</v>
      </c>
      <c r="C6">
        <v>150738</v>
      </c>
      <c r="D6">
        <v>158641</v>
      </c>
      <c r="E6" t="s">
        <v>48</v>
      </c>
      <c r="F6" t="s">
        <v>8</v>
      </c>
      <c r="G6" t="s">
        <v>9</v>
      </c>
      <c r="H6" t="s">
        <v>10</v>
      </c>
      <c r="I6" t="s">
        <v>44</v>
      </c>
      <c r="J6">
        <v>0</v>
      </c>
      <c r="K6" t="s">
        <v>12</v>
      </c>
      <c r="L6" t="s">
        <v>45</v>
      </c>
    </row>
    <row r="7" spans="1:12" x14ac:dyDescent="0.25">
      <c r="A7">
        <v>1963</v>
      </c>
      <c r="B7">
        <v>152817</v>
      </c>
      <c r="C7">
        <v>152394</v>
      </c>
      <c r="D7">
        <v>152817</v>
      </c>
      <c r="E7" t="s">
        <v>48</v>
      </c>
      <c r="F7" t="s">
        <v>8</v>
      </c>
      <c r="G7" t="s">
        <v>9</v>
      </c>
      <c r="H7" t="s">
        <v>10</v>
      </c>
      <c r="I7" t="s">
        <v>44</v>
      </c>
      <c r="J7">
        <v>0</v>
      </c>
      <c r="K7" t="s">
        <v>12</v>
      </c>
      <c r="L7" t="s">
        <v>45</v>
      </c>
    </row>
    <row r="8" spans="1:12" x14ac:dyDescent="0.25">
      <c r="A8">
        <v>1964</v>
      </c>
      <c r="B8">
        <v>145389</v>
      </c>
      <c r="C8">
        <v>152195</v>
      </c>
      <c r="D8">
        <v>145389</v>
      </c>
      <c r="E8" t="s">
        <v>48</v>
      </c>
      <c r="F8" t="s">
        <v>8</v>
      </c>
      <c r="G8" t="s">
        <v>9</v>
      </c>
      <c r="H8" t="s">
        <v>10</v>
      </c>
      <c r="I8" t="s">
        <v>44</v>
      </c>
      <c r="J8">
        <v>0</v>
      </c>
      <c r="K8" t="s">
        <v>12</v>
      </c>
      <c r="L8" t="s">
        <v>45</v>
      </c>
    </row>
    <row r="9" spans="1:12" x14ac:dyDescent="0.25">
      <c r="A9">
        <v>1965</v>
      </c>
      <c r="B9">
        <v>153365</v>
      </c>
      <c r="C9">
        <v>133498</v>
      </c>
      <c r="D9">
        <v>153365</v>
      </c>
      <c r="E9" t="s">
        <v>48</v>
      </c>
      <c r="F9" t="s">
        <v>8</v>
      </c>
      <c r="G9" t="s">
        <v>9</v>
      </c>
      <c r="H9" t="s">
        <v>10</v>
      </c>
      <c r="I9" t="s">
        <v>44</v>
      </c>
      <c r="J9">
        <v>0</v>
      </c>
      <c r="K9" t="s">
        <v>12</v>
      </c>
      <c r="L9" t="s">
        <v>45</v>
      </c>
    </row>
    <row r="10" spans="1:12" x14ac:dyDescent="0.25">
      <c r="A10">
        <v>1966</v>
      </c>
      <c r="B10">
        <v>120798</v>
      </c>
      <c r="C10">
        <v>105180</v>
      </c>
      <c r="D10">
        <v>120798</v>
      </c>
      <c r="E10" t="s">
        <v>48</v>
      </c>
      <c r="F10" t="s">
        <v>8</v>
      </c>
      <c r="G10" t="s">
        <v>9</v>
      </c>
      <c r="H10" t="s">
        <v>10</v>
      </c>
      <c r="I10" t="s">
        <v>44</v>
      </c>
      <c r="J10">
        <v>0</v>
      </c>
      <c r="K10" t="s">
        <v>12</v>
      </c>
      <c r="L10" t="s">
        <v>45</v>
      </c>
    </row>
    <row r="11" spans="1:12" x14ac:dyDescent="0.25">
      <c r="A11">
        <v>1967</v>
      </c>
      <c r="B11">
        <v>74412</v>
      </c>
      <c r="C11">
        <v>103692</v>
      </c>
      <c r="D11">
        <v>74412</v>
      </c>
      <c r="E11" t="s">
        <v>48</v>
      </c>
      <c r="F11" t="s">
        <v>8</v>
      </c>
      <c r="G11" t="s">
        <v>9</v>
      </c>
      <c r="H11" t="s">
        <v>10</v>
      </c>
      <c r="I11" t="s">
        <v>44</v>
      </c>
      <c r="J11">
        <v>0</v>
      </c>
      <c r="K11" t="s">
        <v>12</v>
      </c>
      <c r="L11" t="s">
        <v>45</v>
      </c>
    </row>
    <row r="12" spans="1:12" x14ac:dyDescent="0.25">
      <c r="A12">
        <v>1968</v>
      </c>
      <c r="B12">
        <v>90191</v>
      </c>
      <c r="C12">
        <v>112709</v>
      </c>
      <c r="D12">
        <v>90191</v>
      </c>
      <c r="E12" t="s">
        <v>48</v>
      </c>
      <c r="F12" t="s">
        <v>8</v>
      </c>
      <c r="G12" t="s">
        <v>9</v>
      </c>
      <c r="H12" t="s">
        <v>10</v>
      </c>
      <c r="I12" t="s">
        <v>44</v>
      </c>
      <c r="J12">
        <v>0</v>
      </c>
      <c r="K12" t="s">
        <v>12</v>
      </c>
      <c r="L12" t="s">
        <v>45</v>
      </c>
    </row>
    <row r="13" spans="1:12" x14ac:dyDescent="0.25">
      <c r="A13">
        <v>1969</v>
      </c>
      <c r="B13">
        <v>91183</v>
      </c>
      <c r="C13">
        <v>94001</v>
      </c>
      <c r="D13">
        <v>91183</v>
      </c>
      <c r="E13" t="s">
        <v>48</v>
      </c>
      <c r="F13" t="s">
        <v>8</v>
      </c>
      <c r="G13" t="s">
        <v>9</v>
      </c>
      <c r="H13" t="s">
        <v>10</v>
      </c>
      <c r="I13" t="s">
        <v>44</v>
      </c>
      <c r="J13">
        <v>0</v>
      </c>
      <c r="K13" t="s">
        <v>12</v>
      </c>
      <c r="L13" t="s">
        <v>45</v>
      </c>
    </row>
    <row r="14" spans="1:12" x14ac:dyDescent="0.25">
      <c r="A14">
        <v>1970</v>
      </c>
      <c r="B14">
        <v>90345</v>
      </c>
      <c r="C14">
        <v>111157</v>
      </c>
      <c r="D14">
        <v>90345</v>
      </c>
      <c r="E14" t="s">
        <v>48</v>
      </c>
      <c r="F14" t="s">
        <v>8</v>
      </c>
      <c r="G14" t="s">
        <v>9</v>
      </c>
      <c r="H14" t="s">
        <v>10</v>
      </c>
      <c r="I14" t="s">
        <v>44</v>
      </c>
      <c r="J14">
        <v>0</v>
      </c>
      <c r="K14" t="s">
        <v>12</v>
      </c>
      <c r="L14" t="s">
        <v>45</v>
      </c>
    </row>
    <row r="15" spans="1:12" x14ac:dyDescent="0.25">
      <c r="A15">
        <v>1971</v>
      </c>
      <c r="B15">
        <v>73461</v>
      </c>
      <c r="C15">
        <v>115263</v>
      </c>
      <c r="D15">
        <v>73461</v>
      </c>
      <c r="E15" t="s">
        <v>48</v>
      </c>
      <c r="F15" t="s">
        <v>8</v>
      </c>
      <c r="G15" t="s">
        <v>9</v>
      </c>
      <c r="H15" t="s">
        <v>10</v>
      </c>
      <c r="I15" t="s">
        <v>44</v>
      </c>
      <c r="J15">
        <v>0</v>
      </c>
      <c r="K15" t="s">
        <v>12</v>
      </c>
      <c r="L15" t="s">
        <v>45</v>
      </c>
    </row>
    <row r="16" spans="1:12" x14ac:dyDescent="0.25">
      <c r="A16">
        <v>1972</v>
      </c>
      <c r="B16">
        <v>69304</v>
      </c>
      <c r="C16">
        <v>95841</v>
      </c>
      <c r="D16">
        <v>69304</v>
      </c>
      <c r="E16" t="s">
        <v>48</v>
      </c>
      <c r="F16" t="s">
        <v>8</v>
      </c>
      <c r="G16" t="s">
        <v>9</v>
      </c>
      <c r="H16" t="s">
        <v>10</v>
      </c>
      <c r="I16" t="s">
        <v>44</v>
      </c>
      <c r="J16">
        <v>0</v>
      </c>
      <c r="K16" t="s">
        <v>12</v>
      </c>
      <c r="L16" t="s">
        <v>45</v>
      </c>
    </row>
    <row r="17" spans="1:12" x14ac:dyDescent="0.25">
      <c r="A17">
        <v>1973</v>
      </c>
      <c r="B17">
        <v>85513</v>
      </c>
      <c r="C17">
        <v>76828</v>
      </c>
      <c r="D17">
        <v>85513</v>
      </c>
      <c r="E17" t="s">
        <v>48</v>
      </c>
      <c r="F17" t="s">
        <v>8</v>
      </c>
      <c r="G17" t="s">
        <v>9</v>
      </c>
      <c r="H17" t="s">
        <v>10</v>
      </c>
      <c r="I17" t="s">
        <v>44</v>
      </c>
      <c r="J17">
        <v>0</v>
      </c>
      <c r="K17" t="s">
        <v>12</v>
      </c>
      <c r="L17" t="s">
        <v>45</v>
      </c>
    </row>
    <row r="18" spans="1:12" x14ac:dyDescent="0.25">
      <c r="A18">
        <v>1974</v>
      </c>
      <c r="B18">
        <v>103744</v>
      </c>
      <c r="C18">
        <v>51158</v>
      </c>
      <c r="D18">
        <v>103744</v>
      </c>
      <c r="E18" t="s">
        <v>48</v>
      </c>
      <c r="F18" t="s">
        <v>8</v>
      </c>
      <c r="G18" t="s">
        <v>9</v>
      </c>
      <c r="H18" t="s">
        <v>10</v>
      </c>
      <c r="I18" t="s">
        <v>44</v>
      </c>
      <c r="J18">
        <v>0</v>
      </c>
      <c r="K18" t="s">
        <v>12</v>
      </c>
      <c r="L18" t="s">
        <v>45</v>
      </c>
    </row>
    <row r="19" spans="1:12" x14ac:dyDescent="0.25">
      <c r="A19">
        <v>1975</v>
      </c>
      <c r="B19">
        <v>86320</v>
      </c>
      <c r="C19">
        <v>50016</v>
      </c>
      <c r="D19">
        <v>86320</v>
      </c>
      <c r="E19" t="s">
        <v>48</v>
      </c>
      <c r="F19" t="s">
        <v>8</v>
      </c>
      <c r="G19" t="s">
        <v>9</v>
      </c>
      <c r="H19" t="s">
        <v>10</v>
      </c>
      <c r="I19" t="s">
        <v>44</v>
      </c>
      <c r="J19">
        <v>0</v>
      </c>
      <c r="K19" t="s">
        <v>12</v>
      </c>
      <c r="L19" t="s">
        <v>45</v>
      </c>
    </row>
    <row r="20" spans="1:12" x14ac:dyDescent="0.25">
      <c r="A20">
        <v>1976</v>
      </c>
      <c r="B20">
        <v>85326</v>
      </c>
      <c r="C20">
        <v>35969</v>
      </c>
      <c r="D20">
        <v>85326</v>
      </c>
      <c r="E20" t="s">
        <v>48</v>
      </c>
      <c r="F20" t="s">
        <v>8</v>
      </c>
      <c r="G20" t="s">
        <v>9</v>
      </c>
      <c r="H20" t="s">
        <v>10</v>
      </c>
      <c r="I20" t="s">
        <v>44</v>
      </c>
      <c r="J20">
        <v>0</v>
      </c>
      <c r="K20" t="s">
        <v>12</v>
      </c>
      <c r="L20" t="s">
        <v>45</v>
      </c>
    </row>
    <row r="21" spans="1:12" x14ac:dyDescent="0.25">
      <c r="A21">
        <v>1977</v>
      </c>
      <c r="B21">
        <v>127266</v>
      </c>
      <c r="C21">
        <v>43188</v>
      </c>
      <c r="D21">
        <v>127266</v>
      </c>
      <c r="E21" t="s">
        <v>48</v>
      </c>
      <c r="F21" t="s">
        <v>8</v>
      </c>
      <c r="G21" t="s">
        <v>9</v>
      </c>
      <c r="H21" t="s">
        <v>10</v>
      </c>
      <c r="I21" t="s">
        <v>44</v>
      </c>
      <c r="J21">
        <v>0</v>
      </c>
      <c r="K21" t="s">
        <v>12</v>
      </c>
      <c r="L21" t="s">
        <v>45</v>
      </c>
    </row>
    <row r="22" spans="1:12" x14ac:dyDescent="0.25">
      <c r="A22">
        <v>1978</v>
      </c>
      <c r="B22">
        <v>121169</v>
      </c>
      <c r="C22">
        <v>74789</v>
      </c>
      <c r="D22">
        <v>121169</v>
      </c>
      <c r="E22" t="s">
        <v>48</v>
      </c>
      <c r="F22" t="s">
        <v>8</v>
      </c>
      <c r="G22" t="s">
        <v>9</v>
      </c>
      <c r="H22" t="s">
        <v>10</v>
      </c>
      <c r="I22" t="s">
        <v>44</v>
      </c>
      <c r="J22">
        <v>0</v>
      </c>
      <c r="K22" t="s">
        <v>12</v>
      </c>
      <c r="L22" t="s">
        <v>45</v>
      </c>
    </row>
    <row r="23" spans="1:12" x14ac:dyDescent="0.25">
      <c r="A23">
        <v>1979</v>
      </c>
      <c r="B23">
        <v>150569</v>
      </c>
      <c r="C23">
        <v>109382</v>
      </c>
      <c r="D23">
        <v>150569</v>
      </c>
      <c r="E23" t="s">
        <v>48</v>
      </c>
      <c r="F23" t="s">
        <v>8</v>
      </c>
      <c r="G23" t="s">
        <v>9</v>
      </c>
      <c r="H23" t="s">
        <v>10</v>
      </c>
      <c r="I23" t="s">
        <v>44</v>
      </c>
      <c r="J23">
        <v>0</v>
      </c>
      <c r="K23" t="s">
        <v>12</v>
      </c>
      <c r="L23" t="s">
        <v>45</v>
      </c>
    </row>
    <row r="24" spans="1:12" x14ac:dyDescent="0.25">
      <c r="A24">
        <v>1980</v>
      </c>
      <c r="B24">
        <v>187558</v>
      </c>
      <c r="C24">
        <v>117370</v>
      </c>
      <c r="D24">
        <v>187558</v>
      </c>
      <c r="E24" t="s">
        <v>48</v>
      </c>
      <c r="F24" t="s">
        <v>8</v>
      </c>
      <c r="G24" t="s">
        <v>9</v>
      </c>
      <c r="H24" t="s">
        <v>10</v>
      </c>
      <c r="I24" t="s">
        <v>44</v>
      </c>
      <c r="J24">
        <v>0</v>
      </c>
      <c r="K24" t="s">
        <v>12</v>
      </c>
      <c r="L24" t="s">
        <v>45</v>
      </c>
    </row>
    <row r="25" spans="1:12" x14ac:dyDescent="0.25">
      <c r="A25">
        <v>1981</v>
      </c>
      <c r="B25">
        <v>129089</v>
      </c>
      <c r="C25">
        <v>124824</v>
      </c>
      <c r="D25">
        <v>129089</v>
      </c>
      <c r="E25" t="s">
        <v>48</v>
      </c>
      <c r="F25" t="s">
        <v>8</v>
      </c>
      <c r="G25" t="s">
        <v>9</v>
      </c>
      <c r="H25" t="s">
        <v>10</v>
      </c>
      <c r="I25" t="s">
        <v>44</v>
      </c>
      <c r="J25">
        <v>0</v>
      </c>
      <c r="K25" t="s">
        <v>12</v>
      </c>
      <c r="L25" t="s">
        <v>45</v>
      </c>
    </row>
    <row r="26" spans="1:12" x14ac:dyDescent="0.25">
      <c r="A26">
        <v>1982</v>
      </c>
      <c r="B26">
        <v>152939</v>
      </c>
      <c r="C26">
        <v>144151</v>
      </c>
      <c r="D26">
        <v>152939</v>
      </c>
      <c r="E26" t="s">
        <v>48</v>
      </c>
      <c r="F26" t="s">
        <v>8</v>
      </c>
      <c r="G26" t="s">
        <v>9</v>
      </c>
      <c r="H26" t="s">
        <v>10</v>
      </c>
      <c r="I26" t="s">
        <v>44</v>
      </c>
      <c r="J26">
        <v>0</v>
      </c>
      <c r="K26" t="s">
        <v>12</v>
      </c>
      <c r="L26" t="s">
        <v>45</v>
      </c>
    </row>
    <row r="27" spans="1:12" x14ac:dyDescent="0.25">
      <c r="A27">
        <v>1983</v>
      </c>
      <c r="B27">
        <v>98475</v>
      </c>
      <c r="C27">
        <v>152298</v>
      </c>
      <c r="D27">
        <v>98475</v>
      </c>
      <c r="E27" t="s">
        <v>48</v>
      </c>
      <c r="F27" t="s">
        <v>8</v>
      </c>
      <c r="G27" t="s">
        <v>9</v>
      </c>
      <c r="H27" t="s">
        <v>10</v>
      </c>
      <c r="I27" t="s">
        <v>44</v>
      </c>
      <c r="J27">
        <v>0</v>
      </c>
      <c r="K27" t="s">
        <v>12</v>
      </c>
      <c r="L27" t="s">
        <v>45</v>
      </c>
    </row>
    <row r="28" spans="1:12" x14ac:dyDescent="0.25">
      <c r="A28">
        <v>1984</v>
      </c>
      <c r="B28">
        <v>109897</v>
      </c>
      <c r="C28">
        <v>179108</v>
      </c>
      <c r="D28">
        <v>109897</v>
      </c>
      <c r="E28" t="s">
        <v>48</v>
      </c>
      <c r="F28" t="s">
        <v>8</v>
      </c>
      <c r="G28" t="s">
        <v>9</v>
      </c>
      <c r="H28" t="s">
        <v>10</v>
      </c>
      <c r="I28" t="s">
        <v>44</v>
      </c>
      <c r="J28">
        <v>0</v>
      </c>
      <c r="K28" t="s">
        <v>12</v>
      </c>
      <c r="L28" t="s">
        <v>45</v>
      </c>
    </row>
    <row r="29" spans="1:12" x14ac:dyDescent="0.25">
      <c r="A29">
        <v>1985</v>
      </c>
      <c r="B29">
        <v>155687</v>
      </c>
      <c r="C29">
        <v>216681</v>
      </c>
      <c r="D29">
        <v>155687</v>
      </c>
      <c r="E29" t="s">
        <v>48</v>
      </c>
      <c r="F29" t="s">
        <v>8</v>
      </c>
      <c r="G29" t="s">
        <v>9</v>
      </c>
      <c r="H29" t="s">
        <v>10</v>
      </c>
      <c r="I29" t="s">
        <v>44</v>
      </c>
      <c r="J29">
        <v>0</v>
      </c>
      <c r="K29" t="s">
        <v>12</v>
      </c>
      <c r="L29" t="s">
        <v>45</v>
      </c>
    </row>
    <row r="30" spans="1:12" x14ac:dyDescent="0.25">
      <c r="A30">
        <v>1986</v>
      </c>
      <c r="B30">
        <v>191957</v>
      </c>
      <c r="C30">
        <v>208022</v>
      </c>
      <c r="D30">
        <v>191957</v>
      </c>
      <c r="E30" t="s">
        <v>48</v>
      </c>
      <c r="F30" t="s">
        <v>8</v>
      </c>
      <c r="G30" t="s">
        <v>9</v>
      </c>
      <c r="H30" t="s">
        <v>10</v>
      </c>
      <c r="I30" t="s">
        <v>44</v>
      </c>
      <c r="J30">
        <v>0</v>
      </c>
      <c r="K30" t="s">
        <v>12</v>
      </c>
      <c r="L30" t="s">
        <v>45</v>
      </c>
    </row>
    <row r="31" spans="1:12" x14ac:dyDescent="0.25">
      <c r="A31">
        <v>1987</v>
      </c>
      <c r="B31">
        <v>163878</v>
      </c>
      <c r="C31">
        <v>171108</v>
      </c>
      <c r="D31">
        <v>163878</v>
      </c>
      <c r="E31" t="s">
        <v>48</v>
      </c>
      <c r="F31" t="s">
        <v>8</v>
      </c>
      <c r="G31" t="s">
        <v>9</v>
      </c>
      <c r="H31" t="s">
        <v>10</v>
      </c>
      <c r="I31" t="s">
        <v>44</v>
      </c>
      <c r="J31">
        <v>0</v>
      </c>
      <c r="K31" t="s">
        <v>12</v>
      </c>
      <c r="L31" t="s">
        <v>45</v>
      </c>
    </row>
    <row r="32" spans="1:12" x14ac:dyDescent="0.25">
      <c r="A32">
        <v>1988</v>
      </c>
      <c r="B32">
        <v>66488</v>
      </c>
      <c r="C32">
        <v>123071</v>
      </c>
      <c r="D32">
        <v>66488</v>
      </c>
      <c r="E32" t="s">
        <v>48</v>
      </c>
      <c r="F32" t="s">
        <v>8</v>
      </c>
      <c r="G32" t="s">
        <v>9</v>
      </c>
      <c r="H32" t="s">
        <v>10</v>
      </c>
      <c r="I32" t="s">
        <v>44</v>
      </c>
      <c r="J32">
        <v>0</v>
      </c>
      <c r="K32" t="s">
        <v>12</v>
      </c>
      <c r="L32" t="s">
        <v>45</v>
      </c>
    </row>
    <row r="33" spans="1:12" x14ac:dyDescent="0.25">
      <c r="A33">
        <v>1989</v>
      </c>
      <c r="B33">
        <v>48986</v>
      </c>
      <c r="C33">
        <v>90274</v>
      </c>
      <c r="D33">
        <v>48986</v>
      </c>
      <c r="E33" t="s">
        <v>48</v>
      </c>
      <c r="F33" t="s">
        <v>8</v>
      </c>
      <c r="G33" t="s">
        <v>9</v>
      </c>
      <c r="H33" t="s">
        <v>10</v>
      </c>
      <c r="I33" t="s">
        <v>44</v>
      </c>
      <c r="J33">
        <v>0</v>
      </c>
      <c r="K33" t="s">
        <v>12</v>
      </c>
      <c r="L33" t="s">
        <v>45</v>
      </c>
    </row>
    <row r="34" spans="1:12" x14ac:dyDescent="0.25">
      <c r="A34">
        <v>1990</v>
      </c>
      <c r="B34">
        <v>51953</v>
      </c>
      <c r="C34">
        <v>64277</v>
      </c>
      <c r="D34">
        <v>51953</v>
      </c>
      <c r="E34" t="s">
        <v>48</v>
      </c>
      <c r="F34" t="s">
        <v>8</v>
      </c>
      <c r="G34" t="s">
        <v>9</v>
      </c>
      <c r="H34" t="s">
        <v>10</v>
      </c>
      <c r="I34" t="s">
        <v>44</v>
      </c>
      <c r="J34">
        <v>0</v>
      </c>
      <c r="K34" t="s">
        <v>12</v>
      </c>
      <c r="L34" t="s">
        <v>45</v>
      </c>
    </row>
    <row r="35" spans="1:12" x14ac:dyDescent="0.25">
      <c r="A35">
        <v>1991</v>
      </c>
      <c r="B35">
        <v>32740</v>
      </c>
      <c r="C35">
        <v>50674</v>
      </c>
      <c r="D35">
        <v>32740</v>
      </c>
      <c r="E35" t="s">
        <v>48</v>
      </c>
      <c r="F35" t="s">
        <v>8</v>
      </c>
      <c r="G35" t="s">
        <v>9</v>
      </c>
      <c r="H35" t="s">
        <v>10</v>
      </c>
      <c r="I35" t="s">
        <v>44</v>
      </c>
      <c r="J35">
        <v>0</v>
      </c>
      <c r="K35" t="s">
        <v>12</v>
      </c>
      <c r="L35" t="s">
        <v>45</v>
      </c>
    </row>
    <row r="36" spans="1:12" x14ac:dyDescent="0.25">
      <c r="A36">
        <v>1992</v>
      </c>
      <c r="B36">
        <v>32643</v>
      </c>
      <c r="C36">
        <v>39210</v>
      </c>
      <c r="D36">
        <v>32643</v>
      </c>
      <c r="E36" t="s">
        <v>48</v>
      </c>
      <c r="F36" t="s">
        <v>8</v>
      </c>
      <c r="G36" t="s">
        <v>9</v>
      </c>
      <c r="H36" t="s">
        <v>10</v>
      </c>
      <c r="I36" t="s">
        <v>44</v>
      </c>
      <c r="J36">
        <v>0</v>
      </c>
      <c r="K36" t="s">
        <v>12</v>
      </c>
      <c r="L36" t="s">
        <v>45</v>
      </c>
    </row>
    <row r="37" spans="1:12" x14ac:dyDescent="0.25">
      <c r="A37">
        <v>1993</v>
      </c>
      <c r="B37">
        <v>35817</v>
      </c>
      <c r="C37">
        <v>12731</v>
      </c>
      <c r="D37">
        <v>35817</v>
      </c>
      <c r="E37" t="s">
        <v>48</v>
      </c>
      <c r="F37" t="s">
        <v>8</v>
      </c>
      <c r="G37" t="s">
        <v>9</v>
      </c>
      <c r="H37" t="s">
        <v>10</v>
      </c>
      <c r="I37" t="s">
        <v>44</v>
      </c>
      <c r="J37">
        <v>0</v>
      </c>
      <c r="K37" t="s">
        <v>12</v>
      </c>
      <c r="L37" t="s">
        <v>45</v>
      </c>
    </row>
    <row r="38" spans="1:12" x14ac:dyDescent="0.25">
      <c r="A38">
        <v>1994</v>
      </c>
      <c r="B38">
        <v>35068</v>
      </c>
      <c r="C38">
        <v>11598</v>
      </c>
      <c r="D38">
        <v>35068</v>
      </c>
      <c r="E38" t="s">
        <v>48</v>
      </c>
      <c r="F38" t="s">
        <v>8</v>
      </c>
      <c r="G38" t="s">
        <v>9</v>
      </c>
      <c r="H38" t="s">
        <v>10</v>
      </c>
      <c r="I38" t="s">
        <v>44</v>
      </c>
      <c r="J38">
        <v>0</v>
      </c>
      <c r="K38" t="s">
        <v>12</v>
      </c>
      <c r="L38" t="s">
        <v>45</v>
      </c>
    </row>
    <row r="39" spans="1:12" x14ac:dyDescent="0.25">
      <c r="A39">
        <v>1995</v>
      </c>
      <c r="B39">
        <v>39826</v>
      </c>
      <c r="C39">
        <v>16337</v>
      </c>
      <c r="D39">
        <v>39826</v>
      </c>
      <c r="E39" t="s">
        <v>48</v>
      </c>
      <c r="F39" t="s">
        <v>8</v>
      </c>
      <c r="G39" t="s">
        <v>9</v>
      </c>
      <c r="H39" t="s">
        <v>10</v>
      </c>
      <c r="I39" t="s">
        <v>44</v>
      </c>
      <c r="J39">
        <v>0</v>
      </c>
      <c r="K39" t="s">
        <v>12</v>
      </c>
      <c r="L39" t="s">
        <v>45</v>
      </c>
    </row>
    <row r="40" spans="1:12" x14ac:dyDescent="0.25">
      <c r="A40">
        <v>1996</v>
      </c>
      <c r="B40">
        <v>39826</v>
      </c>
      <c r="C40">
        <v>14553</v>
      </c>
      <c r="D40">
        <v>39826</v>
      </c>
      <c r="E40" t="s">
        <v>48</v>
      </c>
      <c r="F40" t="s">
        <v>8</v>
      </c>
      <c r="G40" t="s">
        <v>9</v>
      </c>
      <c r="H40" t="s">
        <v>10</v>
      </c>
      <c r="I40" t="s">
        <v>44</v>
      </c>
      <c r="J40">
        <v>0</v>
      </c>
      <c r="K40" t="s">
        <v>12</v>
      </c>
      <c r="L40" t="s">
        <v>45</v>
      </c>
    </row>
    <row r="41" spans="1:12" x14ac:dyDescent="0.25">
      <c r="A41" s="8">
        <v>1946</v>
      </c>
      <c r="B41" s="9">
        <v>625639</v>
      </c>
      <c r="C41">
        <v>951351</v>
      </c>
      <c r="D41" s="9">
        <v>625639</v>
      </c>
      <c r="E41" t="s">
        <v>20</v>
      </c>
      <c r="F41" t="s">
        <v>21</v>
      </c>
      <c r="G41" t="s">
        <v>9</v>
      </c>
      <c r="H41" t="s">
        <v>22</v>
      </c>
      <c r="I41" t="s">
        <v>11</v>
      </c>
      <c r="J41">
        <v>1</v>
      </c>
      <c r="K41" t="s">
        <v>23</v>
      </c>
      <c r="L41" t="s">
        <v>13</v>
      </c>
    </row>
    <row r="42" spans="1:12" x14ac:dyDescent="0.25">
      <c r="A42" s="8">
        <v>1947</v>
      </c>
      <c r="B42" s="9">
        <v>1026124</v>
      </c>
      <c r="C42">
        <v>903141</v>
      </c>
      <c r="D42" s="9">
        <v>1026124</v>
      </c>
      <c r="E42" t="s">
        <v>20</v>
      </c>
      <c r="F42" t="s">
        <v>21</v>
      </c>
      <c r="G42" t="s">
        <v>9</v>
      </c>
      <c r="H42" t="s">
        <v>22</v>
      </c>
      <c r="I42" t="s">
        <v>11</v>
      </c>
      <c r="J42">
        <v>1</v>
      </c>
      <c r="K42" t="s">
        <v>23</v>
      </c>
      <c r="L42" t="s">
        <v>13</v>
      </c>
    </row>
    <row r="43" spans="1:12" x14ac:dyDescent="0.25">
      <c r="A43" s="8">
        <v>1948</v>
      </c>
      <c r="B43" s="9">
        <v>2444083</v>
      </c>
      <c r="C43">
        <v>784918</v>
      </c>
      <c r="D43" s="9">
        <v>2444083</v>
      </c>
      <c r="E43" t="s">
        <v>20</v>
      </c>
      <c r="F43" t="s">
        <v>21</v>
      </c>
      <c r="G43" t="s">
        <v>9</v>
      </c>
      <c r="H43" t="s">
        <v>22</v>
      </c>
      <c r="I43" t="s">
        <v>11</v>
      </c>
      <c r="J43">
        <v>1</v>
      </c>
      <c r="K43" t="s">
        <v>23</v>
      </c>
      <c r="L43" t="s">
        <v>13</v>
      </c>
    </row>
    <row r="44" spans="1:12" x14ac:dyDescent="0.25">
      <c r="A44" s="8">
        <v>1949</v>
      </c>
      <c r="B44" s="9">
        <v>2342824</v>
      </c>
      <c r="C44">
        <v>595063</v>
      </c>
      <c r="D44" s="9">
        <v>2342824</v>
      </c>
      <c r="E44" t="s">
        <v>20</v>
      </c>
      <c r="F44" t="s">
        <v>21</v>
      </c>
      <c r="G44" t="s">
        <v>9</v>
      </c>
      <c r="H44" t="s">
        <v>22</v>
      </c>
      <c r="I44" t="s">
        <v>11</v>
      </c>
      <c r="J44">
        <v>1</v>
      </c>
      <c r="K44" t="s">
        <v>23</v>
      </c>
      <c r="L44" t="s">
        <v>13</v>
      </c>
    </row>
    <row r="45" spans="1:12" x14ac:dyDescent="0.25">
      <c r="A45" s="8">
        <v>1950</v>
      </c>
      <c r="B45" s="9">
        <v>2420556</v>
      </c>
      <c r="C45">
        <v>535994</v>
      </c>
      <c r="D45" s="9">
        <v>2420556</v>
      </c>
      <c r="E45" t="s">
        <v>20</v>
      </c>
      <c r="F45" t="s">
        <v>21</v>
      </c>
      <c r="G45" t="s">
        <v>9</v>
      </c>
      <c r="H45" t="s">
        <v>22</v>
      </c>
      <c r="I45" t="s">
        <v>11</v>
      </c>
      <c r="J45">
        <v>0</v>
      </c>
      <c r="K45" t="s">
        <v>23</v>
      </c>
      <c r="L45" t="s">
        <v>13</v>
      </c>
    </row>
    <row r="46" spans="1:12" x14ac:dyDescent="0.25">
      <c r="A46" s="8">
        <v>1951</v>
      </c>
      <c r="B46" s="9">
        <v>831335</v>
      </c>
      <c r="C46">
        <v>494938</v>
      </c>
      <c r="D46" s="9">
        <v>831335</v>
      </c>
      <c r="E46" t="s">
        <v>20</v>
      </c>
      <c r="F46" t="s">
        <v>21</v>
      </c>
      <c r="G46" t="s">
        <v>9</v>
      </c>
      <c r="H46" t="s">
        <v>22</v>
      </c>
      <c r="I46" t="s">
        <v>11</v>
      </c>
      <c r="J46">
        <v>0</v>
      </c>
      <c r="K46" t="s">
        <v>23</v>
      </c>
      <c r="L46" t="s">
        <v>13</v>
      </c>
    </row>
    <row r="47" spans="1:12" x14ac:dyDescent="0.25">
      <c r="A47" s="8">
        <v>1952</v>
      </c>
      <c r="B47" s="9">
        <v>383577</v>
      </c>
      <c r="C47">
        <v>489050</v>
      </c>
      <c r="D47" s="9">
        <v>383577</v>
      </c>
      <c r="E47" t="s">
        <v>20</v>
      </c>
      <c r="F47" t="s">
        <v>21</v>
      </c>
      <c r="G47" t="s">
        <v>9</v>
      </c>
      <c r="H47" t="s">
        <v>22</v>
      </c>
      <c r="I47" t="s">
        <v>11</v>
      </c>
      <c r="J47">
        <v>0</v>
      </c>
      <c r="K47" t="s">
        <v>23</v>
      </c>
      <c r="L47" t="s">
        <v>13</v>
      </c>
    </row>
    <row r="48" spans="1:12" x14ac:dyDescent="0.25">
      <c r="A48" s="8">
        <v>1953</v>
      </c>
      <c r="B48" s="9">
        <v>746701</v>
      </c>
      <c r="C48">
        <v>411898</v>
      </c>
      <c r="D48" s="9">
        <v>746701</v>
      </c>
      <c r="E48" t="s">
        <v>20</v>
      </c>
      <c r="F48" t="s">
        <v>21</v>
      </c>
      <c r="G48" t="s">
        <v>9</v>
      </c>
      <c r="H48" t="s">
        <v>22</v>
      </c>
      <c r="I48" t="s">
        <v>11</v>
      </c>
      <c r="J48">
        <v>0</v>
      </c>
      <c r="K48" t="s">
        <v>23</v>
      </c>
      <c r="L48" t="s">
        <v>13</v>
      </c>
    </row>
    <row r="49" spans="1:12" x14ac:dyDescent="0.25">
      <c r="A49" s="8">
        <v>1954</v>
      </c>
      <c r="B49" s="9">
        <v>1428657</v>
      </c>
      <c r="C49">
        <v>407947</v>
      </c>
      <c r="D49" s="9">
        <v>1428657</v>
      </c>
      <c r="E49" t="s">
        <v>20</v>
      </c>
      <c r="F49" t="s">
        <v>21</v>
      </c>
      <c r="G49" t="s">
        <v>9</v>
      </c>
      <c r="H49" t="s">
        <v>22</v>
      </c>
      <c r="I49" t="s">
        <v>11</v>
      </c>
      <c r="J49">
        <v>0</v>
      </c>
      <c r="K49" t="s">
        <v>23</v>
      </c>
      <c r="L49" t="s">
        <v>13</v>
      </c>
    </row>
    <row r="50" spans="1:12" x14ac:dyDescent="0.25">
      <c r="A50" s="8">
        <v>1955</v>
      </c>
      <c r="B50" s="9">
        <v>937176</v>
      </c>
      <c r="C50">
        <v>328217</v>
      </c>
      <c r="D50" s="9">
        <v>937176</v>
      </c>
      <c r="E50" t="s">
        <v>20</v>
      </c>
      <c r="F50" t="s">
        <v>21</v>
      </c>
      <c r="G50" t="s">
        <v>9</v>
      </c>
      <c r="H50" t="s">
        <v>22</v>
      </c>
      <c r="I50" t="s">
        <v>11</v>
      </c>
      <c r="J50">
        <v>0</v>
      </c>
      <c r="K50" t="s">
        <v>23</v>
      </c>
      <c r="L50" t="s">
        <v>13</v>
      </c>
    </row>
    <row r="51" spans="1:12" x14ac:dyDescent="0.25">
      <c r="A51" s="8">
        <v>1956</v>
      </c>
      <c r="B51" s="9">
        <v>1314632</v>
      </c>
      <c r="C51" s="10">
        <v>281774</v>
      </c>
      <c r="D51" s="9">
        <v>1314632</v>
      </c>
      <c r="E51" t="s">
        <v>20</v>
      </c>
      <c r="F51" t="s">
        <v>21</v>
      </c>
      <c r="G51" t="s">
        <v>9</v>
      </c>
      <c r="H51" t="s">
        <v>22</v>
      </c>
      <c r="I51" t="s">
        <v>11</v>
      </c>
      <c r="J51">
        <v>0</v>
      </c>
      <c r="K51" t="s">
        <v>23</v>
      </c>
      <c r="L51" t="s">
        <v>13</v>
      </c>
    </row>
    <row r="52" spans="1:12" x14ac:dyDescent="0.25">
      <c r="A52" s="8">
        <v>1957</v>
      </c>
      <c r="B52" s="9">
        <v>1483174</v>
      </c>
      <c r="C52">
        <v>212407</v>
      </c>
      <c r="D52" s="9">
        <v>1483174</v>
      </c>
      <c r="E52" t="s">
        <v>20</v>
      </c>
      <c r="F52" t="s">
        <v>21</v>
      </c>
      <c r="G52" t="s">
        <v>9</v>
      </c>
      <c r="H52" t="s">
        <v>22</v>
      </c>
      <c r="I52" t="s">
        <v>11</v>
      </c>
      <c r="J52">
        <v>0</v>
      </c>
      <c r="K52" t="s">
        <v>23</v>
      </c>
      <c r="L52" t="s">
        <v>13</v>
      </c>
    </row>
    <row r="53" spans="1:12" x14ac:dyDescent="0.25">
      <c r="A53" s="8">
        <v>1958</v>
      </c>
      <c r="B53" s="9">
        <v>1554231</v>
      </c>
      <c r="C53">
        <v>205291</v>
      </c>
      <c r="D53" s="9">
        <v>1554231</v>
      </c>
      <c r="E53" t="s">
        <v>20</v>
      </c>
      <c r="F53" t="s">
        <v>21</v>
      </c>
      <c r="G53" t="s">
        <v>9</v>
      </c>
      <c r="H53" t="s">
        <v>22</v>
      </c>
      <c r="I53" t="s">
        <v>11</v>
      </c>
      <c r="J53">
        <v>0</v>
      </c>
      <c r="K53" t="s">
        <v>23</v>
      </c>
      <c r="L53" t="s">
        <v>13</v>
      </c>
    </row>
    <row r="54" spans="1:12" x14ac:dyDescent="0.25">
      <c r="A54" s="8">
        <v>1959</v>
      </c>
      <c r="B54" s="9">
        <v>1252301</v>
      </c>
      <c r="C54">
        <v>434184</v>
      </c>
      <c r="D54" s="9">
        <v>1252301</v>
      </c>
      <c r="E54" t="s">
        <v>20</v>
      </c>
      <c r="F54" t="s">
        <v>21</v>
      </c>
      <c r="G54" t="s">
        <v>9</v>
      </c>
      <c r="H54" t="s">
        <v>22</v>
      </c>
      <c r="I54" t="s">
        <v>11</v>
      </c>
      <c r="J54">
        <v>0</v>
      </c>
      <c r="K54" t="s">
        <v>23</v>
      </c>
      <c r="L54" t="s">
        <v>13</v>
      </c>
    </row>
    <row r="55" spans="1:12" x14ac:dyDescent="0.25">
      <c r="A55" s="8">
        <v>1960</v>
      </c>
      <c r="B55" s="9">
        <v>900871</v>
      </c>
      <c r="C55">
        <v>384276</v>
      </c>
      <c r="D55" s="9">
        <v>900871</v>
      </c>
      <c r="E55" t="s">
        <v>20</v>
      </c>
      <c r="F55" t="s">
        <v>21</v>
      </c>
      <c r="G55" t="s">
        <v>9</v>
      </c>
      <c r="H55" t="s">
        <v>22</v>
      </c>
      <c r="I55" t="s">
        <v>11</v>
      </c>
      <c r="J55">
        <v>0</v>
      </c>
      <c r="K55" t="s">
        <v>23</v>
      </c>
      <c r="L55" t="s">
        <v>13</v>
      </c>
    </row>
    <row r="56" spans="1:12" x14ac:dyDescent="0.25">
      <c r="A56" s="8">
        <v>1961</v>
      </c>
      <c r="B56" s="9">
        <v>468188</v>
      </c>
      <c r="C56">
        <v>386369</v>
      </c>
      <c r="D56" s="9">
        <v>468188</v>
      </c>
      <c r="E56" t="s">
        <v>20</v>
      </c>
      <c r="F56" t="s">
        <v>21</v>
      </c>
      <c r="G56" t="s">
        <v>9</v>
      </c>
      <c r="H56" t="s">
        <v>22</v>
      </c>
      <c r="I56" t="s">
        <v>11</v>
      </c>
      <c r="J56">
        <v>0</v>
      </c>
      <c r="K56" t="s">
        <v>23</v>
      </c>
      <c r="L56" t="s">
        <v>13</v>
      </c>
    </row>
    <row r="57" spans="1:12" x14ac:dyDescent="0.25">
      <c r="A57" s="8">
        <v>1962</v>
      </c>
      <c r="B57" s="9">
        <v>870801</v>
      </c>
      <c r="C57">
        <v>315437</v>
      </c>
      <c r="D57" s="9">
        <v>870801</v>
      </c>
      <c r="E57" t="s">
        <v>20</v>
      </c>
      <c r="F57" t="s">
        <v>21</v>
      </c>
      <c r="G57" t="s">
        <v>9</v>
      </c>
      <c r="H57" t="s">
        <v>22</v>
      </c>
      <c r="I57" t="s">
        <v>11</v>
      </c>
      <c r="J57">
        <v>0</v>
      </c>
      <c r="K57" t="s">
        <v>23</v>
      </c>
      <c r="L57" t="s">
        <v>13</v>
      </c>
    </row>
    <row r="58" spans="1:12" x14ac:dyDescent="0.25">
      <c r="A58" s="8">
        <v>1963</v>
      </c>
      <c r="B58" s="9">
        <v>1842798</v>
      </c>
      <c r="C58">
        <v>216360</v>
      </c>
      <c r="D58" s="9">
        <v>1842798</v>
      </c>
      <c r="E58" t="s">
        <v>20</v>
      </c>
      <c r="F58" t="s">
        <v>21</v>
      </c>
      <c r="G58" t="s">
        <v>9</v>
      </c>
      <c r="H58" t="s">
        <v>22</v>
      </c>
      <c r="I58" t="s">
        <v>11</v>
      </c>
      <c r="J58">
        <v>0</v>
      </c>
      <c r="K58" t="s">
        <v>23</v>
      </c>
      <c r="L58" t="s">
        <v>13</v>
      </c>
    </row>
    <row r="59" spans="1:12" x14ac:dyDescent="0.25">
      <c r="A59" s="8">
        <v>1964</v>
      </c>
      <c r="B59" s="9">
        <v>1311651</v>
      </c>
      <c r="C59">
        <v>200613</v>
      </c>
      <c r="D59" s="9">
        <v>1311651</v>
      </c>
      <c r="E59" t="s">
        <v>20</v>
      </c>
      <c r="F59" t="s">
        <v>21</v>
      </c>
      <c r="G59" t="s">
        <v>9</v>
      </c>
      <c r="H59" t="s">
        <v>22</v>
      </c>
      <c r="I59" t="s">
        <v>11</v>
      </c>
      <c r="J59">
        <v>0</v>
      </c>
      <c r="K59" t="s">
        <v>23</v>
      </c>
      <c r="L59" t="s">
        <v>13</v>
      </c>
    </row>
    <row r="60" spans="1:12" x14ac:dyDescent="0.25">
      <c r="A60" s="8">
        <v>1965</v>
      </c>
      <c r="B60" s="9">
        <v>183682</v>
      </c>
      <c r="C60">
        <v>108004</v>
      </c>
      <c r="D60" s="9">
        <v>183682</v>
      </c>
      <c r="E60" t="s">
        <v>20</v>
      </c>
      <c r="F60" t="s">
        <v>21</v>
      </c>
      <c r="G60" t="s">
        <v>9</v>
      </c>
      <c r="H60" t="s">
        <v>22</v>
      </c>
      <c r="I60" t="s">
        <v>11</v>
      </c>
      <c r="J60">
        <v>0</v>
      </c>
      <c r="K60" t="s">
        <v>23</v>
      </c>
      <c r="L60" t="s">
        <v>13</v>
      </c>
    </row>
    <row r="61" spans="1:12" x14ac:dyDescent="0.25">
      <c r="A61" s="8">
        <v>1966</v>
      </c>
      <c r="B61" s="9">
        <v>110464</v>
      </c>
      <c r="C61">
        <v>120913</v>
      </c>
      <c r="D61" s="9">
        <v>110464</v>
      </c>
      <c r="E61" t="s">
        <v>20</v>
      </c>
      <c r="F61" t="s">
        <v>21</v>
      </c>
      <c r="G61" t="s">
        <v>9</v>
      </c>
      <c r="H61" t="s">
        <v>22</v>
      </c>
      <c r="I61" t="s">
        <v>11</v>
      </c>
      <c r="J61">
        <v>0</v>
      </c>
      <c r="K61" t="s">
        <v>23</v>
      </c>
      <c r="L61" t="s">
        <v>13</v>
      </c>
    </row>
    <row r="62" spans="1:12" x14ac:dyDescent="0.25">
      <c r="A62" s="8">
        <v>1967</v>
      </c>
      <c r="B62" s="9">
        <v>205677</v>
      </c>
      <c r="C62">
        <v>128608</v>
      </c>
      <c r="D62" s="9">
        <v>205677</v>
      </c>
      <c r="E62" t="s">
        <v>20</v>
      </c>
      <c r="F62" t="s">
        <v>21</v>
      </c>
      <c r="G62" t="s">
        <v>9</v>
      </c>
      <c r="H62" t="s">
        <v>22</v>
      </c>
      <c r="I62" t="s">
        <v>11</v>
      </c>
      <c r="J62">
        <v>0</v>
      </c>
      <c r="K62" t="s">
        <v>23</v>
      </c>
      <c r="L62" t="s">
        <v>13</v>
      </c>
    </row>
    <row r="63" spans="1:12" x14ac:dyDescent="0.25">
      <c r="A63" s="8">
        <v>1968</v>
      </c>
      <c r="B63" s="9">
        <v>402694</v>
      </c>
      <c r="C63">
        <v>222811</v>
      </c>
      <c r="D63" s="9">
        <v>402694</v>
      </c>
      <c r="E63" t="s">
        <v>20</v>
      </c>
      <c r="F63" t="s">
        <v>21</v>
      </c>
      <c r="G63" t="s">
        <v>9</v>
      </c>
      <c r="H63" t="s">
        <v>22</v>
      </c>
      <c r="I63" t="s">
        <v>11</v>
      </c>
      <c r="J63">
        <v>0</v>
      </c>
      <c r="K63" t="s">
        <v>23</v>
      </c>
      <c r="L63" t="s">
        <v>13</v>
      </c>
    </row>
    <row r="64" spans="1:12" x14ac:dyDescent="0.25">
      <c r="A64" s="8">
        <v>1969</v>
      </c>
      <c r="B64" s="9">
        <v>1046188</v>
      </c>
      <c r="C64">
        <v>149052</v>
      </c>
      <c r="D64" s="9">
        <v>1046188</v>
      </c>
      <c r="E64" t="s">
        <v>20</v>
      </c>
      <c r="F64" t="s">
        <v>21</v>
      </c>
      <c r="G64" t="s">
        <v>9</v>
      </c>
      <c r="H64" t="s">
        <v>22</v>
      </c>
      <c r="I64" t="s">
        <v>11</v>
      </c>
      <c r="J64">
        <v>0</v>
      </c>
      <c r="K64" t="s">
        <v>23</v>
      </c>
      <c r="L64" t="s">
        <v>13</v>
      </c>
    </row>
    <row r="65" spans="1:12" x14ac:dyDescent="0.25">
      <c r="A65" s="8">
        <v>1970</v>
      </c>
      <c r="B65" s="9">
        <v>1723234</v>
      </c>
      <c r="C65">
        <v>242287</v>
      </c>
      <c r="D65" s="9">
        <v>1723234</v>
      </c>
      <c r="E65" t="s">
        <v>20</v>
      </c>
      <c r="F65" t="s">
        <v>21</v>
      </c>
      <c r="G65" t="s">
        <v>9</v>
      </c>
      <c r="H65" t="s">
        <v>22</v>
      </c>
      <c r="I65" t="s">
        <v>11</v>
      </c>
      <c r="J65">
        <v>0</v>
      </c>
      <c r="K65" t="s">
        <v>23</v>
      </c>
      <c r="L65" t="s">
        <v>13</v>
      </c>
    </row>
    <row r="66" spans="1:12" x14ac:dyDescent="0.25">
      <c r="A66" s="8">
        <v>1971</v>
      </c>
      <c r="B66" s="9">
        <v>568075</v>
      </c>
      <c r="C66">
        <v>330586</v>
      </c>
      <c r="D66" s="9">
        <v>568075</v>
      </c>
      <c r="E66" t="s">
        <v>20</v>
      </c>
      <c r="F66" t="s">
        <v>21</v>
      </c>
      <c r="G66" t="s">
        <v>9</v>
      </c>
      <c r="H66" t="s">
        <v>22</v>
      </c>
      <c r="I66" t="s">
        <v>11</v>
      </c>
      <c r="J66">
        <v>0</v>
      </c>
      <c r="K66" t="s">
        <v>23</v>
      </c>
      <c r="L66" t="s">
        <v>13</v>
      </c>
    </row>
    <row r="67" spans="1:12" x14ac:dyDescent="0.25">
      <c r="A67" s="8">
        <v>1972</v>
      </c>
      <c r="B67" s="9">
        <v>608747</v>
      </c>
      <c r="C67">
        <v>353299</v>
      </c>
      <c r="D67" s="9">
        <v>608747</v>
      </c>
      <c r="E67" t="s">
        <v>20</v>
      </c>
      <c r="F67" t="s">
        <v>21</v>
      </c>
      <c r="G67" t="s">
        <v>9</v>
      </c>
      <c r="H67" t="s">
        <v>22</v>
      </c>
      <c r="I67" t="s">
        <v>11</v>
      </c>
      <c r="J67">
        <v>0</v>
      </c>
      <c r="K67" t="s">
        <v>23</v>
      </c>
      <c r="L67" t="s">
        <v>13</v>
      </c>
    </row>
    <row r="68" spans="1:12" x14ac:dyDescent="0.25">
      <c r="A68" s="8">
        <v>1973</v>
      </c>
      <c r="B68" s="9">
        <v>606891</v>
      </c>
      <c r="C68">
        <v>334009</v>
      </c>
      <c r="D68" s="9">
        <v>606891</v>
      </c>
      <c r="E68" t="s">
        <v>20</v>
      </c>
      <c r="F68" t="s">
        <v>21</v>
      </c>
      <c r="G68" t="s">
        <v>9</v>
      </c>
      <c r="H68" t="s">
        <v>22</v>
      </c>
      <c r="I68" t="s">
        <v>11</v>
      </c>
      <c r="J68">
        <v>0</v>
      </c>
      <c r="K68" t="s">
        <v>23</v>
      </c>
      <c r="L68" t="s">
        <v>13</v>
      </c>
    </row>
    <row r="69" spans="1:12" x14ac:dyDescent="0.25">
      <c r="A69" s="8">
        <v>1974</v>
      </c>
      <c r="B69" s="9">
        <v>372774</v>
      </c>
      <c r="C69">
        <v>158891</v>
      </c>
      <c r="D69" s="9">
        <v>372774</v>
      </c>
      <c r="E69" t="s">
        <v>20</v>
      </c>
      <c r="F69" t="s">
        <v>21</v>
      </c>
      <c r="G69" t="s">
        <v>9</v>
      </c>
      <c r="H69" t="s">
        <v>22</v>
      </c>
      <c r="I69" t="s">
        <v>11</v>
      </c>
      <c r="J69">
        <v>0</v>
      </c>
      <c r="K69" t="s">
        <v>23</v>
      </c>
      <c r="L69" t="s">
        <v>13</v>
      </c>
    </row>
    <row r="70" spans="1:12" x14ac:dyDescent="0.25">
      <c r="A70" s="8">
        <v>1975</v>
      </c>
      <c r="B70" s="9">
        <v>622702</v>
      </c>
      <c r="C70">
        <v>133454</v>
      </c>
      <c r="D70" s="9">
        <v>622702</v>
      </c>
      <c r="E70" t="s">
        <v>20</v>
      </c>
      <c r="F70" t="s">
        <v>21</v>
      </c>
      <c r="G70" t="s">
        <v>9</v>
      </c>
      <c r="H70" t="s">
        <v>22</v>
      </c>
      <c r="I70" t="s">
        <v>11</v>
      </c>
      <c r="J70">
        <v>0</v>
      </c>
      <c r="K70" t="s">
        <v>23</v>
      </c>
      <c r="L70" t="s">
        <v>13</v>
      </c>
    </row>
    <row r="71" spans="1:12" x14ac:dyDescent="0.25">
      <c r="A71" s="8">
        <v>1976</v>
      </c>
      <c r="B71" s="9">
        <v>202676</v>
      </c>
      <c r="C71">
        <v>167175</v>
      </c>
      <c r="D71" s="9">
        <v>202676</v>
      </c>
      <c r="E71" t="s">
        <v>20</v>
      </c>
      <c r="F71" t="s">
        <v>21</v>
      </c>
      <c r="G71" t="s">
        <v>9</v>
      </c>
      <c r="H71" t="s">
        <v>22</v>
      </c>
      <c r="I71" t="s">
        <v>11</v>
      </c>
      <c r="J71">
        <v>0</v>
      </c>
      <c r="K71" t="s">
        <v>23</v>
      </c>
      <c r="L71" t="s">
        <v>13</v>
      </c>
    </row>
    <row r="72" spans="1:12" x14ac:dyDescent="0.25">
      <c r="A72" s="8">
        <v>1977</v>
      </c>
      <c r="B72" s="9">
        <v>130336</v>
      </c>
      <c r="C72">
        <v>336183</v>
      </c>
      <c r="D72" s="9">
        <v>130336</v>
      </c>
      <c r="E72" t="s">
        <v>20</v>
      </c>
      <c r="F72" t="s">
        <v>21</v>
      </c>
      <c r="G72" t="s">
        <v>9</v>
      </c>
      <c r="H72" t="s">
        <v>22</v>
      </c>
      <c r="I72" t="s">
        <v>11</v>
      </c>
      <c r="J72">
        <v>0</v>
      </c>
      <c r="K72" t="s">
        <v>23</v>
      </c>
      <c r="L72" t="s">
        <v>13</v>
      </c>
    </row>
    <row r="73" spans="1:12" x14ac:dyDescent="0.25">
      <c r="A73" s="8">
        <v>1978</v>
      </c>
      <c r="B73" s="9">
        <v>143894</v>
      </c>
      <c r="C73">
        <v>228073</v>
      </c>
      <c r="D73" s="9">
        <v>143894</v>
      </c>
      <c r="E73" t="s">
        <v>20</v>
      </c>
      <c r="F73" t="s">
        <v>21</v>
      </c>
      <c r="G73" t="s">
        <v>9</v>
      </c>
      <c r="H73" t="s">
        <v>22</v>
      </c>
      <c r="I73" t="s">
        <v>11</v>
      </c>
      <c r="J73">
        <v>0</v>
      </c>
      <c r="K73" t="s">
        <v>23</v>
      </c>
      <c r="L73" t="s">
        <v>13</v>
      </c>
    </row>
    <row r="74" spans="1:12" x14ac:dyDescent="0.25">
      <c r="A74" s="8">
        <v>1979</v>
      </c>
      <c r="B74" s="9">
        <v>183757</v>
      </c>
      <c r="C74">
        <v>180482</v>
      </c>
      <c r="D74" s="9">
        <v>183757</v>
      </c>
      <c r="E74" t="s">
        <v>20</v>
      </c>
      <c r="F74" t="s">
        <v>21</v>
      </c>
      <c r="G74" t="s">
        <v>9</v>
      </c>
      <c r="H74" t="s">
        <v>22</v>
      </c>
      <c r="I74" t="s">
        <v>11</v>
      </c>
      <c r="J74">
        <v>0</v>
      </c>
      <c r="K74" t="s">
        <v>23</v>
      </c>
      <c r="L74" t="s">
        <v>13</v>
      </c>
    </row>
    <row r="75" spans="1:12" x14ac:dyDescent="0.25">
      <c r="A75" s="8">
        <v>1980</v>
      </c>
      <c r="B75" s="9">
        <v>141573</v>
      </c>
      <c r="C75">
        <v>108430</v>
      </c>
      <c r="D75" s="9">
        <v>141573</v>
      </c>
      <c r="E75" t="s">
        <v>20</v>
      </c>
      <c r="F75" t="s">
        <v>21</v>
      </c>
      <c r="G75" t="s">
        <v>9</v>
      </c>
      <c r="H75" t="s">
        <v>22</v>
      </c>
      <c r="I75" t="s">
        <v>11</v>
      </c>
      <c r="J75">
        <v>0</v>
      </c>
      <c r="K75" t="s">
        <v>23</v>
      </c>
      <c r="L75" t="s">
        <v>13</v>
      </c>
    </row>
    <row r="76" spans="1:12" x14ac:dyDescent="0.25">
      <c r="A76" s="8">
        <v>1981</v>
      </c>
      <c r="B76" s="9">
        <v>442660</v>
      </c>
      <c r="C76">
        <v>161309</v>
      </c>
      <c r="D76" s="9">
        <v>442660</v>
      </c>
      <c r="E76" t="s">
        <v>20</v>
      </c>
      <c r="F76" t="s">
        <v>21</v>
      </c>
      <c r="G76" t="s">
        <v>9</v>
      </c>
      <c r="H76" t="s">
        <v>22</v>
      </c>
      <c r="I76" t="s">
        <v>11</v>
      </c>
      <c r="J76">
        <v>0</v>
      </c>
      <c r="K76" t="s">
        <v>23</v>
      </c>
      <c r="L76" t="s">
        <v>13</v>
      </c>
    </row>
    <row r="77" spans="1:12" x14ac:dyDescent="0.25">
      <c r="A77" s="8">
        <v>1982</v>
      </c>
      <c r="B77" s="9">
        <v>534453</v>
      </c>
      <c r="C77">
        <v>321072</v>
      </c>
      <c r="D77" s="9">
        <v>534453</v>
      </c>
      <c r="E77" t="s">
        <v>20</v>
      </c>
      <c r="F77" t="s">
        <v>21</v>
      </c>
      <c r="G77" t="s">
        <v>9</v>
      </c>
      <c r="H77" t="s">
        <v>22</v>
      </c>
      <c r="I77" t="s">
        <v>11</v>
      </c>
      <c r="J77">
        <v>0</v>
      </c>
      <c r="K77" t="s">
        <v>23</v>
      </c>
      <c r="L77" t="s">
        <v>13</v>
      </c>
    </row>
    <row r="78" spans="1:12" x14ac:dyDescent="0.25">
      <c r="A78" s="8">
        <v>1983</v>
      </c>
      <c r="B78" s="9">
        <v>1375465</v>
      </c>
      <c r="C78">
        <v>311254</v>
      </c>
      <c r="D78" s="9">
        <v>1375465</v>
      </c>
      <c r="E78" t="s">
        <v>20</v>
      </c>
      <c r="F78" t="s">
        <v>21</v>
      </c>
      <c r="G78" t="s">
        <v>9</v>
      </c>
      <c r="H78" t="s">
        <v>22</v>
      </c>
      <c r="I78" t="s">
        <v>11</v>
      </c>
      <c r="J78">
        <v>0</v>
      </c>
      <c r="K78" t="s">
        <v>23</v>
      </c>
      <c r="L78" t="s">
        <v>13</v>
      </c>
    </row>
    <row r="79" spans="1:12" x14ac:dyDescent="0.25">
      <c r="A79" s="8">
        <v>1984</v>
      </c>
      <c r="B79" s="9">
        <v>360098</v>
      </c>
      <c r="C79">
        <v>243541</v>
      </c>
      <c r="D79" s="9">
        <v>360098</v>
      </c>
      <c r="E79" t="s">
        <v>20</v>
      </c>
      <c r="F79" t="s">
        <v>21</v>
      </c>
      <c r="G79" t="s">
        <v>9</v>
      </c>
      <c r="H79" t="s">
        <v>22</v>
      </c>
      <c r="I79" t="s">
        <v>11</v>
      </c>
      <c r="J79">
        <v>0</v>
      </c>
      <c r="K79" t="s">
        <v>23</v>
      </c>
      <c r="L79" t="s">
        <v>13</v>
      </c>
    </row>
    <row r="80" spans="1:12" x14ac:dyDescent="0.25">
      <c r="A80" s="8">
        <v>1985</v>
      </c>
      <c r="B80" s="9">
        <v>335686</v>
      </c>
      <c r="C80">
        <v>195202</v>
      </c>
      <c r="D80" s="9">
        <v>335686</v>
      </c>
      <c r="E80" t="s">
        <v>20</v>
      </c>
      <c r="F80" t="s">
        <v>21</v>
      </c>
      <c r="G80" t="s">
        <v>9</v>
      </c>
      <c r="H80" t="s">
        <v>22</v>
      </c>
      <c r="I80" t="s">
        <v>11</v>
      </c>
      <c r="J80">
        <v>0</v>
      </c>
      <c r="K80" t="s">
        <v>23</v>
      </c>
      <c r="L80" t="s">
        <v>13</v>
      </c>
    </row>
    <row r="81" spans="1:12" x14ac:dyDescent="0.25">
      <c r="A81" s="8">
        <v>1986</v>
      </c>
      <c r="B81" s="9">
        <v>157733</v>
      </c>
      <c r="C81">
        <v>164279</v>
      </c>
      <c r="D81" s="9">
        <v>157733</v>
      </c>
      <c r="E81" t="s">
        <v>20</v>
      </c>
      <c r="F81" t="s">
        <v>21</v>
      </c>
      <c r="G81" t="s">
        <v>9</v>
      </c>
      <c r="H81" t="s">
        <v>22</v>
      </c>
      <c r="I81" t="s">
        <v>11</v>
      </c>
      <c r="J81">
        <v>0</v>
      </c>
      <c r="K81" t="s">
        <v>23</v>
      </c>
      <c r="L81" t="s">
        <v>13</v>
      </c>
    </row>
    <row r="82" spans="1:12" x14ac:dyDescent="0.25">
      <c r="A82" s="8">
        <v>1987</v>
      </c>
      <c r="B82" s="9">
        <v>130259</v>
      </c>
      <c r="C82">
        <v>115232</v>
      </c>
      <c r="D82" s="9">
        <v>130259</v>
      </c>
      <c r="E82" t="s">
        <v>20</v>
      </c>
      <c r="F82" t="s">
        <v>21</v>
      </c>
      <c r="G82" t="s">
        <v>9</v>
      </c>
      <c r="H82" t="s">
        <v>22</v>
      </c>
      <c r="I82" t="s">
        <v>11</v>
      </c>
      <c r="J82">
        <v>0</v>
      </c>
      <c r="K82" t="s">
        <v>23</v>
      </c>
      <c r="L82" t="s">
        <v>13</v>
      </c>
    </row>
    <row r="83" spans="1:12" x14ac:dyDescent="0.25">
      <c r="A83" s="8">
        <v>1988</v>
      </c>
      <c r="B83" s="9">
        <v>296072</v>
      </c>
      <c r="C83">
        <v>191408</v>
      </c>
      <c r="D83" s="9">
        <v>296072</v>
      </c>
      <c r="E83" t="s">
        <v>20</v>
      </c>
      <c r="F83" t="s">
        <v>21</v>
      </c>
      <c r="G83" t="s">
        <v>9</v>
      </c>
      <c r="H83" t="s">
        <v>22</v>
      </c>
      <c r="I83" t="s">
        <v>11</v>
      </c>
      <c r="J83">
        <v>0</v>
      </c>
      <c r="K83" t="s">
        <v>23</v>
      </c>
      <c r="L83" t="s">
        <v>13</v>
      </c>
    </row>
    <row r="84" spans="1:12" x14ac:dyDescent="0.25">
      <c r="A84" s="8">
        <v>1989</v>
      </c>
      <c r="B84" s="9">
        <v>716248</v>
      </c>
      <c r="C84">
        <v>236934</v>
      </c>
      <c r="D84" s="9">
        <v>716248</v>
      </c>
      <c r="E84" t="s">
        <v>20</v>
      </c>
      <c r="F84" t="s">
        <v>21</v>
      </c>
      <c r="G84" t="s">
        <v>9</v>
      </c>
      <c r="H84" t="s">
        <v>22</v>
      </c>
      <c r="I84" t="s">
        <v>11</v>
      </c>
      <c r="J84">
        <v>0</v>
      </c>
      <c r="K84" t="s">
        <v>23</v>
      </c>
      <c r="L84" t="s">
        <v>13</v>
      </c>
    </row>
    <row r="85" spans="1:12" x14ac:dyDescent="0.25">
      <c r="A85" s="8">
        <v>1990</v>
      </c>
      <c r="B85" s="9">
        <v>988663</v>
      </c>
      <c r="C85">
        <v>300702</v>
      </c>
      <c r="D85" s="9">
        <v>988663</v>
      </c>
      <c r="E85" t="s">
        <v>20</v>
      </c>
      <c r="F85" t="s">
        <v>21</v>
      </c>
      <c r="G85" t="s">
        <v>9</v>
      </c>
      <c r="H85" t="s">
        <v>22</v>
      </c>
      <c r="I85" t="s">
        <v>11</v>
      </c>
      <c r="J85">
        <v>0</v>
      </c>
      <c r="K85" t="s">
        <v>23</v>
      </c>
      <c r="L85" t="s">
        <v>13</v>
      </c>
    </row>
    <row r="86" spans="1:12" x14ac:dyDescent="0.25">
      <c r="A86" s="8">
        <v>1991</v>
      </c>
      <c r="B86" s="9">
        <v>752644</v>
      </c>
      <c r="C86">
        <v>632183</v>
      </c>
      <c r="D86" s="9">
        <v>752644</v>
      </c>
      <c r="E86" t="s">
        <v>20</v>
      </c>
      <c r="F86" t="s">
        <v>21</v>
      </c>
      <c r="G86" t="s">
        <v>9</v>
      </c>
      <c r="H86" t="s">
        <v>22</v>
      </c>
      <c r="I86" t="s">
        <v>11</v>
      </c>
      <c r="J86">
        <v>0</v>
      </c>
      <c r="K86" t="s">
        <v>23</v>
      </c>
      <c r="L86" t="s">
        <v>13</v>
      </c>
    </row>
    <row r="87" spans="1:12" x14ac:dyDescent="0.25">
      <c r="A87" s="8">
        <v>1992</v>
      </c>
      <c r="B87" s="9">
        <v>539502</v>
      </c>
      <c r="C87">
        <v>801556</v>
      </c>
      <c r="D87" s="9">
        <v>539502</v>
      </c>
      <c r="E87" t="s">
        <v>20</v>
      </c>
      <c r="F87" t="s">
        <v>21</v>
      </c>
      <c r="G87" t="s">
        <v>9</v>
      </c>
      <c r="H87" t="s">
        <v>22</v>
      </c>
      <c r="I87" t="s">
        <v>11</v>
      </c>
      <c r="J87">
        <v>0</v>
      </c>
      <c r="K87" t="s">
        <v>23</v>
      </c>
      <c r="L87" t="s">
        <v>13</v>
      </c>
    </row>
    <row r="88" spans="1:12" x14ac:dyDescent="0.25">
      <c r="A88" s="8">
        <v>1993</v>
      </c>
      <c r="B88" s="9">
        <v>407340</v>
      </c>
      <c r="C88">
        <v>701373</v>
      </c>
      <c r="D88" s="9">
        <v>407340</v>
      </c>
      <c r="E88" t="s">
        <v>20</v>
      </c>
      <c r="F88" t="s">
        <v>21</v>
      </c>
      <c r="G88" t="s">
        <v>9</v>
      </c>
      <c r="H88" t="s">
        <v>22</v>
      </c>
      <c r="I88" t="s">
        <v>11</v>
      </c>
      <c r="J88">
        <v>0</v>
      </c>
      <c r="K88" t="s">
        <v>23</v>
      </c>
      <c r="L88" t="s">
        <v>13</v>
      </c>
    </row>
    <row r="89" spans="1:12" x14ac:dyDescent="0.25">
      <c r="A89" s="8">
        <v>1994</v>
      </c>
      <c r="B89" s="9">
        <v>785440</v>
      </c>
      <c r="C89">
        <v>571967</v>
      </c>
      <c r="D89" s="9">
        <v>785440</v>
      </c>
      <c r="E89" t="s">
        <v>20</v>
      </c>
      <c r="F89" t="s">
        <v>21</v>
      </c>
      <c r="G89" t="s">
        <v>9</v>
      </c>
      <c r="H89" t="s">
        <v>22</v>
      </c>
      <c r="I89" t="s">
        <v>11</v>
      </c>
      <c r="J89">
        <v>0</v>
      </c>
      <c r="K89" t="s">
        <v>23</v>
      </c>
      <c r="L89" t="s">
        <v>13</v>
      </c>
    </row>
    <row r="90" spans="1:12" x14ac:dyDescent="0.25">
      <c r="A90" s="8">
        <v>1995</v>
      </c>
      <c r="B90" s="9">
        <v>1063525</v>
      </c>
      <c r="C90">
        <v>534275</v>
      </c>
      <c r="D90" s="9">
        <v>1063525</v>
      </c>
      <c r="E90" t="s">
        <v>20</v>
      </c>
      <c r="F90" t="s">
        <v>21</v>
      </c>
      <c r="G90" t="s">
        <v>9</v>
      </c>
      <c r="H90" t="s">
        <v>22</v>
      </c>
      <c r="I90" t="s">
        <v>11</v>
      </c>
      <c r="J90">
        <v>0</v>
      </c>
      <c r="K90" t="s">
        <v>23</v>
      </c>
      <c r="L90" t="s">
        <v>13</v>
      </c>
    </row>
    <row r="91" spans="1:12" x14ac:dyDescent="0.25">
      <c r="A91" s="8">
        <v>1996</v>
      </c>
      <c r="B91" s="9">
        <v>632242</v>
      </c>
      <c r="C91">
        <v>550559</v>
      </c>
      <c r="D91" s="9">
        <v>632242</v>
      </c>
      <c r="E91" t="s">
        <v>20</v>
      </c>
      <c r="F91" t="s">
        <v>21</v>
      </c>
      <c r="G91" t="s">
        <v>9</v>
      </c>
      <c r="H91" t="s">
        <v>22</v>
      </c>
      <c r="I91" t="s">
        <v>11</v>
      </c>
      <c r="J91">
        <v>0</v>
      </c>
      <c r="K91" t="s">
        <v>23</v>
      </c>
      <c r="L91" t="s">
        <v>13</v>
      </c>
    </row>
    <row r="92" spans="1:12" x14ac:dyDescent="0.25">
      <c r="A92" s="8">
        <v>1997</v>
      </c>
      <c r="B92" s="9">
        <v>750091</v>
      </c>
      <c r="C92">
        <v>545333</v>
      </c>
      <c r="D92" s="9">
        <v>750091</v>
      </c>
      <c r="E92" t="s">
        <v>20</v>
      </c>
      <c r="F92" t="s">
        <v>21</v>
      </c>
      <c r="G92" t="s">
        <v>9</v>
      </c>
      <c r="H92" t="s">
        <v>22</v>
      </c>
      <c r="I92" t="s">
        <v>11</v>
      </c>
      <c r="J92">
        <v>0</v>
      </c>
      <c r="K92" t="s">
        <v>23</v>
      </c>
      <c r="L92" t="s">
        <v>13</v>
      </c>
    </row>
    <row r="93" spans="1:12" x14ac:dyDescent="0.25">
      <c r="A93" s="8">
        <v>1998</v>
      </c>
      <c r="B93" s="9">
        <v>593491</v>
      </c>
      <c r="C93">
        <v>385716</v>
      </c>
      <c r="D93" s="9">
        <v>593491</v>
      </c>
      <c r="E93" t="s">
        <v>20</v>
      </c>
      <c r="F93" t="s">
        <v>21</v>
      </c>
      <c r="G93" t="s">
        <v>9</v>
      </c>
      <c r="H93" t="s">
        <v>22</v>
      </c>
      <c r="I93" t="s">
        <v>11</v>
      </c>
      <c r="J93">
        <v>0</v>
      </c>
      <c r="K93" t="s">
        <v>23</v>
      </c>
      <c r="L93" t="s">
        <v>13</v>
      </c>
    </row>
    <row r="94" spans="1:12" x14ac:dyDescent="0.25">
      <c r="A94" s="8">
        <v>1999</v>
      </c>
      <c r="B94" s="9">
        <v>374323</v>
      </c>
      <c r="C94">
        <v>280733</v>
      </c>
      <c r="D94" s="9">
        <v>374323</v>
      </c>
      <c r="E94" t="s">
        <v>20</v>
      </c>
      <c r="F94" t="s">
        <v>21</v>
      </c>
      <c r="G94" t="s">
        <v>9</v>
      </c>
      <c r="H94" t="s">
        <v>22</v>
      </c>
      <c r="I94" t="s">
        <v>11</v>
      </c>
      <c r="J94">
        <v>0</v>
      </c>
      <c r="K94" t="s">
        <v>23</v>
      </c>
      <c r="L94" t="s">
        <v>13</v>
      </c>
    </row>
    <row r="95" spans="1:12" x14ac:dyDescent="0.25">
      <c r="A95" s="8">
        <v>2000</v>
      </c>
      <c r="B95" s="9">
        <v>757065</v>
      </c>
      <c r="C95">
        <v>255605</v>
      </c>
      <c r="D95" s="9">
        <v>757065</v>
      </c>
      <c r="E95" t="s">
        <v>20</v>
      </c>
      <c r="F95" t="s">
        <v>21</v>
      </c>
      <c r="G95" t="s">
        <v>9</v>
      </c>
      <c r="H95" t="s">
        <v>22</v>
      </c>
      <c r="I95" t="s">
        <v>11</v>
      </c>
      <c r="J95">
        <v>0</v>
      </c>
      <c r="K95" t="s">
        <v>23</v>
      </c>
      <c r="L95" t="s">
        <v>13</v>
      </c>
    </row>
    <row r="96" spans="1:12" x14ac:dyDescent="0.25">
      <c r="A96" s="8">
        <v>2001</v>
      </c>
      <c r="B96" s="9">
        <v>242114</v>
      </c>
      <c r="C96">
        <v>383171</v>
      </c>
      <c r="D96" s="9">
        <v>242114</v>
      </c>
      <c r="E96" t="s">
        <v>20</v>
      </c>
      <c r="F96" t="s">
        <v>21</v>
      </c>
      <c r="G96" t="s">
        <v>9</v>
      </c>
      <c r="H96" t="s">
        <v>22</v>
      </c>
      <c r="I96" t="s">
        <v>11</v>
      </c>
      <c r="J96">
        <v>0</v>
      </c>
      <c r="K96" t="s">
        <v>23</v>
      </c>
      <c r="L96" t="s">
        <v>13</v>
      </c>
    </row>
    <row r="97" spans="1:12" x14ac:dyDescent="0.25">
      <c r="A97" s="8">
        <v>2002</v>
      </c>
      <c r="B97" s="9">
        <v>693555</v>
      </c>
      <c r="C97">
        <v>520976</v>
      </c>
      <c r="D97" s="9">
        <v>693555</v>
      </c>
      <c r="E97" t="s">
        <v>20</v>
      </c>
      <c r="F97" t="s">
        <v>21</v>
      </c>
      <c r="G97" t="s">
        <v>9</v>
      </c>
      <c r="H97" t="s">
        <v>22</v>
      </c>
      <c r="I97" t="s">
        <v>11</v>
      </c>
      <c r="J97">
        <v>0</v>
      </c>
      <c r="K97" t="s">
        <v>23</v>
      </c>
      <c r="L97" t="s">
        <v>13</v>
      </c>
    </row>
    <row r="98" spans="1:12" x14ac:dyDescent="0.25">
      <c r="A98" s="8">
        <v>2003</v>
      </c>
      <c r="B98" s="9">
        <v>536915</v>
      </c>
      <c r="C98">
        <v>571225</v>
      </c>
      <c r="D98" s="9">
        <v>536915</v>
      </c>
      <c r="E98" t="s">
        <v>20</v>
      </c>
      <c r="F98" t="s">
        <v>21</v>
      </c>
      <c r="G98" t="s">
        <v>9</v>
      </c>
      <c r="H98" t="s">
        <v>22</v>
      </c>
      <c r="I98" t="s">
        <v>11</v>
      </c>
      <c r="J98">
        <v>0</v>
      </c>
      <c r="K98" t="s">
        <v>23</v>
      </c>
      <c r="L98" t="s">
        <v>13</v>
      </c>
    </row>
    <row r="99" spans="1:12" x14ac:dyDescent="0.25">
      <c r="A99" s="8">
        <v>2004</v>
      </c>
      <c r="B99" s="9">
        <v>1244698</v>
      </c>
      <c r="C99">
        <v>665716</v>
      </c>
      <c r="D99" s="9">
        <v>1244698</v>
      </c>
      <c r="E99" t="s">
        <v>20</v>
      </c>
      <c r="F99" t="s">
        <v>21</v>
      </c>
      <c r="G99" t="s">
        <v>9</v>
      </c>
      <c r="H99" t="s">
        <v>22</v>
      </c>
      <c r="I99" t="s">
        <v>11</v>
      </c>
      <c r="J99">
        <v>0</v>
      </c>
      <c r="K99" t="s">
        <v>23</v>
      </c>
      <c r="L99" t="s">
        <v>13</v>
      </c>
    </row>
    <row r="100" spans="1:12" x14ac:dyDescent="0.25">
      <c r="A100" s="8">
        <v>2005</v>
      </c>
      <c r="B100" s="9">
        <v>1003692</v>
      </c>
      <c r="C100">
        <v>579178</v>
      </c>
      <c r="D100" s="9">
        <v>1003692</v>
      </c>
      <c r="E100" t="s">
        <v>20</v>
      </c>
      <c r="F100" t="s">
        <v>21</v>
      </c>
      <c r="G100" t="s">
        <v>9</v>
      </c>
      <c r="H100" t="s">
        <v>22</v>
      </c>
      <c r="I100" t="s">
        <v>11</v>
      </c>
      <c r="J100">
        <v>0</v>
      </c>
      <c r="K100" t="s">
        <v>23</v>
      </c>
      <c r="L100" t="s">
        <v>13</v>
      </c>
    </row>
    <row r="101" spans="1:12" x14ac:dyDescent="0.25">
      <c r="A101" s="8">
        <v>2006</v>
      </c>
      <c r="B101" s="9">
        <v>582481</v>
      </c>
      <c r="C101">
        <v>584022</v>
      </c>
      <c r="D101" s="9">
        <v>582481</v>
      </c>
      <c r="E101" t="s">
        <v>20</v>
      </c>
      <c r="F101" t="s">
        <v>21</v>
      </c>
      <c r="G101" t="s">
        <v>9</v>
      </c>
      <c r="H101" t="s">
        <v>22</v>
      </c>
      <c r="I101" t="s">
        <v>11</v>
      </c>
      <c r="J101">
        <v>0</v>
      </c>
      <c r="K101" t="s">
        <v>23</v>
      </c>
      <c r="L101" t="s">
        <v>13</v>
      </c>
    </row>
    <row r="102" spans="1:12" x14ac:dyDescent="0.25">
      <c r="A102" s="8">
        <v>2007</v>
      </c>
      <c r="B102" s="9">
        <v>202041</v>
      </c>
      <c r="C102">
        <v>651314</v>
      </c>
      <c r="D102" s="9">
        <v>202041</v>
      </c>
      <c r="E102" t="s">
        <v>20</v>
      </c>
      <c r="F102" t="s">
        <v>21</v>
      </c>
      <c r="G102" t="s">
        <v>9</v>
      </c>
      <c r="H102" t="s">
        <v>22</v>
      </c>
      <c r="I102" t="s">
        <v>11</v>
      </c>
      <c r="J102">
        <v>0</v>
      </c>
      <c r="K102" t="s">
        <v>23</v>
      </c>
      <c r="L102" t="s">
        <v>13</v>
      </c>
    </row>
    <row r="103" spans="1:12" x14ac:dyDescent="0.25">
      <c r="A103" s="8">
        <v>2008</v>
      </c>
      <c r="B103" s="9">
        <v>358414</v>
      </c>
      <c r="C103">
        <v>722403</v>
      </c>
      <c r="D103" s="9">
        <v>358414</v>
      </c>
      <c r="E103" t="s">
        <v>20</v>
      </c>
      <c r="F103" t="s">
        <v>21</v>
      </c>
      <c r="G103" t="s">
        <v>9</v>
      </c>
      <c r="H103" t="s">
        <v>22</v>
      </c>
      <c r="I103" t="s">
        <v>11</v>
      </c>
      <c r="J103">
        <v>0</v>
      </c>
      <c r="K103" t="s">
        <v>23</v>
      </c>
      <c r="L103" t="s">
        <v>13</v>
      </c>
    </row>
    <row r="104" spans="1:12" x14ac:dyDescent="0.25">
      <c r="A104" s="8">
        <v>2009</v>
      </c>
      <c r="B104" s="9">
        <v>503503</v>
      </c>
      <c r="C104">
        <v>1011809</v>
      </c>
      <c r="D104" s="9">
        <v>503503</v>
      </c>
      <c r="E104" t="s">
        <v>20</v>
      </c>
      <c r="F104" t="s">
        <v>21</v>
      </c>
      <c r="G104" t="s">
        <v>9</v>
      </c>
      <c r="H104" t="s">
        <v>22</v>
      </c>
      <c r="I104" t="s">
        <v>11</v>
      </c>
      <c r="J104">
        <v>0</v>
      </c>
      <c r="K104" t="s">
        <v>23</v>
      </c>
      <c r="L104" t="s">
        <v>13</v>
      </c>
    </row>
    <row r="105" spans="1:12" x14ac:dyDescent="0.25">
      <c r="A105" s="8">
        <v>2010</v>
      </c>
      <c r="B105" s="9">
        <v>465036</v>
      </c>
      <c r="C105">
        <v>1244121</v>
      </c>
      <c r="D105" s="9">
        <v>465036</v>
      </c>
      <c r="E105" t="s">
        <v>20</v>
      </c>
      <c r="F105" t="s">
        <v>21</v>
      </c>
      <c r="G105" t="s">
        <v>9</v>
      </c>
      <c r="H105" t="s">
        <v>22</v>
      </c>
      <c r="I105" t="s">
        <v>11</v>
      </c>
      <c r="J105">
        <v>0</v>
      </c>
      <c r="K105" t="s">
        <v>23</v>
      </c>
      <c r="L105" t="s">
        <v>13</v>
      </c>
    </row>
    <row r="106" spans="1:12" x14ac:dyDescent="0.25">
      <c r="A106" s="8">
        <v>2011</v>
      </c>
      <c r="B106" s="9">
        <v>852367</v>
      </c>
      <c r="C106">
        <v>1806496</v>
      </c>
      <c r="D106" s="9">
        <v>852367</v>
      </c>
      <c r="E106" t="s">
        <v>20</v>
      </c>
      <c r="F106" t="s">
        <v>21</v>
      </c>
      <c r="G106" t="s">
        <v>9</v>
      </c>
      <c r="H106" t="s">
        <v>22</v>
      </c>
      <c r="I106" t="s">
        <v>11</v>
      </c>
      <c r="J106">
        <v>0</v>
      </c>
      <c r="K106" t="s">
        <v>23</v>
      </c>
      <c r="L106" t="s">
        <v>13</v>
      </c>
    </row>
    <row r="107" spans="1:12" x14ac:dyDescent="0.25">
      <c r="A107" s="8">
        <v>2012</v>
      </c>
      <c r="B107" s="9">
        <v>451911</v>
      </c>
      <c r="C107">
        <v>2027169</v>
      </c>
      <c r="D107" s="9">
        <v>451911</v>
      </c>
      <c r="E107" t="s">
        <v>20</v>
      </c>
      <c r="F107" t="s">
        <v>21</v>
      </c>
      <c r="G107" t="s">
        <v>9</v>
      </c>
      <c r="H107" t="s">
        <v>22</v>
      </c>
      <c r="I107" t="s">
        <v>11</v>
      </c>
      <c r="J107">
        <v>0</v>
      </c>
      <c r="K107" t="s">
        <v>23</v>
      </c>
      <c r="L107" t="s">
        <v>13</v>
      </c>
    </row>
    <row r="108" spans="1:12" x14ac:dyDescent="0.25">
      <c r="A108" s="8">
        <v>2013</v>
      </c>
      <c r="B108" s="9">
        <v>286123</v>
      </c>
      <c r="C108">
        <v>2262649</v>
      </c>
      <c r="D108" s="9">
        <v>286123</v>
      </c>
      <c r="E108" t="s">
        <v>20</v>
      </c>
      <c r="F108" t="s">
        <v>21</v>
      </c>
      <c r="G108" t="s">
        <v>9</v>
      </c>
      <c r="H108" t="s">
        <v>22</v>
      </c>
      <c r="I108" t="s">
        <v>11</v>
      </c>
      <c r="J108">
        <v>0</v>
      </c>
      <c r="K108" t="s">
        <v>23</v>
      </c>
      <c r="L108" t="s">
        <v>13</v>
      </c>
    </row>
    <row r="109" spans="1:12" x14ac:dyDescent="0.25">
      <c r="A109" s="8">
        <v>2014</v>
      </c>
      <c r="B109" s="9">
        <v>782183</v>
      </c>
      <c r="C109">
        <v>2160382</v>
      </c>
      <c r="D109" s="9">
        <v>782183</v>
      </c>
      <c r="E109" t="s">
        <v>20</v>
      </c>
      <c r="F109" t="s">
        <v>21</v>
      </c>
      <c r="G109" t="s">
        <v>9</v>
      </c>
      <c r="H109" t="s">
        <v>22</v>
      </c>
      <c r="I109" t="s">
        <v>11</v>
      </c>
      <c r="J109">
        <v>0</v>
      </c>
      <c r="K109" t="s">
        <v>23</v>
      </c>
      <c r="L109" t="s">
        <v>13</v>
      </c>
    </row>
    <row r="110" spans="1:12" x14ac:dyDescent="0.25">
      <c r="A110" s="8">
        <v>2015</v>
      </c>
      <c r="B110" s="9">
        <v>507397</v>
      </c>
      <c r="C110">
        <v>1759211</v>
      </c>
      <c r="D110" s="9">
        <v>507397</v>
      </c>
      <c r="E110" t="s">
        <v>20</v>
      </c>
      <c r="F110" t="s">
        <v>21</v>
      </c>
      <c r="G110" t="s">
        <v>9</v>
      </c>
      <c r="H110" t="s">
        <v>22</v>
      </c>
      <c r="I110" t="s">
        <v>11</v>
      </c>
      <c r="J110">
        <v>0</v>
      </c>
      <c r="K110" t="s">
        <v>23</v>
      </c>
      <c r="L110" t="s">
        <v>13</v>
      </c>
    </row>
    <row r="111" spans="1:12" x14ac:dyDescent="0.25">
      <c r="A111" s="8">
        <v>2016</v>
      </c>
      <c r="B111" s="9">
        <v>657814</v>
      </c>
      <c r="C111">
        <v>1416694</v>
      </c>
      <c r="D111" s="9">
        <v>657814</v>
      </c>
      <c r="E111" t="s">
        <v>20</v>
      </c>
      <c r="F111" t="s">
        <v>21</v>
      </c>
      <c r="G111" t="s">
        <v>9</v>
      </c>
      <c r="H111" t="s">
        <v>22</v>
      </c>
      <c r="I111" t="s">
        <v>11</v>
      </c>
      <c r="J111">
        <v>0</v>
      </c>
      <c r="K111" t="s">
        <v>23</v>
      </c>
      <c r="L111" t="s">
        <v>13</v>
      </c>
    </row>
    <row r="112" spans="1:12" x14ac:dyDescent="0.25">
      <c r="A112" s="8">
        <v>2017</v>
      </c>
      <c r="B112" s="9">
        <v>561552</v>
      </c>
      <c r="C112">
        <v>1439236</v>
      </c>
      <c r="D112" s="9">
        <v>561552</v>
      </c>
      <c r="E112" t="s">
        <v>20</v>
      </c>
      <c r="F112" t="s">
        <v>21</v>
      </c>
      <c r="G112" t="s">
        <v>9</v>
      </c>
      <c r="H112" t="s">
        <v>22</v>
      </c>
      <c r="I112" t="s">
        <v>11</v>
      </c>
      <c r="J112">
        <v>0</v>
      </c>
      <c r="K112" t="s">
        <v>23</v>
      </c>
      <c r="L112" t="s">
        <v>13</v>
      </c>
    </row>
    <row r="113" spans="1:12" x14ac:dyDescent="0.25">
      <c r="A113" s="8">
        <v>2018</v>
      </c>
      <c r="B113" s="9">
        <v>464690</v>
      </c>
      <c r="C113">
        <v>1298311</v>
      </c>
      <c r="D113" s="9">
        <v>464690</v>
      </c>
      <c r="E113" t="s">
        <v>20</v>
      </c>
      <c r="F113" t="s">
        <v>21</v>
      </c>
      <c r="G113" t="s">
        <v>9</v>
      </c>
      <c r="H113" t="s">
        <v>22</v>
      </c>
      <c r="I113" t="s">
        <v>11</v>
      </c>
      <c r="J113">
        <v>0</v>
      </c>
      <c r="K113" t="s">
        <v>23</v>
      </c>
      <c r="L113" t="s">
        <v>13</v>
      </c>
    </row>
    <row r="114" spans="1:12" x14ac:dyDescent="0.25">
      <c r="A114" s="7">
        <v>1978</v>
      </c>
      <c r="B114" s="7">
        <v>10450</v>
      </c>
      <c r="C114" s="12">
        <v>52120</v>
      </c>
      <c r="D114" s="7">
        <v>10450</v>
      </c>
      <c r="E114" s="2" t="s">
        <v>35</v>
      </c>
      <c r="F114" t="s">
        <v>8</v>
      </c>
      <c r="G114" t="s">
        <v>9</v>
      </c>
      <c r="H114" s="2" t="s">
        <v>36</v>
      </c>
      <c r="I114" t="s">
        <v>11</v>
      </c>
      <c r="J114">
        <v>0</v>
      </c>
      <c r="K114" t="s">
        <v>37</v>
      </c>
      <c r="L114" t="s">
        <v>13</v>
      </c>
    </row>
    <row r="115" spans="1:12" x14ac:dyDescent="0.25">
      <c r="A115" s="7">
        <v>1979</v>
      </c>
      <c r="B115" s="7">
        <v>10052</v>
      </c>
      <c r="C115" s="12">
        <v>46354</v>
      </c>
      <c r="D115" s="7">
        <v>10052</v>
      </c>
      <c r="E115" s="2" t="s">
        <v>35</v>
      </c>
      <c r="F115" t="s">
        <v>8</v>
      </c>
      <c r="G115" t="s">
        <v>9</v>
      </c>
      <c r="H115" s="2" t="s">
        <v>36</v>
      </c>
      <c r="I115" t="s">
        <v>11</v>
      </c>
      <c r="J115">
        <v>0</v>
      </c>
      <c r="K115" t="s">
        <v>37</v>
      </c>
      <c r="L115" t="s">
        <v>13</v>
      </c>
    </row>
    <row r="116" spans="1:12" x14ac:dyDescent="0.25">
      <c r="A116" s="7">
        <v>1980</v>
      </c>
      <c r="B116" s="7">
        <v>17482</v>
      </c>
      <c r="C116" s="12">
        <v>53981</v>
      </c>
      <c r="D116" s="7">
        <v>17482</v>
      </c>
      <c r="E116" s="2" t="s">
        <v>35</v>
      </c>
      <c r="F116" t="s">
        <v>8</v>
      </c>
      <c r="G116" t="s">
        <v>9</v>
      </c>
      <c r="H116" s="2" t="s">
        <v>36</v>
      </c>
      <c r="I116" t="s">
        <v>11</v>
      </c>
      <c r="J116">
        <v>0</v>
      </c>
      <c r="K116" t="s">
        <v>37</v>
      </c>
      <c r="L116" t="s">
        <v>13</v>
      </c>
    </row>
    <row r="117" spans="1:12" x14ac:dyDescent="0.25">
      <c r="A117" s="7">
        <v>1981</v>
      </c>
      <c r="B117" s="7">
        <v>5693</v>
      </c>
      <c r="C117" s="12">
        <v>59691</v>
      </c>
      <c r="D117" s="7">
        <v>5693</v>
      </c>
      <c r="E117" s="2" t="s">
        <v>35</v>
      </c>
      <c r="F117" t="s">
        <v>8</v>
      </c>
      <c r="G117" t="s">
        <v>9</v>
      </c>
      <c r="H117" s="2" t="s">
        <v>36</v>
      </c>
      <c r="I117" t="s">
        <v>11</v>
      </c>
      <c r="J117">
        <v>0</v>
      </c>
      <c r="K117" t="s">
        <v>37</v>
      </c>
      <c r="L117" t="s">
        <v>13</v>
      </c>
    </row>
    <row r="118" spans="1:12" x14ac:dyDescent="0.25">
      <c r="A118" s="7">
        <v>1982</v>
      </c>
      <c r="B118" s="7">
        <v>5107</v>
      </c>
      <c r="C118" s="12">
        <v>56058</v>
      </c>
      <c r="D118" s="7">
        <v>5107</v>
      </c>
      <c r="E118" s="2" t="s">
        <v>35</v>
      </c>
      <c r="F118" t="s">
        <v>8</v>
      </c>
      <c r="G118" t="s">
        <v>9</v>
      </c>
      <c r="H118" s="2" t="s">
        <v>36</v>
      </c>
      <c r="I118" t="s">
        <v>11</v>
      </c>
      <c r="J118">
        <v>0</v>
      </c>
      <c r="K118" t="s">
        <v>37</v>
      </c>
      <c r="L118" t="s">
        <v>13</v>
      </c>
    </row>
    <row r="119" spans="1:12" x14ac:dyDescent="0.25">
      <c r="A119" s="7">
        <v>1983</v>
      </c>
      <c r="B119" s="7">
        <v>14264</v>
      </c>
      <c r="C119" s="12">
        <v>48003</v>
      </c>
      <c r="D119" s="7">
        <v>14264</v>
      </c>
      <c r="E119" s="2" t="s">
        <v>35</v>
      </c>
      <c r="F119" t="s">
        <v>8</v>
      </c>
      <c r="G119" t="s">
        <v>9</v>
      </c>
      <c r="H119" s="2" t="s">
        <v>36</v>
      </c>
      <c r="I119" t="s">
        <v>11</v>
      </c>
      <c r="J119">
        <v>0</v>
      </c>
      <c r="K119" t="s">
        <v>37</v>
      </c>
      <c r="L119" t="s">
        <v>13</v>
      </c>
    </row>
    <row r="120" spans="1:12" x14ac:dyDescent="0.25">
      <c r="A120" s="7">
        <v>1984</v>
      </c>
      <c r="B120" s="7">
        <v>5274</v>
      </c>
      <c r="C120" s="12">
        <v>35542</v>
      </c>
      <c r="D120" s="7">
        <v>5274</v>
      </c>
      <c r="E120" s="2" t="s">
        <v>35</v>
      </c>
      <c r="F120" t="s">
        <v>8</v>
      </c>
      <c r="G120" t="s">
        <v>9</v>
      </c>
      <c r="H120" s="2" t="s">
        <v>36</v>
      </c>
      <c r="I120" t="s">
        <v>11</v>
      </c>
      <c r="J120">
        <v>0</v>
      </c>
      <c r="K120" t="s">
        <v>37</v>
      </c>
      <c r="L120" t="s">
        <v>13</v>
      </c>
    </row>
    <row r="121" spans="1:12" x14ac:dyDescent="0.25">
      <c r="A121" s="7">
        <v>1985</v>
      </c>
      <c r="B121" s="7">
        <v>24078</v>
      </c>
      <c r="C121" s="12">
        <v>35687</v>
      </c>
      <c r="D121" s="7">
        <v>24078</v>
      </c>
      <c r="E121" s="2" t="s">
        <v>35</v>
      </c>
      <c r="F121" t="s">
        <v>8</v>
      </c>
      <c r="G121" t="s">
        <v>9</v>
      </c>
      <c r="H121" s="2" t="s">
        <v>36</v>
      </c>
      <c r="I121" t="s">
        <v>11</v>
      </c>
      <c r="J121">
        <v>0</v>
      </c>
      <c r="K121" t="s">
        <v>37</v>
      </c>
      <c r="L121" t="s">
        <v>13</v>
      </c>
    </row>
    <row r="122" spans="1:12" x14ac:dyDescent="0.25">
      <c r="A122" s="7">
        <v>1986</v>
      </c>
      <c r="B122" s="7">
        <v>8243</v>
      </c>
      <c r="C122" s="12">
        <v>36081</v>
      </c>
      <c r="D122" s="7">
        <v>8243</v>
      </c>
      <c r="E122" s="2" t="s">
        <v>35</v>
      </c>
      <c r="F122" t="s">
        <v>8</v>
      </c>
      <c r="G122" t="s">
        <v>9</v>
      </c>
      <c r="H122" s="2" t="s">
        <v>36</v>
      </c>
      <c r="I122" t="s">
        <v>11</v>
      </c>
      <c r="J122">
        <v>0</v>
      </c>
      <c r="K122" t="s">
        <v>37</v>
      </c>
      <c r="L122" t="s">
        <v>13</v>
      </c>
    </row>
    <row r="123" spans="1:12" x14ac:dyDescent="0.25">
      <c r="A123" s="7">
        <v>1987</v>
      </c>
      <c r="B123" s="7">
        <v>14135</v>
      </c>
      <c r="C123" s="12">
        <v>31892</v>
      </c>
      <c r="D123" s="7">
        <v>14135</v>
      </c>
      <c r="E123" s="2" t="s">
        <v>35</v>
      </c>
      <c r="F123" t="s">
        <v>8</v>
      </c>
      <c r="G123" t="s">
        <v>9</v>
      </c>
      <c r="H123" s="2" t="s">
        <v>36</v>
      </c>
      <c r="I123" t="s">
        <v>11</v>
      </c>
      <c r="J123">
        <v>0</v>
      </c>
      <c r="K123" t="s">
        <v>37</v>
      </c>
      <c r="L123" t="s">
        <v>13</v>
      </c>
    </row>
    <row r="124" spans="1:12" x14ac:dyDescent="0.25">
      <c r="A124" s="7">
        <v>1988</v>
      </c>
      <c r="B124" s="7">
        <v>5133</v>
      </c>
      <c r="C124" s="12">
        <v>47738</v>
      </c>
      <c r="D124" s="7">
        <v>5133</v>
      </c>
      <c r="E124" s="2" t="s">
        <v>35</v>
      </c>
      <c r="F124" t="s">
        <v>8</v>
      </c>
      <c r="G124" t="s">
        <v>9</v>
      </c>
      <c r="H124" s="2" t="s">
        <v>36</v>
      </c>
      <c r="I124" t="s">
        <v>11</v>
      </c>
      <c r="J124">
        <v>0</v>
      </c>
      <c r="K124" t="s">
        <v>37</v>
      </c>
      <c r="L124" t="s">
        <v>13</v>
      </c>
    </row>
    <row r="125" spans="1:12" x14ac:dyDescent="0.25">
      <c r="A125" s="7">
        <v>1989</v>
      </c>
      <c r="B125" s="7">
        <v>7454</v>
      </c>
      <c r="C125" s="12">
        <v>42124</v>
      </c>
      <c r="D125" s="7">
        <v>7454</v>
      </c>
      <c r="E125" s="2" t="s">
        <v>35</v>
      </c>
      <c r="F125" t="s">
        <v>8</v>
      </c>
      <c r="G125" t="s">
        <v>9</v>
      </c>
      <c r="H125" s="2" t="s">
        <v>36</v>
      </c>
      <c r="I125" t="s">
        <v>11</v>
      </c>
      <c r="J125">
        <v>0</v>
      </c>
      <c r="K125" t="s">
        <v>37</v>
      </c>
      <c r="L125" t="s">
        <v>13</v>
      </c>
    </row>
    <row r="126" spans="1:12" x14ac:dyDescent="0.25">
      <c r="A126" s="7">
        <v>1990</v>
      </c>
      <c r="B126" s="7">
        <v>9651</v>
      </c>
      <c r="C126" s="12">
        <v>52006</v>
      </c>
      <c r="D126" s="7">
        <v>9651</v>
      </c>
      <c r="E126" s="2" t="s">
        <v>35</v>
      </c>
      <c r="F126" t="s">
        <v>8</v>
      </c>
      <c r="G126" t="s">
        <v>9</v>
      </c>
      <c r="H126" s="2" t="s">
        <v>36</v>
      </c>
      <c r="I126" t="s">
        <v>11</v>
      </c>
      <c r="J126">
        <v>0</v>
      </c>
      <c r="K126" t="s">
        <v>37</v>
      </c>
      <c r="L126" t="s">
        <v>13</v>
      </c>
    </row>
    <row r="127" spans="1:12" x14ac:dyDescent="0.25">
      <c r="A127" s="7">
        <v>1991</v>
      </c>
      <c r="B127" s="7">
        <v>3657</v>
      </c>
      <c r="C127" s="12">
        <v>42332</v>
      </c>
      <c r="D127" s="7">
        <v>3657</v>
      </c>
      <c r="E127" s="2" t="s">
        <v>35</v>
      </c>
      <c r="F127" t="s">
        <v>8</v>
      </c>
      <c r="G127" t="s">
        <v>9</v>
      </c>
      <c r="H127" s="2" t="s">
        <v>36</v>
      </c>
      <c r="I127" t="s">
        <v>11</v>
      </c>
      <c r="J127">
        <v>0</v>
      </c>
      <c r="K127" t="s">
        <v>37</v>
      </c>
      <c r="L127" t="s">
        <v>13</v>
      </c>
    </row>
    <row r="128" spans="1:12" x14ac:dyDescent="0.25">
      <c r="A128" s="7">
        <v>1992</v>
      </c>
      <c r="B128" s="7">
        <v>4729</v>
      </c>
      <c r="C128" s="12">
        <v>33496</v>
      </c>
      <c r="D128" s="7">
        <v>4729</v>
      </c>
      <c r="E128" s="2" t="s">
        <v>35</v>
      </c>
      <c r="F128" t="s">
        <v>8</v>
      </c>
      <c r="G128" t="s">
        <v>9</v>
      </c>
      <c r="H128" s="2" t="s">
        <v>36</v>
      </c>
      <c r="I128" t="s">
        <v>11</v>
      </c>
      <c r="J128">
        <v>0</v>
      </c>
      <c r="K128" t="s">
        <v>37</v>
      </c>
      <c r="L128" t="s">
        <v>13</v>
      </c>
    </row>
    <row r="129" spans="1:12" x14ac:dyDescent="0.25">
      <c r="A129" s="7">
        <v>1993</v>
      </c>
      <c r="B129" s="7">
        <v>3569</v>
      </c>
      <c r="C129" s="12">
        <v>28532</v>
      </c>
      <c r="D129" s="7">
        <v>3569</v>
      </c>
      <c r="E129" s="2" t="s">
        <v>35</v>
      </c>
      <c r="F129" t="s">
        <v>8</v>
      </c>
      <c r="G129" t="s">
        <v>9</v>
      </c>
      <c r="H129" s="2" t="s">
        <v>36</v>
      </c>
      <c r="I129" t="s">
        <v>11</v>
      </c>
      <c r="J129">
        <v>0</v>
      </c>
      <c r="K129" t="s">
        <v>37</v>
      </c>
      <c r="L129" t="s">
        <v>13</v>
      </c>
    </row>
    <row r="130" spans="1:12" x14ac:dyDescent="0.25">
      <c r="A130" s="7">
        <v>1994</v>
      </c>
      <c r="B130" s="7">
        <v>2097</v>
      </c>
      <c r="C130" s="12">
        <v>20024</v>
      </c>
      <c r="D130" s="7">
        <v>2097</v>
      </c>
      <c r="E130" s="2" t="s">
        <v>35</v>
      </c>
      <c r="F130" t="s">
        <v>8</v>
      </c>
      <c r="G130" t="s">
        <v>9</v>
      </c>
      <c r="H130" s="2" t="s">
        <v>36</v>
      </c>
      <c r="I130" t="s">
        <v>11</v>
      </c>
      <c r="J130">
        <v>0</v>
      </c>
      <c r="K130" t="s">
        <v>37</v>
      </c>
      <c r="L130" t="s">
        <v>13</v>
      </c>
    </row>
    <row r="131" spans="1:12" x14ac:dyDescent="0.25">
      <c r="A131" s="7">
        <v>1995</v>
      </c>
      <c r="B131" s="7">
        <v>3602</v>
      </c>
      <c r="C131" s="12">
        <v>15812</v>
      </c>
      <c r="D131" s="7">
        <v>3602</v>
      </c>
      <c r="E131" s="2" t="s">
        <v>35</v>
      </c>
      <c r="F131" t="s">
        <v>8</v>
      </c>
      <c r="G131" t="s">
        <v>9</v>
      </c>
      <c r="H131" s="2" t="s">
        <v>36</v>
      </c>
      <c r="I131" t="s">
        <v>11</v>
      </c>
      <c r="J131">
        <v>0</v>
      </c>
      <c r="K131" t="s">
        <v>37</v>
      </c>
      <c r="L131" t="s">
        <v>13</v>
      </c>
    </row>
    <row r="132" spans="1:12" x14ac:dyDescent="0.25">
      <c r="A132" s="7">
        <v>1996</v>
      </c>
      <c r="B132" s="7">
        <v>5649</v>
      </c>
      <c r="C132" s="12">
        <v>18874</v>
      </c>
      <c r="D132" s="7">
        <v>5649</v>
      </c>
      <c r="E132" s="2" t="s">
        <v>35</v>
      </c>
      <c r="F132" t="s">
        <v>8</v>
      </c>
      <c r="G132" t="s">
        <v>9</v>
      </c>
      <c r="H132" s="2" t="s">
        <v>36</v>
      </c>
      <c r="I132" t="s">
        <v>11</v>
      </c>
      <c r="J132">
        <v>0</v>
      </c>
      <c r="K132" t="s">
        <v>37</v>
      </c>
      <c r="L132" t="s">
        <v>13</v>
      </c>
    </row>
    <row r="133" spans="1:12" x14ac:dyDescent="0.25">
      <c r="A133" s="7">
        <v>1997</v>
      </c>
      <c r="B133" s="7">
        <v>2187</v>
      </c>
      <c r="C133" s="12">
        <v>17523</v>
      </c>
      <c r="D133" s="7">
        <v>2187</v>
      </c>
      <c r="E133" s="2" t="s">
        <v>35</v>
      </c>
      <c r="F133" t="s">
        <v>8</v>
      </c>
      <c r="G133" t="s">
        <v>9</v>
      </c>
      <c r="H133" s="2" t="s">
        <v>36</v>
      </c>
      <c r="I133" t="s">
        <v>11</v>
      </c>
      <c r="J133">
        <v>0</v>
      </c>
      <c r="K133" t="s">
        <v>37</v>
      </c>
      <c r="L133" t="s">
        <v>13</v>
      </c>
    </row>
    <row r="134" spans="1:12" x14ac:dyDescent="0.25">
      <c r="A134" s="7">
        <v>1998</v>
      </c>
      <c r="B134" s="7">
        <v>4892</v>
      </c>
      <c r="C134" s="12">
        <v>14914</v>
      </c>
      <c r="D134" s="7">
        <v>4892</v>
      </c>
      <c r="E134" s="2" t="s">
        <v>35</v>
      </c>
      <c r="F134" t="s">
        <v>8</v>
      </c>
      <c r="G134" t="s">
        <v>9</v>
      </c>
      <c r="H134" s="2" t="s">
        <v>36</v>
      </c>
      <c r="I134" t="s">
        <v>11</v>
      </c>
      <c r="J134">
        <v>0</v>
      </c>
      <c r="K134" t="s">
        <v>37</v>
      </c>
      <c r="L134" t="s">
        <v>13</v>
      </c>
    </row>
    <row r="135" spans="1:12" x14ac:dyDescent="0.25">
      <c r="A135" s="7">
        <v>1999</v>
      </c>
      <c r="B135" s="7">
        <v>1902</v>
      </c>
      <c r="C135" s="12">
        <v>16992</v>
      </c>
      <c r="D135" s="7">
        <v>1902</v>
      </c>
      <c r="E135" s="2" t="s">
        <v>35</v>
      </c>
      <c r="F135" t="s">
        <v>8</v>
      </c>
      <c r="G135" t="s">
        <v>9</v>
      </c>
      <c r="H135" s="2" t="s">
        <v>36</v>
      </c>
      <c r="I135" t="s">
        <v>11</v>
      </c>
      <c r="J135">
        <v>0</v>
      </c>
      <c r="K135" t="s">
        <v>37</v>
      </c>
      <c r="L135" t="s">
        <v>13</v>
      </c>
    </row>
    <row r="136" spans="1:12" x14ac:dyDescent="0.25">
      <c r="A136" s="7">
        <v>2000</v>
      </c>
      <c r="B136" s="7">
        <v>1199</v>
      </c>
      <c r="C136" s="12">
        <v>16572</v>
      </c>
      <c r="D136" s="7">
        <v>1199</v>
      </c>
      <c r="E136" s="2" t="s">
        <v>35</v>
      </c>
      <c r="F136" t="s">
        <v>8</v>
      </c>
      <c r="G136" t="s">
        <v>9</v>
      </c>
      <c r="H136" s="2" t="s">
        <v>36</v>
      </c>
      <c r="I136" t="s">
        <v>11</v>
      </c>
      <c r="J136">
        <v>0</v>
      </c>
      <c r="K136" t="s">
        <v>37</v>
      </c>
      <c r="L136" t="s">
        <v>13</v>
      </c>
    </row>
    <row r="137" spans="1:12" x14ac:dyDescent="0.25">
      <c r="A137" s="7">
        <v>2001</v>
      </c>
      <c r="B137" s="7">
        <v>2391</v>
      </c>
      <c r="C137" s="12">
        <v>19658</v>
      </c>
      <c r="D137" s="7">
        <v>2391</v>
      </c>
      <c r="E137" s="2" t="s">
        <v>35</v>
      </c>
      <c r="F137" t="s">
        <v>8</v>
      </c>
      <c r="G137" t="s">
        <v>9</v>
      </c>
      <c r="H137" s="2" t="s">
        <v>36</v>
      </c>
      <c r="I137" t="s">
        <v>11</v>
      </c>
      <c r="J137">
        <v>0</v>
      </c>
      <c r="K137" t="s">
        <v>37</v>
      </c>
      <c r="L137" t="s">
        <v>13</v>
      </c>
    </row>
    <row r="138" spans="1:12" x14ac:dyDescent="0.25">
      <c r="A138" s="7">
        <v>2002</v>
      </c>
      <c r="B138" s="7">
        <v>576</v>
      </c>
      <c r="C138" s="12">
        <v>15957</v>
      </c>
      <c r="D138" s="7">
        <v>576</v>
      </c>
      <c r="E138" s="2" t="s">
        <v>35</v>
      </c>
      <c r="F138" t="s">
        <v>8</v>
      </c>
      <c r="G138" t="s">
        <v>9</v>
      </c>
      <c r="H138" s="2" t="s">
        <v>36</v>
      </c>
      <c r="I138" t="s">
        <v>11</v>
      </c>
      <c r="J138">
        <v>0</v>
      </c>
      <c r="K138" t="s">
        <v>37</v>
      </c>
      <c r="L138" t="s">
        <v>13</v>
      </c>
    </row>
    <row r="139" spans="1:12" x14ac:dyDescent="0.25">
      <c r="A139" s="7">
        <v>2003</v>
      </c>
      <c r="B139" s="7">
        <v>4463</v>
      </c>
      <c r="C139" s="12">
        <v>11163</v>
      </c>
      <c r="D139" s="7">
        <v>4463</v>
      </c>
      <c r="E139" s="2" t="s">
        <v>35</v>
      </c>
      <c r="F139" t="s">
        <v>8</v>
      </c>
      <c r="G139" t="s">
        <v>9</v>
      </c>
      <c r="H139" s="2" t="s">
        <v>36</v>
      </c>
      <c r="I139" t="s">
        <v>11</v>
      </c>
      <c r="J139">
        <v>0</v>
      </c>
      <c r="K139" t="s">
        <v>37</v>
      </c>
      <c r="L139" t="s">
        <v>13</v>
      </c>
    </row>
    <row r="140" spans="1:12" x14ac:dyDescent="0.25">
      <c r="A140" s="7">
        <v>2004</v>
      </c>
      <c r="B140" s="7">
        <v>701</v>
      </c>
      <c r="C140" s="12">
        <v>10129</v>
      </c>
      <c r="D140" s="7">
        <v>701</v>
      </c>
      <c r="E140" s="2" t="s">
        <v>35</v>
      </c>
      <c r="F140" t="s">
        <v>8</v>
      </c>
      <c r="G140" t="s">
        <v>9</v>
      </c>
      <c r="H140" s="2" t="s">
        <v>36</v>
      </c>
      <c r="I140" t="s">
        <v>11</v>
      </c>
      <c r="J140">
        <v>0</v>
      </c>
      <c r="K140" t="s">
        <v>37</v>
      </c>
      <c r="L140" t="s">
        <v>13</v>
      </c>
    </row>
    <row r="141" spans="1:12" x14ac:dyDescent="0.25">
      <c r="A141" s="7">
        <v>2005</v>
      </c>
      <c r="B141" s="7">
        <v>3679</v>
      </c>
      <c r="C141" s="12">
        <v>5901</v>
      </c>
      <c r="D141" s="7">
        <v>3679</v>
      </c>
      <c r="E141" s="2" t="s">
        <v>35</v>
      </c>
      <c r="F141" t="s">
        <v>8</v>
      </c>
      <c r="G141" t="s">
        <v>9</v>
      </c>
      <c r="H141" s="2" t="s">
        <v>36</v>
      </c>
      <c r="I141" t="s">
        <v>11</v>
      </c>
      <c r="J141">
        <v>0</v>
      </c>
      <c r="K141" t="s">
        <v>37</v>
      </c>
      <c r="L141" t="s">
        <v>13</v>
      </c>
    </row>
    <row r="142" spans="1:12" x14ac:dyDescent="0.25">
      <c r="A142" s="7">
        <v>2006</v>
      </c>
      <c r="B142" s="7">
        <v>2519</v>
      </c>
      <c r="C142" s="12">
        <v>7521</v>
      </c>
      <c r="D142" s="7">
        <v>2519</v>
      </c>
      <c r="E142" s="2" t="s">
        <v>35</v>
      </c>
      <c r="F142" t="s">
        <v>8</v>
      </c>
      <c r="G142" t="s">
        <v>9</v>
      </c>
      <c r="H142" s="2" t="s">
        <v>36</v>
      </c>
      <c r="I142" t="s">
        <v>11</v>
      </c>
      <c r="J142">
        <v>0</v>
      </c>
      <c r="K142" t="s">
        <v>37</v>
      </c>
      <c r="L142" t="s">
        <v>13</v>
      </c>
    </row>
    <row r="143" spans="1:12" x14ac:dyDescent="0.25">
      <c r="A143" s="7">
        <v>2007</v>
      </c>
      <c r="B143" s="7">
        <v>1366</v>
      </c>
      <c r="C143" s="12">
        <v>7465</v>
      </c>
      <c r="D143" s="7">
        <v>1366</v>
      </c>
      <c r="E143" s="2" t="s">
        <v>35</v>
      </c>
      <c r="F143" t="s">
        <v>8</v>
      </c>
      <c r="G143" t="s">
        <v>9</v>
      </c>
      <c r="H143" s="2" t="s">
        <v>36</v>
      </c>
      <c r="I143" t="s">
        <v>11</v>
      </c>
      <c r="J143">
        <v>0</v>
      </c>
      <c r="K143" t="s">
        <v>37</v>
      </c>
      <c r="L143" t="s">
        <v>13</v>
      </c>
    </row>
    <row r="144" spans="1:12" x14ac:dyDescent="0.25">
      <c r="A144" s="7">
        <v>2008</v>
      </c>
      <c r="B144" s="7">
        <v>877</v>
      </c>
      <c r="C144" s="12">
        <v>8988</v>
      </c>
      <c r="D144" s="7">
        <v>877</v>
      </c>
      <c r="E144" s="2" t="s">
        <v>35</v>
      </c>
      <c r="F144" t="s">
        <v>8</v>
      </c>
      <c r="G144" t="s">
        <v>9</v>
      </c>
      <c r="H144" s="2" t="s">
        <v>36</v>
      </c>
      <c r="I144" t="s">
        <v>11</v>
      </c>
      <c r="J144">
        <v>0</v>
      </c>
      <c r="K144" t="s">
        <v>37</v>
      </c>
      <c r="L144" t="s">
        <v>13</v>
      </c>
    </row>
    <row r="145" spans="1:12" x14ac:dyDescent="0.25">
      <c r="A145" s="7">
        <v>2009</v>
      </c>
      <c r="B145" s="7">
        <v>1424</v>
      </c>
      <c r="C145" s="12">
        <v>11363</v>
      </c>
      <c r="D145" s="7">
        <v>1424</v>
      </c>
      <c r="E145" s="2" t="s">
        <v>35</v>
      </c>
      <c r="F145" t="s">
        <v>8</v>
      </c>
      <c r="G145" t="s">
        <v>9</v>
      </c>
      <c r="H145" s="2" t="s">
        <v>36</v>
      </c>
      <c r="I145" t="s">
        <v>11</v>
      </c>
      <c r="J145">
        <v>0</v>
      </c>
      <c r="K145" t="s">
        <v>37</v>
      </c>
      <c r="L145" t="s">
        <v>13</v>
      </c>
    </row>
    <row r="146" spans="1:12" x14ac:dyDescent="0.25">
      <c r="A146" s="7">
        <v>2010</v>
      </c>
      <c r="B146" s="7">
        <v>4389</v>
      </c>
      <c r="C146" s="12">
        <v>10329</v>
      </c>
      <c r="D146" s="7">
        <v>4389</v>
      </c>
      <c r="E146" s="2" t="s">
        <v>35</v>
      </c>
      <c r="F146" t="s">
        <v>8</v>
      </c>
      <c r="G146" t="s">
        <v>9</v>
      </c>
      <c r="H146" s="2" t="s">
        <v>36</v>
      </c>
      <c r="I146" t="s">
        <v>11</v>
      </c>
      <c r="J146">
        <v>0</v>
      </c>
      <c r="K146" t="s">
        <v>37</v>
      </c>
      <c r="L146" t="s">
        <v>13</v>
      </c>
    </row>
    <row r="147" spans="1:12" x14ac:dyDescent="0.25">
      <c r="A147" s="7">
        <v>2011</v>
      </c>
      <c r="B147" s="7">
        <v>1497</v>
      </c>
      <c r="C147" s="12">
        <v>8670</v>
      </c>
      <c r="D147" s="7">
        <v>1497</v>
      </c>
      <c r="E147" s="2" t="s">
        <v>35</v>
      </c>
      <c r="F147" t="s">
        <v>8</v>
      </c>
      <c r="G147" t="s">
        <v>9</v>
      </c>
      <c r="H147" s="2" t="s">
        <v>36</v>
      </c>
      <c r="I147" t="s">
        <v>11</v>
      </c>
      <c r="J147">
        <v>0</v>
      </c>
      <c r="K147" t="s">
        <v>37</v>
      </c>
      <c r="L147" t="s">
        <v>13</v>
      </c>
    </row>
    <row r="148" spans="1:12" x14ac:dyDescent="0.25">
      <c r="A148" s="7">
        <v>2012</v>
      </c>
      <c r="B148" s="7">
        <v>448</v>
      </c>
      <c r="C148" s="12">
        <v>7900</v>
      </c>
      <c r="D148" s="7">
        <v>448</v>
      </c>
      <c r="E148" s="2" t="s">
        <v>35</v>
      </c>
      <c r="F148" t="s">
        <v>8</v>
      </c>
      <c r="G148" t="s">
        <v>9</v>
      </c>
      <c r="H148" s="2" t="s">
        <v>36</v>
      </c>
      <c r="I148" t="s">
        <v>11</v>
      </c>
      <c r="J148">
        <v>0</v>
      </c>
      <c r="K148" t="s">
        <v>37</v>
      </c>
      <c r="L148" t="s">
        <v>13</v>
      </c>
    </row>
    <row r="149" spans="1:12" x14ac:dyDescent="0.25">
      <c r="A149" s="7">
        <v>2013</v>
      </c>
      <c r="B149" s="7">
        <v>3146</v>
      </c>
      <c r="C149" s="12">
        <v>9081</v>
      </c>
      <c r="D149" s="7">
        <v>3146</v>
      </c>
      <c r="E149" s="2" t="s">
        <v>35</v>
      </c>
      <c r="F149" t="s">
        <v>8</v>
      </c>
      <c r="G149" t="s">
        <v>9</v>
      </c>
      <c r="H149" s="2" t="s">
        <v>36</v>
      </c>
      <c r="I149" t="s">
        <v>11</v>
      </c>
      <c r="J149">
        <v>0</v>
      </c>
      <c r="K149" t="s">
        <v>37</v>
      </c>
      <c r="L149" t="s">
        <v>13</v>
      </c>
    </row>
    <row r="150" spans="1:12" x14ac:dyDescent="0.25">
      <c r="A150" s="7">
        <v>2014</v>
      </c>
      <c r="B150" s="7">
        <v>2193</v>
      </c>
      <c r="C150" s="12">
        <v>9932</v>
      </c>
      <c r="D150" s="7">
        <v>2193</v>
      </c>
      <c r="E150" s="2" t="s">
        <v>35</v>
      </c>
      <c r="F150" t="s">
        <v>8</v>
      </c>
      <c r="G150" t="s">
        <v>9</v>
      </c>
      <c r="H150" s="2" t="s">
        <v>36</v>
      </c>
      <c r="I150" t="s">
        <v>11</v>
      </c>
      <c r="J150">
        <v>0</v>
      </c>
      <c r="K150" t="s">
        <v>37</v>
      </c>
      <c r="L150" t="s">
        <v>13</v>
      </c>
    </row>
    <row r="151" spans="1:12" x14ac:dyDescent="0.25">
      <c r="A151">
        <v>1970</v>
      </c>
      <c r="B151">
        <v>149246</v>
      </c>
      <c r="C151">
        <v>131707</v>
      </c>
      <c r="D151">
        <v>149246</v>
      </c>
      <c r="E151" t="s">
        <v>7</v>
      </c>
      <c r="F151" t="s">
        <v>8</v>
      </c>
      <c r="G151" t="s">
        <v>9</v>
      </c>
      <c r="H151" t="s">
        <v>10</v>
      </c>
      <c r="I151" t="s">
        <v>11</v>
      </c>
      <c r="J151">
        <v>0</v>
      </c>
      <c r="K151" t="s">
        <v>12</v>
      </c>
      <c r="L151" t="s">
        <v>13</v>
      </c>
    </row>
    <row r="152" spans="1:12" x14ac:dyDescent="0.25">
      <c r="A152">
        <v>1971</v>
      </c>
      <c r="B152">
        <v>122090</v>
      </c>
      <c r="C152">
        <v>99686</v>
      </c>
      <c r="D152">
        <v>122090</v>
      </c>
      <c r="E152" t="s">
        <v>7</v>
      </c>
      <c r="F152" t="s">
        <v>8</v>
      </c>
      <c r="G152" t="s">
        <v>9</v>
      </c>
      <c r="H152" t="s">
        <v>10</v>
      </c>
      <c r="I152" t="s">
        <v>11</v>
      </c>
      <c r="J152">
        <v>0</v>
      </c>
      <c r="K152" t="s">
        <v>12</v>
      </c>
      <c r="L152" t="s">
        <v>13</v>
      </c>
    </row>
    <row r="153" spans="1:12" x14ac:dyDescent="0.25">
      <c r="A153">
        <v>1972</v>
      </c>
      <c r="B153">
        <v>120177</v>
      </c>
      <c r="C153">
        <v>95260</v>
      </c>
      <c r="D153">
        <v>120177</v>
      </c>
      <c r="E153" t="s">
        <v>7</v>
      </c>
      <c r="F153" t="s">
        <v>8</v>
      </c>
      <c r="G153" t="s">
        <v>9</v>
      </c>
      <c r="H153" t="s">
        <v>10</v>
      </c>
      <c r="I153" t="s">
        <v>11</v>
      </c>
      <c r="J153">
        <v>0</v>
      </c>
      <c r="K153" t="s">
        <v>12</v>
      </c>
      <c r="L153" t="s">
        <v>13</v>
      </c>
    </row>
    <row r="154" spans="1:12" x14ac:dyDescent="0.25">
      <c r="A154">
        <v>1973</v>
      </c>
      <c r="B154">
        <v>139899</v>
      </c>
      <c r="C154">
        <v>76615</v>
      </c>
      <c r="D154">
        <v>139899</v>
      </c>
      <c r="E154" t="s">
        <v>7</v>
      </c>
      <c r="F154" t="s">
        <v>8</v>
      </c>
      <c r="G154" t="s">
        <v>9</v>
      </c>
      <c r="H154" t="s">
        <v>10</v>
      </c>
      <c r="I154" t="s">
        <v>11</v>
      </c>
      <c r="J154">
        <v>0</v>
      </c>
      <c r="K154" t="s">
        <v>12</v>
      </c>
      <c r="L154" t="s">
        <v>13</v>
      </c>
    </row>
    <row r="155" spans="1:12" x14ac:dyDescent="0.25">
      <c r="A155">
        <v>1974</v>
      </c>
      <c r="B155">
        <v>148814</v>
      </c>
      <c r="C155">
        <v>53342</v>
      </c>
      <c r="D155">
        <v>148814</v>
      </c>
      <c r="E155" t="s">
        <v>7</v>
      </c>
      <c r="F155" t="s">
        <v>8</v>
      </c>
      <c r="G155" t="s">
        <v>9</v>
      </c>
      <c r="H155" t="s">
        <v>10</v>
      </c>
      <c r="I155" t="s">
        <v>11</v>
      </c>
      <c r="J155">
        <v>0</v>
      </c>
      <c r="K155" t="s">
        <v>12</v>
      </c>
      <c r="L155" t="s">
        <v>13</v>
      </c>
    </row>
    <row r="156" spans="1:12" x14ac:dyDescent="0.25">
      <c r="A156">
        <v>1975</v>
      </c>
      <c r="B156">
        <v>108185</v>
      </c>
      <c r="C156">
        <v>61432</v>
      </c>
      <c r="D156">
        <v>108185</v>
      </c>
      <c r="E156" t="s">
        <v>7</v>
      </c>
      <c r="F156" t="s">
        <v>8</v>
      </c>
      <c r="G156" t="s">
        <v>9</v>
      </c>
      <c r="H156" t="s">
        <v>10</v>
      </c>
      <c r="I156" t="s">
        <v>11</v>
      </c>
      <c r="J156">
        <v>0</v>
      </c>
      <c r="K156" t="s">
        <v>12</v>
      </c>
      <c r="L156" t="s">
        <v>13</v>
      </c>
    </row>
    <row r="157" spans="1:12" x14ac:dyDescent="0.25">
      <c r="A157">
        <v>1976</v>
      </c>
      <c r="B157">
        <v>90087</v>
      </c>
      <c r="C157">
        <v>36278</v>
      </c>
      <c r="D157">
        <v>90087</v>
      </c>
      <c r="E157" t="s">
        <v>7</v>
      </c>
      <c r="F157" t="s">
        <v>8</v>
      </c>
      <c r="G157" t="s">
        <v>9</v>
      </c>
      <c r="H157" t="s">
        <v>10</v>
      </c>
      <c r="I157" t="s">
        <v>11</v>
      </c>
      <c r="J157">
        <v>0</v>
      </c>
      <c r="K157" t="s">
        <v>12</v>
      </c>
      <c r="L157" t="s">
        <v>13</v>
      </c>
    </row>
    <row r="158" spans="1:12" x14ac:dyDescent="0.25">
      <c r="A158">
        <v>1977</v>
      </c>
      <c r="B158">
        <v>130659</v>
      </c>
      <c r="C158">
        <v>43020</v>
      </c>
      <c r="D158">
        <v>130659</v>
      </c>
      <c r="E158" t="s">
        <v>7</v>
      </c>
      <c r="F158" t="s">
        <v>8</v>
      </c>
      <c r="G158" t="s">
        <v>9</v>
      </c>
      <c r="H158" t="s">
        <v>10</v>
      </c>
      <c r="I158" t="s">
        <v>11</v>
      </c>
      <c r="J158">
        <v>0</v>
      </c>
      <c r="K158" t="s">
        <v>12</v>
      </c>
      <c r="L158" t="s">
        <v>13</v>
      </c>
    </row>
    <row r="159" spans="1:12" x14ac:dyDescent="0.25">
      <c r="A159">
        <v>1978</v>
      </c>
      <c r="B159">
        <v>117417</v>
      </c>
      <c r="C159">
        <v>82193</v>
      </c>
      <c r="D159">
        <v>117417</v>
      </c>
      <c r="E159" t="s">
        <v>7</v>
      </c>
      <c r="F159" t="s">
        <v>8</v>
      </c>
      <c r="G159" t="s">
        <v>9</v>
      </c>
      <c r="H159" t="s">
        <v>10</v>
      </c>
      <c r="I159" t="s">
        <v>11</v>
      </c>
      <c r="J159">
        <v>0</v>
      </c>
      <c r="K159" t="s">
        <v>12</v>
      </c>
      <c r="L159" t="s">
        <v>13</v>
      </c>
    </row>
    <row r="160" spans="1:12" x14ac:dyDescent="0.25">
      <c r="A160">
        <v>1979</v>
      </c>
      <c r="B160">
        <v>155526</v>
      </c>
      <c r="C160">
        <v>104044</v>
      </c>
      <c r="D160">
        <v>155526</v>
      </c>
      <c r="E160" t="s">
        <v>7</v>
      </c>
      <c r="F160" t="s">
        <v>8</v>
      </c>
      <c r="G160" t="s">
        <v>9</v>
      </c>
      <c r="H160" t="s">
        <v>10</v>
      </c>
      <c r="I160" t="s">
        <v>11</v>
      </c>
      <c r="J160">
        <v>0</v>
      </c>
      <c r="K160" t="s">
        <v>12</v>
      </c>
      <c r="L160" t="s">
        <v>13</v>
      </c>
    </row>
    <row r="161" spans="1:12" x14ac:dyDescent="0.25">
      <c r="A161">
        <v>1980</v>
      </c>
      <c r="B161">
        <v>202440</v>
      </c>
      <c r="C161">
        <v>111573</v>
      </c>
      <c r="D161">
        <v>202440</v>
      </c>
      <c r="E161" t="s">
        <v>7</v>
      </c>
      <c r="F161" t="s">
        <v>8</v>
      </c>
      <c r="G161" t="s">
        <v>9</v>
      </c>
      <c r="H161" t="s">
        <v>10</v>
      </c>
      <c r="I161" t="s">
        <v>11</v>
      </c>
      <c r="J161">
        <v>0</v>
      </c>
      <c r="K161" t="s">
        <v>12</v>
      </c>
      <c r="L161" t="s">
        <v>13</v>
      </c>
    </row>
    <row r="162" spans="1:12" x14ac:dyDescent="0.25">
      <c r="A162">
        <v>1981</v>
      </c>
      <c r="B162">
        <v>138736</v>
      </c>
      <c r="C162">
        <v>116172</v>
      </c>
      <c r="D162">
        <v>138736</v>
      </c>
      <c r="E162" t="s">
        <v>7</v>
      </c>
      <c r="F162" t="s">
        <v>8</v>
      </c>
      <c r="G162" t="s">
        <v>9</v>
      </c>
      <c r="H162" t="s">
        <v>10</v>
      </c>
      <c r="I162" t="s">
        <v>11</v>
      </c>
      <c r="J162">
        <v>0</v>
      </c>
      <c r="K162" t="s">
        <v>12</v>
      </c>
      <c r="L162" t="s">
        <v>13</v>
      </c>
    </row>
    <row r="163" spans="1:12" x14ac:dyDescent="0.25">
      <c r="A163">
        <v>1982</v>
      </c>
      <c r="B163">
        <v>152910</v>
      </c>
      <c r="C163">
        <v>121909</v>
      </c>
      <c r="D163">
        <v>152910</v>
      </c>
      <c r="E163" t="s">
        <v>7</v>
      </c>
      <c r="F163" t="s">
        <v>8</v>
      </c>
      <c r="G163" t="s">
        <v>9</v>
      </c>
      <c r="H163" t="s">
        <v>10</v>
      </c>
      <c r="I163" t="s">
        <v>11</v>
      </c>
      <c r="J163">
        <v>0</v>
      </c>
      <c r="K163" t="s">
        <v>12</v>
      </c>
      <c r="L163" t="s">
        <v>13</v>
      </c>
    </row>
    <row r="164" spans="1:12" x14ac:dyDescent="0.25">
      <c r="A164">
        <v>1983</v>
      </c>
      <c r="B164">
        <v>63953</v>
      </c>
      <c r="C164">
        <v>143194</v>
      </c>
      <c r="D164">
        <v>63953</v>
      </c>
      <c r="E164" t="s">
        <v>7</v>
      </c>
      <c r="F164" t="s">
        <v>8</v>
      </c>
      <c r="G164" t="s">
        <v>9</v>
      </c>
      <c r="H164" t="s">
        <v>10</v>
      </c>
      <c r="I164" t="s">
        <v>11</v>
      </c>
      <c r="J164">
        <v>0</v>
      </c>
      <c r="K164" t="s">
        <v>12</v>
      </c>
      <c r="L164" t="s">
        <v>13</v>
      </c>
    </row>
    <row r="165" spans="1:12" x14ac:dyDescent="0.25">
      <c r="A165">
        <v>1984</v>
      </c>
      <c r="B165">
        <v>56140</v>
      </c>
      <c r="C165">
        <v>150830</v>
      </c>
      <c r="D165">
        <v>56140</v>
      </c>
      <c r="E165" t="s">
        <v>7</v>
      </c>
      <c r="F165" t="s">
        <v>8</v>
      </c>
      <c r="G165" t="s">
        <v>9</v>
      </c>
      <c r="H165" t="s">
        <v>10</v>
      </c>
      <c r="I165" t="s">
        <v>11</v>
      </c>
      <c r="J165">
        <v>0</v>
      </c>
      <c r="K165" t="s">
        <v>12</v>
      </c>
      <c r="L165" t="s">
        <v>13</v>
      </c>
    </row>
    <row r="166" spans="1:12" x14ac:dyDescent="0.25">
      <c r="A166">
        <v>1985</v>
      </c>
      <c r="B166">
        <v>64801</v>
      </c>
      <c r="C166">
        <v>155525</v>
      </c>
      <c r="D166">
        <v>64801</v>
      </c>
      <c r="E166" t="s">
        <v>7</v>
      </c>
      <c r="F166" t="s">
        <v>8</v>
      </c>
      <c r="G166" t="s">
        <v>9</v>
      </c>
      <c r="H166" t="s">
        <v>10</v>
      </c>
      <c r="I166" t="s">
        <v>11</v>
      </c>
      <c r="J166">
        <v>0</v>
      </c>
      <c r="K166" t="s">
        <v>12</v>
      </c>
      <c r="L166" t="s">
        <v>13</v>
      </c>
    </row>
    <row r="167" spans="1:12" x14ac:dyDescent="0.25">
      <c r="A167">
        <v>1986</v>
      </c>
      <c r="B167">
        <v>92027</v>
      </c>
      <c r="C167">
        <v>148627</v>
      </c>
      <c r="D167">
        <v>92027</v>
      </c>
      <c r="E167" t="s">
        <v>7</v>
      </c>
      <c r="F167" t="s">
        <v>8</v>
      </c>
      <c r="G167" t="s">
        <v>9</v>
      </c>
      <c r="H167" t="s">
        <v>10</v>
      </c>
      <c r="I167" t="s">
        <v>11</v>
      </c>
      <c r="J167">
        <v>0</v>
      </c>
      <c r="K167" t="s">
        <v>12</v>
      </c>
      <c r="L167" t="s">
        <v>13</v>
      </c>
    </row>
    <row r="168" spans="1:12" x14ac:dyDescent="0.25">
      <c r="A168">
        <v>1987</v>
      </c>
      <c r="B168">
        <v>99130</v>
      </c>
      <c r="C168">
        <v>130369</v>
      </c>
      <c r="D168">
        <v>99130</v>
      </c>
      <c r="E168" t="s">
        <v>7</v>
      </c>
      <c r="F168" t="s">
        <v>8</v>
      </c>
      <c r="G168" t="s">
        <v>9</v>
      </c>
      <c r="H168" t="s">
        <v>10</v>
      </c>
      <c r="I168" t="s">
        <v>11</v>
      </c>
      <c r="J168">
        <v>0</v>
      </c>
      <c r="K168" t="s">
        <v>12</v>
      </c>
      <c r="L168" t="s">
        <v>13</v>
      </c>
    </row>
    <row r="169" spans="1:12" x14ac:dyDescent="0.25">
      <c r="A169">
        <v>1988</v>
      </c>
      <c r="B169">
        <v>41411</v>
      </c>
      <c r="C169">
        <v>104630</v>
      </c>
      <c r="D169">
        <v>41411</v>
      </c>
      <c r="E169" t="s">
        <v>7</v>
      </c>
      <c r="F169" t="s">
        <v>8</v>
      </c>
      <c r="G169" t="s">
        <v>9</v>
      </c>
      <c r="H169" t="s">
        <v>10</v>
      </c>
      <c r="I169" t="s">
        <v>11</v>
      </c>
      <c r="J169">
        <v>0</v>
      </c>
      <c r="K169" t="s">
        <v>12</v>
      </c>
      <c r="L169" t="s">
        <v>13</v>
      </c>
    </row>
    <row r="170" spans="1:12" x14ac:dyDescent="0.25">
      <c r="A170">
        <v>1989</v>
      </c>
      <c r="B170">
        <v>24145</v>
      </c>
      <c r="C170">
        <v>92657</v>
      </c>
      <c r="D170">
        <v>24145</v>
      </c>
      <c r="E170" t="s">
        <v>7</v>
      </c>
      <c r="F170" t="s">
        <v>8</v>
      </c>
      <c r="G170" t="s">
        <v>9</v>
      </c>
      <c r="H170" t="s">
        <v>10</v>
      </c>
      <c r="I170" t="s">
        <v>11</v>
      </c>
      <c r="J170">
        <v>0</v>
      </c>
      <c r="K170" t="s">
        <v>12</v>
      </c>
      <c r="L170" t="s">
        <v>13</v>
      </c>
    </row>
    <row r="171" spans="1:12" x14ac:dyDescent="0.25">
      <c r="A171">
        <v>1990</v>
      </c>
      <c r="B171">
        <v>30665</v>
      </c>
      <c r="C171">
        <v>66310</v>
      </c>
      <c r="D171">
        <v>30665</v>
      </c>
      <c r="E171" t="s">
        <v>7</v>
      </c>
      <c r="F171" t="s">
        <v>8</v>
      </c>
      <c r="G171" t="s">
        <v>9</v>
      </c>
      <c r="H171" t="s">
        <v>10</v>
      </c>
      <c r="I171" t="s">
        <v>11</v>
      </c>
      <c r="J171">
        <v>0</v>
      </c>
      <c r="K171" t="s">
        <v>12</v>
      </c>
      <c r="L171" t="s">
        <v>13</v>
      </c>
    </row>
    <row r="172" spans="1:12" x14ac:dyDescent="0.25">
      <c r="A172">
        <v>1991</v>
      </c>
      <c r="B172">
        <v>30788</v>
      </c>
      <c r="C172">
        <v>52020</v>
      </c>
      <c r="D172">
        <v>30788</v>
      </c>
      <c r="E172" t="s">
        <v>7</v>
      </c>
      <c r="F172" t="s">
        <v>8</v>
      </c>
      <c r="G172" t="s">
        <v>9</v>
      </c>
      <c r="H172" t="s">
        <v>10</v>
      </c>
      <c r="I172" t="s">
        <v>11</v>
      </c>
      <c r="J172">
        <v>0</v>
      </c>
      <c r="K172" t="s">
        <v>12</v>
      </c>
      <c r="L172" t="s">
        <v>13</v>
      </c>
    </row>
    <row r="173" spans="1:12" x14ac:dyDescent="0.25">
      <c r="A173">
        <v>1992</v>
      </c>
      <c r="B173">
        <v>55053</v>
      </c>
      <c r="C173">
        <v>47807</v>
      </c>
      <c r="D173">
        <v>55053</v>
      </c>
      <c r="E173" t="s">
        <v>7</v>
      </c>
      <c r="F173" t="s">
        <v>8</v>
      </c>
      <c r="G173" t="s">
        <v>9</v>
      </c>
      <c r="H173" t="s">
        <v>10</v>
      </c>
      <c r="I173" t="s">
        <v>11</v>
      </c>
      <c r="J173">
        <v>0</v>
      </c>
      <c r="K173" t="s">
        <v>12</v>
      </c>
      <c r="L173" t="s">
        <v>13</v>
      </c>
    </row>
    <row r="174" spans="1:12" x14ac:dyDescent="0.25">
      <c r="A174">
        <v>1993</v>
      </c>
      <c r="B174">
        <v>24546</v>
      </c>
      <c r="C174">
        <v>22969</v>
      </c>
      <c r="D174">
        <v>24546</v>
      </c>
      <c r="E174" t="s">
        <v>7</v>
      </c>
      <c r="F174" t="s">
        <v>8</v>
      </c>
      <c r="G174" t="s">
        <v>9</v>
      </c>
      <c r="H174" t="s">
        <v>10</v>
      </c>
      <c r="I174" t="s">
        <v>11</v>
      </c>
      <c r="J174">
        <v>0</v>
      </c>
      <c r="K174" t="s">
        <v>12</v>
      </c>
      <c r="L174" t="s">
        <v>13</v>
      </c>
    </row>
    <row r="175" spans="1:12" x14ac:dyDescent="0.25">
      <c r="A175">
        <v>1994</v>
      </c>
      <c r="B175">
        <v>18994</v>
      </c>
      <c r="C175">
        <v>21980</v>
      </c>
      <c r="D175">
        <v>18994</v>
      </c>
      <c r="E175" t="s">
        <v>7</v>
      </c>
      <c r="F175" t="s">
        <v>8</v>
      </c>
      <c r="G175" t="s">
        <v>9</v>
      </c>
      <c r="H175" t="s">
        <v>10</v>
      </c>
      <c r="I175" t="s">
        <v>11</v>
      </c>
      <c r="J175">
        <v>0</v>
      </c>
      <c r="K175" t="s">
        <v>12</v>
      </c>
      <c r="L175" t="s">
        <v>13</v>
      </c>
    </row>
    <row r="176" spans="1:12" x14ac:dyDescent="0.25">
      <c r="A176">
        <v>1995</v>
      </c>
      <c r="B176">
        <v>20506</v>
      </c>
      <c r="C176">
        <v>13819</v>
      </c>
      <c r="D176">
        <v>20506</v>
      </c>
      <c r="E176" t="s">
        <v>7</v>
      </c>
      <c r="F176" t="s">
        <v>8</v>
      </c>
      <c r="G176" t="s">
        <v>9</v>
      </c>
      <c r="H176" t="s">
        <v>10</v>
      </c>
      <c r="I176" t="s">
        <v>11</v>
      </c>
      <c r="J176">
        <v>0</v>
      </c>
      <c r="K176" t="s">
        <v>12</v>
      </c>
      <c r="L176" t="s">
        <v>13</v>
      </c>
    </row>
    <row r="177" spans="1:12" x14ac:dyDescent="0.25">
      <c r="A177">
        <v>1996</v>
      </c>
      <c r="B177">
        <v>36047</v>
      </c>
      <c r="C177">
        <v>11463</v>
      </c>
      <c r="D177">
        <v>36047</v>
      </c>
      <c r="E177" t="s">
        <v>7</v>
      </c>
      <c r="F177" t="s">
        <v>8</v>
      </c>
      <c r="G177" t="s">
        <v>9</v>
      </c>
      <c r="H177" t="s">
        <v>10</v>
      </c>
      <c r="I177" t="s">
        <v>11</v>
      </c>
      <c r="J177">
        <v>0</v>
      </c>
      <c r="K177" t="s">
        <v>12</v>
      </c>
      <c r="L177" t="s">
        <v>13</v>
      </c>
    </row>
    <row r="178" spans="1:12" x14ac:dyDescent="0.25">
      <c r="A178">
        <v>1997</v>
      </c>
      <c r="B178">
        <v>18201</v>
      </c>
      <c r="C178">
        <v>12985</v>
      </c>
      <c r="D178">
        <v>18201</v>
      </c>
      <c r="E178" t="s">
        <v>7</v>
      </c>
      <c r="F178" t="s">
        <v>8</v>
      </c>
      <c r="G178" t="s">
        <v>9</v>
      </c>
      <c r="H178" t="s">
        <v>10</v>
      </c>
      <c r="I178" t="s">
        <v>11</v>
      </c>
      <c r="J178">
        <v>0</v>
      </c>
      <c r="K178" t="s">
        <v>12</v>
      </c>
      <c r="L178" t="s">
        <v>13</v>
      </c>
    </row>
    <row r="179" spans="1:12" x14ac:dyDescent="0.25">
      <c r="A179">
        <v>1998</v>
      </c>
      <c r="B179">
        <v>15375</v>
      </c>
      <c r="C179">
        <v>9059</v>
      </c>
      <c r="D179">
        <v>15375</v>
      </c>
      <c r="E179" t="s">
        <v>7</v>
      </c>
      <c r="F179" t="s">
        <v>8</v>
      </c>
      <c r="G179" t="s">
        <v>9</v>
      </c>
      <c r="H179" t="s">
        <v>10</v>
      </c>
      <c r="I179" t="s">
        <v>11</v>
      </c>
      <c r="J179">
        <v>0</v>
      </c>
      <c r="K179" t="s">
        <v>12</v>
      </c>
      <c r="L179" t="s">
        <v>13</v>
      </c>
    </row>
    <row r="180" spans="1:12" x14ac:dyDescent="0.25">
      <c r="A180">
        <v>1999</v>
      </c>
      <c r="B180">
        <v>22794</v>
      </c>
      <c r="C180">
        <v>7755</v>
      </c>
      <c r="D180">
        <v>22794</v>
      </c>
      <c r="E180" t="s">
        <v>7</v>
      </c>
      <c r="F180" t="s">
        <v>8</v>
      </c>
      <c r="G180" t="s">
        <v>9</v>
      </c>
      <c r="H180" t="s">
        <v>10</v>
      </c>
      <c r="I180" t="s">
        <v>11</v>
      </c>
      <c r="J180">
        <v>0</v>
      </c>
      <c r="K180" t="s">
        <v>12</v>
      </c>
      <c r="L180" t="s">
        <v>13</v>
      </c>
    </row>
    <row r="181" spans="1:12" x14ac:dyDescent="0.25">
      <c r="A181">
        <v>2000</v>
      </c>
      <c r="B181">
        <v>69122</v>
      </c>
      <c r="C181">
        <v>7180</v>
      </c>
      <c r="D181">
        <v>69122</v>
      </c>
      <c r="E181" t="s">
        <v>7</v>
      </c>
      <c r="F181" t="s">
        <v>8</v>
      </c>
      <c r="G181" t="s">
        <v>9</v>
      </c>
      <c r="H181" t="s">
        <v>10</v>
      </c>
      <c r="I181" t="s">
        <v>11</v>
      </c>
      <c r="J181">
        <v>0</v>
      </c>
      <c r="K181" t="s">
        <v>12</v>
      </c>
      <c r="L181" t="s">
        <v>13</v>
      </c>
    </row>
    <row r="182" spans="1:12" x14ac:dyDescent="0.25">
      <c r="A182">
        <v>2001</v>
      </c>
      <c r="B182">
        <v>18143</v>
      </c>
      <c r="C182">
        <v>7509</v>
      </c>
      <c r="D182">
        <v>18143</v>
      </c>
      <c r="E182" t="s">
        <v>7</v>
      </c>
      <c r="F182" t="s">
        <v>8</v>
      </c>
      <c r="G182" t="s">
        <v>9</v>
      </c>
      <c r="H182" t="s">
        <v>10</v>
      </c>
      <c r="I182" t="s">
        <v>11</v>
      </c>
      <c r="J182">
        <v>1</v>
      </c>
      <c r="K182" t="s">
        <v>12</v>
      </c>
      <c r="L182" t="s">
        <v>13</v>
      </c>
    </row>
    <row r="183" spans="1:12" x14ac:dyDescent="0.25">
      <c r="A183">
        <v>2002</v>
      </c>
      <c r="B183">
        <v>23197</v>
      </c>
      <c r="C183">
        <v>7257</v>
      </c>
      <c r="D183">
        <v>23197</v>
      </c>
      <c r="E183" t="s">
        <v>7</v>
      </c>
      <c r="F183" t="s">
        <v>8</v>
      </c>
      <c r="G183" t="s">
        <v>9</v>
      </c>
      <c r="H183" t="s">
        <v>10</v>
      </c>
      <c r="I183" t="s">
        <v>11</v>
      </c>
      <c r="J183">
        <v>1</v>
      </c>
      <c r="K183" t="s">
        <v>12</v>
      </c>
      <c r="L183" t="s">
        <v>13</v>
      </c>
    </row>
    <row r="184" spans="1:12" x14ac:dyDescent="0.25">
      <c r="A184">
        <v>2003</v>
      </c>
      <c r="B184">
        <v>29209</v>
      </c>
      <c r="C184">
        <v>4412</v>
      </c>
      <c r="D184">
        <v>29209</v>
      </c>
      <c r="E184" t="s">
        <v>7</v>
      </c>
      <c r="F184" t="s">
        <v>8</v>
      </c>
      <c r="G184" t="s">
        <v>9</v>
      </c>
      <c r="H184" t="s">
        <v>10</v>
      </c>
      <c r="I184" t="s">
        <v>11</v>
      </c>
      <c r="J184">
        <v>1</v>
      </c>
      <c r="K184" t="s">
        <v>12</v>
      </c>
      <c r="L184" t="s">
        <v>13</v>
      </c>
    </row>
    <row r="185" spans="1:12" x14ac:dyDescent="0.25">
      <c r="A185">
        <v>2004</v>
      </c>
      <c r="B185">
        <v>62504</v>
      </c>
      <c r="C185">
        <v>5106</v>
      </c>
      <c r="D185">
        <v>62504</v>
      </c>
      <c r="E185" t="s">
        <v>7</v>
      </c>
      <c r="F185" t="s">
        <v>8</v>
      </c>
      <c r="G185" t="s">
        <v>9</v>
      </c>
      <c r="H185" t="s">
        <v>10</v>
      </c>
      <c r="I185" t="s">
        <v>11</v>
      </c>
      <c r="J185">
        <v>1</v>
      </c>
      <c r="K185" t="s">
        <v>12</v>
      </c>
      <c r="L185" t="s">
        <v>13</v>
      </c>
    </row>
    <row r="186" spans="1:12" x14ac:dyDescent="0.25">
      <c r="A186">
        <v>2005</v>
      </c>
      <c r="B186">
        <v>32637</v>
      </c>
      <c r="C186">
        <v>14531</v>
      </c>
      <c r="D186">
        <v>32637</v>
      </c>
      <c r="E186" t="s">
        <v>7</v>
      </c>
      <c r="F186" t="s">
        <v>8</v>
      </c>
      <c r="G186" t="s">
        <v>9</v>
      </c>
      <c r="H186" t="s">
        <v>10</v>
      </c>
      <c r="I186" t="s">
        <v>11</v>
      </c>
      <c r="J186">
        <v>1</v>
      </c>
      <c r="K186" t="s">
        <v>12</v>
      </c>
      <c r="L186" t="s">
        <v>13</v>
      </c>
    </row>
    <row r="187" spans="1:12" x14ac:dyDescent="0.25">
      <c r="A187">
        <v>2006</v>
      </c>
      <c r="B187">
        <v>33359</v>
      </c>
      <c r="C187">
        <v>10583</v>
      </c>
      <c r="D187">
        <v>33359</v>
      </c>
      <c r="E187" t="s">
        <v>7</v>
      </c>
      <c r="F187" t="s">
        <v>8</v>
      </c>
      <c r="G187" t="s">
        <v>9</v>
      </c>
      <c r="H187" t="s">
        <v>10</v>
      </c>
      <c r="I187" t="s">
        <v>11</v>
      </c>
      <c r="J187">
        <v>1</v>
      </c>
      <c r="K187" t="s">
        <v>12</v>
      </c>
      <c r="L187" t="s">
        <v>13</v>
      </c>
    </row>
    <row r="188" spans="1:12" x14ac:dyDescent="0.25">
      <c r="A188">
        <v>2007</v>
      </c>
      <c r="B188">
        <v>23824</v>
      </c>
      <c r="C188">
        <v>9559</v>
      </c>
      <c r="D188">
        <v>23824</v>
      </c>
      <c r="E188" t="s">
        <v>7</v>
      </c>
      <c r="F188" t="s">
        <v>8</v>
      </c>
      <c r="G188" t="s">
        <v>9</v>
      </c>
      <c r="H188" t="s">
        <v>10</v>
      </c>
      <c r="I188" t="s">
        <v>11</v>
      </c>
      <c r="J188">
        <v>1</v>
      </c>
      <c r="K188" t="s">
        <v>12</v>
      </c>
      <c r="L188" t="s">
        <v>13</v>
      </c>
    </row>
    <row r="189" spans="1:12" x14ac:dyDescent="0.25">
      <c r="A189">
        <v>2008</v>
      </c>
      <c r="B189">
        <v>32818</v>
      </c>
      <c r="C189">
        <v>19563</v>
      </c>
      <c r="D189">
        <v>32818</v>
      </c>
      <c r="E189" t="s">
        <v>7</v>
      </c>
      <c r="F189" t="s">
        <v>8</v>
      </c>
      <c r="G189" t="s">
        <v>9</v>
      </c>
      <c r="H189" t="s">
        <v>10</v>
      </c>
      <c r="I189" t="s">
        <v>11</v>
      </c>
      <c r="J189">
        <v>1</v>
      </c>
      <c r="K189" t="s">
        <v>12</v>
      </c>
      <c r="L189" t="s">
        <v>13</v>
      </c>
    </row>
    <row r="190" spans="1:12" x14ac:dyDescent="0.25">
      <c r="A190">
        <v>2009</v>
      </c>
      <c r="B190">
        <v>55736</v>
      </c>
      <c r="C190">
        <v>27162</v>
      </c>
      <c r="D190">
        <v>55736</v>
      </c>
      <c r="E190" t="s">
        <v>7</v>
      </c>
      <c r="F190" t="s">
        <v>8</v>
      </c>
      <c r="G190" t="s">
        <v>9</v>
      </c>
      <c r="H190" t="s">
        <v>10</v>
      </c>
      <c r="I190" t="s">
        <v>11</v>
      </c>
      <c r="J190">
        <v>1</v>
      </c>
      <c r="K190" t="s">
        <v>12</v>
      </c>
      <c r="L190" t="s">
        <v>13</v>
      </c>
    </row>
    <row r="191" spans="1:12" x14ac:dyDescent="0.25">
      <c r="A191">
        <v>1959</v>
      </c>
      <c r="B191">
        <v>18570</v>
      </c>
      <c r="C191">
        <v>47632</v>
      </c>
      <c r="D191">
        <v>18570</v>
      </c>
      <c r="E191" t="s">
        <v>31</v>
      </c>
      <c r="F191" t="s">
        <v>21</v>
      </c>
      <c r="G191" t="s">
        <v>9</v>
      </c>
      <c r="H191" t="s">
        <v>32</v>
      </c>
      <c r="I191" t="s">
        <v>11</v>
      </c>
      <c r="J191">
        <v>0</v>
      </c>
      <c r="K191" t="s">
        <v>33</v>
      </c>
      <c r="L191" t="s">
        <v>13</v>
      </c>
    </row>
    <row r="192" spans="1:12" x14ac:dyDescent="0.25">
      <c r="A192">
        <v>1960</v>
      </c>
      <c r="B192">
        <v>26287</v>
      </c>
      <c r="C192">
        <v>52981</v>
      </c>
      <c r="D192">
        <v>26287</v>
      </c>
      <c r="E192" t="s">
        <v>31</v>
      </c>
      <c r="F192" t="s">
        <v>21</v>
      </c>
      <c r="G192" t="s">
        <v>9</v>
      </c>
      <c r="H192" t="s">
        <v>32</v>
      </c>
      <c r="I192" t="s">
        <v>11</v>
      </c>
      <c r="J192">
        <v>0</v>
      </c>
      <c r="K192" t="s">
        <v>33</v>
      </c>
      <c r="L192" t="s">
        <v>13</v>
      </c>
    </row>
    <row r="193" spans="1:12" x14ac:dyDescent="0.25">
      <c r="A193">
        <v>1961</v>
      </c>
      <c r="B193">
        <v>26960</v>
      </c>
      <c r="C193">
        <v>46563</v>
      </c>
      <c r="D193">
        <v>26960</v>
      </c>
      <c r="E193" t="s">
        <v>31</v>
      </c>
      <c r="F193" t="s">
        <v>21</v>
      </c>
      <c r="G193" t="s">
        <v>9</v>
      </c>
      <c r="H193" t="s">
        <v>32</v>
      </c>
      <c r="I193" t="s">
        <v>11</v>
      </c>
      <c r="J193">
        <v>0</v>
      </c>
      <c r="K193" t="s">
        <v>33</v>
      </c>
      <c r="L193" t="s">
        <v>13</v>
      </c>
    </row>
    <row r="194" spans="1:12" x14ac:dyDescent="0.25">
      <c r="A194">
        <v>1962</v>
      </c>
      <c r="B194">
        <v>19898</v>
      </c>
      <c r="C194">
        <v>43803</v>
      </c>
      <c r="D194">
        <v>19898</v>
      </c>
      <c r="E194" t="s">
        <v>31</v>
      </c>
      <c r="F194" t="s">
        <v>21</v>
      </c>
      <c r="G194" t="s">
        <v>9</v>
      </c>
      <c r="H194" t="s">
        <v>32</v>
      </c>
      <c r="I194" t="s">
        <v>11</v>
      </c>
      <c r="J194">
        <v>0</v>
      </c>
      <c r="K194" t="s">
        <v>33</v>
      </c>
      <c r="L194" t="s">
        <v>13</v>
      </c>
    </row>
    <row r="195" spans="1:12" x14ac:dyDescent="0.25">
      <c r="A195">
        <v>1963</v>
      </c>
      <c r="B195">
        <v>11375</v>
      </c>
      <c r="C195">
        <v>50770</v>
      </c>
      <c r="D195">
        <v>11375</v>
      </c>
      <c r="E195" t="s">
        <v>31</v>
      </c>
      <c r="F195" t="s">
        <v>21</v>
      </c>
      <c r="G195" t="s">
        <v>9</v>
      </c>
      <c r="H195" t="s">
        <v>32</v>
      </c>
      <c r="I195" t="s">
        <v>11</v>
      </c>
      <c r="J195">
        <v>0</v>
      </c>
      <c r="K195" t="s">
        <v>33</v>
      </c>
      <c r="L195" t="s">
        <v>13</v>
      </c>
    </row>
    <row r="196" spans="1:12" x14ac:dyDescent="0.25">
      <c r="A196">
        <v>1964</v>
      </c>
      <c r="B196">
        <v>17954</v>
      </c>
      <c r="C196">
        <v>56504</v>
      </c>
      <c r="D196">
        <v>17954</v>
      </c>
      <c r="E196" t="s">
        <v>31</v>
      </c>
      <c r="F196" t="s">
        <v>21</v>
      </c>
      <c r="G196" t="s">
        <v>9</v>
      </c>
      <c r="H196" t="s">
        <v>32</v>
      </c>
      <c r="I196" t="s">
        <v>11</v>
      </c>
      <c r="J196">
        <v>0</v>
      </c>
      <c r="K196" t="s">
        <v>33</v>
      </c>
      <c r="L196" t="s">
        <v>13</v>
      </c>
    </row>
    <row r="197" spans="1:12" x14ac:dyDescent="0.25">
      <c r="A197">
        <v>1965</v>
      </c>
      <c r="B197">
        <v>22719</v>
      </c>
      <c r="C197">
        <v>54851</v>
      </c>
      <c r="D197">
        <v>22719</v>
      </c>
      <c r="E197" t="s">
        <v>31</v>
      </c>
      <c r="F197" t="s">
        <v>21</v>
      </c>
      <c r="G197" t="s">
        <v>9</v>
      </c>
      <c r="H197" t="s">
        <v>32</v>
      </c>
      <c r="I197" t="s">
        <v>11</v>
      </c>
      <c r="J197">
        <v>0</v>
      </c>
      <c r="K197" t="s">
        <v>33</v>
      </c>
      <c r="L197" t="s">
        <v>13</v>
      </c>
    </row>
    <row r="198" spans="1:12" x14ac:dyDescent="0.25">
      <c r="A198">
        <v>1966</v>
      </c>
      <c r="B198">
        <v>20903</v>
      </c>
      <c r="C198">
        <v>54237</v>
      </c>
      <c r="D198">
        <v>20903</v>
      </c>
      <c r="E198" t="s">
        <v>31</v>
      </c>
      <c r="F198" t="s">
        <v>21</v>
      </c>
      <c r="G198" t="s">
        <v>9</v>
      </c>
      <c r="H198" t="s">
        <v>32</v>
      </c>
      <c r="I198" t="s">
        <v>11</v>
      </c>
      <c r="J198">
        <v>0</v>
      </c>
      <c r="K198" t="s">
        <v>33</v>
      </c>
      <c r="L198" t="s">
        <v>13</v>
      </c>
    </row>
    <row r="199" spans="1:12" x14ac:dyDescent="0.25">
      <c r="A199">
        <v>1967</v>
      </c>
      <c r="B199">
        <v>12570</v>
      </c>
      <c r="C199">
        <v>64503</v>
      </c>
      <c r="D199">
        <v>12570</v>
      </c>
      <c r="E199" t="s">
        <v>31</v>
      </c>
      <c r="F199" t="s">
        <v>21</v>
      </c>
      <c r="G199" t="s">
        <v>9</v>
      </c>
      <c r="H199" t="s">
        <v>32</v>
      </c>
      <c r="I199" t="s">
        <v>11</v>
      </c>
      <c r="J199">
        <v>0</v>
      </c>
      <c r="K199" t="s">
        <v>33</v>
      </c>
      <c r="L199" t="s">
        <v>13</v>
      </c>
    </row>
    <row r="200" spans="1:12" x14ac:dyDescent="0.25">
      <c r="A200">
        <v>1968</v>
      </c>
      <c r="B200">
        <v>8875</v>
      </c>
      <c r="C200">
        <v>75163</v>
      </c>
      <c r="D200">
        <v>8875</v>
      </c>
      <c r="E200" t="s">
        <v>31</v>
      </c>
      <c r="F200" t="s">
        <v>21</v>
      </c>
      <c r="G200" t="s">
        <v>9</v>
      </c>
      <c r="H200" t="s">
        <v>32</v>
      </c>
      <c r="I200" t="s">
        <v>11</v>
      </c>
      <c r="J200">
        <v>0</v>
      </c>
      <c r="K200" t="s">
        <v>33</v>
      </c>
      <c r="L200" t="s">
        <v>13</v>
      </c>
    </row>
    <row r="201" spans="1:12" x14ac:dyDescent="0.25">
      <c r="A201">
        <v>1969</v>
      </c>
      <c r="B201">
        <v>10062</v>
      </c>
      <c r="C201">
        <v>79658</v>
      </c>
      <c r="D201">
        <v>10062</v>
      </c>
      <c r="E201" t="s">
        <v>31</v>
      </c>
      <c r="F201" t="s">
        <v>21</v>
      </c>
      <c r="G201" t="s">
        <v>9</v>
      </c>
      <c r="H201" t="s">
        <v>32</v>
      </c>
      <c r="I201" t="s">
        <v>11</v>
      </c>
      <c r="J201">
        <v>0</v>
      </c>
      <c r="K201" t="s">
        <v>33</v>
      </c>
      <c r="L201" t="s">
        <v>13</v>
      </c>
    </row>
    <row r="202" spans="1:12" x14ac:dyDescent="0.25">
      <c r="A202">
        <v>1970</v>
      </c>
      <c r="B202">
        <v>19117</v>
      </c>
      <c r="C202">
        <v>78124</v>
      </c>
      <c r="D202">
        <v>19117</v>
      </c>
      <c r="E202" t="s">
        <v>31</v>
      </c>
      <c r="F202" t="s">
        <v>21</v>
      </c>
      <c r="G202" t="s">
        <v>9</v>
      </c>
      <c r="H202" t="s">
        <v>32</v>
      </c>
      <c r="I202" t="s">
        <v>11</v>
      </c>
      <c r="J202">
        <v>0</v>
      </c>
      <c r="K202" t="s">
        <v>33</v>
      </c>
      <c r="L202" t="s">
        <v>13</v>
      </c>
    </row>
    <row r="203" spans="1:12" x14ac:dyDescent="0.25">
      <c r="A203">
        <v>1971</v>
      </c>
      <c r="B203">
        <v>18178</v>
      </c>
      <c r="C203">
        <v>58112</v>
      </c>
      <c r="D203">
        <v>18178</v>
      </c>
      <c r="E203" t="s">
        <v>31</v>
      </c>
      <c r="F203" t="s">
        <v>21</v>
      </c>
      <c r="G203" t="s">
        <v>9</v>
      </c>
      <c r="H203" t="s">
        <v>32</v>
      </c>
      <c r="I203" t="s">
        <v>11</v>
      </c>
      <c r="J203">
        <v>0</v>
      </c>
      <c r="K203" t="s">
        <v>33</v>
      </c>
      <c r="L203" t="s">
        <v>13</v>
      </c>
    </row>
    <row r="204" spans="1:12" x14ac:dyDescent="0.25">
      <c r="A204">
        <v>1972</v>
      </c>
      <c r="B204">
        <v>38547</v>
      </c>
      <c r="C204">
        <v>51023</v>
      </c>
      <c r="D204">
        <v>38547</v>
      </c>
      <c r="E204" t="s">
        <v>31</v>
      </c>
      <c r="F204" t="s">
        <v>21</v>
      </c>
      <c r="G204" t="s">
        <v>9</v>
      </c>
      <c r="H204" t="s">
        <v>32</v>
      </c>
      <c r="I204" t="s">
        <v>11</v>
      </c>
      <c r="J204">
        <v>0</v>
      </c>
      <c r="K204" t="s">
        <v>33</v>
      </c>
      <c r="L204" t="s">
        <v>13</v>
      </c>
    </row>
    <row r="205" spans="1:12" x14ac:dyDescent="0.25">
      <c r="A205">
        <v>1973</v>
      </c>
      <c r="B205">
        <v>39512</v>
      </c>
      <c r="C205">
        <v>69347</v>
      </c>
      <c r="D205">
        <v>39512</v>
      </c>
      <c r="E205" t="s">
        <v>31</v>
      </c>
      <c r="F205" t="s">
        <v>21</v>
      </c>
      <c r="G205" t="s">
        <v>9</v>
      </c>
      <c r="H205" t="s">
        <v>32</v>
      </c>
      <c r="I205" t="s">
        <v>11</v>
      </c>
      <c r="J205">
        <v>0</v>
      </c>
      <c r="K205" t="s">
        <v>33</v>
      </c>
      <c r="L205" t="s">
        <v>13</v>
      </c>
    </row>
    <row r="206" spans="1:12" x14ac:dyDescent="0.25">
      <c r="A206">
        <v>1974</v>
      </c>
      <c r="B206">
        <v>24230</v>
      </c>
      <c r="C206">
        <v>84323</v>
      </c>
      <c r="D206">
        <v>24230</v>
      </c>
      <c r="E206" t="s">
        <v>31</v>
      </c>
      <c r="F206" t="s">
        <v>21</v>
      </c>
      <c r="G206" t="s">
        <v>9</v>
      </c>
      <c r="H206" t="s">
        <v>32</v>
      </c>
      <c r="I206" t="s">
        <v>11</v>
      </c>
      <c r="J206">
        <v>0</v>
      </c>
      <c r="K206" t="s">
        <v>33</v>
      </c>
      <c r="L206" t="s">
        <v>13</v>
      </c>
    </row>
    <row r="207" spans="1:12" x14ac:dyDescent="0.25">
      <c r="A207">
        <v>1975</v>
      </c>
      <c r="B207">
        <v>11303</v>
      </c>
      <c r="C207">
        <v>100446</v>
      </c>
      <c r="D207">
        <v>11303</v>
      </c>
      <c r="E207" t="s">
        <v>31</v>
      </c>
      <c r="F207" t="s">
        <v>21</v>
      </c>
      <c r="G207" t="s">
        <v>9</v>
      </c>
      <c r="H207" t="s">
        <v>32</v>
      </c>
      <c r="I207" t="s">
        <v>11</v>
      </c>
      <c r="J207">
        <v>0</v>
      </c>
      <c r="K207" t="s">
        <v>33</v>
      </c>
      <c r="L207" t="s">
        <v>13</v>
      </c>
    </row>
    <row r="208" spans="1:12" x14ac:dyDescent="0.25">
      <c r="A208">
        <v>1976</v>
      </c>
      <c r="B208">
        <v>12961</v>
      </c>
      <c r="C208">
        <v>108018</v>
      </c>
      <c r="D208">
        <v>12961</v>
      </c>
      <c r="E208" t="s">
        <v>31</v>
      </c>
      <c r="F208" t="s">
        <v>21</v>
      </c>
      <c r="G208" t="s">
        <v>9</v>
      </c>
      <c r="H208" t="s">
        <v>32</v>
      </c>
      <c r="I208" t="s">
        <v>11</v>
      </c>
      <c r="J208">
        <v>0</v>
      </c>
      <c r="K208" t="s">
        <v>33</v>
      </c>
      <c r="L208" t="s">
        <v>13</v>
      </c>
    </row>
    <row r="209" spans="1:12" x14ac:dyDescent="0.25">
      <c r="A209">
        <v>1977</v>
      </c>
      <c r="B209">
        <v>15615</v>
      </c>
      <c r="C209">
        <v>104531</v>
      </c>
      <c r="D209">
        <v>15615</v>
      </c>
      <c r="E209" t="s">
        <v>31</v>
      </c>
      <c r="F209" t="s">
        <v>21</v>
      </c>
      <c r="G209" t="s">
        <v>9</v>
      </c>
      <c r="H209" t="s">
        <v>32</v>
      </c>
      <c r="I209" t="s">
        <v>11</v>
      </c>
      <c r="J209">
        <v>0</v>
      </c>
      <c r="K209" t="s">
        <v>33</v>
      </c>
      <c r="L209" t="s">
        <v>13</v>
      </c>
    </row>
    <row r="210" spans="1:12" x14ac:dyDescent="0.25">
      <c r="A210">
        <v>1978</v>
      </c>
      <c r="B210">
        <v>24067</v>
      </c>
      <c r="C210">
        <v>73510</v>
      </c>
      <c r="D210">
        <v>24067</v>
      </c>
      <c r="E210" t="s">
        <v>31</v>
      </c>
      <c r="F210" t="s">
        <v>21</v>
      </c>
      <c r="G210" t="s">
        <v>9</v>
      </c>
      <c r="H210" t="s">
        <v>32</v>
      </c>
      <c r="I210" t="s">
        <v>11</v>
      </c>
      <c r="J210">
        <v>0</v>
      </c>
      <c r="K210" t="s">
        <v>33</v>
      </c>
      <c r="L210" t="s">
        <v>13</v>
      </c>
    </row>
    <row r="211" spans="1:12" x14ac:dyDescent="0.25">
      <c r="A211">
        <v>1979</v>
      </c>
      <c r="B211">
        <v>17895</v>
      </c>
      <c r="C211">
        <v>61493</v>
      </c>
      <c r="D211">
        <v>17895</v>
      </c>
      <c r="E211" t="s">
        <v>31</v>
      </c>
      <c r="F211" t="s">
        <v>21</v>
      </c>
      <c r="G211" t="s">
        <v>9</v>
      </c>
      <c r="H211" t="s">
        <v>32</v>
      </c>
      <c r="I211" t="s">
        <v>11</v>
      </c>
      <c r="J211">
        <v>0</v>
      </c>
      <c r="K211" t="s">
        <v>33</v>
      </c>
      <c r="L211" t="s">
        <v>13</v>
      </c>
    </row>
    <row r="212" spans="1:12" x14ac:dyDescent="0.25">
      <c r="A212">
        <v>1980</v>
      </c>
      <c r="B212">
        <v>26714</v>
      </c>
      <c r="C212">
        <v>54657</v>
      </c>
      <c r="D212">
        <v>26714</v>
      </c>
      <c r="E212" t="s">
        <v>31</v>
      </c>
      <c r="F212" t="s">
        <v>21</v>
      </c>
      <c r="G212" t="s">
        <v>9</v>
      </c>
      <c r="H212" t="s">
        <v>32</v>
      </c>
      <c r="I212" t="s">
        <v>11</v>
      </c>
      <c r="J212">
        <v>0</v>
      </c>
      <c r="K212" t="s">
        <v>33</v>
      </c>
      <c r="L212" t="s">
        <v>13</v>
      </c>
    </row>
    <row r="213" spans="1:12" x14ac:dyDescent="0.25">
      <c r="A213">
        <v>1981</v>
      </c>
      <c r="B213">
        <v>36377</v>
      </c>
      <c r="C213">
        <v>58812</v>
      </c>
      <c r="D213">
        <v>36377</v>
      </c>
      <c r="E213" t="s">
        <v>31</v>
      </c>
      <c r="F213" t="s">
        <v>21</v>
      </c>
      <c r="G213" t="s">
        <v>9</v>
      </c>
      <c r="H213" t="s">
        <v>32</v>
      </c>
      <c r="I213" t="s">
        <v>11</v>
      </c>
      <c r="J213">
        <v>0</v>
      </c>
      <c r="K213" t="s">
        <v>33</v>
      </c>
      <c r="L213" t="s">
        <v>13</v>
      </c>
    </row>
    <row r="214" spans="1:12" x14ac:dyDescent="0.25">
      <c r="A214">
        <v>1982</v>
      </c>
      <c r="B214">
        <v>55032</v>
      </c>
      <c r="C214">
        <v>60465</v>
      </c>
      <c r="D214">
        <v>55032</v>
      </c>
      <c r="E214" t="s">
        <v>31</v>
      </c>
      <c r="F214" t="s">
        <v>21</v>
      </c>
      <c r="G214" t="s">
        <v>9</v>
      </c>
      <c r="H214" t="s">
        <v>32</v>
      </c>
      <c r="I214" t="s">
        <v>11</v>
      </c>
      <c r="J214">
        <v>0</v>
      </c>
      <c r="K214" t="s">
        <v>33</v>
      </c>
      <c r="L214" t="s">
        <v>13</v>
      </c>
    </row>
    <row r="215" spans="1:12" x14ac:dyDescent="0.25">
      <c r="A215">
        <v>1983</v>
      </c>
      <c r="B215">
        <v>20556</v>
      </c>
      <c r="C215">
        <v>99677</v>
      </c>
      <c r="D215">
        <v>20556</v>
      </c>
      <c r="E215" t="s">
        <v>31</v>
      </c>
      <c r="F215" t="s">
        <v>21</v>
      </c>
      <c r="G215" t="s">
        <v>9</v>
      </c>
      <c r="H215" t="s">
        <v>32</v>
      </c>
      <c r="I215" t="s">
        <v>11</v>
      </c>
      <c r="J215">
        <v>0</v>
      </c>
      <c r="K215" t="s">
        <v>33</v>
      </c>
      <c r="L215" t="s">
        <v>13</v>
      </c>
    </row>
    <row r="216" spans="1:12" x14ac:dyDescent="0.25">
      <c r="A216">
        <v>1984</v>
      </c>
      <c r="B216">
        <v>8069</v>
      </c>
      <c r="C216">
        <v>121553</v>
      </c>
      <c r="D216">
        <v>8069</v>
      </c>
      <c r="E216" t="s">
        <v>31</v>
      </c>
      <c r="F216" t="s">
        <v>21</v>
      </c>
      <c r="G216" t="s">
        <v>9</v>
      </c>
      <c r="H216" t="s">
        <v>32</v>
      </c>
      <c r="I216" t="s">
        <v>11</v>
      </c>
      <c r="J216">
        <v>0</v>
      </c>
      <c r="K216" t="s">
        <v>33</v>
      </c>
      <c r="L216" t="s">
        <v>13</v>
      </c>
    </row>
    <row r="217" spans="1:12" x14ac:dyDescent="0.25">
      <c r="A217">
        <v>1985</v>
      </c>
      <c r="B217">
        <v>8694</v>
      </c>
      <c r="C217">
        <v>85733</v>
      </c>
      <c r="D217">
        <v>8694</v>
      </c>
      <c r="E217" t="s">
        <v>31</v>
      </c>
      <c r="F217" t="s">
        <v>21</v>
      </c>
      <c r="G217" t="s">
        <v>9</v>
      </c>
      <c r="H217" t="s">
        <v>32</v>
      </c>
      <c r="I217" t="s">
        <v>11</v>
      </c>
      <c r="J217">
        <v>0</v>
      </c>
      <c r="K217" t="s">
        <v>33</v>
      </c>
      <c r="L217" t="s">
        <v>13</v>
      </c>
    </row>
    <row r="218" spans="1:12" x14ac:dyDescent="0.25">
      <c r="A218">
        <v>1986</v>
      </c>
      <c r="B218">
        <v>11377</v>
      </c>
      <c r="C218">
        <v>73679</v>
      </c>
      <c r="D218">
        <v>11377</v>
      </c>
      <c r="E218" t="s">
        <v>31</v>
      </c>
      <c r="F218" t="s">
        <v>21</v>
      </c>
      <c r="G218" t="s">
        <v>9</v>
      </c>
      <c r="H218" t="s">
        <v>32</v>
      </c>
      <c r="I218" t="s">
        <v>11</v>
      </c>
      <c r="J218">
        <v>0</v>
      </c>
      <c r="K218" t="s">
        <v>33</v>
      </c>
      <c r="L218" t="s">
        <v>13</v>
      </c>
    </row>
    <row r="219" spans="1:12" x14ac:dyDescent="0.25">
      <c r="A219">
        <v>1987</v>
      </c>
      <c r="B219">
        <v>19735</v>
      </c>
      <c r="C219">
        <v>59253</v>
      </c>
      <c r="D219">
        <v>19735</v>
      </c>
      <c r="E219" t="s">
        <v>31</v>
      </c>
      <c r="F219" t="s">
        <v>21</v>
      </c>
      <c r="G219" t="s">
        <v>9</v>
      </c>
      <c r="H219" t="s">
        <v>32</v>
      </c>
      <c r="I219" t="s">
        <v>11</v>
      </c>
      <c r="J219">
        <v>0</v>
      </c>
      <c r="K219" t="s">
        <v>33</v>
      </c>
      <c r="L219" t="s">
        <v>13</v>
      </c>
    </row>
    <row r="220" spans="1:12" x14ac:dyDescent="0.25">
      <c r="A220">
        <v>1988</v>
      </c>
      <c r="B220">
        <v>6053</v>
      </c>
      <c r="C220">
        <v>50210</v>
      </c>
      <c r="D220">
        <v>6053</v>
      </c>
      <c r="E220" t="s">
        <v>31</v>
      </c>
      <c r="F220" t="s">
        <v>21</v>
      </c>
      <c r="G220" t="s">
        <v>9</v>
      </c>
      <c r="H220" t="s">
        <v>32</v>
      </c>
      <c r="I220" t="s">
        <v>11</v>
      </c>
      <c r="J220">
        <v>0</v>
      </c>
      <c r="K220" t="s">
        <v>33</v>
      </c>
      <c r="L220" t="s">
        <v>13</v>
      </c>
    </row>
    <row r="221" spans="1:12" x14ac:dyDescent="0.25">
      <c r="A221">
        <v>1989</v>
      </c>
      <c r="B221">
        <v>5859</v>
      </c>
      <c r="C221">
        <v>36997</v>
      </c>
      <c r="D221">
        <v>5859</v>
      </c>
      <c r="E221" t="s">
        <v>31</v>
      </c>
      <c r="F221" t="s">
        <v>21</v>
      </c>
      <c r="G221" t="s">
        <v>9</v>
      </c>
      <c r="H221" t="s">
        <v>32</v>
      </c>
      <c r="I221" t="s">
        <v>11</v>
      </c>
      <c r="J221">
        <v>0</v>
      </c>
      <c r="K221" t="s">
        <v>33</v>
      </c>
      <c r="L221" t="s">
        <v>13</v>
      </c>
    </row>
    <row r="222" spans="1:12" x14ac:dyDescent="0.25">
      <c r="A222">
        <v>1990</v>
      </c>
      <c r="B222">
        <v>7970</v>
      </c>
      <c r="C222">
        <v>30697</v>
      </c>
      <c r="D222">
        <v>7970</v>
      </c>
      <c r="E222" t="s">
        <v>31</v>
      </c>
      <c r="F222" t="s">
        <v>21</v>
      </c>
      <c r="G222" t="s">
        <v>9</v>
      </c>
      <c r="H222" t="s">
        <v>32</v>
      </c>
      <c r="I222" t="s">
        <v>11</v>
      </c>
      <c r="J222">
        <v>0</v>
      </c>
      <c r="K222" t="s">
        <v>33</v>
      </c>
      <c r="L222" t="s">
        <v>13</v>
      </c>
    </row>
    <row r="223" spans="1:12" x14ac:dyDescent="0.25">
      <c r="A223">
        <v>1991</v>
      </c>
      <c r="B223">
        <v>8595</v>
      </c>
      <c r="C223">
        <v>21924</v>
      </c>
      <c r="D223">
        <v>8595</v>
      </c>
      <c r="E223" t="s">
        <v>31</v>
      </c>
      <c r="F223" t="s">
        <v>21</v>
      </c>
      <c r="G223" t="s">
        <v>9</v>
      </c>
      <c r="H223" t="s">
        <v>32</v>
      </c>
      <c r="I223" t="s">
        <v>11</v>
      </c>
      <c r="J223">
        <v>0</v>
      </c>
      <c r="K223" t="s">
        <v>33</v>
      </c>
      <c r="L223" t="s">
        <v>13</v>
      </c>
    </row>
    <row r="224" spans="1:12" x14ac:dyDescent="0.25">
      <c r="A224">
        <v>1992</v>
      </c>
      <c r="B224">
        <v>23753</v>
      </c>
      <c r="C224">
        <v>16624</v>
      </c>
      <c r="D224">
        <v>23753</v>
      </c>
      <c r="E224" t="s">
        <v>31</v>
      </c>
      <c r="F224" t="s">
        <v>21</v>
      </c>
      <c r="G224" t="s">
        <v>9</v>
      </c>
      <c r="H224" t="s">
        <v>32</v>
      </c>
      <c r="I224" t="s">
        <v>11</v>
      </c>
      <c r="J224">
        <v>0</v>
      </c>
      <c r="K224" t="s">
        <v>33</v>
      </c>
      <c r="L224" t="s">
        <v>13</v>
      </c>
    </row>
    <row r="225" spans="1:12" x14ac:dyDescent="0.25">
      <c r="A225">
        <v>1993</v>
      </c>
      <c r="B225">
        <v>42283</v>
      </c>
      <c r="C225">
        <v>25681</v>
      </c>
      <c r="D225">
        <v>42283</v>
      </c>
      <c r="E225" t="s">
        <v>31</v>
      </c>
      <c r="F225" t="s">
        <v>21</v>
      </c>
      <c r="G225" t="s">
        <v>9</v>
      </c>
      <c r="H225" t="s">
        <v>32</v>
      </c>
      <c r="I225" t="s">
        <v>11</v>
      </c>
      <c r="J225">
        <v>0</v>
      </c>
      <c r="K225" t="s">
        <v>33</v>
      </c>
      <c r="L225" t="s">
        <v>13</v>
      </c>
    </row>
    <row r="226" spans="1:12" x14ac:dyDescent="0.25">
      <c r="A226">
        <v>1994</v>
      </c>
      <c r="B226">
        <v>11946</v>
      </c>
      <c r="C226">
        <v>56479</v>
      </c>
      <c r="D226">
        <v>11946</v>
      </c>
      <c r="E226" t="s">
        <v>31</v>
      </c>
      <c r="F226" t="s">
        <v>21</v>
      </c>
      <c r="G226" t="s">
        <v>9</v>
      </c>
      <c r="H226" t="s">
        <v>32</v>
      </c>
      <c r="I226" t="s">
        <v>11</v>
      </c>
      <c r="J226">
        <v>0</v>
      </c>
      <c r="K226" t="s">
        <v>33</v>
      </c>
      <c r="L226" t="s">
        <v>13</v>
      </c>
    </row>
    <row r="227" spans="1:12" x14ac:dyDescent="0.25">
      <c r="A227">
        <v>1995</v>
      </c>
      <c r="B227">
        <v>5204</v>
      </c>
      <c r="C227">
        <v>60395</v>
      </c>
      <c r="D227">
        <v>5204</v>
      </c>
      <c r="E227" t="s">
        <v>31</v>
      </c>
      <c r="F227" t="s">
        <v>21</v>
      </c>
      <c r="G227" t="s">
        <v>9</v>
      </c>
      <c r="H227" t="s">
        <v>32</v>
      </c>
      <c r="I227" t="s">
        <v>11</v>
      </c>
      <c r="J227">
        <v>0</v>
      </c>
      <c r="K227" t="s">
        <v>33</v>
      </c>
      <c r="L227" t="s">
        <v>13</v>
      </c>
    </row>
    <row r="228" spans="1:12" x14ac:dyDescent="0.25">
      <c r="A228">
        <v>1996</v>
      </c>
      <c r="B228">
        <v>6929</v>
      </c>
      <c r="C228">
        <v>82440</v>
      </c>
      <c r="D228">
        <v>6929</v>
      </c>
      <c r="E228" t="s">
        <v>31</v>
      </c>
      <c r="F228" t="s">
        <v>21</v>
      </c>
      <c r="G228" t="s">
        <v>9</v>
      </c>
      <c r="H228" t="s">
        <v>32</v>
      </c>
      <c r="I228" t="s">
        <v>11</v>
      </c>
      <c r="J228">
        <v>0</v>
      </c>
      <c r="K228" t="s">
        <v>33</v>
      </c>
      <c r="L228" t="s">
        <v>13</v>
      </c>
    </row>
    <row r="229" spans="1:12" x14ac:dyDescent="0.25">
      <c r="A229">
        <v>1997</v>
      </c>
      <c r="B229">
        <v>15637</v>
      </c>
      <c r="C229">
        <v>75959</v>
      </c>
      <c r="D229">
        <v>15637</v>
      </c>
      <c r="E229" t="s">
        <v>31</v>
      </c>
      <c r="F229" t="s">
        <v>21</v>
      </c>
      <c r="G229" t="s">
        <v>9</v>
      </c>
      <c r="H229" t="s">
        <v>32</v>
      </c>
      <c r="I229" t="s">
        <v>11</v>
      </c>
      <c r="J229">
        <v>0</v>
      </c>
      <c r="K229" t="s">
        <v>33</v>
      </c>
      <c r="L229" t="s">
        <v>13</v>
      </c>
    </row>
    <row r="230" spans="1:12" x14ac:dyDescent="0.25">
      <c r="A230">
        <v>1998</v>
      </c>
      <c r="B230">
        <v>28812</v>
      </c>
      <c r="C230">
        <v>49422</v>
      </c>
      <c r="D230">
        <v>28812</v>
      </c>
      <c r="E230" t="s">
        <v>31</v>
      </c>
      <c r="F230" t="s">
        <v>21</v>
      </c>
      <c r="G230" t="s">
        <v>9</v>
      </c>
      <c r="H230" t="s">
        <v>32</v>
      </c>
      <c r="I230" t="s">
        <v>11</v>
      </c>
      <c r="J230">
        <v>0</v>
      </c>
      <c r="K230" t="s">
        <v>33</v>
      </c>
      <c r="L230" t="s">
        <v>13</v>
      </c>
    </row>
    <row r="231" spans="1:12" x14ac:dyDescent="0.25">
      <c r="A231">
        <v>1999</v>
      </c>
      <c r="B231">
        <v>42070</v>
      </c>
      <c r="C231">
        <v>37804</v>
      </c>
      <c r="D231">
        <v>42070</v>
      </c>
      <c r="E231" t="s">
        <v>31</v>
      </c>
      <c r="F231" t="s">
        <v>21</v>
      </c>
      <c r="G231" t="s">
        <v>9</v>
      </c>
      <c r="H231" t="s">
        <v>32</v>
      </c>
      <c r="I231" t="s">
        <v>11</v>
      </c>
      <c r="J231">
        <v>0</v>
      </c>
      <c r="K231" t="s">
        <v>33</v>
      </c>
      <c r="L231" t="s">
        <v>13</v>
      </c>
    </row>
    <row r="232" spans="1:12" x14ac:dyDescent="0.25">
      <c r="A232">
        <v>2000</v>
      </c>
      <c r="B232">
        <v>18371</v>
      </c>
      <c r="C232">
        <v>38225</v>
      </c>
      <c r="D232">
        <v>18371</v>
      </c>
      <c r="E232" t="s">
        <v>31</v>
      </c>
      <c r="F232" t="s">
        <v>21</v>
      </c>
      <c r="G232" t="s">
        <v>9</v>
      </c>
      <c r="H232" t="s">
        <v>32</v>
      </c>
      <c r="I232" t="s">
        <v>11</v>
      </c>
      <c r="J232">
        <v>0</v>
      </c>
      <c r="K232" t="s">
        <v>33</v>
      </c>
      <c r="L232" t="s">
        <v>13</v>
      </c>
    </row>
    <row r="233" spans="1:12" x14ac:dyDescent="0.25">
      <c r="A233">
        <v>2001</v>
      </c>
      <c r="B233">
        <v>8553</v>
      </c>
      <c r="C233">
        <v>56177</v>
      </c>
      <c r="D233">
        <v>8553</v>
      </c>
      <c r="E233" t="s">
        <v>31</v>
      </c>
      <c r="F233" t="s">
        <v>21</v>
      </c>
      <c r="G233" t="s">
        <v>9</v>
      </c>
      <c r="H233" t="s">
        <v>32</v>
      </c>
      <c r="I233" t="s">
        <v>11</v>
      </c>
      <c r="J233">
        <v>0</v>
      </c>
      <c r="K233" t="s">
        <v>33</v>
      </c>
      <c r="L233" t="s">
        <v>13</v>
      </c>
    </row>
    <row r="234" spans="1:12" x14ac:dyDescent="0.25">
      <c r="A234">
        <v>2002</v>
      </c>
      <c r="B234">
        <v>4550</v>
      </c>
      <c r="C234">
        <v>58224</v>
      </c>
      <c r="D234">
        <v>4550</v>
      </c>
      <c r="E234" t="s">
        <v>31</v>
      </c>
      <c r="F234" t="s">
        <v>21</v>
      </c>
      <c r="G234" t="s">
        <v>9</v>
      </c>
      <c r="H234" t="s">
        <v>32</v>
      </c>
      <c r="I234" t="s">
        <v>11</v>
      </c>
      <c r="J234">
        <v>0</v>
      </c>
      <c r="K234" t="s">
        <v>33</v>
      </c>
      <c r="L234" t="s">
        <v>13</v>
      </c>
    </row>
    <row r="235" spans="1:12" x14ac:dyDescent="0.25">
      <c r="A235">
        <v>2003</v>
      </c>
      <c r="B235">
        <v>6722</v>
      </c>
      <c r="C235">
        <v>44056</v>
      </c>
      <c r="D235">
        <v>6722</v>
      </c>
      <c r="E235" t="s">
        <v>31</v>
      </c>
      <c r="F235" t="s">
        <v>21</v>
      </c>
      <c r="G235" t="s">
        <v>9</v>
      </c>
      <c r="H235" t="s">
        <v>32</v>
      </c>
      <c r="I235" t="s">
        <v>11</v>
      </c>
      <c r="J235">
        <v>0</v>
      </c>
      <c r="K235" t="s">
        <v>33</v>
      </c>
      <c r="L235" t="s">
        <v>13</v>
      </c>
    </row>
    <row r="236" spans="1:12" x14ac:dyDescent="0.25">
      <c r="A236">
        <v>2004</v>
      </c>
      <c r="B236">
        <v>9254</v>
      </c>
      <c r="C236">
        <v>26113</v>
      </c>
      <c r="D236">
        <v>9254</v>
      </c>
      <c r="E236" t="s">
        <v>31</v>
      </c>
      <c r="F236" t="s">
        <v>21</v>
      </c>
      <c r="G236" t="s">
        <v>9</v>
      </c>
      <c r="H236" t="s">
        <v>32</v>
      </c>
      <c r="I236" t="s">
        <v>11</v>
      </c>
      <c r="J236">
        <v>0</v>
      </c>
      <c r="K236" t="s">
        <v>33</v>
      </c>
      <c r="L236" t="s">
        <v>13</v>
      </c>
    </row>
    <row r="237" spans="1:12" x14ac:dyDescent="0.25">
      <c r="A237">
        <v>2005</v>
      </c>
      <c r="B237">
        <v>6123</v>
      </c>
      <c r="C237">
        <v>21235</v>
      </c>
      <c r="D237">
        <v>6123</v>
      </c>
      <c r="E237" t="s">
        <v>31</v>
      </c>
      <c r="F237" t="s">
        <v>21</v>
      </c>
      <c r="G237" t="s">
        <v>9</v>
      </c>
      <c r="H237" t="s">
        <v>32</v>
      </c>
      <c r="I237" t="s">
        <v>11</v>
      </c>
      <c r="J237">
        <v>0</v>
      </c>
      <c r="K237" t="s">
        <v>33</v>
      </c>
      <c r="L237" t="s">
        <v>13</v>
      </c>
    </row>
    <row r="238" spans="1:12" x14ac:dyDescent="0.25">
      <c r="A238">
        <v>2006</v>
      </c>
      <c r="B238">
        <v>5558</v>
      </c>
      <c r="C238">
        <v>16631</v>
      </c>
      <c r="D238">
        <v>5558</v>
      </c>
      <c r="E238" t="s">
        <v>31</v>
      </c>
      <c r="F238" t="s">
        <v>21</v>
      </c>
      <c r="G238" t="s">
        <v>9</v>
      </c>
      <c r="H238" t="s">
        <v>32</v>
      </c>
      <c r="I238" t="s">
        <v>11</v>
      </c>
      <c r="J238">
        <v>0</v>
      </c>
      <c r="K238" t="s">
        <v>33</v>
      </c>
      <c r="L238" t="s">
        <v>13</v>
      </c>
    </row>
    <row r="239" spans="1:12" x14ac:dyDescent="0.25">
      <c r="A239">
        <v>2007</v>
      </c>
      <c r="B239">
        <v>12508</v>
      </c>
      <c r="C239">
        <v>14547</v>
      </c>
      <c r="D239">
        <v>12508</v>
      </c>
      <c r="E239" t="s">
        <v>31</v>
      </c>
      <c r="F239" t="s">
        <v>21</v>
      </c>
      <c r="G239" t="s">
        <v>9</v>
      </c>
      <c r="H239" t="s">
        <v>32</v>
      </c>
      <c r="I239" t="s">
        <v>11</v>
      </c>
      <c r="J239">
        <v>0</v>
      </c>
      <c r="K239" t="s">
        <v>33</v>
      </c>
      <c r="L239" t="s">
        <v>13</v>
      </c>
    </row>
    <row r="240" spans="1:12" x14ac:dyDescent="0.25">
      <c r="A240">
        <v>2008</v>
      </c>
      <c r="B240">
        <v>19343</v>
      </c>
      <c r="C240">
        <v>18049</v>
      </c>
      <c r="D240">
        <v>19343</v>
      </c>
      <c r="E240" t="s">
        <v>31</v>
      </c>
      <c r="F240" t="s">
        <v>21</v>
      </c>
      <c r="G240" t="s">
        <v>9</v>
      </c>
      <c r="H240" t="s">
        <v>32</v>
      </c>
      <c r="I240" t="s">
        <v>11</v>
      </c>
      <c r="J240">
        <v>0</v>
      </c>
      <c r="K240" t="s">
        <v>33</v>
      </c>
      <c r="L240" t="s">
        <v>13</v>
      </c>
    </row>
    <row r="241" spans="1:12" x14ac:dyDescent="0.25">
      <c r="A241">
        <v>2009</v>
      </c>
      <c r="B241">
        <v>6279</v>
      </c>
      <c r="C241">
        <v>19056</v>
      </c>
      <c r="D241">
        <v>6279</v>
      </c>
      <c r="E241" t="s">
        <v>31</v>
      </c>
      <c r="F241" t="s">
        <v>21</v>
      </c>
      <c r="G241" t="s">
        <v>9</v>
      </c>
      <c r="H241" t="s">
        <v>32</v>
      </c>
      <c r="I241" t="s">
        <v>11</v>
      </c>
      <c r="J241">
        <v>0</v>
      </c>
      <c r="K241" t="s">
        <v>33</v>
      </c>
      <c r="L241" t="s">
        <v>13</v>
      </c>
    </row>
    <row r="242" spans="1:12" x14ac:dyDescent="0.25">
      <c r="A242">
        <v>2010</v>
      </c>
      <c r="B242">
        <v>1094</v>
      </c>
      <c r="C242">
        <v>21990</v>
      </c>
      <c r="D242">
        <v>1094</v>
      </c>
      <c r="E242" t="s">
        <v>31</v>
      </c>
      <c r="F242" t="s">
        <v>21</v>
      </c>
      <c r="G242" t="s">
        <v>9</v>
      </c>
      <c r="H242" t="s">
        <v>32</v>
      </c>
      <c r="I242" t="s">
        <v>11</v>
      </c>
      <c r="J242">
        <v>0</v>
      </c>
      <c r="K242" t="s">
        <v>33</v>
      </c>
      <c r="L242" t="s">
        <v>13</v>
      </c>
    </row>
    <row r="243" spans="1:12" x14ac:dyDescent="0.25">
      <c r="A243">
        <v>2011</v>
      </c>
      <c r="B243">
        <v>2575</v>
      </c>
      <c r="C243">
        <v>19899</v>
      </c>
      <c r="D243">
        <v>2575</v>
      </c>
      <c r="E243" t="s">
        <v>31</v>
      </c>
      <c r="F243" t="s">
        <v>21</v>
      </c>
      <c r="G243" t="s">
        <v>9</v>
      </c>
      <c r="H243" t="s">
        <v>32</v>
      </c>
      <c r="I243" t="s">
        <v>11</v>
      </c>
      <c r="J243">
        <v>0</v>
      </c>
      <c r="K243" t="s">
        <v>33</v>
      </c>
      <c r="L243" t="s">
        <v>13</v>
      </c>
    </row>
    <row r="244" spans="1:12" x14ac:dyDescent="0.25">
      <c r="A244">
        <v>2012</v>
      </c>
      <c r="B244">
        <v>8390</v>
      </c>
      <c r="C244">
        <v>17444</v>
      </c>
      <c r="D244">
        <v>8390</v>
      </c>
      <c r="E244" t="s">
        <v>31</v>
      </c>
      <c r="F244" t="s">
        <v>21</v>
      </c>
      <c r="G244" t="s">
        <v>9</v>
      </c>
      <c r="H244" t="s">
        <v>32</v>
      </c>
      <c r="I244" t="s">
        <v>11</v>
      </c>
      <c r="J244">
        <v>0</v>
      </c>
      <c r="K244" t="s">
        <v>33</v>
      </c>
      <c r="L244" t="s">
        <v>13</v>
      </c>
    </row>
    <row r="245" spans="1:12" x14ac:dyDescent="0.25">
      <c r="A245">
        <v>2013</v>
      </c>
      <c r="B245">
        <v>3019</v>
      </c>
      <c r="C245">
        <v>16074</v>
      </c>
      <c r="D245">
        <v>3019</v>
      </c>
      <c r="E245" t="s">
        <v>31</v>
      </c>
      <c r="F245" t="s">
        <v>21</v>
      </c>
      <c r="G245" t="s">
        <v>9</v>
      </c>
      <c r="H245" t="s">
        <v>32</v>
      </c>
      <c r="I245" t="s">
        <v>11</v>
      </c>
      <c r="J245">
        <v>0</v>
      </c>
      <c r="K245" t="s">
        <v>33</v>
      </c>
      <c r="L245" t="s">
        <v>13</v>
      </c>
    </row>
    <row r="246" spans="1:12" x14ac:dyDescent="0.25">
      <c r="A246">
        <v>2014</v>
      </c>
      <c r="B246">
        <v>5150</v>
      </c>
      <c r="C246">
        <v>16776</v>
      </c>
      <c r="D246">
        <v>5150</v>
      </c>
      <c r="E246" t="s">
        <v>31</v>
      </c>
      <c r="F246" t="s">
        <v>21</v>
      </c>
      <c r="G246" t="s">
        <v>9</v>
      </c>
      <c r="H246" t="s">
        <v>32</v>
      </c>
      <c r="I246" t="s">
        <v>11</v>
      </c>
      <c r="J246">
        <v>0</v>
      </c>
      <c r="K246" t="s">
        <v>33</v>
      </c>
      <c r="L246" t="s">
        <v>13</v>
      </c>
    </row>
    <row r="247" spans="1:12" x14ac:dyDescent="0.25">
      <c r="A247">
        <v>2015</v>
      </c>
      <c r="B247">
        <v>6695</v>
      </c>
      <c r="C247">
        <v>17138</v>
      </c>
      <c r="D247">
        <v>6695</v>
      </c>
      <c r="E247" t="s">
        <v>31</v>
      </c>
      <c r="F247" t="s">
        <v>21</v>
      </c>
      <c r="G247" t="s">
        <v>9</v>
      </c>
      <c r="H247" t="s">
        <v>32</v>
      </c>
      <c r="I247" t="s">
        <v>11</v>
      </c>
      <c r="J247">
        <v>0</v>
      </c>
      <c r="K247" t="s">
        <v>33</v>
      </c>
      <c r="L247" t="s">
        <v>13</v>
      </c>
    </row>
    <row r="248" spans="1:12" x14ac:dyDescent="0.25">
      <c r="A248">
        <v>2016</v>
      </c>
      <c r="B248">
        <v>14667</v>
      </c>
      <c r="C248">
        <v>21070</v>
      </c>
      <c r="D248">
        <v>14667</v>
      </c>
      <c r="E248" t="s">
        <v>31</v>
      </c>
      <c r="F248" t="s">
        <v>21</v>
      </c>
      <c r="G248" t="s">
        <v>9</v>
      </c>
      <c r="H248" t="s">
        <v>32</v>
      </c>
      <c r="I248" t="s">
        <v>11</v>
      </c>
      <c r="J248">
        <v>0</v>
      </c>
      <c r="K248" t="s">
        <v>33</v>
      </c>
      <c r="L248" t="s">
        <v>13</v>
      </c>
    </row>
    <row r="249" spans="1:12" x14ac:dyDescent="0.25">
      <c r="A249">
        <v>2017</v>
      </c>
      <c r="B249">
        <v>13455</v>
      </c>
      <c r="C249">
        <v>23539</v>
      </c>
      <c r="D249">
        <v>13455</v>
      </c>
      <c r="E249" t="s">
        <v>31</v>
      </c>
      <c r="F249" t="s">
        <v>21</v>
      </c>
      <c r="G249" t="s">
        <v>9</v>
      </c>
      <c r="H249" t="s">
        <v>32</v>
      </c>
      <c r="I249" t="s">
        <v>11</v>
      </c>
      <c r="J249">
        <v>0</v>
      </c>
      <c r="K249" t="s">
        <v>33</v>
      </c>
      <c r="L249" t="s">
        <v>13</v>
      </c>
    </row>
    <row r="250" spans="1:12" x14ac:dyDescent="0.25">
      <c r="A250">
        <v>2018</v>
      </c>
      <c r="B250">
        <v>4999</v>
      </c>
      <c r="C250">
        <v>31071</v>
      </c>
      <c r="D250">
        <v>4999</v>
      </c>
      <c r="E250" t="s">
        <v>31</v>
      </c>
      <c r="F250" t="s">
        <v>21</v>
      </c>
      <c r="G250" t="s">
        <v>9</v>
      </c>
      <c r="H250" t="s">
        <v>32</v>
      </c>
      <c r="I250" t="s">
        <v>11</v>
      </c>
      <c r="J250">
        <v>0</v>
      </c>
      <c r="K250" t="s">
        <v>33</v>
      </c>
      <c r="L250" t="s">
        <v>13</v>
      </c>
    </row>
    <row r="251" spans="1:12" x14ac:dyDescent="0.25">
      <c r="A251">
        <v>2019</v>
      </c>
      <c r="B251">
        <v>4749</v>
      </c>
      <c r="C251">
        <v>33134</v>
      </c>
      <c r="D251">
        <v>4749</v>
      </c>
      <c r="E251" t="s">
        <v>31</v>
      </c>
      <c r="F251" t="s">
        <v>21</v>
      </c>
      <c r="G251" t="s">
        <v>9</v>
      </c>
      <c r="H251" t="s">
        <v>32</v>
      </c>
      <c r="I251" t="s">
        <v>11</v>
      </c>
      <c r="J251">
        <v>0</v>
      </c>
      <c r="K251" t="s">
        <v>33</v>
      </c>
      <c r="L251" t="s">
        <v>13</v>
      </c>
    </row>
    <row r="252" spans="1:12" x14ac:dyDescent="0.25">
      <c r="A252">
        <v>1955</v>
      </c>
      <c r="B252">
        <v>215103</v>
      </c>
      <c r="C252">
        <v>726241</v>
      </c>
      <c r="D252">
        <v>262727.397488527</v>
      </c>
      <c r="E252" t="s">
        <v>39</v>
      </c>
      <c r="F252" t="s">
        <v>21</v>
      </c>
      <c r="G252" t="s">
        <v>9</v>
      </c>
      <c r="H252" t="s">
        <v>40</v>
      </c>
      <c r="I252" t="s">
        <v>11</v>
      </c>
      <c r="J252">
        <v>1</v>
      </c>
      <c r="K252" t="s">
        <v>41</v>
      </c>
      <c r="L252" t="s">
        <v>13</v>
      </c>
    </row>
    <row r="253" spans="1:12" x14ac:dyDescent="0.25">
      <c r="A253">
        <v>1956</v>
      </c>
      <c r="B253">
        <v>304213</v>
      </c>
      <c r="C253">
        <v>583804</v>
      </c>
      <c r="D253">
        <v>371566.59726817976</v>
      </c>
      <c r="E253" t="s">
        <v>39</v>
      </c>
      <c r="F253" t="s">
        <v>21</v>
      </c>
      <c r="G253" t="s">
        <v>9</v>
      </c>
      <c r="H253" t="s">
        <v>40</v>
      </c>
      <c r="I253" t="s">
        <v>11</v>
      </c>
      <c r="J253">
        <v>1</v>
      </c>
      <c r="K253" t="s">
        <v>41</v>
      </c>
      <c r="L253" t="s">
        <v>13</v>
      </c>
    </row>
    <row r="254" spans="1:12" x14ac:dyDescent="0.25">
      <c r="A254">
        <v>1957</v>
      </c>
      <c r="B254">
        <v>153622</v>
      </c>
      <c r="C254">
        <v>574563</v>
      </c>
      <c r="D254">
        <v>187634.33451408162</v>
      </c>
      <c r="E254" t="s">
        <v>39</v>
      </c>
      <c r="F254" t="s">
        <v>21</v>
      </c>
      <c r="G254" t="s">
        <v>9</v>
      </c>
      <c r="H254" t="s">
        <v>40</v>
      </c>
      <c r="I254" t="s">
        <v>11</v>
      </c>
      <c r="J254">
        <v>1</v>
      </c>
      <c r="K254" t="s">
        <v>41</v>
      </c>
      <c r="L254" t="s">
        <v>13</v>
      </c>
    </row>
    <row r="255" spans="1:12" x14ac:dyDescent="0.25">
      <c r="A255">
        <v>1958</v>
      </c>
      <c r="B255">
        <v>195930</v>
      </c>
      <c r="C255">
        <v>689959</v>
      </c>
      <c r="D255">
        <v>239309.44240632208</v>
      </c>
      <c r="E255" t="s">
        <v>39</v>
      </c>
      <c r="F255" t="s">
        <v>21</v>
      </c>
      <c r="G255" t="s">
        <v>9</v>
      </c>
      <c r="H255" t="s">
        <v>40</v>
      </c>
      <c r="I255" t="s">
        <v>11</v>
      </c>
      <c r="J255">
        <v>1</v>
      </c>
      <c r="K255" t="s">
        <v>41</v>
      </c>
      <c r="L255" t="s">
        <v>13</v>
      </c>
    </row>
    <row r="256" spans="1:12" x14ac:dyDescent="0.25">
      <c r="A256">
        <v>1959</v>
      </c>
      <c r="B256">
        <v>125111</v>
      </c>
      <c r="C256">
        <v>639226</v>
      </c>
      <c r="D256">
        <v>152810.92047617701</v>
      </c>
      <c r="E256" t="s">
        <v>39</v>
      </c>
      <c r="F256" t="s">
        <v>21</v>
      </c>
      <c r="G256" t="s">
        <v>9</v>
      </c>
      <c r="H256" t="s">
        <v>40</v>
      </c>
      <c r="I256" t="s">
        <v>11</v>
      </c>
      <c r="J256">
        <v>1</v>
      </c>
      <c r="K256" t="s">
        <v>41</v>
      </c>
      <c r="L256" t="s">
        <v>13</v>
      </c>
    </row>
    <row r="257" spans="1:12" x14ac:dyDescent="0.25">
      <c r="A257">
        <v>1960</v>
      </c>
      <c r="B257">
        <v>173200</v>
      </c>
      <c r="C257">
        <v>583530</v>
      </c>
      <c r="D257">
        <v>211546.95771334143</v>
      </c>
      <c r="E257" t="s">
        <v>39</v>
      </c>
      <c r="F257" t="s">
        <v>21</v>
      </c>
      <c r="G257" t="s">
        <v>9</v>
      </c>
      <c r="H257" t="s">
        <v>40</v>
      </c>
      <c r="I257" t="s">
        <v>11</v>
      </c>
      <c r="J257">
        <v>1</v>
      </c>
      <c r="K257" t="s">
        <v>41</v>
      </c>
      <c r="L257" t="s">
        <v>13</v>
      </c>
    </row>
    <row r="258" spans="1:12" x14ac:dyDescent="0.25">
      <c r="A258">
        <v>1961</v>
      </c>
      <c r="B258">
        <v>197565</v>
      </c>
      <c r="C258">
        <v>399302</v>
      </c>
      <c r="D258">
        <v>241306.43591591396</v>
      </c>
      <c r="E258" t="s">
        <v>39</v>
      </c>
      <c r="F258" t="s">
        <v>21</v>
      </c>
      <c r="G258" t="s">
        <v>9</v>
      </c>
      <c r="H258" t="s">
        <v>40</v>
      </c>
      <c r="I258" t="s">
        <v>11</v>
      </c>
      <c r="J258">
        <v>1</v>
      </c>
      <c r="K258" t="s">
        <v>41</v>
      </c>
      <c r="L258" t="s">
        <v>13</v>
      </c>
    </row>
    <row r="259" spans="1:12" x14ac:dyDescent="0.25">
      <c r="A259">
        <v>1962</v>
      </c>
      <c r="B259">
        <v>219616</v>
      </c>
      <c r="C259">
        <v>505480</v>
      </c>
      <c r="D259">
        <v>268239.58813610388</v>
      </c>
      <c r="E259" t="s">
        <v>39</v>
      </c>
      <c r="F259" t="s">
        <v>21</v>
      </c>
      <c r="G259" t="s">
        <v>9</v>
      </c>
      <c r="H259" t="s">
        <v>40</v>
      </c>
      <c r="I259" t="s">
        <v>11</v>
      </c>
      <c r="J259">
        <v>1</v>
      </c>
      <c r="K259" t="s">
        <v>41</v>
      </c>
      <c r="L259" t="s">
        <v>13</v>
      </c>
    </row>
    <row r="260" spans="1:12" x14ac:dyDescent="0.25">
      <c r="A260">
        <v>1963</v>
      </c>
      <c r="B260">
        <v>233050</v>
      </c>
      <c r="C260">
        <v>460469</v>
      </c>
      <c r="D260">
        <v>284647.91278922762</v>
      </c>
      <c r="E260" t="s">
        <v>39</v>
      </c>
      <c r="F260" t="s">
        <v>21</v>
      </c>
      <c r="G260" t="s">
        <v>9</v>
      </c>
      <c r="H260" t="s">
        <v>40</v>
      </c>
      <c r="I260" t="s">
        <v>11</v>
      </c>
      <c r="J260">
        <v>1</v>
      </c>
      <c r="K260" t="s">
        <v>41</v>
      </c>
      <c r="L260" t="s">
        <v>13</v>
      </c>
    </row>
    <row r="261" spans="1:12" x14ac:dyDescent="0.25">
      <c r="A261">
        <v>1964</v>
      </c>
      <c r="B261">
        <v>320419</v>
      </c>
      <c r="C261">
        <v>420076</v>
      </c>
      <c r="D261">
        <v>391360.65036692348</v>
      </c>
      <c r="E261" t="s">
        <v>39</v>
      </c>
      <c r="F261" t="s">
        <v>21</v>
      </c>
      <c r="G261" t="s">
        <v>9</v>
      </c>
      <c r="H261" t="s">
        <v>40</v>
      </c>
      <c r="I261" t="s">
        <v>11</v>
      </c>
      <c r="J261">
        <v>1</v>
      </c>
      <c r="K261" t="s">
        <v>41</v>
      </c>
      <c r="L261" t="s">
        <v>13</v>
      </c>
    </row>
    <row r="262" spans="1:12" x14ac:dyDescent="0.25">
      <c r="A262">
        <v>1965</v>
      </c>
      <c r="B262">
        <v>171116</v>
      </c>
      <c r="C262">
        <v>322911</v>
      </c>
      <c r="D262">
        <v>209001.55436533564</v>
      </c>
      <c r="E262" t="s">
        <v>39</v>
      </c>
      <c r="F262" t="s">
        <v>21</v>
      </c>
      <c r="G262" t="s">
        <v>9</v>
      </c>
      <c r="H262" t="s">
        <v>40</v>
      </c>
      <c r="I262" t="s">
        <v>11</v>
      </c>
      <c r="J262">
        <v>1</v>
      </c>
      <c r="K262" t="s">
        <v>41</v>
      </c>
      <c r="L262" t="s">
        <v>13</v>
      </c>
    </row>
    <row r="263" spans="1:12" x14ac:dyDescent="0.25">
      <c r="A263">
        <v>1966</v>
      </c>
      <c r="B263">
        <v>239593</v>
      </c>
      <c r="C263">
        <v>295681</v>
      </c>
      <c r="D263">
        <v>292639.55103586958</v>
      </c>
      <c r="E263" t="s">
        <v>39</v>
      </c>
      <c r="F263" t="s">
        <v>21</v>
      </c>
      <c r="G263" t="s">
        <v>9</v>
      </c>
      <c r="H263" t="s">
        <v>40</v>
      </c>
      <c r="I263" t="s">
        <v>11</v>
      </c>
      <c r="J263">
        <v>1</v>
      </c>
      <c r="K263" t="s">
        <v>41</v>
      </c>
      <c r="L263" t="s">
        <v>13</v>
      </c>
    </row>
    <row r="264" spans="1:12" x14ac:dyDescent="0.25">
      <c r="A264">
        <v>1967</v>
      </c>
      <c r="B264">
        <v>179438</v>
      </c>
      <c r="C264">
        <v>280570</v>
      </c>
      <c r="D264">
        <v>219166.06811874456</v>
      </c>
      <c r="E264" t="s">
        <v>39</v>
      </c>
      <c r="F264" t="s">
        <v>21</v>
      </c>
      <c r="G264" t="s">
        <v>9</v>
      </c>
      <c r="H264" t="s">
        <v>40</v>
      </c>
      <c r="I264" t="s">
        <v>11</v>
      </c>
      <c r="J264">
        <v>1</v>
      </c>
      <c r="K264" t="s">
        <v>41</v>
      </c>
      <c r="L264" t="s">
        <v>13</v>
      </c>
    </row>
    <row r="265" spans="1:12" x14ac:dyDescent="0.25">
      <c r="A265">
        <v>1968</v>
      </c>
      <c r="B265">
        <v>192968</v>
      </c>
      <c r="C265">
        <v>248410</v>
      </c>
      <c r="D265">
        <v>235691.64743665166</v>
      </c>
      <c r="E265" t="s">
        <v>39</v>
      </c>
      <c r="F265" t="s">
        <v>21</v>
      </c>
      <c r="G265" t="s">
        <v>9</v>
      </c>
      <c r="H265" t="s">
        <v>40</v>
      </c>
      <c r="I265" t="s">
        <v>11</v>
      </c>
      <c r="J265">
        <v>1</v>
      </c>
      <c r="K265" t="s">
        <v>41</v>
      </c>
      <c r="L265" t="s">
        <v>13</v>
      </c>
    </row>
    <row r="266" spans="1:12" x14ac:dyDescent="0.25">
      <c r="A266">
        <v>1969</v>
      </c>
      <c r="B266">
        <v>141824</v>
      </c>
      <c r="C266">
        <v>354183</v>
      </c>
      <c r="D266">
        <v>173224.22477330794</v>
      </c>
      <c r="E266" t="s">
        <v>39</v>
      </c>
      <c r="F266" t="s">
        <v>21</v>
      </c>
      <c r="G266" t="s">
        <v>9</v>
      </c>
      <c r="H266" t="s">
        <v>40</v>
      </c>
      <c r="I266" t="s">
        <v>11</v>
      </c>
      <c r="J266">
        <v>1</v>
      </c>
      <c r="K266" t="s">
        <v>41</v>
      </c>
      <c r="L266" t="s">
        <v>13</v>
      </c>
    </row>
    <row r="267" spans="1:12" x14ac:dyDescent="0.25">
      <c r="A267">
        <v>1970</v>
      </c>
      <c r="B267">
        <v>277781</v>
      </c>
      <c r="C267">
        <v>354785</v>
      </c>
      <c r="D267">
        <v>339282.47956449015</v>
      </c>
      <c r="E267" t="s">
        <v>39</v>
      </c>
      <c r="F267" t="s">
        <v>21</v>
      </c>
      <c r="G267" t="s">
        <v>9</v>
      </c>
      <c r="H267" t="s">
        <v>40</v>
      </c>
      <c r="I267" t="s">
        <v>11</v>
      </c>
      <c r="J267">
        <v>1</v>
      </c>
      <c r="K267" t="s">
        <v>41</v>
      </c>
      <c r="L267" t="s">
        <v>13</v>
      </c>
    </row>
    <row r="268" spans="1:12" x14ac:dyDescent="0.25">
      <c r="A268">
        <v>1971</v>
      </c>
      <c r="B268">
        <v>186988</v>
      </c>
      <c r="C268">
        <v>252991</v>
      </c>
      <c r="D268">
        <v>228387.65894285386</v>
      </c>
      <c r="E268" t="s">
        <v>39</v>
      </c>
      <c r="F268" t="s">
        <v>21</v>
      </c>
      <c r="G268" t="s">
        <v>9</v>
      </c>
      <c r="H268" t="s">
        <v>40</v>
      </c>
      <c r="I268" t="s">
        <v>11</v>
      </c>
      <c r="J268">
        <v>1</v>
      </c>
      <c r="K268" t="s">
        <v>41</v>
      </c>
      <c r="L268" t="s">
        <v>13</v>
      </c>
    </row>
    <row r="269" spans="1:12" x14ac:dyDescent="0.25">
      <c r="A269">
        <v>1972</v>
      </c>
      <c r="B269">
        <v>259329</v>
      </c>
      <c r="C269">
        <v>225430</v>
      </c>
      <c r="D269">
        <v>316745.15587091871</v>
      </c>
      <c r="E269" t="s">
        <v>39</v>
      </c>
      <c r="F269" t="s">
        <v>21</v>
      </c>
      <c r="G269" t="s">
        <v>9</v>
      </c>
      <c r="H269" t="s">
        <v>40</v>
      </c>
      <c r="I269" t="s">
        <v>11</v>
      </c>
      <c r="J269">
        <v>1</v>
      </c>
      <c r="K269" t="s">
        <v>41</v>
      </c>
      <c r="L269" t="s">
        <v>13</v>
      </c>
    </row>
    <row r="270" spans="1:12" x14ac:dyDescent="0.25">
      <c r="A270">
        <v>1973</v>
      </c>
      <c r="B270">
        <v>370982</v>
      </c>
      <c r="C270">
        <v>244838</v>
      </c>
      <c r="D270">
        <v>453118.43802777614</v>
      </c>
      <c r="E270" t="s">
        <v>39</v>
      </c>
      <c r="F270" t="s">
        <v>21</v>
      </c>
      <c r="G270" t="s">
        <v>9</v>
      </c>
      <c r="H270" t="s">
        <v>40</v>
      </c>
      <c r="I270" t="s">
        <v>11</v>
      </c>
      <c r="J270">
        <v>1</v>
      </c>
      <c r="K270" t="s">
        <v>41</v>
      </c>
      <c r="L270" t="s">
        <v>13</v>
      </c>
    </row>
    <row r="271" spans="1:12" x14ac:dyDescent="0.25">
      <c r="A271">
        <v>1974</v>
      </c>
      <c r="B271">
        <v>143962</v>
      </c>
      <c r="C271">
        <v>188285</v>
      </c>
      <c r="D271">
        <v>175835.58387025437</v>
      </c>
      <c r="E271" t="s">
        <v>39</v>
      </c>
      <c r="F271" t="s">
        <v>21</v>
      </c>
      <c r="G271" t="s">
        <v>9</v>
      </c>
      <c r="H271" t="s">
        <v>40</v>
      </c>
      <c r="I271" t="s">
        <v>11</v>
      </c>
      <c r="J271">
        <v>1</v>
      </c>
      <c r="K271" t="s">
        <v>41</v>
      </c>
      <c r="L271" t="s">
        <v>13</v>
      </c>
    </row>
    <row r="272" spans="1:12" x14ac:dyDescent="0.25">
      <c r="A272">
        <v>1975</v>
      </c>
      <c r="B272">
        <v>225107</v>
      </c>
      <c r="C272">
        <v>174257</v>
      </c>
      <c r="D272">
        <v>274946.31068116135</v>
      </c>
      <c r="E272" t="s">
        <v>39</v>
      </c>
      <c r="F272" t="s">
        <v>21</v>
      </c>
      <c r="G272" t="s">
        <v>9</v>
      </c>
      <c r="H272" t="s">
        <v>40</v>
      </c>
      <c r="I272" t="s">
        <v>11</v>
      </c>
      <c r="J272">
        <v>1</v>
      </c>
      <c r="K272" t="s">
        <v>41</v>
      </c>
      <c r="L272" t="s">
        <v>13</v>
      </c>
    </row>
    <row r="273" spans="1:12" x14ac:dyDescent="0.25">
      <c r="A273">
        <v>1976</v>
      </c>
      <c r="B273">
        <v>239218</v>
      </c>
      <c r="C273">
        <v>144821</v>
      </c>
      <c r="D273">
        <v>292181.52500155952</v>
      </c>
      <c r="E273" t="s">
        <v>39</v>
      </c>
      <c r="F273" t="s">
        <v>21</v>
      </c>
      <c r="G273" t="s">
        <v>9</v>
      </c>
      <c r="H273" t="s">
        <v>40</v>
      </c>
      <c r="I273" t="s">
        <v>11</v>
      </c>
      <c r="J273">
        <v>1</v>
      </c>
      <c r="K273" t="s">
        <v>41</v>
      </c>
      <c r="L273" t="s">
        <v>13</v>
      </c>
    </row>
    <row r="274" spans="1:12" x14ac:dyDescent="0.25">
      <c r="A274">
        <v>1977</v>
      </c>
      <c r="B274">
        <v>140994</v>
      </c>
      <c r="C274">
        <v>197742</v>
      </c>
      <c r="D274">
        <v>172210.46048403499</v>
      </c>
      <c r="E274" t="s">
        <v>39</v>
      </c>
      <c r="F274" t="s">
        <v>21</v>
      </c>
      <c r="G274" t="s">
        <v>9</v>
      </c>
      <c r="H274" t="s">
        <v>40</v>
      </c>
      <c r="I274" t="s">
        <v>11</v>
      </c>
      <c r="J274">
        <v>1</v>
      </c>
      <c r="K274" t="s">
        <v>41</v>
      </c>
      <c r="L274" t="s">
        <v>13</v>
      </c>
    </row>
    <row r="275" spans="1:12" x14ac:dyDescent="0.25">
      <c r="A275">
        <v>1978</v>
      </c>
      <c r="B275">
        <v>145930</v>
      </c>
      <c r="C275">
        <v>211015</v>
      </c>
      <c r="D275">
        <v>178239.30449831361</v>
      </c>
      <c r="E275" t="s">
        <v>39</v>
      </c>
      <c r="F275" t="s">
        <v>21</v>
      </c>
      <c r="G275" t="s">
        <v>9</v>
      </c>
      <c r="H275" t="s">
        <v>40</v>
      </c>
      <c r="I275" t="s">
        <v>11</v>
      </c>
      <c r="J275">
        <v>1</v>
      </c>
      <c r="K275" t="s">
        <v>41</v>
      </c>
      <c r="L275" t="s">
        <v>13</v>
      </c>
    </row>
    <row r="276" spans="1:12" x14ac:dyDescent="0.25">
      <c r="A276">
        <v>1979</v>
      </c>
      <c r="B276">
        <v>139250</v>
      </c>
      <c r="C276">
        <v>306679</v>
      </c>
      <c r="D276">
        <v>170080.33407380365</v>
      </c>
      <c r="E276" t="s">
        <v>39</v>
      </c>
      <c r="F276" t="s">
        <v>21</v>
      </c>
      <c r="G276" t="s">
        <v>9</v>
      </c>
      <c r="H276" t="s">
        <v>40</v>
      </c>
      <c r="I276" t="s">
        <v>11</v>
      </c>
      <c r="J276">
        <v>0</v>
      </c>
      <c r="K276" t="s">
        <v>41</v>
      </c>
      <c r="L276" t="s">
        <v>13</v>
      </c>
    </row>
    <row r="277" spans="1:12" x14ac:dyDescent="0.25">
      <c r="A277">
        <v>1980</v>
      </c>
      <c r="B277">
        <v>230639</v>
      </c>
      <c r="C277">
        <v>368922</v>
      </c>
      <c r="D277">
        <v>281703.1107393034</v>
      </c>
      <c r="E277" t="s">
        <v>39</v>
      </c>
      <c r="F277" t="s">
        <v>21</v>
      </c>
      <c r="G277" t="s">
        <v>9</v>
      </c>
      <c r="H277" t="s">
        <v>40</v>
      </c>
      <c r="I277" t="s">
        <v>11</v>
      </c>
      <c r="J277">
        <v>0</v>
      </c>
      <c r="K277" t="s">
        <v>41</v>
      </c>
      <c r="L277" t="s">
        <v>13</v>
      </c>
    </row>
    <row r="278" spans="1:12" x14ac:dyDescent="0.25">
      <c r="A278">
        <v>1981</v>
      </c>
      <c r="B278">
        <v>140599</v>
      </c>
      <c r="C278">
        <v>268023</v>
      </c>
      <c r="D278">
        <v>171728.00639456173</v>
      </c>
      <c r="E278" t="s">
        <v>39</v>
      </c>
      <c r="F278" t="s">
        <v>21</v>
      </c>
      <c r="G278" t="s">
        <v>9</v>
      </c>
      <c r="H278" t="s">
        <v>40</v>
      </c>
      <c r="I278" t="s">
        <v>11</v>
      </c>
      <c r="J278">
        <v>0</v>
      </c>
      <c r="K278" t="s">
        <v>41</v>
      </c>
      <c r="L278" t="s">
        <v>13</v>
      </c>
    </row>
    <row r="279" spans="1:12" x14ac:dyDescent="0.25">
      <c r="A279">
        <v>1982</v>
      </c>
      <c r="B279">
        <v>139345</v>
      </c>
      <c r="C279">
        <v>177331</v>
      </c>
      <c r="D279">
        <v>170196.36733582887</v>
      </c>
      <c r="E279" t="s">
        <v>39</v>
      </c>
      <c r="F279" t="s">
        <v>21</v>
      </c>
      <c r="G279" t="s">
        <v>9</v>
      </c>
      <c r="H279" t="s">
        <v>40</v>
      </c>
      <c r="I279" t="s">
        <v>11</v>
      </c>
      <c r="J279">
        <v>0</v>
      </c>
      <c r="K279" t="s">
        <v>41</v>
      </c>
      <c r="L279" t="s">
        <v>13</v>
      </c>
    </row>
    <row r="280" spans="1:12" x14ac:dyDescent="0.25">
      <c r="A280">
        <v>1983</v>
      </c>
      <c r="B280">
        <v>303152</v>
      </c>
      <c r="C280">
        <v>139019</v>
      </c>
      <c r="D280">
        <v>370270.6889417718</v>
      </c>
      <c r="E280" t="s">
        <v>39</v>
      </c>
      <c r="F280" t="s">
        <v>21</v>
      </c>
      <c r="G280" t="s">
        <v>9</v>
      </c>
      <c r="H280" t="s">
        <v>40</v>
      </c>
      <c r="I280" t="s">
        <v>11</v>
      </c>
      <c r="J280">
        <v>0</v>
      </c>
      <c r="K280" t="s">
        <v>41</v>
      </c>
      <c r="L280" t="s">
        <v>13</v>
      </c>
    </row>
    <row r="281" spans="1:12" x14ac:dyDescent="0.25">
      <c r="A281">
        <v>1984</v>
      </c>
      <c r="B281">
        <v>251884</v>
      </c>
      <c r="C281">
        <v>148271</v>
      </c>
      <c r="D281">
        <v>307651.81233641622</v>
      </c>
      <c r="E281" t="s">
        <v>39</v>
      </c>
      <c r="F281" t="s">
        <v>21</v>
      </c>
      <c r="G281" t="s">
        <v>9</v>
      </c>
      <c r="H281" t="s">
        <v>40</v>
      </c>
      <c r="I281" t="s">
        <v>11</v>
      </c>
      <c r="J281">
        <v>0</v>
      </c>
      <c r="K281" t="s">
        <v>41</v>
      </c>
      <c r="L281" t="s">
        <v>13</v>
      </c>
    </row>
    <row r="282" spans="1:12" x14ac:dyDescent="0.25">
      <c r="A282">
        <v>1985</v>
      </c>
      <c r="B282">
        <v>176012</v>
      </c>
      <c r="C282">
        <v>164568</v>
      </c>
      <c r="D282">
        <v>214981.54226928783</v>
      </c>
      <c r="E282" t="s">
        <v>39</v>
      </c>
      <c r="F282" t="s">
        <v>21</v>
      </c>
      <c r="G282" t="s">
        <v>9</v>
      </c>
      <c r="H282" t="s">
        <v>40</v>
      </c>
      <c r="I282" t="s">
        <v>11</v>
      </c>
      <c r="J282">
        <v>0</v>
      </c>
      <c r="K282" t="s">
        <v>41</v>
      </c>
      <c r="L282" t="s">
        <v>13</v>
      </c>
    </row>
    <row r="283" spans="1:12" x14ac:dyDescent="0.25">
      <c r="A283">
        <v>1986</v>
      </c>
      <c r="B283">
        <v>96786</v>
      </c>
      <c r="C283">
        <v>191453</v>
      </c>
      <c r="D283">
        <v>118214.68735129021</v>
      </c>
      <c r="E283" t="s">
        <v>39</v>
      </c>
      <c r="F283" t="s">
        <v>21</v>
      </c>
      <c r="G283" t="s">
        <v>9</v>
      </c>
      <c r="H283" t="s">
        <v>40</v>
      </c>
      <c r="I283" t="s">
        <v>11</v>
      </c>
      <c r="J283">
        <v>0</v>
      </c>
      <c r="K283" t="s">
        <v>41</v>
      </c>
      <c r="L283" t="s">
        <v>13</v>
      </c>
    </row>
    <row r="284" spans="1:12" x14ac:dyDescent="0.25">
      <c r="A284">
        <v>1987</v>
      </c>
      <c r="B284">
        <v>131121</v>
      </c>
      <c r="C284">
        <v>144474</v>
      </c>
      <c r="D284">
        <v>160151.55105271965</v>
      </c>
      <c r="E284" t="s">
        <v>39</v>
      </c>
      <c r="F284" t="s">
        <v>21</v>
      </c>
      <c r="G284" t="s">
        <v>9</v>
      </c>
      <c r="H284" t="s">
        <v>40</v>
      </c>
      <c r="I284" t="s">
        <v>11</v>
      </c>
      <c r="J284">
        <v>0</v>
      </c>
      <c r="K284" t="s">
        <v>41</v>
      </c>
      <c r="L284" t="s">
        <v>13</v>
      </c>
    </row>
    <row r="285" spans="1:12" x14ac:dyDescent="0.25">
      <c r="A285">
        <v>1988</v>
      </c>
      <c r="B285">
        <v>113564</v>
      </c>
      <c r="C285">
        <v>159873</v>
      </c>
      <c r="D285">
        <v>138707.38282770154</v>
      </c>
      <c r="E285" t="s">
        <v>39</v>
      </c>
      <c r="F285" t="s">
        <v>21</v>
      </c>
      <c r="G285" t="s">
        <v>9</v>
      </c>
      <c r="H285" t="s">
        <v>40</v>
      </c>
      <c r="I285" t="s">
        <v>11</v>
      </c>
      <c r="J285">
        <v>0</v>
      </c>
      <c r="K285" t="s">
        <v>41</v>
      </c>
      <c r="L285" t="s">
        <v>13</v>
      </c>
    </row>
    <row r="286" spans="1:12" x14ac:dyDescent="0.25">
      <c r="A286">
        <v>1989</v>
      </c>
      <c r="B286">
        <v>170010</v>
      </c>
      <c r="C286">
        <v>161381</v>
      </c>
      <c r="D286">
        <v>207650.68291481049</v>
      </c>
      <c r="E286" t="s">
        <v>39</v>
      </c>
      <c r="F286" t="s">
        <v>21</v>
      </c>
      <c r="G286" t="s">
        <v>9</v>
      </c>
      <c r="H286" t="s">
        <v>40</v>
      </c>
      <c r="I286" t="s">
        <v>11</v>
      </c>
      <c r="J286">
        <v>0</v>
      </c>
      <c r="K286" t="s">
        <v>41</v>
      </c>
      <c r="L286" t="s">
        <v>13</v>
      </c>
    </row>
    <row r="287" spans="1:12" x14ac:dyDescent="0.25">
      <c r="A287">
        <v>1990</v>
      </c>
      <c r="B287">
        <v>126349</v>
      </c>
      <c r="C287">
        <v>197404</v>
      </c>
      <c r="D287">
        <v>154323.01709077929</v>
      </c>
      <c r="E287" t="s">
        <v>39</v>
      </c>
      <c r="F287" t="s">
        <v>21</v>
      </c>
      <c r="G287" t="s">
        <v>9</v>
      </c>
      <c r="H287" t="s">
        <v>40</v>
      </c>
      <c r="I287" t="s">
        <v>11</v>
      </c>
      <c r="J287">
        <v>0</v>
      </c>
      <c r="K287" t="s">
        <v>41</v>
      </c>
      <c r="L287" t="s">
        <v>13</v>
      </c>
    </row>
    <row r="288" spans="1:12" x14ac:dyDescent="0.25">
      <c r="A288">
        <v>1991</v>
      </c>
      <c r="B288">
        <v>81465</v>
      </c>
      <c r="C288">
        <v>155780</v>
      </c>
      <c r="D288">
        <v>99501.575693518243</v>
      </c>
      <c r="E288" t="s">
        <v>39</v>
      </c>
      <c r="F288" t="s">
        <v>21</v>
      </c>
      <c r="G288" t="s">
        <v>9</v>
      </c>
      <c r="H288" t="s">
        <v>40</v>
      </c>
      <c r="I288" t="s">
        <v>11</v>
      </c>
      <c r="J288">
        <v>0</v>
      </c>
      <c r="K288" t="s">
        <v>41</v>
      </c>
      <c r="L288" t="s">
        <v>13</v>
      </c>
    </row>
    <row r="289" spans="1:12" x14ac:dyDescent="0.25">
      <c r="A289">
        <v>1992</v>
      </c>
      <c r="B289">
        <v>145062</v>
      </c>
      <c r="C289">
        <v>141908</v>
      </c>
      <c r="D289">
        <v>177179.12690423056</v>
      </c>
      <c r="E289" t="s">
        <v>39</v>
      </c>
      <c r="F289" t="s">
        <v>21</v>
      </c>
      <c r="G289" t="s">
        <v>9</v>
      </c>
      <c r="H289" t="s">
        <v>40</v>
      </c>
      <c r="I289" t="s">
        <v>11</v>
      </c>
      <c r="J289">
        <v>0</v>
      </c>
      <c r="K289" t="s">
        <v>41</v>
      </c>
      <c r="L289" t="s">
        <v>13</v>
      </c>
    </row>
    <row r="290" spans="1:12" x14ac:dyDescent="0.25">
      <c r="A290">
        <v>1993</v>
      </c>
      <c r="B290">
        <v>159988</v>
      </c>
      <c r="C290">
        <v>114550</v>
      </c>
      <c r="D290">
        <v>195409.78447252925</v>
      </c>
      <c r="E290" t="s">
        <v>39</v>
      </c>
      <c r="F290" t="s">
        <v>21</v>
      </c>
      <c r="G290" t="s">
        <v>9</v>
      </c>
      <c r="H290" t="s">
        <v>40</v>
      </c>
      <c r="I290" t="s">
        <v>11</v>
      </c>
      <c r="J290">
        <v>0</v>
      </c>
      <c r="K290" t="s">
        <v>41</v>
      </c>
      <c r="L290" t="s">
        <v>13</v>
      </c>
    </row>
    <row r="291" spans="1:12" x14ac:dyDescent="0.25">
      <c r="A291">
        <v>1994</v>
      </c>
      <c r="B291">
        <v>94019</v>
      </c>
      <c r="C291">
        <v>152348</v>
      </c>
      <c r="D291">
        <v>114835.06591946102</v>
      </c>
      <c r="E291" t="s">
        <v>39</v>
      </c>
      <c r="F291" t="s">
        <v>21</v>
      </c>
      <c r="G291" t="s">
        <v>9</v>
      </c>
      <c r="H291" t="s">
        <v>40</v>
      </c>
      <c r="I291" t="s">
        <v>11</v>
      </c>
      <c r="J291">
        <v>0</v>
      </c>
      <c r="K291" t="s">
        <v>41</v>
      </c>
      <c r="L291" t="s">
        <v>13</v>
      </c>
    </row>
    <row r="292" spans="1:12" x14ac:dyDescent="0.25">
      <c r="A292">
        <v>1995</v>
      </c>
      <c r="B292">
        <v>158086</v>
      </c>
      <c r="C292">
        <v>174084</v>
      </c>
      <c r="D292">
        <v>193086.67642650861</v>
      </c>
      <c r="E292" t="s">
        <v>39</v>
      </c>
      <c r="F292" t="s">
        <v>21</v>
      </c>
      <c r="G292" t="s">
        <v>9</v>
      </c>
      <c r="H292" t="s">
        <v>40</v>
      </c>
      <c r="I292" t="s">
        <v>11</v>
      </c>
      <c r="J292">
        <v>0</v>
      </c>
      <c r="K292" t="s">
        <v>41</v>
      </c>
      <c r="L292" t="s">
        <v>13</v>
      </c>
    </row>
    <row r="293" spans="1:12" x14ac:dyDescent="0.25">
      <c r="A293">
        <v>1996</v>
      </c>
      <c r="B293">
        <v>76603</v>
      </c>
      <c r="C293">
        <v>157872</v>
      </c>
      <c r="D293">
        <v>93563.115483343499</v>
      </c>
      <c r="E293" t="s">
        <v>39</v>
      </c>
      <c r="F293" t="s">
        <v>21</v>
      </c>
      <c r="G293" t="s">
        <v>9</v>
      </c>
      <c r="H293" t="s">
        <v>40</v>
      </c>
      <c r="I293" t="s">
        <v>11</v>
      </c>
      <c r="J293">
        <v>0</v>
      </c>
      <c r="K293" t="s">
        <v>41</v>
      </c>
      <c r="L293" t="s">
        <v>13</v>
      </c>
    </row>
    <row r="294" spans="1:12" x14ac:dyDescent="0.25">
      <c r="A294">
        <v>1997</v>
      </c>
      <c r="B294">
        <v>162111</v>
      </c>
      <c r="C294">
        <v>191678</v>
      </c>
      <c r="D294">
        <v>198002.82252810331</v>
      </c>
      <c r="E294" t="s">
        <v>39</v>
      </c>
      <c r="F294" t="s">
        <v>21</v>
      </c>
      <c r="G294" t="s">
        <v>9</v>
      </c>
      <c r="H294" t="s">
        <v>40</v>
      </c>
      <c r="I294" t="s">
        <v>11</v>
      </c>
      <c r="J294">
        <v>0</v>
      </c>
      <c r="K294" t="s">
        <v>41</v>
      </c>
      <c r="L294" t="s">
        <v>13</v>
      </c>
    </row>
    <row r="295" spans="1:12" x14ac:dyDescent="0.25">
      <c r="A295">
        <v>1998</v>
      </c>
      <c r="B295">
        <v>150099</v>
      </c>
      <c r="C295">
        <v>200239</v>
      </c>
      <c r="D295">
        <v>183331.33259708335</v>
      </c>
      <c r="E295" t="s">
        <v>39</v>
      </c>
      <c r="F295" t="s">
        <v>21</v>
      </c>
      <c r="G295" t="s">
        <v>9</v>
      </c>
      <c r="H295" t="s">
        <v>40</v>
      </c>
      <c r="I295" t="s">
        <v>11</v>
      </c>
      <c r="J295">
        <v>0</v>
      </c>
      <c r="K295" t="s">
        <v>41</v>
      </c>
      <c r="L295" t="s">
        <v>13</v>
      </c>
    </row>
    <row r="296" spans="1:12" x14ac:dyDescent="0.25">
      <c r="A296">
        <v>1999</v>
      </c>
      <c r="B296">
        <v>156510</v>
      </c>
      <c r="C296">
        <v>175092</v>
      </c>
      <c r="D296">
        <v>191161.74567964819</v>
      </c>
      <c r="E296" t="s">
        <v>39</v>
      </c>
      <c r="F296" t="s">
        <v>21</v>
      </c>
      <c r="G296" t="s">
        <v>9</v>
      </c>
      <c r="H296" t="s">
        <v>40</v>
      </c>
      <c r="I296" t="s">
        <v>11</v>
      </c>
      <c r="J296">
        <v>0</v>
      </c>
      <c r="K296" t="s">
        <v>41</v>
      </c>
      <c r="L296" t="s">
        <v>13</v>
      </c>
    </row>
    <row r="297" spans="1:12" x14ac:dyDescent="0.25">
      <c r="A297">
        <v>2000</v>
      </c>
      <c r="B297">
        <v>174115</v>
      </c>
      <c r="C297">
        <v>160381</v>
      </c>
      <c r="D297">
        <v>212664.54123705797</v>
      </c>
      <c r="E297" t="s">
        <v>39</v>
      </c>
      <c r="F297" t="s">
        <v>21</v>
      </c>
      <c r="G297" t="s">
        <v>9</v>
      </c>
      <c r="H297" t="s">
        <v>40</v>
      </c>
      <c r="I297" t="s">
        <v>11</v>
      </c>
      <c r="J297">
        <v>0</v>
      </c>
      <c r="K297" t="s">
        <v>41</v>
      </c>
      <c r="L297" t="s">
        <v>13</v>
      </c>
    </row>
    <row r="298" spans="1:12" x14ac:dyDescent="0.25">
      <c r="A298">
        <v>2001</v>
      </c>
      <c r="B298">
        <v>88497</v>
      </c>
      <c r="C298">
        <v>157143</v>
      </c>
      <c r="D298">
        <v>108090.47988890056</v>
      </c>
      <c r="E298" t="s">
        <v>39</v>
      </c>
      <c r="F298" t="s">
        <v>21</v>
      </c>
      <c r="G298" t="s">
        <v>9</v>
      </c>
      <c r="H298" t="s">
        <v>40</v>
      </c>
      <c r="I298" t="s">
        <v>11</v>
      </c>
      <c r="J298">
        <v>0</v>
      </c>
      <c r="K298" t="s">
        <v>41</v>
      </c>
      <c r="L298" t="s">
        <v>13</v>
      </c>
    </row>
    <row r="299" spans="1:12" x14ac:dyDescent="0.25">
      <c r="A299">
        <v>2002</v>
      </c>
      <c r="B299">
        <v>149780</v>
      </c>
      <c r="C299">
        <v>189278</v>
      </c>
      <c r="D299">
        <v>182941.70511723025</v>
      </c>
      <c r="E299" t="s">
        <v>39</v>
      </c>
      <c r="F299" t="s">
        <v>21</v>
      </c>
      <c r="G299" t="s">
        <v>9</v>
      </c>
      <c r="H299" t="s">
        <v>40</v>
      </c>
      <c r="I299" t="s">
        <v>11</v>
      </c>
      <c r="J299">
        <v>0</v>
      </c>
      <c r="K299" t="s">
        <v>41</v>
      </c>
      <c r="L299" t="s">
        <v>13</v>
      </c>
    </row>
    <row r="300" spans="1:12" x14ac:dyDescent="0.25">
      <c r="A300">
        <v>2003</v>
      </c>
      <c r="B300">
        <v>130720</v>
      </c>
      <c r="C300">
        <v>185748</v>
      </c>
      <c r="D300">
        <v>159661.76854669742</v>
      </c>
      <c r="E300" t="s">
        <v>39</v>
      </c>
      <c r="F300" t="s">
        <v>21</v>
      </c>
      <c r="G300" t="s">
        <v>9</v>
      </c>
      <c r="H300" t="s">
        <v>40</v>
      </c>
      <c r="I300" t="s">
        <v>11</v>
      </c>
      <c r="J300">
        <v>0</v>
      </c>
      <c r="K300" t="s">
        <v>41</v>
      </c>
      <c r="L300" t="s">
        <v>13</v>
      </c>
    </row>
    <row r="301" spans="1:12" x14ac:dyDescent="0.25">
      <c r="A301">
        <v>2004</v>
      </c>
      <c r="B301">
        <v>97891</v>
      </c>
      <c r="C301">
        <v>192443</v>
      </c>
      <c r="D301">
        <v>119564.33739905719</v>
      </c>
      <c r="E301" t="s">
        <v>39</v>
      </c>
      <c r="F301" t="s">
        <v>21</v>
      </c>
      <c r="G301" t="s">
        <v>9</v>
      </c>
      <c r="H301" t="s">
        <v>40</v>
      </c>
      <c r="I301" t="s">
        <v>11</v>
      </c>
      <c r="J301">
        <v>0</v>
      </c>
      <c r="K301" t="s">
        <v>41</v>
      </c>
      <c r="L301" t="s">
        <v>13</v>
      </c>
    </row>
    <row r="302" spans="1:12" x14ac:dyDescent="0.25">
      <c r="A302">
        <v>2005</v>
      </c>
      <c r="B302">
        <v>127510</v>
      </c>
      <c r="C302">
        <v>220740</v>
      </c>
      <c r="D302">
        <v>155741.06569300327</v>
      </c>
      <c r="E302" t="s">
        <v>39</v>
      </c>
      <c r="F302" t="s">
        <v>21</v>
      </c>
      <c r="G302" t="s">
        <v>9</v>
      </c>
      <c r="H302" t="s">
        <v>40</v>
      </c>
      <c r="I302" t="s">
        <v>11</v>
      </c>
      <c r="J302">
        <v>0</v>
      </c>
      <c r="K302" t="s">
        <v>41</v>
      </c>
      <c r="L302" t="s">
        <v>13</v>
      </c>
    </row>
    <row r="303" spans="1:12" x14ac:dyDescent="0.25">
      <c r="A303">
        <v>2006</v>
      </c>
      <c r="B303">
        <v>115199</v>
      </c>
      <c r="C303">
        <v>211858</v>
      </c>
      <c r="D303">
        <v>140704.37633729342</v>
      </c>
      <c r="E303" t="s">
        <v>39</v>
      </c>
      <c r="F303" t="s">
        <v>21</v>
      </c>
      <c r="G303" t="s">
        <v>9</v>
      </c>
      <c r="H303" t="s">
        <v>40</v>
      </c>
      <c r="I303" t="s">
        <v>11</v>
      </c>
      <c r="J303">
        <v>0</v>
      </c>
      <c r="K303" t="s">
        <v>41</v>
      </c>
      <c r="L303" t="s">
        <v>13</v>
      </c>
    </row>
    <row r="304" spans="1:12" x14ac:dyDescent="0.25">
      <c r="A304">
        <v>2007</v>
      </c>
      <c r="B304">
        <v>125757</v>
      </c>
      <c r="C304">
        <v>195743</v>
      </c>
      <c r="D304">
        <v>153599.94665794849</v>
      </c>
      <c r="E304" t="s">
        <v>39</v>
      </c>
      <c r="F304" t="s">
        <v>21</v>
      </c>
      <c r="G304" t="s">
        <v>9</v>
      </c>
      <c r="H304" t="s">
        <v>40</v>
      </c>
      <c r="I304" t="s">
        <v>11</v>
      </c>
      <c r="J304">
        <v>0</v>
      </c>
      <c r="K304" t="s">
        <v>41</v>
      </c>
      <c r="L304" t="s">
        <v>13</v>
      </c>
    </row>
    <row r="305" spans="1:12" x14ac:dyDescent="0.25">
      <c r="A305">
        <v>2008</v>
      </c>
      <c r="B305">
        <v>166957</v>
      </c>
      <c r="C305">
        <v>245586</v>
      </c>
      <c r="D305">
        <v>203921.74029414749</v>
      </c>
      <c r="E305" t="s">
        <v>39</v>
      </c>
      <c r="F305" t="s">
        <v>21</v>
      </c>
      <c r="G305" t="s">
        <v>9</v>
      </c>
      <c r="H305" t="s">
        <v>40</v>
      </c>
      <c r="I305" t="s">
        <v>11</v>
      </c>
      <c r="J305">
        <v>0</v>
      </c>
      <c r="K305" t="s">
        <v>41</v>
      </c>
      <c r="L305" t="s">
        <v>13</v>
      </c>
    </row>
    <row r="306" spans="1:12" x14ac:dyDescent="0.25">
      <c r="A306">
        <v>2009</v>
      </c>
      <c r="B306">
        <v>177841</v>
      </c>
      <c r="C306">
        <v>225779</v>
      </c>
      <c r="D306">
        <v>217215.48791396277</v>
      </c>
      <c r="E306" t="s">
        <v>39</v>
      </c>
      <c r="F306" t="s">
        <v>21</v>
      </c>
      <c r="G306" t="s">
        <v>9</v>
      </c>
      <c r="H306" t="s">
        <v>40</v>
      </c>
      <c r="I306" t="s">
        <v>11</v>
      </c>
      <c r="J306">
        <v>0</v>
      </c>
      <c r="K306" t="s">
        <v>41</v>
      </c>
      <c r="L306" t="s">
        <v>13</v>
      </c>
    </row>
    <row r="307" spans="1:12" x14ac:dyDescent="0.25">
      <c r="A307">
        <v>2010</v>
      </c>
      <c r="B307">
        <v>128169.99999999999</v>
      </c>
      <c r="C307">
        <v>254755</v>
      </c>
      <c r="D307">
        <v>156547.19151338897</v>
      </c>
      <c r="E307" t="s">
        <v>39</v>
      </c>
      <c r="F307" t="s">
        <v>21</v>
      </c>
      <c r="G307" t="s">
        <v>9</v>
      </c>
      <c r="H307" t="s">
        <v>40</v>
      </c>
      <c r="I307" t="s">
        <v>11</v>
      </c>
      <c r="J307">
        <v>0</v>
      </c>
      <c r="K307" t="s">
        <v>41</v>
      </c>
      <c r="L307" t="s">
        <v>13</v>
      </c>
    </row>
    <row r="308" spans="1:12" x14ac:dyDescent="0.25">
      <c r="A308">
        <v>2011</v>
      </c>
      <c r="B308">
        <v>169554</v>
      </c>
      <c r="C308">
        <v>311443</v>
      </c>
      <c r="D308">
        <v>207093.72325708944</v>
      </c>
      <c r="E308" t="s">
        <v>39</v>
      </c>
      <c r="F308" t="s">
        <v>21</v>
      </c>
      <c r="G308" t="s">
        <v>9</v>
      </c>
      <c r="H308" t="s">
        <v>40</v>
      </c>
      <c r="I308" t="s">
        <v>11</v>
      </c>
      <c r="J308">
        <v>0</v>
      </c>
      <c r="K308" t="s">
        <v>41</v>
      </c>
      <c r="L308" t="s">
        <v>13</v>
      </c>
    </row>
    <row r="309" spans="1:12" x14ac:dyDescent="0.25">
      <c r="A309">
        <v>2012</v>
      </c>
      <c r="B309">
        <v>143996</v>
      </c>
      <c r="C309">
        <v>344400</v>
      </c>
      <c r="D309">
        <v>175877.11156403183</v>
      </c>
      <c r="E309" t="s">
        <v>39</v>
      </c>
      <c r="F309" t="s">
        <v>21</v>
      </c>
      <c r="G309" t="s">
        <v>9</v>
      </c>
      <c r="H309" t="s">
        <v>40</v>
      </c>
      <c r="I309" t="s">
        <v>11</v>
      </c>
      <c r="J309">
        <v>0</v>
      </c>
      <c r="K309" t="s">
        <v>41</v>
      </c>
      <c r="L309" t="s">
        <v>13</v>
      </c>
    </row>
    <row r="310" spans="1:12" x14ac:dyDescent="0.25">
      <c r="A310">
        <v>2013</v>
      </c>
      <c r="B310">
        <v>96821</v>
      </c>
      <c r="C310">
        <v>364574</v>
      </c>
      <c r="D310">
        <v>118257.43644782581</v>
      </c>
      <c r="E310" t="s">
        <v>39</v>
      </c>
      <c r="F310" t="s">
        <v>21</v>
      </c>
      <c r="G310" t="s">
        <v>9</v>
      </c>
      <c r="H310" t="s">
        <v>40</v>
      </c>
      <c r="I310" t="s">
        <v>11</v>
      </c>
      <c r="J310">
        <v>0</v>
      </c>
      <c r="K310" t="s">
        <v>41</v>
      </c>
      <c r="L310" t="s">
        <v>13</v>
      </c>
    </row>
    <row r="311" spans="1:12" x14ac:dyDescent="0.25">
      <c r="A311">
        <v>2014</v>
      </c>
      <c r="B311">
        <v>151034</v>
      </c>
      <c r="C311">
        <v>333010</v>
      </c>
      <c r="D311">
        <v>184473.34417596311</v>
      </c>
      <c r="E311" t="s">
        <v>39</v>
      </c>
      <c r="F311" t="s">
        <v>21</v>
      </c>
      <c r="G311" t="s">
        <v>9</v>
      </c>
      <c r="H311" t="s">
        <v>40</v>
      </c>
      <c r="I311" t="s">
        <v>11</v>
      </c>
      <c r="J311">
        <v>0</v>
      </c>
      <c r="K311" t="s">
        <v>41</v>
      </c>
      <c r="L311" t="s">
        <v>13</v>
      </c>
    </row>
    <row r="312" spans="1:12" x14ac:dyDescent="0.25">
      <c r="A312">
        <v>2015</v>
      </c>
      <c r="B312">
        <v>153302</v>
      </c>
      <c r="C312">
        <v>439073</v>
      </c>
      <c r="D312">
        <v>187243.48563147036</v>
      </c>
      <c r="E312" t="s">
        <v>39</v>
      </c>
      <c r="F312" t="s">
        <v>21</v>
      </c>
      <c r="G312" t="s">
        <v>9</v>
      </c>
      <c r="H312" t="s">
        <v>40</v>
      </c>
      <c r="I312" t="s">
        <v>11</v>
      </c>
      <c r="J312">
        <v>0</v>
      </c>
      <c r="K312" t="s">
        <v>41</v>
      </c>
      <c r="L312" t="s">
        <v>13</v>
      </c>
    </row>
    <row r="313" spans="1:12" x14ac:dyDescent="0.25">
      <c r="A313">
        <v>2016</v>
      </c>
      <c r="B313">
        <v>115027</v>
      </c>
      <c r="C313">
        <v>382258</v>
      </c>
      <c r="D313">
        <v>140494.29506288987</v>
      </c>
      <c r="E313" t="s">
        <v>39</v>
      </c>
      <c r="F313" t="s">
        <v>21</v>
      </c>
      <c r="G313" t="s">
        <v>9</v>
      </c>
      <c r="H313" t="s">
        <v>40</v>
      </c>
      <c r="I313" t="s">
        <v>11</v>
      </c>
      <c r="J313">
        <v>0</v>
      </c>
      <c r="K313" t="s">
        <v>41</v>
      </c>
      <c r="L313" t="s">
        <v>13</v>
      </c>
    </row>
    <row r="314" spans="1:12" x14ac:dyDescent="0.25">
      <c r="A314">
        <v>2017</v>
      </c>
      <c r="B314">
        <v>143159</v>
      </c>
      <c r="C314">
        <v>506895</v>
      </c>
      <c r="D314">
        <v>174854.79745545177</v>
      </c>
      <c r="E314" t="s">
        <v>39</v>
      </c>
      <c r="F314" t="s">
        <v>21</v>
      </c>
      <c r="G314" t="s">
        <v>9</v>
      </c>
      <c r="H314" t="s">
        <v>40</v>
      </c>
      <c r="I314" t="s">
        <v>11</v>
      </c>
      <c r="J314">
        <v>0</v>
      </c>
      <c r="K314" t="s">
        <v>41</v>
      </c>
      <c r="L314" t="s">
        <v>13</v>
      </c>
    </row>
    <row r="315" spans="1:12" x14ac:dyDescent="0.25">
      <c r="A315">
        <v>2018</v>
      </c>
      <c r="B315">
        <v>130765.99999999999</v>
      </c>
      <c r="C315">
        <v>493086</v>
      </c>
      <c r="D315">
        <v>159717.95307357275</v>
      </c>
      <c r="E315" t="s">
        <v>39</v>
      </c>
      <c r="F315" t="s">
        <v>21</v>
      </c>
      <c r="G315" t="s">
        <v>9</v>
      </c>
      <c r="H315" t="s">
        <v>40</v>
      </c>
      <c r="I315" t="s">
        <v>11</v>
      </c>
      <c r="J315">
        <v>0</v>
      </c>
      <c r="K315" t="s">
        <v>41</v>
      </c>
      <c r="L315" t="s">
        <v>13</v>
      </c>
    </row>
    <row r="316" spans="1:12" x14ac:dyDescent="0.25">
      <c r="A316">
        <v>1968</v>
      </c>
      <c r="B316">
        <v>4698</v>
      </c>
      <c r="C316">
        <v>15821</v>
      </c>
      <c r="D316">
        <v>4698</v>
      </c>
      <c r="E316" t="s">
        <v>53</v>
      </c>
      <c r="F316" t="s">
        <v>21</v>
      </c>
      <c r="G316" t="s">
        <v>9</v>
      </c>
      <c r="H316" t="s">
        <v>50</v>
      </c>
      <c r="I316" t="s">
        <v>11</v>
      </c>
      <c r="J316">
        <v>0</v>
      </c>
      <c r="K316" t="s">
        <v>51</v>
      </c>
      <c r="L316" t="s">
        <v>54</v>
      </c>
    </row>
    <row r="317" spans="1:12" x14ac:dyDescent="0.25">
      <c r="A317">
        <v>1969</v>
      </c>
      <c r="B317">
        <v>6757</v>
      </c>
      <c r="C317">
        <v>13522</v>
      </c>
      <c r="D317">
        <v>6757</v>
      </c>
      <c r="E317" t="s">
        <v>53</v>
      </c>
      <c r="F317" t="s">
        <v>21</v>
      </c>
      <c r="G317" t="s">
        <v>9</v>
      </c>
      <c r="H317" t="s">
        <v>50</v>
      </c>
      <c r="I317" t="s">
        <v>11</v>
      </c>
      <c r="J317">
        <v>0</v>
      </c>
      <c r="K317" t="s">
        <v>51</v>
      </c>
      <c r="L317" t="s">
        <v>54</v>
      </c>
    </row>
    <row r="318" spans="1:12" x14ac:dyDescent="0.25">
      <c r="A318">
        <v>1970</v>
      </c>
      <c r="B318">
        <v>9321</v>
      </c>
      <c r="C318">
        <v>9710</v>
      </c>
      <c r="D318">
        <v>9321</v>
      </c>
      <c r="E318" t="s">
        <v>53</v>
      </c>
      <c r="F318" t="s">
        <v>21</v>
      </c>
      <c r="G318" t="s">
        <v>9</v>
      </c>
      <c r="H318" t="s">
        <v>50</v>
      </c>
      <c r="I318" t="s">
        <v>11</v>
      </c>
      <c r="J318">
        <v>0</v>
      </c>
      <c r="K318" t="s">
        <v>51</v>
      </c>
      <c r="L318" t="s">
        <v>54</v>
      </c>
    </row>
    <row r="319" spans="1:12" x14ac:dyDescent="0.25">
      <c r="A319">
        <v>1971</v>
      </c>
      <c r="B319">
        <v>5626</v>
      </c>
      <c r="C319">
        <v>11364</v>
      </c>
      <c r="D319">
        <v>5626</v>
      </c>
      <c r="E319" t="s">
        <v>53</v>
      </c>
      <c r="F319" t="s">
        <v>21</v>
      </c>
      <c r="G319" t="s">
        <v>9</v>
      </c>
      <c r="H319" t="s">
        <v>50</v>
      </c>
      <c r="I319" t="s">
        <v>11</v>
      </c>
      <c r="J319">
        <v>0</v>
      </c>
      <c r="K319" t="s">
        <v>51</v>
      </c>
      <c r="L319" t="s">
        <v>54</v>
      </c>
    </row>
    <row r="320" spans="1:12" x14ac:dyDescent="0.25">
      <c r="A320">
        <v>1972</v>
      </c>
      <c r="B320">
        <v>7656</v>
      </c>
      <c r="C320">
        <v>14906</v>
      </c>
      <c r="D320">
        <v>7656</v>
      </c>
      <c r="E320" t="s">
        <v>53</v>
      </c>
      <c r="F320" t="s">
        <v>21</v>
      </c>
      <c r="G320" t="s">
        <v>9</v>
      </c>
      <c r="H320" t="s">
        <v>50</v>
      </c>
      <c r="I320" t="s">
        <v>11</v>
      </c>
      <c r="J320">
        <v>0</v>
      </c>
      <c r="K320" t="s">
        <v>51</v>
      </c>
      <c r="L320" t="s">
        <v>54</v>
      </c>
    </row>
    <row r="321" spans="1:12" x14ac:dyDescent="0.25">
      <c r="A321">
        <v>1973</v>
      </c>
      <c r="B321">
        <v>4043</v>
      </c>
      <c r="C321">
        <v>18851</v>
      </c>
      <c r="D321">
        <v>4043</v>
      </c>
      <c r="E321" t="s">
        <v>53</v>
      </c>
      <c r="F321" t="s">
        <v>21</v>
      </c>
      <c r="G321" t="s">
        <v>9</v>
      </c>
      <c r="H321" t="s">
        <v>50</v>
      </c>
      <c r="I321" t="s">
        <v>11</v>
      </c>
      <c r="J321">
        <v>0</v>
      </c>
      <c r="K321" t="s">
        <v>51</v>
      </c>
      <c r="L321" t="s">
        <v>54</v>
      </c>
    </row>
    <row r="322" spans="1:12" x14ac:dyDescent="0.25">
      <c r="A322">
        <v>1974</v>
      </c>
      <c r="B322">
        <v>6294</v>
      </c>
      <c r="C322">
        <v>16301</v>
      </c>
      <c r="D322">
        <v>6294</v>
      </c>
      <c r="E322" t="s">
        <v>53</v>
      </c>
      <c r="F322" t="s">
        <v>21</v>
      </c>
      <c r="G322" t="s">
        <v>9</v>
      </c>
      <c r="H322" t="s">
        <v>50</v>
      </c>
      <c r="I322" t="s">
        <v>11</v>
      </c>
      <c r="J322">
        <v>0</v>
      </c>
      <c r="K322" t="s">
        <v>51</v>
      </c>
      <c r="L322" t="s">
        <v>54</v>
      </c>
    </row>
    <row r="323" spans="1:12" x14ac:dyDescent="0.25">
      <c r="A323">
        <v>1975</v>
      </c>
      <c r="B323">
        <v>4524</v>
      </c>
      <c r="C323">
        <v>16671</v>
      </c>
      <c r="D323">
        <v>4524</v>
      </c>
      <c r="E323" t="s">
        <v>53</v>
      </c>
      <c r="F323" t="s">
        <v>21</v>
      </c>
      <c r="G323" t="s">
        <v>9</v>
      </c>
      <c r="H323" t="s">
        <v>50</v>
      </c>
      <c r="I323" t="s">
        <v>11</v>
      </c>
      <c r="J323">
        <v>0</v>
      </c>
      <c r="K323" t="s">
        <v>51</v>
      </c>
      <c r="L323" t="s">
        <v>54</v>
      </c>
    </row>
    <row r="324" spans="1:12" x14ac:dyDescent="0.25">
      <c r="A324">
        <v>1976</v>
      </c>
      <c r="B324">
        <v>4242</v>
      </c>
      <c r="C324">
        <v>13241</v>
      </c>
      <c r="D324">
        <v>4242</v>
      </c>
      <c r="E324" t="s">
        <v>53</v>
      </c>
      <c r="F324" t="s">
        <v>21</v>
      </c>
      <c r="G324" t="s">
        <v>9</v>
      </c>
      <c r="H324" t="s">
        <v>50</v>
      </c>
      <c r="I324" t="s">
        <v>11</v>
      </c>
      <c r="J324">
        <v>0</v>
      </c>
      <c r="K324" t="s">
        <v>51</v>
      </c>
      <c r="L324" t="s">
        <v>54</v>
      </c>
    </row>
    <row r="325" spans="1:12" x14ac:dyDescent="0.25">
      <c r="A325">
        <v>1977</v>
      </c>
      <c r="B325">
        <v>4541</v>
      </c>
      <c r="C325">
        <v>13059</v>
      </c>
      <c r="D325">
        <v>4541</v>
      </c>
      <c r="E325" t="s">
        <v>53</v>
      </c>
      <c r="F325" t="s">
        <v>21</v>
      </c>
      <c r="G325" t="s">
        <v>9</v>
      </c>
      <c r="H325" t="s">
        <v>50</v>
      </c>
      <c r="I325" t="s">
        <v>11</v>
      </c>
      <c r="J325">
        <v>0</v>
      </c>
      <c r="K325" t="s">
        <v>51</v>
      </c>
      <c r="L325" t="s">
        <v>54</v>
      </c>
    </row>
    <row r="326" spans="1:12" x14ac:dyDescent="0.25">
      <c r="A326">
        <v>1978</v>
      </c>
      <c r="B326">
        <v>7741</v>
      </c>
      <c r="C326">
        <v>8856</v>
      </c>
      <c r="D326">
        <v>7741</v>
      </c>
      <c r="E326" t="s">
        <v>53</v>
      </c>
      <c r="F326" t="s">
        <v>21</v>
      </c>
      <c r="G326" t="s">
        <v>9</v>
      </c>
      <c r="H326" t="s">
        <v>50</v>
      </c>
      <c r="I326" t="s">
        <v>11</v>
      </c>
      <c r="J326">
        <v>0</v>
      </c>
      <c r="K326" t="s">
        <v>51</v>
      </c>
      <c r="L326" t="s">
        <v>54</v>
      </c>
    </row>
    <row r="327" spans="1:12" x14ac:dyDescent="0.25">
      <c r="A327">
        <v>1979</v>
      </c>
      <c r="B327">
        <v>9311</v>
      </c>
      <c r="C327">
        <v>9487</v>
      </c>
      <c r="D327">
        <v>9311</v>
      </c>
      <c r="E327" t="s">
        <v>53</v>
      </c>
      <c r="F327" t="s">
        <v>21</v>
      </c>
      <c r="G327" t="s">
        <v>9</v>
      </c>
      <c r="H327" t="s">
        <v>50</v>
      </c>
      <c r="I327" t="s">
        <v>11</v>
      </c>
      <c r="J327">
        <v>0</v>
      </c>
      <c r="K327" t="s">
        <v>51</v>
      </c>
      <c r="L327" t="s">
        <v>54</v>
      </c>
    </row>
    <row r="328" spans="1:12" x14ac:dyDescent="0.25">
      <c r="A328">
        <v>1980</v>
      </c>
      <c r="B328">
        <v>5969</v>
      </c>
      <c r="C328">
        <v>11724</v>
      </c>
      <c r="D328">
        <v>5969</v>
      </c>
      <c r="E328" t="s">
        <v>53</v>
      </c>
      <c r="F328" t="s">
        <v>21</v>
      </c>
      <c r="G328" t="s">
        <v>9</v>
      </c>
      <c r="H328" t="s">
        <v>50</v>
      </c>
      <c r="I328" t="s">
        <v>11</v>
      </c>
      <c r="J328">
        <v>0</v>
      </c>
      <c r="K328" t="s">
        <v>51</v>
      </c>
      <c r="L328" t="s">
        <v>54</v>
      </c>
    </row>
    <row r="329" spans="1:12" x14ac:dyDescent="0.25">
      <c r="A329">
        <v>1981</v>
      </c>
      <c r="B329">
        <v>3091</v>
      </c>
      <c r="C329">
        <v>17099</v>
      </c>
      <c r="D329">
        <v>3091</v>
      </c>
      <c r="E329" t="s">
        <v>53</v>
      </c>
      <c r="F329" t="s">
        <v>21</v>
      </c>
      <c r="G329" t="s">
        <v>9</v>
      </c>
      <c r="H329" t="s">
        <v>50</v>
      </c>
      <c r="I329" t="s">
        <v>11</v>
      </c>
      <c r="J329">
        <v>0</v>
      </c>
      <c r="K329" t="s">
        <v>51</v>
      </c>
      <c r="L329" t="s">
        <v>54</v>
      </c>
    </row>
    <row r="330" spans="1:12" x14ac:dyDescent="0.25">
      <c r="A330">
        <v>1982</v>
      </c>
      <c r="B330">
        <v>4183</v>
      </c>
      <c r="C330">
        <v>19285</v>
      </c>
      <c r="D330">
        <v>4183</v>
      </c>
      <c r="E330" t="s">
        <v>53</v>
      </c>
      <c r="F330" t="s">
        <v>21</v>
      </c>
      <c r="G330" t="s">
        <v>9</v>
      </c>
      <c r="H330" t="s">
        <v>50</v>
      </c>
      <c r="I330" t="s">
        <v>11</v>
      </c>
      <c r="J330">
        <v>0</v>
      </c>
      <c r="K330" t="s">
        <v>51</v>
      </c>
      <c r="L330" t="s">
        <v>54</v>
      </c>
    </row>
    <row r="331" spans="1:12" x14ac:dyDescent="0.25">
      <c r="A331">
        <v>1983</v>
      </c>
      <c r="B331">
        <v>6113</v>
      </c>
      <c r="C331">
        <v>15528</v>
      </c>
      <c r="D331">
        <v>6113</v>
      </c>
      <c r="E331" t="s">
        <v>53</v>
      </c>
      <c r="F331" t="s">
        <v>21</v>
      </c>
      <c r="G331" t="s">
        <v>9</v>
      </c>
      <c r="H331" t="s">
        <v>50</v>
      </c>
      <c r="I331" t="s">
        <v>11</v>
      </c>
      <c r="J331">
        <v>0</v>
      </c>
      <c r="K331" t="s">
        <v>51</v>
      </c>
      <c r="L331" t="s">
        <v>54</v>
      </c>
    </row>
    <row r="332" spans="1:12" x14ac:dyDescent="0.25">
      <c r="A332">
        <v>1984</v>
      </c>
      <c r="B332">
        <v>6138</v>
      </c>
      <c r="C332">
        <v>10928</v>
      </c>
      <c r="D332">
        <v>6138</v>
      </c>
      <c r="E332" t="s">
        <v>53</v>
      </c>
      <c r="F332" t="s">
        <v>21</v>
      </c>
      <c r="G332" t="s">
        <v>9</v>
      </c>
      <c r="H332" t="s">
        <v>50</v>
      </c>
      <c r="I332" t="s">
        <v>11</v>
      </c>
      <c r="J332">
        <v>0</v>
      </c>
      <c r="K332" t="s">
        <v>51</v>
      </c>
      <c r="L332" t="s">
        <v>54</v>
      </c>
    </row>
    <row r="333" spans="1:12" x14ac:dyDescent="0.25">
      <c r="A333">
        <v>1985</v>
      </c>
      <c r="B333">
        <v>6274</v>
      </c>
      <c r="C333">
        <v>11806</v>
      </c>
      <c r="D333">
        <v>6274</v>
      </c>
      <c r="E333" t="s">
        <v>53</v>
      </c>
      <c r="F333" t="s">
        <v>21</v>
      </c>
      <c r="G333" t="s">
        <v>9</v>
      </c>
      <c r="H333" t="s">
        <v>50</v>
      </c>
      <c r="I333" t="s">
        <v>11</v>
      </c>
      <c r="J333">
        <v>0</v>
      </c>
      <c r="K333" t="s">
        <v>51</v>
      </c>
      <c r="L333" t="s">
        <v>54</v>
      </c>
    </row>
    <row r="334" spans="1:12" x14ac:dyDescent="0.25">
      <c r="A334">
        <v>1986</v>
      </c>
      <c r="B334">
        <v>11840</v>
      </c>
      <c r="C334">
        <v>11645</v>
      </c>
      <c r="D334">
        <v>11840</v>
      </c>
      <c r="E334" t="s">
        <v>53</v>
      </c>
      <c r="F334" t="s">
        <v>21</v>
      </c>
      <c r="G334" t="s">
        <v>9</v>
      </c>
      <c r="H334" t="s">
        <v>50</v>
      </c>
      <c r="I334" t="s">
        <v>11</v>
      </c>
      <c r="J334">
        <v>0</v>
      </c>
      <c r="K334" t="s">
        <v>51</v>
      </c>
      <c r="L334" t="s">
        <v>54</v>
      </c>
    </row>
    <row r="335" spans="1:12" x14ac:dyDescent="0.25">
      <c r="A335">
        <v>1987</v>
      </c>
      <c r="B335">
        <v>8443</v>
      </c>
      <c r="C335">
        <v>12836</v>
      </c>
      <c r="D335">
        <v>8443</v>
      </c>
      <c r="E335" t="s">
        <v>53</v>
      </c>
      <c r="F335" t="s">
        <v>21</v>
      </c>
      <c r="G335" t="s">
        <v>9</v>
      </c>
      <c r="H335" t="s">
        <v>50</v>
      </c>
      <c r="I335" t="s">
        <v>11</v>
      </c>
      <c r="J335">
        <v>0</v>
      </c>
      <c r="K335" t="s">
        <v>51</v>
      </c>
      <c r="L335" t="s">
        <v>54</v>
      </c>
    </row>
    <row r="336" spans="1:12" x14ac:dyDescent="0.25">
      <c r="A336">
        <v>1988</v>
      </c>
      <c r="B336">
        <v>3994</v>
      </c>
      <c r="C336">
        <v>13415</v>
      </c>
      <c r="D336">
        <v>3994</v>
      </c>
      <c r="E336" t="s">
        <v>53</v>
      </c>
      <c r="F336" t="s">
        <v>21</v>
      </c>
      <c r="G336" t="s">
        <v>9</v>
      </c>
      <c r="H336" t="s">
        <v>50</v>
      </c>
      <c r="I336" t="s">
        <v>11</v>
      </c>
      <c r="J336">
        <v>0</v>
      </c>
      <c r="K336" t="s">
        <v>51</v>
      </c>
      <c r="L336" t="s">
        <v>54</v>
      </c>
    </row>
    <row r="337" spans="1:12" x14ac:dyDescent="0.25">
      <c r="A337">
        <v>1989</v>
      </c>
      <c r="B337">
        <v>4092</v>
      </c>
      <c r="C337">
        <v>14931</v>
      </c>
      <c r="D337">
        <v>4092</v>
      </c>
      <c r="E337" t="s">
        <v>53</v>
      </c>
      <c r="F337" t="s">
        <v>21</v>
      </c>
      <c r="G337" t="s">
        <v>9</v>
      </c>
      <c r="H337" t="s">
        <v>50</v>
      </c>
      <c r="I337" t="s">
        <v>11</v>
      </c>
      <c r="J337">
        <v>0</v>
      </c>
      <c r="K337" t="s">
        <v>51</v>
      </c>
      <c r="L337" t="s">
        <v>54</v>
      </c>
    </row>
    <row r="338" spans="1:12" x14ac:dyDescent="0.25">
      <c r="A338">
        <v>1990</v>
      </c>
      <c r="B338">
        <v>5540</v>
      </c>
      <c r="C338">
        <v>9499</v>
      </c>
      <c r="D338">
        <v>5540</v>
      </c>
      <c r="E338" t="s">
        <v>53</v>
      </c>
      <c r="F338" t="s">
        <v>21</v>
      </c>
      <c r="G338" t="s">
        <v>9</v>
      </c>
      <c r="H338" t="s">
        <v>50</v>
      </c>
      <c r="I338" t="s">
        <v>11</v>
      </c>
      <c r="J338">
        <v>0</v>
      </c>
      <c r="K338" t="s">
        <v>51</v>
      </c>
      <c r="L338" t="s">
        <v>54</v>
      </c>
    </row>
    <row r="339" spans="1:12" x14ac:dyDescent="0.25">
      <c r="A339">
        <v>1991</v>
      </c>
      <c r="B339">
        <v>4826</v>
      </c>
      <c r="C339">
        <v>6564</v>
      </c>
      <c r="D339">
        <v>4826</v>
      </c>
      <c r="E339" t="s">
        <v>53</v>
      </c>
      <c r="F339" t="s">
        <v>21</v>
      </c>
      <c r="G339" t="s">
        <v>9</v>
      </c>
      <c r="H339" t="s">
        <v>50</v>
      </c>
      <c r="I339" t="s">
        <v>11</v>
      </c>
      <c r="J339">
        <v>0</v>
      </c>
      <c r="K339" t="s">
        <v>51</v>
      </c>
      <c r="L339" t="s">
        <v>54</v>
      </c>
    </row>
    <row r="340" spans="1:12" x14ac:dyDescent="0.25">
      <c r="A340">
        <v>1992</v>
      </c>
      <c r="B340">
        <v>1906</v>
      </c>
      <c r="C340">
        <v>7107</v>
      </c>
      <c r="D340">
        <v>1906</v>
      </c>
      <c r="E340" t="s">
        <v>53</v>
      </c>
      <c r="F340" t="s">
        <v>21</v>
      </c>
      <c r="G340" t="s">
        <v>9</v>
      </c>
      <c r="H340" t="s">
        <v>50</v>
      </c>
      <c r="I340" t="s">
        <v>11</v>
      </c>
      <c r="J340">
        <v>0</v>
      </c>
      <c r="K340" t="s">
        <v>51</v>
      </c>
      <c r="L340" t="s">
        <v>54</v>
      </c>
    </row>
    <row r="341" spans="1:12" x14ac:dyDescent="0.25">
      <c r="A341">
        <v>1993</v>
      </c>
      <c r="B341">
        <v>3353</v>
      </c>
      <c r="C341">
        <v>5233</v>
      </c>
      <c r="D341">
        <v>3353</v>
      </c>
      <c r="E341" t="s">
        <v>53</v>
      </c>
      <c r="F341" t="s">
        <v>21</v>
      </c>
      <c r="G341" t="s">
        <v>9</v>
      </c>
      <c r="H341" t="s">
        <v>50</v>
      </c>
      <c r="I341" t="s">
        <v>11</v>
      </c>
      <c r="J341">
        <v>0</v>
      </c>
      <c r="K341" t="s">
        <v>51</v>
      </c>
      <c r="L341" t="s">
        <v>54</v>
      </c>
    </row>
    <row r="342" spans="1:12" x14ac:dyDescent="0.25">
      <c r="A342">
        <v>1994</v>
      </c>
      <c r="B342">
        <v>3001</v>
      </c>
      <c r="C342">
        <v>5021</v>
      </c>
      <c r="D342">
        <v>3001</v>
      </c>
      <c r="E342" t="s">
        <v>53</v>
      </c>
      <c r="F342" t="s">
        <v>21</v>
      </c>
      <c r="G342" t="s">
        <v>9</v>
      </c>
      <c r="H342" t="s">
        <v>50</v>
      </c>
      <c r="I342" t="s">
        <v>11</v>
      </c>
      <c r="J342">
        <v>0</v>
      </c>
      <c r="K342" t="s">
        <v>51</v>
      </c>
      <c r="L342" t="s">
        <v>54</v>
      </c>
    </row>
    <row r="343" spans="1:12" x14ac:dyDescent="0.25">
      <c r="A343">
        <v>1995</v>
      </c>
      <c r="B343">
        <v>2450</v>
      </c>
      <c r="C343">
        <v>3738</v>
      </c>
      <c r="D343">
        <v>2450</v>
      </c>
      <c r="E343" t="s">
        <v>53</v>
      </c>
      <c r="F343" t="s">
        <v>21</v>
      </c>
      <c r="G343" t="s">
        <v>9</v>
      </c>
      <c r="H343" t="s">
        <v>50</v>
      </c>
      <c r="I343" t="s">
        <v>11</v>
      </c>
      <c r="J343">
        <v>0</v>
      </c>
      <c r="K343" t="s">
        <v>51</v>
      </c>
      <c r="L343" t="s">
        <v>54</v>
      </c>
    </row>
    <row r="344" spans="1:12" x14ac:dyDescent="0.25">
      <c r="A344">
        <v>1996</v>
      </c>
      <c r="B344">
        <v>2960</v>
      </c>
      <c r="C344">
        <v>4523</v>
      </c>
      <c r="D344">
        <v>2960</v>
      </c>
      <c r="E344" t="s">
        <v>53</v>
      </c>
      <c r="F344" t="s">
        <v>21</v>
      </c>
      <c r="G344" t="s">
        <v>9</v>
      </c>
      <c r="H344" t="s">
        <v>50</v>
      </c>
      <c r="I344" t="s">
        <v>11</v>
      </c>
      <c r="J344">
        <v>0</v>
      </c>
      <c r="K344" t="s">
        <v>51</v>
      </c>
      <c r="L344" t="s">
        <v>54</v>
      </c>
    </row>
    <row r="345" spans="1:12" x14ac:dyDescent="0.25">
      <c r="A345">
        <v>1997</v>
      </c>
      <c r="B345">
        <v>1365</v>
      </c>
      <c r="C345">
        <v>4545</v>
      </c>
      <c r="D345">
        <v>1365</v>
      </c>
      <c r="E345" t="s">
        <v>53</v>
      </c>
      <c r="F345" t="s">
        <v>21</v>
      </c>
      <c r="G345" t="s">
        <v>9</v>
      </c>
      <c r="H345" t="s">
        <v>50</v>
      </c>
      <c r="I345" t="s">
        <v>11</v>
      </c>
      <c r="J345">
        <v>0</v>
      </c>
      <c r="K345" t="s">
        <v>51</v>
      </c>
      <c r="L345" t="s">
        <v>54</v>
      </c>
    </row>
    <row r="346" spans="1:12" x14ac:dyDescent="0.25">
      <c r="A346">
        <v>1998</v>
      </c>
      <c r="B346">
        <v>610</v>
      </c>
      <c r="C346">
        <v>5093</v>
      </c>
      <c r="D346">
        <v>610</v>
      </c>
      <c r="E346" t="s">
        <v>53</v>
      </c>
      <c r="F346" t="s">
        <v>21</v>
      </c>
      <c r="G346" t="s">
        <v>9</v>
      </c>
      <c r="H346" t="s">
        <v>50</v>
      </c>
      <c r="I346" t="s">
        <v>11</v>
      </c>
      <c r="J346">
        <v>0</v>
      </c>
      <c r="K346" t="s">
        <v>51</v>
      </c>
      <c r="L346" t="s">
        <v>54</v>
      </c>
    </row>
    <row r="347" spans="1:12" x14ac:dyDescent="0.25">
      <c r="A347">
        <v>1999</v>
      </c>
      <c r="B347">
        <v>2072</v>
      </c>
      <c r="C347">
        <v>5341</v>
      </c>
      <c r="D347">
        <v>2072</v>
      </c>
      <c r="E347" t="s">
        <v>53</v>
      </c>
      <c r="F347" t="s">
        <v>21</v>
      </c>
      <c r="G347" t="s">
        <v>9</v>
      </c>
      <c r="H347" t="s">
        <v>50</v>
      </c>
      <c r="I347" t="s">
        <v>11</v>
      </c>
      <c r="J347">
        <v>0</v>
      </c>
      <c r="K347" t="s">
        <v>51</v>
      </c>
      <c r="L347" t="s">
        <v>54</v>
      </c>
    </row>
    <row r="348" spans="1:12" x14ac:dyDescent="0.25">
      <c r="A348">
        <v>2000</v>
      </c>
      <c r="B348">
        <v>2163</v>
      </c>
      <c r="C348">
        <v>1707</v>
      </c>
      <c r="D348">
        <v>2163</v>
      </c>
      <c r="E348" t="s">
        <v>53</v>
      </c>
      <c r="F348" t="s">
        <v>21</v>
      </c>
      <c r="G348" t="s">
        <v>9</v>
      </c>
      <c r="H348" t="s">
        <v>50</v>
      </c>
      <c r="I348" t="s">
        <v>11</v>
      </c>
      <c r="J348">
        <v>0</v>
      </c>
      <c r="K348" t="s">
        <v>51</v>
      </c>
      <c r="L348" t="s">
        <v>54</v>
      </c>
    </row>
    <row r="349" spans="1:12" x14ac:dyDescent="0.25">
      <c r="A349">
        <v>2001</v>
      </c>
      <c r="B349">
        <v>1899</v>
      </c>
      <c r="C349">
        <v>2599</v>
      </c>
      <c r="D349">
        <v>1899</v>
      </c>
      <c r="E349" t="s">
        <v>53</v>
      </c>
      <c r="F349" t="s">
        <v>21</v>
      </c>
      <c r="G349" t="s">
        <v>9</v>
      </c>
      <c r="H349" t="s">
        <v>50</v>
      </c>
      <c r="I349" t="s">
        <v>11</v>
      </c>
      <c r="J349">
        <v>0</v>
      </c>
      <c r="K349" t="s">
        <v>51</v>
      </c>
      <c r="L349" t="s">
        <v>54</v>
      </c>
    </row>
    <row r="350" spans="1:12" x14ac:dyDescent="0.25">
      <c r="A350">
        <v>2002</v>
      </c>
      <c r="B350">
        <v>999</v>
      </c>
      <c r="C350">
        <v>4148</v>
      </c>
      <c r="D350">
        <v>999</v>
      </c>
      <c r="E350" t="s">
        <v>53</v>
      </c>
      <c r="F350" t="s">
        <v>21</v>
      </c>
      <c r="G350" t="s">
        <v>9</v>
      </c>
      <c r="H350" t="s">
        <v>50</v>
      </c>
      <c r="I350" t="s">
        <v>11</v>
      </c>
      <c r="J350">
        <v>0</v>
      </c>
      <c r="K350" t="s">
        <v>51</v>
      </c>
      <c r="L350" t="s">
        <v>54</v>
      </c>
    </row>
    <row r="351" spans="1:12" x14ac:dyDescent="0.25">
      <c r="A351">
        <v>2003</v>
      </c>
      <c r="B351">
        <v>1012</v>
      </c>
      <c r="C351">
        <v>4546</v>
      </c>
      <c r="D351">
        <v>1012</v>
      </c>
      <c r="E351" t="s">
        <v>53</v>
      </c>
      <c r="F351" t="s">
        <v>21</v>
      </c>
      <c r="G351" t="s">
        <v>9</v>
      </c>
      <c r="H351" t="s">
        <v>50</v>
      </c>
      <c r="I351" t="s">
        <v>11</v>
      </c>
      <c r="J351">
        <v>0</v>
      </c>
      <c r="K351" t="s">
        <v>51</v>
      </c>
      <c r="L351" t="s">
        <v>54</v>
      </c>
    </row>
    <row r="352" spans="1:12" x14ac:dyDescent="0.25">
      <c r="A352">
        <v>2004</v>
      </c>
      <c r="B352">
        <v>610</v>
      </c>
      <c r="C352">
        <v>3144</v>
      </c>
      <c r="D352">
        <v>610</v>
      </c>
      <c r="E352" t="s">
        <v>53</v>
      </c>
      <c r="F352" t="s">
        <v>21</v>
      </c>
      <c r="G352" t="s">
        <v>9</v>
      </c>
      <c r="H352" t="s">
        <v>50</v>
      </c>
      <c r="I352" t="s">
        <v>11</v>
      </c>
      <c r="J352">
        <v>0</v>
      </c>
      <c r="K352" t="s">
        <v>51</v>
      </c>
      <c r="L352" t="s">
        <v>54</v>
      </c>
    </row>
    <row r="353" spans="1:12" x14ac:dyDescent="0.25">
      <c r="A353">
        <v>2005</v>
      </c>
      <c r="B353">
        <v>498</v>
      </c>
      <c r="C353">
        <v>2036</v>
      </c>
      <c r="D353">
        <v>498</v>
      </c>
      <c r="E353" t="s">
        <v>53</v>
      </c>
      <c r="F353" t="s">
        <v>21</v>
      </c>
      <c r="G353" t="s">
        <v>9</v>
      </c>
      <c r="H353" t="s">
        <v>50</v>
      </c>
      <c r="I353" t="s">
        <v>11</v>
      </c>
      <c r="J353">
        <v>0</v>
      </c>
      <c r="K353" t="s">
        <v>51</v>
      </c>
      <c r="L353" t="s">
        <v>54</v>
      </c>
    </row>
    <row r="354" spans="1:12" x14ac:dyDescent="0.25">
      <c r="A354">
        <v>2006</v>
      </c>
      <c r="B354">
        <v>704</v>
      </c>
      <c r="C354">
        <v>1839</v>
      </c>
      <c r="D354">
        <v>704</v>
      </c>
      <c r="E354" t="s">
        <v>53</v>
      </c>
      <c r="F354" t="s">
        <v>21</v>
      </c>
      <c r="G354" t="s">
        <v>9</v>
      </c>
      <c r="H354" t="s">
        <v>50</v>
      </c>
      <c r="I354" t="s">
        <v>11</v>
      </c>
      <c r="J354">
        <v>0</v>
      </c>
      <c r="K354" t="s">
        <v>51</v>
      </c>
      <c r="L354" t="s">
        <v>54</v>
      </c>
    </row>
    <row r="355" spans="1:12" x14ac:dyDescent="0.25">
      <c r="A355">
        <v>2007</v>
      </c>
      <c r="B355">
        <v>339</v>
      </c>
      <c r="C355">
        <v>1584</v>
      </c>
      <c r="D355">
        <v>339</v>
      </c>
      <c r="E355" t="s">
        <v>53</v>
      </c>
      <c r="F355" t="s">
        <v>21</v>
      </c>
      <c r="G355" t="s">
        <v>9</v>
      </c>
      <c r="H355" t="s">
        <v>50</v>
      </c>
      <c r="I355" t="s">
        <v>11</v>
      </c>
      <c r="J355">
        <v>0</v>
      </c>
      <c r="K355" t="s">
        <v>51</v>
      </c>
      <c r="L355" t="s">
        <v>54</v>
      </c>
    </row>
    <row r="356" spans="1:12" x14ac:dyDescent="0.25">
      <c r="A356">
        <v>2008</v>
      </c>
      <c r="B356">
        <v>658</v>
      </c>
      <c r="C356">
        <v>1405</v>
      </c>
      <c r="D356">
        <v>658</v>
      </c>
      <c r="E356" t="s">
        <v>53</v>
      </c>
      <c r="F356" t="s">
        <v>21</v>
      </c>
      <c r="G356" t="s">
        <v>9</v>
      </c>
      <c r="H356" t="s">
        <v>50</v>
      </c>
      <c r="I356" t="s">
        <v>11</v>
      </c>
      <c r="J356">
        <v>0</v>
      </c>
      <c r="K356" t="s">
        <v>51</v>
      </c>
      <c r="L356" t="s">
        <v>54</v>
      </c>
    </row>
    <row r="357" spans="1:12" x14ac:dyDescent="0.25">
      <c r="A357">
        <v>2009</v>
      </c>
      <c r="B357">
        <v>1113</v>
      </c>
      <c r="C357">
        <v>1192</v>
      </c>
      <c r="D357">
        <v>1113</v>
      </c>
      <c r="E357" t="s">
        <v>53</v>
      </c>
      <c r="F357" t="s">
        <v>21</v>
      </c>
      <c r="G357" t="s">
        <v>9</v>
      </c>
      <c r="H357" t="s">
        <v>50</v>
      </c>
      <c r="I357" t="s">
        <v>11</v>
      </c>
      <c r="J357">
        <v>0</v>
      </c>
      <c r="K357" t="s">
        <v>51</v>
      </c>
      <c r="L357" t="s">
        <v>54</v>
      </c>
    </row>
    <row r="358" spans="1:12" x14ac:dyDescent="0.25">
      <c r="A358">
        <v>2010</v>
      </c>
      <c r="B358">
        <v>785</v>
      </c>
      <c r="C358">
        <v>1415</v>
      </c>
      <c r="D358">
        <v>785</v>
      </c>
      <c r="E358" t="s">
        <v>53</v>
      </c>
      <c r="F358" t="s">
        <v>21</v>
      </c>
      <c r="G358" t="s">
        <v>9</v>
      </c>
      <c r="H358" t="s">
        <v>50</v>
      </c>
      <c r="I358" t="s">
        <v>11</v>
      </c>
      <c r="J358">
        <v>0</v>
      </c>
      <c r="K358" t="s">
        <v>51</v>
      </c>
      <c r="L358" t="s">
        <v>54</v>
      </c>
    </row>
    <row r="359" spans="1:12" x14ac:dyDescent="0.25">
      <c r="A359">
        <v>2011</v>
      </c>
      <c r="B359">
        <v>790</v>
      </c>
      <c r="C359">
        <v>2153</v>
      </c>
      <c r="D359">
        <v>790</v>
      </c>
      <c r="E359" t="s">
        <v>53</v>
      </c>
      <c r="F359" t="s">
        <v>21</v>
      </c>
      <c r="G359" t="s">
        <v>9</v>
      </c>
      <c r="H359" t="s">
        <v>50</v>
      </c>
      <c r="I359" t="s">
        <v>11</v>
      </c>
      <c r="J359">
        <v>0</v>
      </c>
      <c r="K359" t="s">
        <v>51</v>
      </c>
      <c r="L359" t="s">
        <v>54</v>
      </c>
    </row>
    <row r="360" spans="1:12" x14ac:dyDescent="0.25">
      <c r="A360">
        <v>2012</v>
      </c>
      <c r="B360">
        <v>1175</v>
      </c>
      <c r="C360">
        <v>2762</v>
      </c>
      <c r="D360">
        <v>1175</v>
      </c>
      <c r="E360" t="s">
        <v>53</v>
      </c>
      <c r="F360" t="s">
        <v>21</v>
      </c>
      <c r="G360" t="s">
        <v>9</v>
      </c>
      <c r="H360" t="s">
        <v>50</v>
      </c>
      <c r="I360" t="s">
        <v>11</v>
      </c>
      <c r="J360">
        <v>0</v>
      </c>
      <c r="K360" t="s">
        <v>51</v>
      </c>
      <c r="L360" t="s">
        <v>54</v>
      </c>
    </row>
    <row r="361" spans="1:12" x14ac:dyDescent="0.25">
      <c r="A361">
        <v>1963</v>
      </c>
      <c r="B361">
        <v>727964</v>
      </c>
      <c r="C361">
        <v>131187</v>
      </c>
      <c r="D361">
        <v>727964</v>
      </c>
      <c r="E361" t="s">
        <v>26</v>
      </c>
      <c r="F361" t="s">
        <v>21</v>
      </c>
      <c r="G361" t="s">
        <v>9</v>
      </c>
      <c r="H361" t="s">
        <v>27</v>
      </c>
      <c r="I361" t="s">
        <v>11</v>
      </c>
      <c r="J361">
        <v>1</v>
      </c>
      <c r="K361" t="s">
        <v>25</v>
      </c>
      <c r="L361" t="s">
        <v>13</v>
      </c>
    </row>
    <row r="362" spans="1:12" x14ac:dyDescent="0.25">
      <c r="A362">
        <v>1964</v>
      </c>
      <c r="B362">
        <v>985009</v>
      </c>
      <c r="C362">
        <v>140120</v>
      </c>
      <c r="D362">
        <v>985009</v>
      </c>
      <c r="E362" t="s">
        <v>26</v>
      </c>
      <c r="F362" t="s">
        <v>21</v>
      </c>
      <c r="G362" t="s">
        <v>9</v>
      </c>
      <c r="H362" t="s">
        <v>27</v>
      </c>
      <c r="I362" t="s">
        <v>11</v>
      </c>
      <c r="J362">
        <v>1</v>
      </c>
      <c r="K362" t="s">
        <v>25</v>
      </c>
      <c r="L362" t="s">
        <v>13</v>
      </c>
    </row>
    <row r="363" spans="1:12" x14ac:dyDescent="0.25">
      <c r="A363">
        <v>1965</v>
      </c>
      <c r="B363">
        <v>1193302</v>
      </c>
      <c r="C363">
        <v>163823</v>
      </c>
      <c r="D363">
        <v>1193302</v>
      </c>
      <c r="E363" t="s">
        <v>26</v>
      </c>
      <c r="F363" t="s">
        <v>21</v>
      </c>
      <c r="G363" t="s">
        <v>9</v>
      </c>
      <c r="H363" t="s">
        <v>27</v>
      </c>
      <c r="I363" t="s">
        <v>11</v>
      </c>
      <c r="J363">
        <v>1</v>
      </c>
      <c r="K363" t="s">
        <v>25</v>
      </c>
      <c r="L363" t="s">
        <v>13</v>
      </c>
    </row>
    <row r="364" spans="1:12" x14ac:dyDescent="0.25">
      <c r="A364">
        <v>1966</v>
      </c>
      <c r="B364">
        <v>1012126</v>
      </c>
      <c r="C364">
        <v>183167</v>
      </c>
      <c r="D364">
        <v>1012126</v>
      </c>
      <c r="E364" t="s">
        <v>26</v>
      </c>
      <c r="F364" t="s">
        <v>21</v>
      </c>
      <c r="G364" t="s">
        <v>9</v>
      </c>
      <c r="H364" t="s">
        <v>27</v>
      </c>
      <c r="I364" t="s">
        <v>11</v>
      </c>
      <c r="J364">
        <v>1</v>
      </c>
      <c r="K364" t="s">
        <v>25</v>
      </c>
      <c r="L364" t="s">
        <v>13</v>
      </c>
    </row>
    <row r="365" spans="1:12" x14ac:dyDescent="0.25">
      <c r="A365">
        <v>1967</v>
      </c>
      <c r="B365">
        <v>500385</v>
      </c>
      <c r="C365">
        <v>206032</v>
      </c>
      <c r="D365">
        <v>500385</v>
      </c>
      <c r="E365" t="s">
        <v>26</v>
      </c>
      <c r="F365" t="s">
        <v>21</v>
      </c>
      <c r="G365" t="s">
        <v>9</v>
      </c>
      <c r="H365" t="s">
        <v>27</v>
      </c>
      <c r="I365" t="s">
        <v>11</v>
      </c>
      <c r="J365">
        <v>1</v>
      </c>
      <c r="K365" t="s">
        <v>25</v>
      </c>
      <c r="L365" t="s">
        <v>13</v>
      </c>
    </row>
    <row r="366" spans="1:12" x14ac:dyDescent="0.25">
      <c r="A366">
        <v>1968</v>
      </c>
      <c r="B366">
        <v>435718</v>
      </c>
      <c r="C366">
        <v>210716</v>
      </c>
      <c r="D366">
        <v>435718</v>
      </c>
      <c r="E366" t="s">
        <v>26</v>
      </c>
      <c r="F366" t="s">
        <v>21</v>
      </c>
      <c r="G366" t="s">
        <v>9</v>
      </c>
      <c r="H366" t="s">
        <v>27</v>
      </c>
      <c r="I366" t="s">
        <v>11</v>
      </c>
      <c r="J366">
        <v>1</v>
      </c>
      <c r="K366" t="s">
        <v>25</v>
      </c>
      <c r="L366" t="s">
        <v>13</v>
      </c>
    </row>
    <row r="367" spans="1:12" x14ac:dyDescent="0.25">
      <c r="A367">
        <v>1969</v>
      </c>
      <c r="B367">
        <v>1479665</v>
      </c>
      <c r="C367">
        <v>209070</v>
      </c>
      <c r="D367">
        <v>1479665</v>
      </c>
      <c r="E367" t="s">
        <v>26</v>
      </c>
      <c r="F367" t="s">
        <v>21</v>
      </c>
      <c r="G367" t="s">
        <v>9</v>
      </c>
      <c r="H367" t="s">
        <v>27</v>
      </c>
      <c r="I367" t="s">
        <v>11</v>
      </c>
      <c r="J367">
        <v>1</v>
      </c>
      <c r="K367" t="s">
        <v>25</v>
      </c>
      <c r="L367" t="s">
        <v>13</v>
      </c>
    </row>
    <row r="368" spans="1:12" x14ac:dyDescent="0.25">
      <c r="A368">
        <v>1970</v>
      </c>
      <c r="B368">
        <v>1956201</v>
      </c>
      <c r="C368">
        <v>213550</v>
      </c>
      <c r="D368">
        <v>1956201</v>
      </c>
      <c r="E368" t="s">
        <v>26</v>
      </c>
      <c r="F368" t="s">
        <v>21</v>
      </c>
      <c r="G368" t="s">
        <v>9</v>
      </c>
      <c r="H368" t="s">
        <v>27</v>
      </c>
      <c r="I368" t="s">
        <v>11</v>
      </c>
      <c r="J368">
        <v>1</v>
      </c>
      <c r="K368" t="s">
        <v>25</v>
      </c>
      <c r="L368" t="s">
        <v>13</v>
      </c>
    </row>
    <row r="369" spans="1:12" x14ac:dyDescent="0.25">
      <c r="A369">
        <v>1971</v>
      </c>
      <c r="B369">
        <v>479664</v>
      </c>
      <c r="C369">
        <v>219837</v>
      </c>
      <c r="D369">
        <v>479664</v>
      </c>
      <c r="E369" t="s">
        <v>26</v>
      </c>
      <c r="F369" t="s">
        <v>21</v>
      </c>
      <c r="G369" t="s">
        <v>9</v>
      </c>
      <c r="H369" t="s">
        <v>27</v>
      </c>
      <c r="I369" t="s">
        <v>11</v>
      </c>
      <c r="J369">
        <v>1</v>
      </c>
      <c r="K369" t="s">
        <v>25</v>
      </c>
      <c r="L369" t="s">
        <v>13</v>
      </c>
    </row>
    <row r="370" spans="1:12" x14ac:dyDescent="0.25">
      <c r="A370">
        <v>1972</v>
      </c>
      <c r="B370">
        <v>698722</v>
      </c>
      <c r="C370">
        <v>201530</v>
      </c>
      <c r="D370">
        <v>698722</v>
      </c>
      <c r="E370" t="s">
        <v>26</v>
      </c>
      <c r="F370" t="s">
        <v>21</v>
      </c>
      <c r="G370" t="s">
        <v>9</v>
      </c>
      <c r="H370" t="s">
        <v>27</v>
      </c>
      <c r="I370" t="s">
        <v>11</v>
      </c>
      <c r="J370">
        <v>0</v>
      </c>
      <c r="K370" t="s">
        <v>25</v>
      </c>
      <c r="L370" t="s">
        <v>13</v>
      </c>
    </row>
    <row r="371" spans="1:12" x14ac:dyDescent="0.25">
      <c r="A371">
        <v>1973</v>
      </c>
      <c r="B371">
        <v>689808</v>
      </c>
      <c r="C371">
        <v>166750</v>
      </c>
      <c r="D371">
        <v>689808</v>
      </c>
      <c r="E371" t="s">
        <v>26</v>
      </c>
      <c r="F371" t="s">
        <v>21</v>
      </c>
      <c r="G371" t="s">
        <v>9</v>
      </c>
      <c r="H371" t="s">
        <v>27</v>
      </c>
      <c r="I371" t="s">
        <v>11</v>
      </c>
      <c r="J371">
        <v>0</v>
      </c>
      <c r="K371" t="s">
        <v>25</v>
      </c>
      <c r="L371" t="s">
        <v>13</v>
      </c>
    </row>
    <row r="372" spans="1:12" x14ac:dyDescent="0.25">
      <c r="A372">
        <v>1974</v>
      </c>
      <c r="B372">
        <v>1197898</v>
      </c>
      <c r="C372">
        <v>177838</v>
      </c>
      <c r="D372">
        <v>1197898</v>
      </c>
      <c r="E372" t="s">
        <v>26</v>
      </c>
      <c r="F372" t="s">
        <v>21</v>
      </c>
      <c r="G372" t="s">
        <v>9</v>
      </c>
      <c r="H372" t="s">
        <v>27</v>
      </c>
      <c r="I372" t="s">
        <v>11</v>
      </c>
      <c r="J372">
        <v>0</v>
      </c>
      <c r="K372" t="s">
        <v>25</v>
      </c>
      <c r="L372" t="s">
        <v>13</v>
      </c>
    </row>
    <row r="373" spans="1:12" x14ac:dyDescent="0.25">
      <c r="A373">
        <v>1975</v>
      </c>
      <c r="B373">
        <v>820106</v>
      </c>
      <c r="C373">
        <v>168209</v>
      </c>
      <c r="D373">
        <v>820106</v>
      </c>
      <c r="E373" t="s">
        <v>26</v>
      </c>
      <c r="F373" t="s">
        <v>21</v>
      </c>
      <c r="G373" t="s">
        <v>9</v>
      </c>
      <c r="H373" t="s">
        <v>27</v>
      </c>
      <c r="I373" t="s">
        <v>11</v>
      </c>
      <c r="J373">
        <v>0</v>
      </c>
      <c r="K373" t="s">
        <v>25</v>
      </c>
      <c r="L373" t="s">
        <v>13</v>
      </c>
    </row>
    <row r="374" spans="1:12" x14ac:dyDescent="0.25">
      <c r="A374">
        <v>1976</v>
      </c>
      <c r="B374">
        <v>2002052</v>
      </c>
      <c r="C374">
        <v>145059</v>
      </c>
      <c r="D374">
        <v>2002052</v>
      </c>
      <c r="E374" t="s">
        <v>26</v>
      </c>
      <c r="F374" t="s">
        <v>21</v>
      </c>
      <c r="G374" t="s">
        <v>9</v>
      </c>
      <c r="H374" t="s">
        <v>27</v>
      </c>
      <c r="I374" t="s">
        <v>11</v>
      </c>
      <c r="J374">
        <v>0</v>
      </c>
      <c r="K374" t="s">
        <v>25</v>
      </c>
      <c r="L374" t="s">
        <v>13</v>
      </c>
    </row>
    <row r="375" spans="1:12" x14ac:dyDescent="0.25">
      <c r="A375">
        <v>1977</v>
      </c>
      <c r="B375">
        <v>1177574</v>
      </c>
      <c r="C375">
        <v>121682</v>
      </c>
      <c r="D375">
        <v>1177574</v>
      </c>
      <c r="E375" t="s">
        <v>26</v>
      </c>
      <c r="F375" t="s">
        <v>21</v>
      </c>
      <c r="G375" t="s">
        <v>9</v>
      </c>
      <c r="H375" t="s">
        <v>27</v>
      </c>
      <c r="I375" t="s">
        <v>11</v>
      </c>
      <c r="J375">
        <v>0</v>
      </c>
      <c r="K375" t="s">
        <v>25</v>
      </c>
      <c r="L375" t="s">
        <v>13</v>
      </c>
    </row>
    <row r="376" spans="1:12" x14ac:dyDescent="0.25">
      <c r="A376">
        <v>1978</v>
      </c>
      <c r="B376">
        <v>1478518</v>
      </c>
      <c r="C376">
        <v>116822</v>
      </c>
      <c r="D376">
        <v>1478518</v>
      </c>
      <c r="E376" t="s">
        <v>26</v>
      </c>
      <c r="F376" t="s">
        <v>21</v>
      </c>
      <c r="G376" t="s">
        <v>9</v>
      </c>
      <c r="H376" t="s">
        <v>27</v>
      </c>
      <c r="I376" t="s">
        <v>11</v>
      </c>
      <c r="J376">
        <v>0</v>
      </c>
      <c r="K376" t="s">
        <v>25</v>
      </c>
      <c r="L376" t="s">
        <v>13</v>
      </c>
    </row>
    <row r="377" spans="1:12" x14ac:dyDescent="0.25">
      <c r="A377">
        <v>1979</v>
      </c>
      <c r="B377">
        <v>2370072</v>
      </c>
      <c r="C377">
        <v>117511</v>
      </c>
      <c r="D377">
        <v>2370072</v>
      </c>
      <c r="E377" t="s">
        <v>26</v>
      </c>
      <c r="F377" t="s">
        <v>21</v>
      </c>
      <c r="G377" t="s">
        <v>9</v>
      </c>
      <c r="H377" t="s">
        <v>27</v>
      </c>
      <c r="I377" t="s">
        <v>11</v>
      </c>
      <c r="J377">
        <v>0</v>
      </c>
      <c r="K377" t="s">
        <v>25</v>
      </c>
      <c r="L377" t="s">
        <v>13</v>
      </c>
    </row>
    <row r="378" spans="1:12" x14ac:dyDescent="0.25">
      <c r="A378">
        <v>1980</v>
      </c>
      <c r="B378">
        <v>931094</v>
      </c>
      <c r="C378">
        <v>117719</v>
      </c>
      <c r="D378">
        <v>931094</v>
      </c>
      <c r="E378" t="s">
        <v>26</v>
      </c>
      <c r="F378" t="s">
        <v>21</v>
      </c>
      <c r="G378" t="s">
        <v>9</v>
      </c>
      <c r="H378" t="s">
        <v>27</v>
      </c>
      <c r="I378" t="s">
        <v>11</v>
      </c>
      <c r="J378">
        <v>0</v>
      </c>
      <c r="K378" t="s">
        <v>25</v>
      </c>
      <c r="L378" t="s">
        <v>13</v>
      </c>
    </row>
    <row r="379" spans="1:12" x14ac:dyDescent="0.25">
      <c r="A379">
        <v>1981</v>
      </c>
      <c r="B379">
        <v>1459702</v>
      </c>
      <c r="C379">
        <v>127896</v>
      </c>
      <c r="D379">
        <v>1459702</v>
      </c>
      <c r="E379" t="s">
        <v>26</v>
      </c>
      <c r="F379" t="s">
        <v>21</v>
      </c>
      <c r="G379" t="s">
        <v>9</v>
      </c>
      <c r="H379" t="s">
        <v>27</v>
      </c>
      <c r="I379" t="s">
        <v>11</v>
      </c>
      <c r="J379">
        <v>0</v>
      </c>
      <c r="K379" t="s">
        <v>25</v>
      </c>
      <c r="L379" t="s">
        <v>13</v>
      </c>
    </row>
    <row r="380" spans="1:12" x14ac:dyDescent="0.25">
      <c r="A380">
        <v>1982</v>
      </c>
      <c r="B380">
        <v>831936</v>
      </c>
      <c r="C380">
        <v>129629</v>
      </c>
      <c r="D380">
        <v>831936</v>
      </c>
      <c r="E380" t="s">
        <v>26</v>
      </c>
      <c r="F380" t="s">
        <v>21</v>
      </c>
      <c r="G380" t="s">
        <v>9</v>
      </c>
      <c r="H380" t="s">
        <v>27</v>
      </c>
      <c r="I380" t="s">
        <v>11</v>
      </c>
      <c r="J380">
        <v>0</v>
      </c>
      <c r="K380" t="s">
        <v>25</v>
      </c>
      <c r="L380" t="s">
        <v>13</v>
      </c>
    </row>
    <row r="381" spans="1:12" x14ac:dyDescent="0.25">
      <c r="A381">
        <v>1983</v>
      </c>
      <c r="B381">
        <v>1526121</v>
      </c>
      <c r="C381">
        <v>108283</v>
      </c>
      <c r="D381">
        <v>1526121</v>
      </c>
      <c r="E381" t="s">
        <v>26</v>
      </c>
      <c r="F381" t="s">
        <v>21</v>
      </c>
      <c r="G381" t="s">
        <v>9</v>
      </c>
      <c r="H381" t="s">
        <v>27</v>
      </c>
      <c r="I381" t="s">
        <v>11</v>
      </c>
      <c r="J381">
        <v>0</v>
      </c>
      <c r="K381" t="s">
        <v>25</v>
      </c>
      <c r="L381" t="s">
        <v>13</v>
      </c>
    </row>
    <row r="382" spans="1:12" x14ac:dyDescent="0.25">
      <c r="A382">
        <v>1984</v>
      </c>
      <c r="B382">
        <v>376392</v>
      </c>
      <c r="C382">
        <v>96066</v>
      </c>
      <c r="D382">
        <v>376392</v>
      </c>
      <c r="E382" t="s">
        <v>26</v>
      </c>
      <c r="F382" t="s">
        <v>21</v>
      </c>
      <c r="G382" t="s">
        <v>9</v>
      </c>
      <c r="H382" t="s">
        <v>27</v>
      </c>
      <c r="I382" t="s">
        <v>11</v>
      </c>
      <c r="J382">
        <v>0</v>
      </c>
      <c r="K382" t="s">
        <v>25</v>
      </c>
      <c r="L382" t="s">
        <v>13</v>
      </c>
    </row>
    <row r="383" spans="1:12" x14ac:dyDescent="0.25">
      <c r="A383">
        <v>1985</v>
      </c>
      <c r="B383">
        <v>1825626</v>
      </c>
      <c r="C383">
        <v>91854</v>
      </c>
      <c r="D383">
        <v>1825626</v>
      </c>
      <c r="E383" t="s">
        <v>26</v>
      </c>
      <c r="F383" t="s">
        <v>21</v>
      </c>
      <c r="G383" t="s">
        <v>9</v>
      </c>
      <c r="H383" t="s">
        <v>27</v>
      </c>
      <c r="I383" t="s">
        <v>11</v>
      </c>
      <c r="J383">
        <v>0</v>
      </c>
      <c r="K383" t="s">
        <v>25</v>
      </c>
      <c r="L383" t="s">
        <v>13</v>
      </c>
    </row>
    <row r="384" spans="1:12" x14ac:dyDescent="0.25">
      <c r="A384">
        <v>1986</v>
      </c>
      <c r="B384">
        <v>701797</v>
      </c>
      <c r="C384">
        <v>80288</v>
      </c>
      <c r="D384">
        <v>701797</v>
      </c>
      <c r="E384" t="s">
        <v>26</v>
      </c>
      <c r="F384" t="s">
        <v>21</v>
      </c>
      <c r="G384" t="s">
        <v>9</v>
      </c>
      <c r="H384" t="s">
        <v>27</v>
      </c>
      <c r="I384" t="s">
        <v>11</v>
      </c>
      <c r="J384">
        <v>0</v>
      </c>
      <c r="K384" t="s">
        <v>25</v>
      </c>
      <c r="L384" t="s">
        <v>13</v>
      </c>
    </row>
    <row r="385" spans="1:12" x14ac:dyDescent="0.25">
      <c r="A385">
        <v>1987</v>
      </c>
      <c r="B385">
        <v>471493</v>
      </c>
      <c r="C385">
        <v>82608</v>
      </c>
      <c r="D385">
        <v>471493</v>
      </c>
      <c r="E385" t="s">
        <v>26</v>
      </c>
      <c r="F385" t="s">
        <v>21</v>
      </c>
      <c r="G385" t="s">
        <v>9</v>
      </c>
      <c r="H385" t="s">
        <v>27</v>
      </c>
      <c r="I385" t="s">
        <v>11</v>
      </c>
      <c r="J385">
        <v>0</v>
      </c>
      <c r="K385" t="s">
        <v>25</v>
      </c>
      <c r="L385" t="s">
        <v>13</v>
      </c>
    </row>
    <row r="386" spans="1:12" x14ac:dyDescent="0.25">
      <c r="A386">
        <v>1988</v>
      </c>
      <c r="B386">
        <v>846975</v>
      </c>
      <c r="C386">
        <v>77578</v>
      </c>
      <c r="D386">
        <v>846975</v>
      </c>
      <c r="E386" t="s">
        <v>26</v>
      </c>
      <c r="F386" t="s">
        <v>21</v>
      </c>
      <c r="G386" t="s">
        <v>9</v>
      </c>
      <c r="H386" t="s">
        <v>27</v>
      </c>
      <c r="I386" t="s">
        <v>11</v>
      </c>
      <c r="J386">
        <v>0</v>
      </c>
      <c r="K386" t="s">
        <v>25</v>
      </c>
      <c r="L386" t="s">
        <v>13</v>
      </c>
    </row>
    <row r="387" spans="1:12" x14ac:dyDescent="0.25">
      <c r="A387">
        <v>1989</v>
      </c>
      <c r="B387">
        <v>340447</v>
      </c>
      <c r="C387">
        <v>74208</v>
      </c>
      <c r="D387">
        <v>340447</v>
      </c>
      <c r="E387" t="s">
        <v>26</v>
      </c>
      <c r="F387" t="s">
        <v>21</v>
      </c>
      <c r="G387" t="s">
        <v>9</v>
      </c>
      <c r="H387" t="s">
        <v>27</v>
      </c>
      <c r="I387" t="s">
        <v>11</v>
      </c>
      <c r="J387">
        <v>0</v>
      </c>
      <c r="K387" t="s">
        <v>25</v>
      </c>
      <c r="L387" t="s">
        <v>13</v>
      </c>
    </row>
    <row r="388" spans="1:12" x14ac:dyDescent="0.25">
      <c r="A388">
        <v>1990</v>
      </c>
      <c r="B388">
        <v>398707</v>
      </c>
      <c r="C388">
        <v>65876</v>
      </c>
      <c r="D388">
        <v>398707</v>
      </c>
      <c r="E388" t="s">
        <v>26</v>
      </c>
      <c r="F388" t="s">
        <v>21</v>
      </c>
      <c r="G388" t="s">
        <v>9</v>
      </c>
      <c r="H388" t="s">
        <v>27</v>
      </c>
      <c r="I388" t="s">
        <v>11</v>
      </c>
      <c r="J388">
        <v>0</v>
      </c>
      <c r="K388" t="s">
        <v>25</v>
      </c>
      <c r="L388" t="s">
        <v>13</v>
      </c>
    </row>
    <row r="389" spans="1:12" x14ac:dyDescent="0.25">
      <c r="A389">
        <v>1991</v>
      </c>
      <c r="B389">
        <v>957698</v>
      </c>
      <c r="C389">
        <v>65972</v>
      </c>
      <c r="D389">
        <v>957698</v>
      </c>
      <c r="E389" t="s">
        <v>26</v>
      </c>
      <c r="F389" t="s">
        <v>21</v>
      </c>
      <c r="G389" t="s">
        <v>9</v>
      </c>
      <c r="H389" t="s">
        <v>27</v>
      </c>
      <c r="I389" t="s">
        <v>11</v>
      </c>
      <c r="J389">
        <v>0</v>
      </c>
      <c r="K389" t="s">
        <v>25</v>
      </c>
      <c r="L389" t="s">
        <v>13</v>
      </c>
    </row>
    <row r="390" spans="1:12" x14ac:dyDescent="0.25">
      <c r="A390">
        <v>1992</v>
      </c>
      <c r="B390">
        <v>436538</v>
      </c>
      <c r="C390">
        <v>67467</v>
      </c>
      <c r="D390">
        <v>436538</v>
      </c>
      <c r="E390" t="s">
        <v>26</v>
      </c>
      <c r="F390" t="s">
        <v>21</v>
      </c>
      <c r="G390" t="s">
        <v>9</v>
      </c>
      <c r="H390" t="s">
        <v>27</v>
      </c>
      <c r="I390" t="s">
        <v>11</v>
      </c>
      <c r="J390">
        <v>0</v>
      </c>
      <c r="K390" t="s">
        <v>25</v>
      </c>
      <c r="L390" t="s">
        <v>13</v>
      </c>
    </row>
    <row r="391" spans="1:12" x14ac:dyDescent="0.25">
      <c r="A391">
        <v>1993</v>
      </c>
      <c r="B391">
        <v>1078364</v>
      </c>
      <c r="C391">
        <v>69739</v>
      </c>
      <c r="D391">
        <v>1078364</v>
      </c>
      <c r="E391" t="s">
        <v>26</v>
      </c>
      <c r="F391" t="s">
        <v>21</v>
      </c>
      <c r="G391" t="s">
        <v>9</v>
      </c>
      <c r="H391" t="s">
        <v>27</v>
      </c>
      <c r="I391" t="s">
        <v>11</v>
      </c>
      <c r="J391">
        <v>0</v>
      </c>
      <c r="K391" t="s">
        <v>25</v>
      </c>
      <c r="L391" t="s">
        <v>13</v>
      </c>
    </row>
    <row r="392" spans="1:12" x14ac:dyDescent="0.25">
      <c r="A392">
        <v>1994</v>
      </c>
      <c r="B392">
        <v>687763</v>
      </c>
      <c r="C392">
        <v>72155</v>
      </c>
      <c r="D392">
        <v>687763</v>
      </c>
      <c r="E392" t="s">
        <v>26</v>
      </c>
      <c r="F392" t="s">
        <v>21</v>
      </c>
      <c r="G392" t="s">
        <v>9</v>
      </c>
      <c r="H392" t="s">
        <v>27</v>
      </c>
      <c r="I392" t="s">
        <v>11</v>
      </c>
      <c r="J392">
        <v>0</v>
      </c>
      <c r="K392" t="s">
        <v>25</v>
      </c>
      <c r="L392" t="s">
        <v>13</v>
      </c>
    </row>
    <row r="393" spans="1:12" x14ac:dyDescent="0.25">
      <c r="A393">
        <v>1995</v>
      </c>
      <c r="B393">
        <v>469770</v>
      </c>
      <c r="C393">
        <v>77792</v>
      </c>
      <c r="D393">
        <v>469770</v>
      </c>
      <c r="E393" t="s">
        <v>26</v>
      </c>
      <c r="F393" t="s">
        <v>21</v>
      </c>
      <c r="G393" t="s">
        <v>9</v>
      </c>
      <c r="H393" t="s">
        <v>27</v>
      </c>
      <c r="I393" t="s">
        <v>11</v>
      </c>
      <c r="J393">
        <v>0</v>
      </c>
      <c r="K393" t="s">
        <v>25</v>
      </c>
      <c r="L393" t="s">
        <v>13</v>
      </c>
    </row>
    <row r="394" spans="1:12" x14ac:dyDescent="0.25">
      <c r="A394">
        <v>1996</v>
      </c>
      <c r="B394">
        <v>1542688</v>
      </c>
      <c r="C394">
        <v>92444</v>
      </c>
      <c r="D394">
        <v>1542688</v>
      </c>
      <c r="E394" t="s">
        <v>26</v>
      </c>
      <c r="F394" t="s">
        <v>21</v>
      </c>
      <c r="G394" t="s">
        <v>9</v>
      </c>
      <c r="H394" t="s">
        <v>27</v>
      </c>
      <c r="I394" t="s">
        <v>11</v>
      </c>
      <c r="J394">
        <v>0</v>
      </c>
      <c r="K394" t="s">
        <v>25</v>
      </c>
      <c r="L394" t="s">
        <v>13</v>
      </c>
    </row>
    <row r="395" spans="1:12" x14ac:dyDescent="0.25">
      <c r="A395">
        <v>1997</v>
      </c>
      <c r="B395">
        <v>144395</v>
      </c>
      <c r="C395">
        <v>94210</v>
      </c>
      <c r="D395">
        <v>144395</v>
      </c>
      <c r="E395" t="s">
        <v>26</v>
      </c>
      <c r="F395" t="s">
        <v>21</v>
      </c>
      <c r="G395" t="s">
        <v>9</v>
      </c>
      <c r="H395" t="s">
        <v>27</v>
      </c>
      <c r="I395" t="s">
        <v>11</v>
      </c>
      <c r="J395">
        <v>0</v>
      </c>
      <c r="K395" t="s">
        <v>25</v>
      </c>
      <c r="L395" t="s">
        <v>13</v>
      </c>
    </row>
    <row r="396" spans="1:12" x14ac:dyDescent="0.25">
      <c r="A396">
        <v>1998</v>
      </c>
      <c r="B396">
        <v>312967</v>
      </c>
      <c r="C396">
        <v>98224</v>
      </c>
      <c r="D396">
        <v>312967</v>
      </c>
      <c r="E396" t="s">
        <v>26</v>
      </c>
      <c r="F396" t="s">
        <v>21</v>
      </c>
      <c r="G396" t="s">
        <v>9</v>
      </c>
      <c r="H396" t="s">
        <v>27</v>
      </c>
      <c r="I396" t="s">
        <v>11</v>
      </c>
      <c r="J396">
        <v>0</v>
      </c>
      <c r="K396" t="s">
        <v>25</v>
      </c>
      <c r="L396" t="s">
        <v>13</v>
      </c>
    </row>
    <row r="397" spans="1:12" x14ac:dyDescent="0.25">
      <c r="A397">
        <v>1999</v>
      </c>
      <c r="B397">
        <v>452949</v>
      </c>
      <c r="C397">
        <v>79094</v>
      </c>
      <c r="D397">
        <v>452949</v>
      </c>
      <c r="E397" t="s">
        <v>26</v>
      </c>
      <c r="F397" t="s">
        <v>21</v>
      </c>
      <c r="G397" t="s">
        <v>9</v>
      </c>
      <c r="H397" t="s">
        <v>27</v>
      </c>
      <c r="I397" t="s">
        <v>11</v>
      </c>
      <c r="J397">
        <v>0</v>
      </c>
      <c r="K397" t="s">
        <v>25</v>
      </c>
      <c r="L397" t="s">
        <v>13</v>
      </c>
    </row>
    <row r="398" spans="1:12" x14ac:dyDescent="0.25">
      <c r="A398">
        <v>2000</v>
      </c>
      <c r="B398">
        <v>183390</v>
      </c>
      <c r="C398">
        <v>55878</v>
      </c>
      <c r="D398">
        <v>183390</v>
      </c>
      <c r="E398" t="s">
        <v>26</v>
      </c>
      <c r="F398" t="s">
        <v>21</v>
      </c>
      <c r="G398" t="s">
        <v>9</v>
      </c>
      <c r="H398" t="s">
        <v>27</v>
      </c>
      <c r="I398" t="s">
        <v>11</v>
      </c>
      <c r="J398">
        <v>0</v>
      </c>
      <c r="K398" t="s">
        <v>25</v>
      </c>
      <c r="L398" t="s">
        <v>13</v>
      </c>
    </row>
    <row r="399" spans="1:12" x14ac:dyDescent="0.25">
      <c r="A399">
        <v>2001</v>
      </c>
      <c r="B399">
        <v>265362</v>
      </c>
      <c r="C399">
        <v>43323</v>
      </c>
      <c r="D399">
        <v>265362</v>
      </c>
      <c r="E399" t="s">
        <v>26</v>
      </c>
      <c r="F399" t="s">
        <v>21</v>
      </c>
      <c r="G399" t="s">
        <v>9</v>
      </c>
      <c r="H399" t="s">
        <v>27</v>
      </c>
      <c r="I399" t="s">
        <v>11</v>
      </c>
      <c r="J399">
        <v>0</v>
      </c>
      <c r="K399" t="s">
        <v>25</v>
      </c>
      <c r="L399" t="s">
        <v>13</v>
      </c>
    </row>
    <row r="400" spans="1:12" x14ac:dyDescent="0.25">
      <c r="A400">
        <v>2002</v>
      </c>
      <c r="B400">
        <v>120876</v>
      </c>
      <c r="C400">
        <v>46869</v>
      </c>
      <c r="D400">
        <v>120876</v>
      </c>
      <c r="E400" t="s">
        <v>26</v>
      </c>
      <c r="F400" t="s">
        <v>21</v>
      </c>
      <c r="G400" t="s">
        <v>9</v>
      </c>
      <c r="H400" t="s">
        <v>27</v>
      </c>
      <c r="I400" t="s">
        <v>11</v>
      </c>
      <c r="J400">
        <v>0</v>
      </c>
      <c r="K400" t="s">
        <v>25</v>
      </c>
      <c r="L400" t="s">
        <v>13</v>
      </c>
    </row>
    <row r="401" spans="1:12" x14ac:dyDescent="0.25">
      <c r="A401">
        <v>2003</v>
      </c>
      <c r="B401">
        <v>241790</v>
      </c>
      <c r="C401">
        <v>34964</v>
      </c>
      <c r="D401">
        <v>241790</v>
      </c>
      <c r="E401" t="s">
        <v>26</v>
      </c>
      <c r="F401" t="s">
        <v>21</v>
      </c>
      <c r="G401" t="s">
        <v>9</v>
      </c>
      <c r="H401" t="s">
        <v>27</v>
      </c>
      <c r="I401" t="s">
        <v>11</v>
      </c>
      <c r="J401">
        <v>0</v>
      </c>
      <c r="K401" t="s">
        <v>25</v>
      </c>
      <c r="L401" t="s">
        <v>13</v>
      </c>
    </row>
    <row r="402" spans="1:12" x14ac:dyDescent="0.25">
      <c r="A402">
        <v>2004</v>
      </c>
      <c r="B402">
        <v>192080</v>
      </c>
      <c r="C402">
        <v>33092</v>
      </c>
      <c r="D402">
        <v>192080</v>
      </c>
      <c r="E402" t="s">
        <v>26</v>
      </c>
      <c r="F402" t="s">
        <v>21</v>
      </c>
      <c r="G402" t="s">
        <v>9</v>
      </c>
      <c r="H402" t="s">
        <v>27</v>
      </c>
      <c r="I402" t="s">
        <v>11</v>
      </c>
      <c r="J402">
        <v>0</v>
      </c>
      <c r="K402" t="s">
        <v>25</v>
      </c>
      <c r="L402" t="s">
        <v>13</v>
      </c>
    </row>
    <row r="403" spans="1:12" x14ac:dyDescent="0.25">
      <c r="A403">
        <v>2005</v>
      </c>
      <c r="B403">
        <v>423208</v>
      </c>
      <c r="C403">
        <v>31978</v>
      </c>
      <c r="D403">
        <v>423208</v>
      </c>
      <c r="E403" t="s">
        <v>26</v>
      </c>
      <c r="F403" t="s">
        <v>21</v>
      </c>
      <c r="G403" t="s">
        <v>9</v>
      </c>
      <c r="H403" t="s">
        <v>27</v>
      </c>
      <c r="I403" t="s">
        <v>11</v>
      </c>
      <c r="J403">
        <v>0</v>
      </c>
      <c r="K403" t="s">
        <v>25</v>
      </c>
      <c r="L403" t="s">
        <v>13</v>
      </c>
    </row>
    <row r="404" spans="1:12" x14ac:dyDescent="0.25">
      <c r="A404">
        <v>2006</v>
      </c>
      <c r="B404">
        <v>190907</v>
      </c>
      <c r="C404">
        <v>34362</v>
      </c>
      <c r="D404">
        <v>190907</v>
      </c>
      <c r="E404" t="s">
        <v>26</v>
      </c>
      <c r="F404" t="s">
        <v>21</v>
      </c>
      <c r="G404" t="s">
        <v>9</v>
      </c>
      <c r="H404" t="s">
        <v>27</v>
      </c>
      <c r="I404" t="s">
        <v>11</v>
      </c>
      <c r="J404">
        <v>0</v>
      </c>
      <c r="K404" t="s">
        <v>25</v>
      </c>
      <c r="L404" t="s">
        <v>13</v>
      </c>
    </row>
    <row r="405" spans="1:12" x14ac:dyDescent="0.25">
      <c r="A405">
        <v>2007</v>
      </c>
      <c r="B405">
        <v>214364</v>
      </c>
      <c r="C405">
        <v>45667</v>
      </c>
      <c r="D405">
        <v>214364</v>
      </c>
      <c r="E405" t="s">
        <v>26</v>
      </c>
      <c r="F405" t="s">
        <v>21</v>
      </c>
      <c r="G405" t="s">
        <v>9</v>
      </c>
      <c r="H405" t="s">
        <v>27</v>
      </c>
      <c r="I405" t="s">
        <v>11</v>
      </c>
      <c r="J405">
        <v>0</v>
      </c>
      <c r="K405" t="s">
        <v>25</v>
      </c>
      <c r="L405" t="s">
        <v>13</v>
      </c>
    </row>
    <row r="406" spans="1:12" x14ac:dyDescent="0.25">
      <c r="A406">
        <v>2008</v>
      </c>
      <c r="B406">
        <v>240060</v>
      </c>
      <c r="C406">
        <v>65201</v>
      </c>
      <c r="D406">
        <v>240060</v>
      </c>
      <c r="E406" t="s">
        <v>26</v>
      </c>
      <c r="F406" t="s">
        <v>21</v>
      </c>
      <c r="G406" t="s">
        <v>9</v>
      </c>
      <c r="H406" t="s">
        <v>27</v>
      </c>
      <c r="I406" t="s">
        <v>11</v>
      </c>
      <c r="J406">
        <v>0</v>
      </c>
      <c r="K406" t="s">
        <v>25</v>
      </c>
      <c r="L406" t="s">
        <v>13</v>
      </c>
    </row>
    <row r="407" spans="1:12" x14ac:dyDescent="0.25">
      <c r="A407">
        <v>2009</v>
      </c>
      <c r="B407">
        <v>302150</v>
      </c>
      <c r="C407">
        <v>66101</v>
      </c>
      <c r="D407">
        <v>302150</v>
      </c>
      <c r="E407" t="s">
        <v>26</v>
      </c>
      <c r="F407" t="s">
        <v>21</v>
      </c>
      <c r="G407" t="s">
        <v>9</v>
      </c>
      <c r="H407" t="s">
        <v>27</v>
      </c>
      <c r="I407" t="s">
        <v>11</v>
      </c>
      <c r="J407">
        <v>0</v>
      </c>
      <c r="K407" t="s">
        <v>25</v>
      </c>
      <c r="L407" t="s">
        <v>13</v>
      </c>
    </row>
    <row r="408" spans="1:12" x14ac:dyDescent="0.25">
      <c r="A408">
        <v>2010</v>
      </c>
      <c r="B408">
        <v>143866</v>
      </c>
      <c r="C408">
        <v>69172</v>
      </c>
      <c r="D408">
        <v>143866</v>
      </c>
      <c r="E408" t="s">
        <v>26</v>
      </c>
      <c r="F408" t="s">
        <v>21</v>
      </c>
      <c r="G408" t="s">
        <v>9</v>
      </c>
      <c r="H408" t="s">
        <v>27</v>
      </c>
      <c r="I408" t="s">
        <v>11</v>
      </c>
      <c r="J408">
        <v>0</v>
      </c>
      <c r="K408" t="s">
        <v>25</v>
      </c>
      <c r="L408" t="s">
        <v>13</v>
      </c>
    </row>
    <row r="409" spans="1:12" x14ac:dyDescent="0.25">
      <c r="A409">
        <v>2011</v>
      </c>
      <c r="B409">
        <v>222046</v>
      </c>
      <c r="C409">
        <v>77527</v>
      </c>
      <c r="D409">
        <v>222046</v>
      </c>
      <c r="E409" t="s">
        <v>26</v>
      </c>
      <c r="F409" t="s">
        <v>21</v>
      </c>
      <c r="G409" t="s">
        <v>9</v>
      </c>
      <c r="H409" t="s">
        <v>27</v>
      </c>
      <c r="I409" t="s">
        <v>11</v>
      </c>
      <c r="J409">
        <v>0</v>
      </c>
      <c r="K409" t="s">
        <v>25</v>
      </c>
      <c r="L409" t="s">
        <v>13</v>
      </c>
    </row>
    <row r="410" spans="1:12" x14ac:dyDescent="0.25">
      <c r="A410">
        <v>2012</v>
      </c>
      <c r="B410">
        <v>251482</v>
      </c>
      <c r="C410">
        <v>81688</v>
      </c>
      <c r="D410">
        <v>251482</v>
      </c>
      <c r="E410" t="s">
        <v>26</v>
      </c>
      <c r="F410" t="s">
        <v>21</v>
      </c>
      <c r="G410" t="s">
        <v>9</v>
      </c>
      <c r="H410" t="s">
        <v>27</v>
      </c>
      <c r="I410" t="s">
        <v>11</v>
      </c>
      <c r="J410">
        <v>0</v>
      </c>
      <c r="K410" t="s">
        <v>25</v>
      </c>
      <c r="L410" t="s">
        <v>13</v>
      </c>
    </row>
    <row r="411" spans="1:12" x14ac:dyDescent="0.25">
      <c r="A411">
        <v>2013</v>
      </c>
      <c r="B411">
        <v>313474</v>
      </c>
      <c r="C411">
        <v>82352</v>
      </c>
      <c r="D411">
        <v>313474</v>
      </c>
      <c r="E411" t="s">
        <v>26</v>
      </c>
      <c r="F411" t="s">
        <v>21</v>
      </c>
      <c r="G411" t="s">
        <v>9</v>
      </c>
      <c r="H411" t="s">
        <v>27</v>
      </c>
      <c r="I411" t="s">
        <v>11</v>
      </c>
      <c r="J411">
        <v>0</v>
      </c>
      <c r="K411" t="s">
        <v>25</v>
      </c>
      <c r="L411" t="s">
        <v>13</v>
      </c>
    </row>
    <row r="412" spans="1:12" x14ac:dyDescent="0.25">
      <c r="A412">
        <v>2014</v>
      </c>
      <c r="B412">
        <v>147284</v>
      </c>
      <c r="C412">
        <v>80119</v>
      </c>
      <c r="D412">
        <v>147284</v>
      </c>
      <c r="E412" t="s">
        <v>26</v>
      </c>
      <c r="F412" t="s">
        <v>21</v>
      </c>
      <c r="G412" t="s">
        <v>9</v>
      </c>
      <c r="H412" t="s">
        <v>27</v>
      </c>
      <c r="I412" t="s">
        <v>11</v>
      </c>
      <c r="J412">
        <v>0</v>
      </c>
      <c r="K412" t="s">
        <v>25</v>
      </c>
      <c r="L412" t="s">
        <v>13</v>
      </c>
    </row>
    <row r="413" spans="1:12" x14ac:dyDescent="0.25">
      <c r="A413">
        <v>2015</v>
      </c>
      <c r="B413">
        <v>102928</v>
      </c>
      <c r="C413">
        <v>85085</v>
      </c>
      <c r="D413">
        <v>102928</v>
      </c>
      <c r="E413" t="s">
        <v>26</v>
      </c>
      <c r="F413" t="s">
        <v>21</v>
      </c>
      <c r="G413" t="s">
        <v>9</v>
      </c>
      <c r="H413" t="s">
        <v>27</v>
      </c>
      <c r="I413" t="s">
        <v>11</v>
      </c>
      <c r="J413">
        <v>0</v>
      </c>
      <c r="K413" t="s">
        <v>25</v>
      </c>
      <c r="L413" t="s">
        <v>13</v>
      </c>
    </row>
    <row r="414" spans="1:12" x14ac:dyDescent="0.25">
      <c r="A414">
        <v>2016</v>
      </c>
      <c r="B414">
        <v>313264</v>
      </c>
      <c r="C414">
        <v>85860</v>
      </c>
      <c r="D414">
        <v>313264</v>
      </c>
      <c r="E414" t="s">
        <v>26</v>
      </c>
      <c r="F414" t="s">
        <v>21</v>
      </c>
      <c r="G414" t="s">
        <v>9</v>
      </c>
      <c r="H414" t="s">
        <v>27</v>
      </c>
      <c r="I414" t="s">
        <v>11</v>
      </c>
      <c r="J414">
        <v>0</v>
      </c>
      <c r="K414" t="s">
        <v>25</v>
      </c>
      <c r="L414" t="s">
        <v>13</v>
      </c>
    </row>
    <row r="415" spans="1:12" x14ac:dyDescent="0.25">
      <c r="A415">
        <v>2017</v>
      </c>
      <c r="B415">
        <v>67402</v>
      </c>
      <c r="C415">
        <v>84416</v>
      </c>
      <c r="D415">
        <v>67402</v>
      </c>
      <c r="E415" t="s">
        <v>26</v>
      </c>
      <c r="F415" t="s">
        <v>21</v>
      </c>
      <c r="G415" t="s">
        <v>9</v>
      </c>
      <c r="H415" t="s">
        <v>27</v>
      </c>
      <c r="I415" t="s">
        <v>11</v>
      </c>
      <c r="J415">
        <v>0</v>
      </c>
      <c r="K415" t="s">
        <v>25</v>
      </c>
      <c r="L415" t="s">
        <v>13</v>
      </c>
    </row>
    <row r="416" spans="1:12" x14ac:dyDescent="0.25">
      <c r="A416">
        <v>2018</v>
      </c>
      <c r="B416">
        <v>145193</v>
      </c>
      <c r="C416">
        <v>73006</v>
      </c>
      <c r="D416">
        <v>145193</v>
      </c>
      <c r="E416" t="s">
        <v>26</v>
      </c>
      <c r="F416" t="s">
        <v>21</v>
      </c>
      <c r="G416" t="s">
        <v>9</v>
      </c>
      <c r="H416" t="s">
        <v>27</v>
      </c>
      <c r="I416" t="s">
        <v>11</v>
      </c>
      <c r="J416">
        <v>0</v>
      </c>
      <c r="K416" t="s">
        <v>25</v>
      </c>
      <c r="L416" t="s">
        <v>13</v>
      </c>
    </row>
    <row r="417" spans="1:17" x14ac:dyDescent="0.25">
      <c r="A417">
        <v>2019</v>
      </c>
      <c r="B417">
        <v>271264</v>
      </c>
      <c r="C417">
        <v>56169</v>
      </c>
      <c r="D417">
        <v>271264</v>
      </c>
      <c r="E417" t="s">
        <v>26</v>
      </c>
      <c r="F417" t="s">
        <v>21</v>
      </c>
      <c r="G417" t="s">
        <v>9</v>
      </c>
      <c r="H417" t="s">
        <v>27</v>
      </c>
      <c r="I417" t="s">
        <v>11</v>
      </c>
      <c r="J417">
        <v>0</v>
      </c>
      <c r="K417" t="s">
        <v>25</v>
      </c>
      <c r="L417" t="s">
        <v>13</v>
      </c>
    </row>
    <row r="418" spans="1:17" x14ac:dyDescent="0.25">
      <c r="A418">
        <v>2020</v>
      </c>
      <c r="B418">
        <v>185468</v>
      </c>
      <c r="C418">
        <v>39390</v>
      </c>
      <c r="D418">
        <v>185468</v>
      </c>
      <c r="E418" t="s">
        <v>26</v>
      </c>
      <c r="F418" t="s">
        <v>21</v>
      </c>
      <c r="G418" t="s">
        <v>9</v>
      </c>
      <c r="H418" t="s">
        <v>27</v>
      </c>
      <c r="I418" t="s">
        <v>11</v>
      </c>
      <c r="J418">
        <v>0</v>
      </c>
      <c r="K418" t="s">
        <v>25</v>
      </c>
      <c r="L418" t="s">
        <v>13</v>
      </c>
    </row>
    <row r="419" spans="1:17" x14ac:dyDescent="0.25">
      <c r="A419">
        <v>1981</v>
      </c>
      <c r="B419">
        <v>1483882</v>
      </c>
      <c r="C419">
        <v>171179</v>
      </c>
      <c r="D419">
        <v>1483882</v>
      </c>
      <c r="E419" t="s">
        <v>55</v>
      </c>
      <c r="F419" t="s">
        <v>21</v>
      </c>
      <c r="G419" t="s">
        <v>9</v>
      </c>
      <c r="H419" t="s">
        <v>56</v>
      </c>
      <c r="I419" t="s">
        <v>11</v>
      </c>
      <c r="J419">
        <v>0</v>
      </c>
      <c r="K419" t="s">
        <v>57</v>
      </c>
      <c r="L419" t="s">
        <v>13</v>
      </c>
      <c r="P419" s="5"/>
      <c r="Q419" s="5"/>
    </row>
    <row r="420" spans="1:17" x14ac:dyDescent="0.25">
      <c r="A420">
        <v>1982</v>
      </c>
      <c r="B420">
        <v>846094</v>
      </c>
      <c r="C420">
        <v>172125</v>
      </c>
      <c r="D420">
        <v>846094</v>
      </c>
      <c r="E420" t="s">
        <v>55</v>
      </c>
      <c r="F420" t="s">
        <v>21</v>
      </c>
      <c r="G420" t="s">
        <v>9</v>
      </c>
      <c r="H420" t="s">
        <v>56</v>
      </c>
      <c r="I420" t="s">
        <v>11</v>
      </c>
      <c r="J420">
        <v>0</v>
      </c>
      <c r="K420" t="s">
        <v>57</v>
      </c>
      <c r="L420" t="s">
        <v>13</v>
      </c>
      <c r="P420" s="5"/>
      <c r="Q420" s="5"/>
    </row>
    <row r="421" spans="1:17" x14ac:dyDescent="0.25">
      <c r="A421">
        <v>1983</v>
      </c>
      <c r="B421">
        <v>1550193</v>
      </c>
      <c r="C421">
        <v>144061</v>
      </c>
      <c r="D421">
        <v>1550193</v>
      </c>
      <c r="E421" t="s">
        <v>55</v>
      </c>
      <c r="F421" t="s">
        <v>21</v>
      </c>
      <c r="G421" t="s">
        <v>9</v>
      </c>
      <c r="H421" t="s">
        <v>56</v>
      </c>
      <c r="I421" t="s">
        <v>11</v>
      </c>
      <c r="J421">
        <v>0</v>
      </c>
      <c r="K421" t="s">
        <v>57</v>
      </c>
      <c r="L421" t="s">
        <v>13</v>
      </c>
      <c r="P421" s="5"/>
      <c r="Q421" s="5"/>
    </row>
    <row r="422" spans="1:17" x14ac:dyDescent="0.25">
      <c r="A422">
        <v>1984</v>
      </c>
      <c r="B422">
        <v>387003</v>
      </c>
      <c r="C422">
        <v>126483</v>
      </c>
      <c r="D422">
        <v>387003</v>
      </c>
      <c r="E422" t="s">
        <v>55</v>
      </c>
      <c r="F422" t="s">
        <v>21</v>
      </c>
      <c r="G422" t="s">
        <v>9</v>
      </c>
      <c r="H422" t="s">
        <v>56</v>
      </c>
      <c r="I422" t="s">
        <v>11</v>
      </c>
      <c r="J422">
        <v>0</v>
      </c>
      <c r="K422" t="s">
        <v>57</v>
      </c>
      <c r="L422" t="s">
        <v>13</v>
      </c>
      <c r="P422" s="5"/>
      <c r="Q422" s="5"/>
    </row>
    <row r="423" spans="1:17" x14ac:dyDescent="0.25">
      <c r="A423">
        <v>1985</v>
      </c>
      <c r="B423">
        <v>1847089</v>
      </c>
      <c r="C423">
        <v>117261</v>
      </c>
      <c r="D423">
        <v>1847089</v>
      </c>
      <c r="E423" t="s">
        <v>55</v>
      </c>
      <c r="F423" t="s">
        <v>21</v>
      </c>
      <c r="G423" t="s">
        <v>9</v>
      </c>
      <c r="H423" t="s">
        <v>56</v>
      </c>
      <c r="I423" t="s">
        <v>11</v>
      </c>
      <c r="J423">
        <v>0</v>
      </c>
      <c r="K423" t="s">
        <v>57</v>
      </c>
      <c r="L423" t="s">
        <v>13</v>
      </c>
      <c r="P423" s="5"/>
      <c r="Q423" s="5"/>
    </row>
    <row r="424" spans="1:17" x14ac:dyDescent="0.25">
      <c r="A424">
        <v>1986</v>
      </c>
      <c r="B424">
        <v>745011</v>
      </c>
      <c r="C424">
        <v>102277</v>
      </c>
      <c r="D424">
        <v>745011</v>
      </c>
      <c r="E424" t="s">
        <v>55</v>
      </c>
      <c r="F424" t="s">
        <v>21</v>
      </c>
      <c r="G424" t="s">
        <v>9</v>
      </c>
      <c r="H424" t="s">
        <v>56</v>
      </c>
      <c r="I424" t="s">
        <v>11</v>
      </c>
      <c r="J424">
        <v>0</v>
      </c>
      <c r="K424" t="s">
        <v>57</v>
      </c>
      <c r="L424" t="s">
        <v>13</v>
      </c>
      <c r="P424" s="5"/>
      <c r="Q424" s="5"/>
    </row>
    <row r="425" spans="1:17" x14ac:dyDescent="0.25">
      <c r="A425">
        <v>1987</v>
      </c>
      <c r="B425">
        <v>478824</v>
      </c>
      <c r="C425">
        <v>106688</v>
      </c>
      <c r="D425">
        <v>478824</v>
      </c>
      <c r="E425" t="s">
        <v>55</v>
      </c>
      <c r="F425" t="s">
        <v>21</v>
      </c>
      <c r="G425" t="s">
        <v>9</v>
      </c>
      <c r="H425" t="s">
        <v>56</v>
      </c>
      <c r="I425" t="s">
        <v>11</v>
      </c>
      <c r="J425">
        <v>0</v>
      </c>
      <c r="K425" t="s">
        <v>57</v>
      </c>
      <c r="L425" t="s">
        <v>13</v>
      </c>
      <c r="P425" s="5"/>
      <c r="Q425" s="5"/>
    </row>
    <row r="426" spans="1:17" x14ac:dyDescent="0.25">
      <c r="A426">
        <v>1988</v>
      </c>
      <c r="B426">
        <v>868459</v>
      </c>
      <c r="C426">
        <v>104270</v>
      </c>
      <c r="D426">
        <v>868459</v>
      </c>
      <c r="E426" t="s">
        <v>55</v>
      </c>
      <c r="F426" t="s">
        <v>21</v>
      </c>
      <c r="G426" t="s">
        <v>9</v>
      </c>
      <c r="H426" t="s">
        <v>56</v>
      </c>
      <c r="I426" t="s">
        <v>11</v>
      </c>
      <c r="J426">
        <v>0</v>
      </c>
      <c r="K426" t="s">
        <v>57</v>
      </c>
      <c r="L426" t="s">
        <v>13</v>
      </c>
      <c r="P426" s="5"/>
      <c r="Q426" s="5"/>
    </row>
    <row r="427" spans="1:17" x14ac:dyDescent="0.25">
      <c r="A427">
        <v>1989</v>
      </c>
      <c r="B427">
        <v>348432</v>
      </c>
      <c r="C427">
        <v>99180</v>
      </c>
      <c r="D427">
        <v>348432</v>
      </c>
      <c r="E427" t="s">
        <v>55</v>
      </c>
      <c r="F427" t="s">
        <v>21</v>
      </c>
      <c r="G427" t="s">
        <v>9</v>
      </c>
      <c r="H427" t="s">
        <v>56</v>
      </c>
      <c r="I427" t="s">
        <v>11</v>
      </c>
      <c r="J427">
        <v>0</v>
      </c>
      <c r="K427" t="s">
        <v>57</v>
      </c>
      <c r="L427" t="s">
        <v>13</v>
      </c>
      <c r="P427" s="5"/>
      <c r="Q427" s="5"/>
    </row>
    <row r="428" spans="1:17" x14ac:dyDescent="0.25">
      <c r="A428">
        <v>1990</v>
      </c>
      <c r="B428">
        <v>410462</v>
      </c>
      <c r="C428">
        <v>85195</v>
      </c>
      <c r="D428">
        <v>410462</v>
      </c>
      <c r="E428" t="s">
        <v>55</v>
      </c>
      <c r="F428" t="s">
        <v>21</v>
      </c>
      <c r="G428" t="s">
        <v>9</v>
      </c>
      <c r="H428" t="s">
        <v>56</v>
      </c>
      <c r="I428" t="s">
        <v>11</v>
      </c>
      <c r="J428">
        <v>0</v>
      </c>
      <c r="K428" t="s">
        <v>57</v>
      </c>
      <c r="L428" t="s">
        <v>13</v>
      </c>
      <c r="P428" s="5"/>
      <c r="Q428" s="5"/>
    </row>
    <row r="429" spans="1:17" x14ac:dyDescent="0.25">
      <c r="A429">
        <v>1991</v>
      </c>
      <c r="B429">
        <v>979509</v>
      </c>
      <c r="C429">
        <v>82154</v>
      </c>
      <c r="D429">
        <v>979509</v>
      </c>
      <c r="E429" t="s">
        <v>55</v>
      </c>
      <c r="F429" t="s">
        <v>21</v>
      </c>
      <c r="G429" t="s">
        <v>9</v>
      </c>
      <c r="H429" t="s">
        <v>56</v>
      </c>
      <c r="I429" t="s">
        <v>11</v>
      </c>
      <c r="J429">
        <v>0</v>
      </c>
      <c r="K429" t="s">
        <v>57</v>
      </c>
      <c r="L429" t="s">
        <v>13</v>
      </c>
      <c r="P429" s="5"/>
      <c r="Q429" s="5"/>
    </row>
    <row r="430" spans="1:17" x14ac:dyDescent="0.25">
      <c r="A430">
        <v>1992</v>
      </c>
      <c r="B430">
        <v>444405</v>
      </c>
      <c r="C430">
        <v>81767</v>
      </c>
      <c r="D430">
        <v>444405</v>
      </c>
      <c r="E430" t="s">
        <v>55</v>
      </c>
      <c r="F430" t="s">
        <v>21</v>
      </c>
      <c r="G430" t="s">
        <v>9</v>
      </c>
      <c r="H430" t="s">
        <v>56</v>
      </c>
      <c r="I430" t="s">
        <v>11</v>
      </c>
      <c r="J430">
        <v>0</v>
      </c>
      <c r="K430" t="s">
        <v>57</v>
      </c>
      <c r="L430" t="s">
        <v>13</v>
      </c>
      <c r="P430" s="5"/>
      <c r="Q430" s="5"/>
    </row>
    <row r="431" spans="1:17" x14ac:dyDescent="0.25">
      <c r="A431">
        <v>1993</v>
      </c>
      <c r="B431">
        <v>1092232</v>
      </c>
      <c r="C431">
        <v>84054</v>
      </c>
      <c r="D431">
        <v>1092232</v>
      </c>
      <c r="E431" t="s">
        <v>55</v>
      </c>
      <c r="F431" t="s">
        <v>21</v>
      </c>
      <c r="G431" t="s">
        <v>9</v>
      </c>
      <c r="H431" t="s">
        <v>56</v>
      </c>
      <c r="I431" t="s">
        <v>11</v>
      </c>
      <c r="J431">
        <v>0</v>
      </c>
      <c r="K431" t="s">
        <v>57</v>
      </c>
      <c r="L431" t="s">
        <v>13</v>
      </c>
      <c r="P431" s="5"/>
      <c r="Q431" s="5"/>
    </row>
    <row r="432" spans="1:17" x14ac:dyDescent="0.25">
      <c r="A432">
        <v>1994</v>
      </c>
      <c r="B432">
        <v>697999</v>
      </c>
      <c r="C432">
        <v>86247</v>
      </c>
      <c r="D432">
        <v>697999</v>
      </c>
      <c r="E432" t="s">
        <v>55</v>
      </c>
      <c r="F432" t="s">
        <v>21</v>
      </c>
      <c r="G432" t="s">
        <v>9</v>
      </c>
      <c r="H432" t="s">
        <v>56</v>
      </c>
      <c r="I432" t="s">
        <v>11</v>
      </c>
      <c r="J432">
        <v>0</v>
      </c>
      <c r="K432" t="s">
        <v>57</v>
      </c>
      <c r="L432" t="s">
        <v>13</v>
      </c>
      <c r="P432" s="5"/>
      <c r="Q432" s="5"/>
    </row>
    <row r="433" spans="1:17" x14ac:dyDescent="0.25">
      <c r="A433">
        <v>1995</v>
      </c>
      <c r="B433">
        <v>474000</v>
      </c>
      <c r="C433">
        <v>90888</v>
      </c>
      <c r="D433">
        <v>474000</v>
      </c>
      <c r="E433" t="s">
        <v>55</v>
      </c>
      <c r="F433" t="s">
        <v>21</v>
      </c>
      <c r="G433" t="s">
        <v>9</v>
      </c>
      <c r="H433" t="s">
        <v>56</v>
      </c>
      <c r="I433" t="s">
        <v>11</v>
      </c>
      <c r="J433">
        <v>0</v>
      </c>
      <c r="K433" t="s">
        <v>57</v>
      </c>
      <c r="L433" t="s">
        <v>13</v>
      </c>
      <c r="P433" s="5"/>
      <c r="Q433" s="5"/>
    </row>
    <row r="434" spans="1:17" x14ac:dyDescent="0.25">
      <c r="A434">
        <v>1996</v>
      </c>
      <c r="B434">
        <v>1559748</v>
      </c>
      <c r="C434">
        <v>103453</v>
      </c>
      <c r="D434">
        <v>1559748</v>
      </c>
      <c r="E434" t="s">
        <v>55</v>
      </c>
      <c r="F434" t="s">
        <v>21</v>
      </c>
      <c r="G434" t="s">
        <v>9</v>
      </c>
      <c r="H434" t="s">
        <v>56</v>
      </c>
      <c r="I434" t="s">
        <v>11</v>
      </c>
      <c r="J434">
        <v>0</v>
      </c>
      <c r="K434" t="s">
        <v>57</v>
      </c>
      <c r="L434" t="s">
        <v>13</v>
      </c>
      <c r="P434" s="5"/>
      <c r="Q434" s="5"/>
    </row>
    <row r="435" spans="1:17" x14ac:dyDescent="0.25">
      <c r="A435">
        <v>1997</v>
      </c>
      <c r="B435">
        <v>149838</v>
      </c>
      <c r="C435">
        <v>103576</v>
      </c>
      <c r="D435">
        <v>149838</v>
      </c>
      <c r="E435" t="s">
        <v>55</v>
      </c>
      <c r="F435" t="s">
        <v>21</v>
      </c>
      <c r="G435" t="s">
        <v>9</v>
      </c>
      <c r="H435" t="s">
        <v>56</v>
      </c>
      <c r="I435" t="s">
        <v>11</v>
      </c>
      <c r="J435">
        <v>0</v>
      </c>
      <c r="K435" t="s">
        <v>57</v>
      </c>
      <c r="L435" t="s">
        <v>13</v>
      </c>
      <c r="P435" s="5"/>
      <c r="Q435" s="5"/>
    </row>
    <row r="436" spans="1:17" x14ac:dyDescent="0.25">
      <c r="A436">
        <v>1998</v>
      </c>
      <c r="B436">
        <v>317276</v>
      </c>
      <c r="C436">
        <v>107368</v>
      </c>
      <c r="D436">
        <v>317276</v>
      </c>
      <c r="E436" t="s">
        <v>55</v>
      </c>
      <c r="F436" t="s">
        <v>21</v>
      </c>
      <c r="G436" t="s">
        <v>9</v>
      </c>
      <c r="H436" t="s">
        <v>56</v>
      </c>
      <c r="I436" t="s">
        <v>11</v>
      </c>
      <c r="J436">
        <v>0</v>
      </c>
      <c r="K436" t="s">
        <v>57</v>
      </c>
      <c r="L436" t="s">
        <v>13</v>
      </c>
      <c r="P436" s="5"/>
      <c r="Q436" s="5"/>
    </row>
    <row r="437" spans="1:17" x14ac:dyDescent="0.25">
      <c r="A437">
        <v>1999</v>
      </c>
      <c r="B437">
        <v>467581</v>
      </c>
      <c r="C437">
        <v>86821</v>
      </c>
      <c r="D437">
        <v>467581</v>
      </c>
      <c r="E437" t="s">
        <v>55</v>
      </c>
      <c r="F437" t="s">
        <v>21</v>
      </c>
      <c r="G437" t="s">
        <v>9</v>
      </c>
      <c r="H437" t="s">
        <v>56</v>
      </c>
      <c r="I437" t="s">
        <v>11</v>
      </c>
      <c r="J437">
        <v>0</v>
      </c>
      <c r="K437" t="s">
        <v>57</v>
      </c>
      <c r="L437" t="s">
        <v>13</v>
      </c>
      <c r="P437" s="5"/>
      <c r="Q437" s="5"/>
    </row>
    <row r="438" spans="1:17" x14ac:dyDescent="0.25">
      <c r="A438">
        <v>2000</v>
      </c>
      <c r="B438">
        <v>187535</v>
      </c>
      <c r="C438">
        <v>62562</v>
      </c>
      <c r="D438">
        <v>187535</v>
      </c>
      <c r="E438" t="s">
        <v>55</v>
      </c>
      <c r="F438" t="s">
        <v>21</v>
      </c>
      <c r="G438" t="s">
        <v>9</v>
      </c>
      <c r="H438" t="s">
        <v>56</v>
      </c>
      <c r="I438" t="s">
        <v>11</v>
      </c>
      <c r="J438">
        <v>0</v>
      </c>
      <c r="K438" t="s">
        <v>57</v>
      </c>
      <c r="L438" t="s">
        <v>13</v>
      </c>
      <c r="P438" s="5"/>
      <c r="Q438" s="5"/>
    </row>
    <row r="439" spans="1:17" x14ac:dyDescent="0.25">
      <c r="A439">
        <v>2001</v>
      </c>
      <c r="B439">
        <v>272357</v>
      </c>
      <c r="C439">
        <v>50318</v>
      </c>
      <c r="D439">
        <v>272357</v>
      </c>
      <c r="E439" t="s">
        <v>55</v>
      </c>
      <c r="F439" t="s">
        <v>21</v>
      </c>
      <c r="G439" t="s">
        <v>9</v>
      </c>
      <c r="H439" t="s">
        <v>56</v>
      </c>
      <c r="I439" t="s">
        <v>11</v>
      </c>
      <c r="J439">
        <v>0</v>
      </c>
      <c r="K439" t="s">
        <v>57</v>
      </c>
      <c r="L439" t="s">
        <v>13</v>
      </c>
      <c r="Q439" s="5"/>
    </row>
    <row r="440" spans="1:17" x14ac:dyDescent="0.25">
      <c r="A440">
        <v>2002</v>
      </c>
      <c r="B440">
        <v>123187</v>
      </c>
      <c r="C440">
        <v>53307</v>
      </c>
      <c r="D440">
        <v>123187</v>
      </c>
      <c r="E440" t="s">
        <v>55</v>
      </c>
      <c r="F440" t="s">
        <v>21</v>
      </c>
      <c r="G440" t="s">
        <v>9</v>
      </c>
      <c r="H440" t="s">
        <v>56</v>
      </c>
      <c r="I440" t="s">
        <v>11</v>
      </c>
      <c r="J440">
        <v>0</v>
      </c>
      <c r="K440" t="s">
        <v>57</v>
      </c>
      <c r="L440" t="s">
        <v>13</v>
      </c>
    </row>
    <row r="441" spans="1:17" x14ac:dyDescent="0.25">
      <c r="A441">
        <v>2003</v>
      </c>
      <c r="B441">
        <v>245038</v>
      </c>
      <c r="C441">
        <v>40206</v>
      </c>
      <c r="D441">
        <v>245038</v>
      </c>
      <c r="E441" t="s">
        <v>55</v>
      </c>
      <c r="F441" t="s">
        <v>21</v>
      </c>
      <c r="G441" t="s">
        <v>9</v>
      </c>
      <c r="H441" t="s">
        <v>56</v>
      </c>
      <c r="I441" t="s">
        <v>11</v>
      </c>
      <c r="J441">
        <v>0</v>
      </c>
      <c r="K441" t="s">
        <v>57</v>
      </c>
      <c r="L441" t="s">
        <v>13</v>
      </c>
    </row>
    <row r="442" spans="1:17" x14ac:dyDescent="0.25">
      <c r="A442">
        <v>2004</v>
      </c>
      <c r="B442">
        <v>194302</v>
      </c>
      <c r="C442">
        <v>36751</v>
      </c>
      <c r="D442">
        <v>194302</v>
      </c>
      <c r="E442" t="s">
        <v>55</v>
      </c>
      <c r="F442" t="s">
        <v>21</v>
      </c>
      <c r="G442" t="s">
        <v>9</v>
      </c>
      <c r="H442" t="s">
        <v>56</v>
      </c>
      <c r="I442" t="s">
        <v>11</v>
      </c>
      <c r="J442">
        <v>0</v>
      </c>
      <c r="K442" t="s">
        <v>57</v>
      </c>
      <c r="L442" t="s">
        <v>13</v>
      </c>
    </row>
    <row r="443" spans="1:17" x14ac:dyDescent="0.25">
      <c r="A443">
        <v>2005</v>
      </c>
      <c r="B443">
        <v>430464</v>
      </c>
      <c r="C443">
        <v>34607</v>
      </c>
      <c r="D443">
        <v>430464</v>
      </c>
      <c r="E443" t="s">
        <v>55</v>
      </c>
      <c r="F443" t="s">
        <v>21</v>
      </c>
      <c r="G443" t="s">
        <v>9</v>
      </c>
      <c r="H443" t="s">
        <v>56</v>
      </c>
      <c r="I443" t="s">
        <v>11</v>
      </c>
      <c r="J443">
        <v>0</v>
      </c>
      <c r="K443" t="s">
        <v>57</v>
      </c>
      <c r="L443" t="s">
        <v>13</v>
      </c>
    </row>
    <row r="444" spans="1:17" x14ac:dyDescent="0.25">
      <c r="A444">
        <v>2006</v>
      </c>
      <c r="B444">
        <v>193377</v>
      </c>
      <c r="C444">
        <v>36857</v>
      </c>
      <c r="D444">
        <v>193377</v>
      </c>
      <c r="E444" t="s">
        <v>55</v>
      </c>
      <c r="F444" t="s">
        <v>21</v>
      </c>
      <c r="G444" t="s">
        <v>9</v>
      </c>
      <c r="H444" t="s">
        <v>56</v>
      </c>
      <c r="I444" t="s">
        <v>11</v>
      </c>
      <c r="J444">
        <v>0</v>
      </c>
      <c r="K444" t="s">
        <v>57</v>
      </c>
      <c r="L444" t="s">
        <v>13</v>
      </c>
    </row>
    <row r="445" spans="1:17" x14ac:dyDescent="0.25">
      <c r="A445">
        <v>2007</v>
      </c>
      <c r="B445">
        <v>216136</v>
      </c>
      <c r="C445">
        <v>48779</v>
      </c>
      <c r="D445">
        <v>216136</v>
      </c>
      <c r="E445" t="s">
        <v>55</v>
      </c>
      <c r="F445" t="s">
        <v>21</v>
      </c>
      <c r="G445" t="s">
        <v>9</v>
      </c>
      <c r="H445" t="s">
        <v>56</v>
      </c>
      <c r="I445" t="s">
        <v>11</v>
      </c>
      <c r="J445">
        <v>0</v>
      </c>
      <c r="K445" t="s">
        <v>57</v>
      </c>
      <c r="L445" t="s">
        <v>13</v>
      </c>
    </row>
    <row r="446" spans="1:17" x14ac:dyDescent="0.25">
      <c r="A446">
        <v>2008</v>
      </c>
      <c r="B446">
        <v>245535</v>
      </c>
      <c r="C446">
        <v>68325</v>
      </c>
      <c r="D446">
        <v>245535</v>
      </c>
      <c r="E446" t="s">
        <v>55</v>
      </c>
      <c r="F446" t="s">
        <v>21</v>
      </c>
      <c r="G446" t="s">
        <v>9</v>
      </c>
      <c r="H446" t="s">
        <v>56</v>
      </c>
      <c r="I446" t="s">
        <v>11</v>
      </c>
      <c r="J446">
        <v>0</v>
      </c>
      <c r="K446" t="s">
        <v>57</v>
      </c>
      <c r="L446" t="s">
        <v>13</v>
      </c>
    </row>
    <row r="447" spans="1:17" x14ac:dyDescent="0.25">
      <c r="A447">
        <v>2009</v>
      </c>
      <c r="B447">
        <v>308547</v>
      </c>
      <c r="C447">
        <v>68645</v>
      </c>
      <c r="D447">
        <v>308547</v>
      </c>
      <c r="E447" t="s">
        <v>55</v>
      </c>
      <c r="F447" t="s">
        <v>21</v>
      </c>
      <c r="G447" t="s">
        <v>9</v>
      </c>
      <c r="H447" t="s">
        <v>56</v>
      </c>
      <c r="I447" t="s">
        <v>11</v>
      </c>
      <c r="J447">
        <v>0</v>
      </c>
      <c r="K447" t="s">
        <v>57</v>
      </c>
      <c r="L447" t="s">
        <v>13</v>
      </c>
    </row>
    <row r="448" spans="1:17" x14ac:dyDescent="0.25">
      <c r="A448">
        <v>2010</v>
      </c>
      <c r="B448">
        <v>146282</v>
      </c>
      <c r="C448">
        <v>72102</v>
      </c>
      <c r="D448">
        <v>146282</v>
      </c>
      <c r="E448" t="s">
        <v>55</v>
      </c>
      <c r="F448" t="s">
        <v>21</v>
      </c>
      <c r="G448" t="s">
        <v>9</v>
      </c>
      <c r="H448" t="s">
        <v>56</v>
      </c>
      <c r="I448" t="s">
        <v>11</v>
      </c>
      <c r="J448">
        <v>0</v>
      </c>
      <c r="K448" t="s">
        <v>57</v>
      </c>
      <c r="L448" t="s">
        <v>13</v>
      </c>
    </row>
    <row r="449" spans="1:12" x14ac:dyDescent="0.25">
      <c r="A449">
        <v>2011</v>
      </c>
      <c r="B449">
        <v>226182</v>
      </c>
      <c r="C449">
        <v>81324</v>
      </c>
      <c r="D449">
        <v>226182</v>
      </c>
      <c r="E449" t="s">
        <v>55</v>
      </c>
      <c r="F449" t="s">
        <v>21</v>
      </c>
      <c r="G449" t="s">
        <v>9</v>
      </c>
      <c r="H449" t="s">
        <v>56</v>
      </c>
      <c r="I449" t="s">
        <v>11</v>
      </c>
      <c r="J449">
        <v>0</v>
      </c>
      <c r="K449" t="s">
        <v>57</v>
      </c>
      <c r="L449" t="s">
        <v>13</v>
      </c>
    </row>
    <row r="450" spans="1:12" x14ac:dyDescent="0.25">
      <c r="A450">
        <v>2012</v>
      </c>
      <c r="B450">
        <v>258922</v>
      </c>
      <c r="C450">
        <v>85530</v>
      </c>
      <c r="D450">
        <v>258922</v>
      </c>
      <c r="E450" t="s">
        <v>55</v>
      </c>
      <c r="F450" t="s">
        <v>21</v>
      </c>
      <c r="G450" t="s">
        <v>9</v>
      </c>
      <c r="H450" t="s">
        <v>56</v>
      </c>
      <c r="I450" t="s">
        <v>11</v>
      </c>
      <c r="J450">
        <v>0</v>
      </c>
      <c r="K450" t="s">
        <v>57</v>
      </c>
      <c r="L450" t="s">
        <v>13</v>
      </c>
    </row>
    <row r="451" spans="1:12" x14ac:dyDescent="0.25">
      <c r="A451">
        <v>2013</v>
      </c>
      <c r="B451">
        <v>319787</v>
      </c>
      <c r="C451">
        <v>86297</v>
      </c>
      <c r="D451">
        <v>319787</v>
      </c>
      <c r="E451" t="s">
        <v>55</v>
      </c>
      <c r="F451" t="s">
        <v>21</v>
      </c>
      <c r="G451" t="s">
        <v>9</v>
      </c>
      <c r="H451" t="s">
        <v>56</v>
      </c>
      <c r="I451" t="s">
        <v>11</v>
      </c>
      <c r="J451">
        <v>0</v>
      </c>
      <c r="K451" t="s">
        <v>57</v>
      </c>
      <c r="L451" t="s">
        <v>13</v>
      </c>
    </row>
    <row r="452" spans="1:12" x14ac:dyDescent="0.25">
      <c r="A452">
        <v>2014</v>
      </c>
      <c r="B452">
        <v>153126</v>
      </c>
      <c r="C452">
        <v>85103</v>
      </c>
      <c r="D452">
        <v>153126</v>
      </c>
      <c r="E452" t="s">
        <v>55</v>
      </c>
      <c r="F452" t="s">
        <v>21</v>
      </c>
      <c r="G452" t="s">
        <v>9</v>
      </c>
      <c r="H452" t="s">
        <v>56</v>
      </c>
      <c r="I452" t="s">
        <v>11</v>
      </c>
      <c r="J452">
        <v>0</v>
      </c>
      <c r="K452" t="s">
        <v>57</v>
      </c>
      <c r="L452" t="s">
        <v>13</v>
      </c>
    </row>
    <row r="453" spans="1:12" x14ac:dyDescent="0.25">
      <c r="A453">
        <v>2015</v>
      </c>
      <c r="B453">
        <v>105109</v>
      </c>
      <c r="C453">
        <v>91331</v>
      </c>
      <c r="D453">
        <v>105109</v>
      </c>
      <c r="E453" t="s">
        <v>55</v>
      </c>
      <c r="F453" t="s">
        <v>21</v>
      </c>
      <c r="G453" t="s">
        <v>9</v>
      </c>
      <c r="H453" t="s">
        <v>56</v>
      </c>
      <c r="I453" t="s">
        <v>11</v>
      </c>
      <c r="J453">
        <v>0</v>
      </c>
      <c r="K453" t="s">
        <v>57</v>
      </c>
      <c r="L453" t="s">
        <v>13</v>
      </c>
    </row>
    <row r="454" spans="1:12" x14ac:dyDescent="0.25">
      <c r="A454">
        <v>2016</v>
      </c>
      <c r="B454">
        <v>315197</v>
      </c>
      <c r="C454">
        <v>92562</v>
      </c>
      <c r="D454">
        <v>315197</v>
      </c>
      <c r="E454" t="s">
        <v>55</v>
      </c>
      <c r="F454" t="s">
        <v>21</v>
      </c>
      <c r="G454" t="s">
        <v>9</v>
      </c>
      <c r="H454" t="s">
        <v>56</v>
      </c>
      <c r="I454" t="s">
        <v>11</v>
      </c>
      <c r="J454">
        <v>0</v>
      </c>
      <c r="K454" t="s">
        <v>57</v>
      </c>
      <c r="L454" t="s">
        <v>13</v>
      </c>
    </row>
    <row r="455" spans="1:12" x14ac:dyDescent="0.25">
      <c r="A455">
        <v>2017</v>
      </c>
      <c r="B455">
        <v>68314</v>
      </c>
      <c r="C455">
        <v>90589</v>
      </c>
      <c r="D455">
        <v>68314</v>
      </c>
      <c r="E455" t="s">
        <v>55</v>
      </c>
      <c r="F455" t="s">
        <v>21</v>
      </c>
      <c r="G455" t="s">
        <v>9</v>
      </c>
      <c r="H455" t="s">
        <v>56</v>
      </c>
      <c r="I455" t="s">
        <v>11</v>
      </c>
      <c r="J455">
        <v>0</v>
      </c>
      <c r="K455" t="s">
        <v>57</v>
      </c>
      <c r="L455" t="s">
        <v>13</v>
      </c>
    </row>
    <row r="456" spans="1:12" x14ac:dyDescent="0.25">
      <c r="A456">
        <v>2018</v>
      </c>
      <c r="B456">
        <v>149221</v>
      </c>
      <c r="C456">
        <v>77494</v>
      </c>
      <c r="D456">
        <v>149221</v>
      </c>
      <c r="E456" t="s">
        <v>55</v>
      </c>
      <c r="F456" t="s">
        <v>21</v>
      </c>
      <c r="G456" t="s">
        <v>9</v>
      </c>
      <c r="H456" t="s">
        <v>56</v>
      </c>
      <c r="I456" t="s">
        <v>11</v>
      </c>
      <c r="J456">
        <v>0</v>
      </c>
      <c r="K456" t="s">
        <v>57</v>
      </c>
      <c r="L456" t="s">
        <v>13</v>
      </c>
    </row>
    <row r="457" spans="1:12" x14ac:dyDescent="0.25">
      <c r="A457">
        <v>2019</v>
      </c>
      <c r="B457">
        <v>273676</v>
      </c>
      <c r="C457">
        <v>59157</v>
      </c>
      <c r="D457">
        <v>273676</v>
      </c>
      <c r="E457" t="s">
        <v>55</v>
      </c>
      <c r="F457" t="s">
        <v>21</v>
      </c>
      <c r="G457" t="s">
        <v>9</v>
      </c>
      <c r="H457" t="s">
        <v>56</v>
      </c>
      <c r="I457" t="s">
        <v>11</v>
      </c>
      <c r="J457">
        <v>0</v>
      </c>
      <c r="K457" t="s">
        <v>57</v>
      </c>
      <c r="L457" t="s">
        <v>13</v>
      </c>
    </row>
    <row r="458" spans="1:12" x14ac:dyDescent="0.25">
      <c r="A458">
        <v>2020</v>
      </c>
      <c r="B458">
        <v>187082</v>
      </c>
      <c r="C458">
        <v>42020</v>
      </c>
      <c r="D458">
        <v>187082</v>
      </c>
      <c r="E458" t="s">
        <v>55</v>
      </c>
      <c r="F458" t="s">
        <v>21</v>
      </c>
      <c r="G458" t="s">
        <v>9</v>
      </c>
      <c r="H458" t="s">
        <v>56</v>
      </c>
      <c r="I458" t="s">
        <v>11</v>
      </c>
      <c r="J458">
        <v>0</v>
      </c>
      <c r="K458" t="s">
        <v>57</v>
      </c>
      <c r="L458" t="s">
        <v>13</v>
      </c>
    </row>
    <row r="459" spans="1:12" x14ac:dyDescent="0.25">
      <c r="A459" s="5">
        <v>1981</v>
      </c>
      <c r="B459" s="5">
        <v>24180</v>
      </c>
      <c r="C459" s="5">
        <v>43283</v>
      </c>
      <c r="D459" s="5">
        <v>24180</v>
      </c>
      <c r="E459" t="s">
        <v>28</v>
      </c>
      <c r="F459" t="s">
        <v>21</v>
      </c>
      <c r="G459" t="s">
        <v>9</v>
      </c>
      <c r="H459" t="s">
        <v>29</v>
      </c>
      <c r="I459" t="s">
        <v>11</v>
      </c>
      <c r="J459">
        <v>1</v>
      </c>
      <c r="K459" t="s">
        <v>30</v>
      </c>
      <c r="L459" t="s">
        <v>13</v>
      </c>
    </row>
    <row r="460" spans="1:12" x14ac:dyDescent="0.25">
      <c r="A460" s="5">
        <v>1982</v>
      </c>
      <c r="B460" s="5">
        <v>14158</v>
      </c>
      <c r="C460" s="5">
        <v>42496</v>
      </c>
      <c r="D460" s="5">
        <v>14158</v>
      </c>
      <c r="E460" t="s">
        <v>28</v>
      </c>
      <c r="F460" t="s">
        <v>21</v>
      </c>
      <c r="G460" t="s">
        <v>9</v>
      </c>
      <c r="H460" t="s">
        <v>29</v>
      </c>
      <c r="I460" t="s">
        <v>11</v>
      </c>
      <c r="J460">
        <v>1</v>
      </c>
      <c r="K460" t="s">
        <v>30</v>
      </c>
      <c r="L460" t="s">
        <v>13</v>
      </c>
    </row>
    <row r="461" spans="1:12" x14ac:dyDescent="0.25">
      <c r="A461" s="5">
        <v>1983</v>
      </c>
      <c r="B461" s="5">
        <v>24072</v>
      </c>
      <c r="C461" s="5">
        <v>35778</v>
      </c>
      <c r="D461" s="5">
        <v>24072</v>
      </c>
      <c r="E461" t="s">
        <v>28</v>
      </c>
      <c r="F461" t="s">
        <v>21</v>
      </c>
      <c r="G461" t="s">
        <v>9</v>
      </c>
      <c r="H461" t="s">
        <v>29</v>
      </c>
      <c r="I461" t="s">
        <v>11</v>
      </c>
      <c r="J461">
        <v>1</v>
      </c>
      <c r="K461" t="s">
        <v>30</v>
      </c>
      <c r="L461" t="s">
        <v>13</v>
      </c>
    </row>
    <row r="462" spans="1:12" x14ac:dyDescent="0.25">
      <c r="A462" s="5">
        <v>1984</v>
      </c>
      <c r="B462" s="5">
        <v>10611</v>
      </c>
      <c r="C462" s="5">
        <v>30417</v>
      </c>
      <c r="D462" s="5">
        <v>10611</v>
      </c>
      <c r="E462" t="s">
        <v>28</v>
      </c>
      <c r="F462" t="s">
        <v>21</v>
      </c>
      <c r="G462" t="s">
        <v>9</v>
      </c>
      <c r="H462" t="s">
        <v>29</v>
      </c>
      <c r="I462" t="s">
        <v>11</v>
      </c>
      <c r="J462">
        <v>1</v>
      </c>
      <c r="K462" t="s">
        <v>30</v>
      </c>
      <c r="L462" t="s">
        <v>13</v>
      </c>
    </row>
    <row r="463" spans="1:12" x14ac:dyDescent="0.25">
      <c r="A463" s="5">
        <v>1985</v>
      </c>
      <c r="B463" s="5">
        <v>21463</v>
      </c>
      <c r="C463" s="5">
        <v>25407</v>
      </c>
      <c r="D463" s="5">
        <v>21463</v>
      </c>
      <c r="E463" t="s">
        <v>28</v>
      </c>
      <c r="F463" t="s">
        <v>21</v>
      </c>
      <c r="G463" t="s">
        <v>9</v>
      </c>
      <c r="H463" t="s">
        <v>29</v>
      </c>
      <c r="I463" t="s">
        <v>11</v>
      </c>
      <c r="J463">
        <v>1</v>
      </c>
      <c r="K463" t="s">
        <v>30</v>
      </c>
      <c r="L463" t="s">
        <v>13</v>
      </c>
    </row>
    <row r="464" spans="1:12" x14ac:dyDescent="0.25">
      <c r="A464" s="5">
        <v>1986</v>
      </c>
      <c r="B464" s="5">
        <v>43214</v>
      </c>
      <c r="C464" s="5">
        <v>21989</v>
      </c>
      <c r="D464" s="5">
        <v>43214</v>
      </c>
      <c r="E464" t="s">
        <v>28</v>
      </c>
      <c r="F464" t="s">
        <v>21</v>
      </c>
      <c r="G464" t="s">
        <v>9</v>
      </c>
      <c r="H464" t="s">
        <v>29</v>
      </c>
      <c r="I464" t="s">
        <v>11</v>
      </c>
      <c r="J464">
        <v>1</v>
      </c>
      <c r="K464" t="s">
        <v>30</v>
      </c>
      <c r="L464" t="s">
        <v>13</v>
      </c>
    </row>
    <row r="465" spans="1:12" x14ac:dyDescent="0.25">
      <c r="A465" s="5">
        <v>1987</v>
      </c>
      <c r="B465" s="5">
        <v>7331</v>
      </c>
      <c r="C465" s="5">
        <v>24080</v>
      </c>
      <c r="D465" s="5">
        <v>7331</v>
      </c>
      <c r="E465" t="s">
        <v>28</v>
      </c>
      <c r="F465" t="s">
        <v>21</v>
      </c>
      <c r="G465" t="s">
        <v>9</v>
      </c>
      <c r="H465" t="s">
        <v>29</v>
      </c>
      <c r="I465" t="s">
        <v>11</v>
      </c>
      <c r="J465">
        <v>1</v>
      </c>
      <c r="K465" t="s">
        <v>30</v>
      </c>
      <c r="L465" t="s">
        <v>13</v>
      </c>
    </row>
    <row r="466" spans="1:12" x14ac:dyDescent="0.25">
      <c r="A466" s="5">
        <v>1988</v>
      </c>
      <c r="B466" s="5">
        <v>21484</v>
      </c>
      <c r="C466" s="5">
        <v>26692</v>
      </c>
      <c r="D466" s="5">
        <v>21484</v>
      </c>
      <c r="E466" t="s">
        <v>28</v>
      </c>
      <c r="F466" t="s">
        <v>21</v>
      </c>
      <c r="G466" t="s">
        <v>9</v>
      </c>
      <c r="H466" t="s">
        <v>29</v>
      </c>
      <c r="I466" t="s">
        <v>11</v>
      </c>
      <c r="J466">
        <v>1</v>
      </c>
      <c r="K466" t="s">
        <v>30</v>
      </c>
      <c r="L466" t="s">
        <v>13</v>
      </c>
    </row>
    <row r="467" spans="1:12" x14ac:dyDescent="0.25">
      <c r="A467" s="5">
        <v>1989</v>
      </c>
      <c r="B467" s="5">
        <v>7985</v>
      </c>
      <c r="C467" s="5">
        <v>24972</v>
      </c>
      <c r="D467" s="5">
        <v>7985</v>
      </c>
      <c r="E467" t="s">
        <v>28</v>
      </c>
      <c r="F467" t="s">
        <v>21</v>
      </c>
      <c r="G467" t="s">
        <v>9</v>
      </c>
      <c r="H467" t="s">
        <v>29</v>
      </c>
      <c r="I467" t="s">
        <v>11</v>
      </c>
      <c r="J467">
        <v>1</v>
      </c>
      <c r="K467" t="s">
        <v>30</v>
      </c>
      <c r="L467" t="s">
        <v>13</v>
      </c>
    </row>
    <row r="468" spans="1:12" x14ac:dyDescent="0.25">
      <c r="A468" s="5">
        <v>1990</v>
      </c>
      <c r="B468" s="5">
        <v>11755</v>
      </c>
      <c r="C468" s="5">
        <v>19319</v>
      </c>
      <c r="D468" s="5">
        <v>11755</v>
      </c>
      <c r="E468" t="s">
        <v>28</v>
      </c>
      <c r="F468" t="s">
        <v>21</v>
      </c>
      <c r="G468" t="s">
        <v>9</v>
      </c>
      <c r="H468" t="s">
        <v>29</v>
      </c>
      <c r="I468" t="s">
        <v>11</v>
      </c>
      <c r="J468">
        <v>1</v>
      </c>
      <c r="K468" t="s">
        <v>30</v>
      </c>
      <c r="L468" t="s">
        <v>13</v>
      </c>
    </row>
    <row r="469" spans="1:12" x14ac:dyDescent="0.25">
      <c r="A469" s="5">
        <v>1991</v>
      </c>
      <c r="B469" s="5">
        <v>21811</v>
      </c>
      <c r="C469" s="5">
        <v>16182</v>
      </c>
      <c r="D469" s="5">
        <v>21811</v>
      </c>
      <c r="E469" t="s">
        <v>28</v>
      </c>
      <c r="F469" t="s">
        <v>21</v>
      </c>
      <c r="G469" t="s">
        <v>9</v>
      </c>
      <c r="H469" t="s">
        <v>29</v>
      </c>
      <c r="I469" t="s">
        <v>11</v>
      </c>
      <c r="J469">
        <v>1</v>
      </c>
      <c r="K469" t="s">
        <v>30</v>
      </c>
      <c r="L469" t="s">
        <v>13</v>
      </c>
    </row>
    <row r="470" spans="1:12" x14ac:dyDescent="0.25">
      <c r="A470" s="5">
        <v>1992</v>
      </c>
      <c r="B470" s="5">
        <v>7867</v>
      </c>
      <c r="C470" s="5">
        <v>14300</v>
      </c>
      <c r="D470" s="5">
        <v>7867</v>
      </c>
      <c r="E470" t="s">
        <v>28</v>
      </c>
      <c r="F470" t="s">
        <v>21</v>
      </c>
      <c r="G470" t="s">
        <v>9</v>
      </c>
      <c r="H470" t="s">
        <v>29</v>
      </c>
      <c r="I470" t="s">
        <v>11</v>
      </c>
      <c r="J470">
        <v>1</v>
      </c>
      <c r="K470" t="s">
        <v>30</v>
      </c>
      <c r="L470" t="s">
        <v>13</v>
      </c>
    </row>
    <row r="471" spans="1:12" x14ac:dyDescent="0.25">
      <c r="A471" s="5">
        <v>1993</v>
      </c>
      <c r="B471" s="5">
        <v>13868</v>
      </c>
      <c r="C471" s="5">
        <v>14315</v>
      </c>
      <c r="D471" s="5">
        <v>13868</v>
      </c>
      <c r="E471" t="s">
        <v>28</v>
      </c>
      <c r="F471" t="s">
        <v>21</v>
      </c>
      <c r="G471" t="s">
        <v>9</v>
      </c>
      <c r="H471" t="s">
        <v>29</v>
      </c>
      <c r="I471" t="s">
        <v>11</v>
      </c>
      <c r="J471">
        <v>1</v>
      </c>
      <c r="K471" t="s">
        <v>30</v>
      </c>
      <c r="L471" t="s">
        <v>13</v>
      </c>
    </row>
    <row r="472" spans="1:12" x14ac:dyDescent="0.25">
      <c r="A472" s="5">
        <v>1994</v>
      </c>
      <c r="B472" s="5">
        <v>10236</v>
      </c>
      <c r="C472" s="5">
        <v>14092</v>
      </c>
      <c r="D472" s="5">
        <v>10236</v>
      </c>
      <c r="E472" t="s">
        <v>28</v>
      </c>
      <c r="F472" t="s">
        <v>21</v>
      </c>
      <c r="G472" t="s">
        <v>9</v>
      </c>
      <c r="H472" t="s">
        <v>29</v>
      </c>
      <c r="I472" t="s">
        <v>11</v>
      </c>
      <c r="J472">
        <v>1</v>
      </c>
      <c r="K472" t="s">
        <v>30</v>
      </c>
      <c r="L472" t="s">
        <v>13</v>
      </c>
    </row>
    <row r="473" spans="1:12" x14ac:dyDescent="0.25">
      <c r="A473" s="5">
        <v>1995</v>
      </c>
      <c r="B473" s="5">
        <v>4230</v>
      </c>
      <c r="C473" s="5">
        <v>13096</v>
      </c>
      <c r="D473" s="5">
        <v>4230</v>
      </c>
      <c r="E473" t="s">
        <v>28</v>
      </c>
      <c r="F473" t="s">
        <v>21</v>
      </c>
      <c r="G473" t="s">
        <v>9</v>
      </c>
      <c r="H473" t="s">
        <v>29</v>
      </c>
      <c r="I473" t="s">
        <v>11</v>
      </c>
      <c r="J473">
        <v>1</v>
      </c>
      <c r="K473" t="s">
        <v>30</v>
      </c>
      <c r="L473" t="s">
        <v>13</v>
      </c>
    </row>
    <row r="474" spans="1:12" x14ac:dyDescent="0.25">
      <c r="A474" s="5">
        <v>1996</v>
      </c>
      <c r="B474" s="5">
        <v>17060</v>
      </c>
      <c r="C474" s="5">
        <v>11009</v>
      </c>
      <c r="D474" s="5">
        <v>17060</v>
      </c>
      <c r="E474" t="s">
        <v>28</v>
      </c>
      <c r="F474" t="s">
        <v>21</v>
      </c>
      <c r="G474" t="s">
        <v>9</v>
      </c>
      <c r="H474" t="s">
        <v>29</v>
      </c>
      <c r="I474" t="s">
        <v>11</v>
      </c>
      <c r="J474">
        <v>1</v>
      </c>
      <c r="K474" t="s">
        <v>30</v>
      </c>
      <c r="L474" t="s">
        <v>13</v>
      </c>
    </row>
    <row r="475" spans="1:12" x14ac:dyDescent="0.25">
      <c r="A475" s="5">
        <v>1997</v>
      </c>
      <c r="B475" s="5">
        <v>5443</v>
      </c>
      <c r="C475" s="5">
        <v>9366</v>
      </c>
      <c r="D475" s="5">
        <v>5443</v>
      </c>
      <c r="E475" t="s">
        <v>28</v>
      </c>
      <c r="F475" t="s">
        <v>21</v>
      </c>
      <c r="G475" t="s">
        <v>9</v>
      </c>
      <c r="H475" t="s">
        <v>29</v>
      </c>
      <c r="I475" t="s">
        <v>11</v>
      </c>
      <c r="J475">
        <v>1</v>
      </c>
      <c r="K475" t="s">
        <v>30</v>
      </c>
      <c r="L475" t="s">
        <v>13</v>
      </c>
    </row>
    <row r="476" spans="1:12" x14ac:dyDescent="0.25">
      <c r="A476" s="5">
        <v>1998</v>
      </c>
      <c r="B476" s="5">
        <v>4309</v>
      </c>
      <c r="C476" s="5">
        <v>9144</v>
      </c>
      <c r="D476" s="5">
        <v>4309</v>
      </c>
      <c r="E476" t="s">
        <v>28</v>
      </c>
      <c r="F476" t="s">
        <v>21</v>
      </c>
      <c r="G476" t="s">
        <v>9</v>
      </c>
      <c r="H476" t="s">
        <v>29</v>
      </c>
      <c r="I476" t="s">
        <v>11</v>
      </c>
      <c r="J476">
        <v>1</v>
      </c>
      <c r="K476" t="s">
        <v>30</v>
      </c>
      <c r="L476" t="s">
        <v>13</v>
      </c>
    </row>
    <row r="477" spans="1:12" x14ac:dyDescent="0.25">
      <c r="A477" s="5">
        <v>1999</v>
      </c>
      <c r="B477" s="5">
        <v>14632</v>
      </c>
      <c r="C477" s="5">
        <v>7727</v>
      </c>
      <c r="D477" s="5">
        <v>14632</v>
      </c>
      <c r="E477" t="s">
        <v>28</v>
      </c>
      <c r="F477" t="s">
        <v>21</v>
      </c>
      <c r="G477" t="s">
        <v>9</v>
      </c>
      <c r="H477" t="s">
        <v>29</v>
      </c>
      <c r="I477" t="s">
        <v>11</v>
      </c>
      <c r="J477">
        <v>1</v>
      </c>
      <c r="K477" t="s">
        <v>30</v>
      </c>
      <c r="L477" t="s">
        <v>13</v>
      </c>
    </row>
    <row r="478" spans="1:12" x14ac:dyDescent="0.25">
      <c r="A478" s="5">
        <v>2000</v>
      </c>
      <c r="B478" s="5">
        <v>4145</v>
      </c>
      <c r="C478" s="5">
        <v>6684</v>
      </c>
      <c r="D478" s="5">
        <v>4145</v>
      </c>
      <c r="E478" t="s">
        <v>28</v>
      </c>
      <c r="F478" t="s">
        <v>21</v>
      </c>
      <c r="G478" t="s">
        <v>9</v>
      </c>
      <c r="H478" t="s">
        <v>29</v>
      </c>
      <c r="I478" t="s">
        <v>11</v>
      </c>
      <c r="J478">
        <v>1</v>
      </c>
      <c r="K478" t="s">
        <v>30</v>
      </c>
      <c r="L478" t="s">
        <v>13</v>
      </c>
    </row>
    <row r="479" spans="1:12" x14ac:dyDescent="0.25">
      <c r="A479" s="5">
        <v>2001</v>
      </c>
      <c r="B479">
        <v>6995</v>
      </c>
      <c r="C479" s="5">
        <v>6995</v>
      </c>
      <c r="D479">
        <v>6995</v>
      </c>
      <c r="E479" t="s">
        <v>28</v>
      </c>
      <c r="F479" t="s">
        <v>21</v>
      </c>
      <c r="G479" t="s">
        <v>9</v>
      </c>
      <c r="H479" t="s">
        <v>29</v>
      </c>
      <c r="I479" t="s">
        <v>11</v>
      </c>
      <c r="J479">
        <v>1</v>
      </c>
      <c r="K479" t="s">
        <v>30</v>
      </c>
      <c r="L479" t="s">
        <v>13</v>
      </c>
    </row>
    <row r="480" spans="1:12" x14ac:dyDescent="0.25">
      <c r="A480" s="5">
        <v>2002</v>
      </c>
      <c r="B480">
        <v>2311</v>
      </c>
      <c r="C480">
        <v>6438</v>
      </c>
      <c r="D480">
        <v>2311</v>
      </c>
      <c r="E480" t="s">
        <v>28</v>
      </c>
      <c r="F480" t="s">
        <v>21</v>
      </c>
      <c r="G480" t="s">
        <v>9</v>
      </c>
      <c r="H480" t="s">
        <v>29</v>
      </c>
      <c r="I480" t="s">
        <v>11</v>
      </c>
      <c r="J480">
        <v>1</v>
      </c>
      <c r="K480" t="s">
        <v>30</v>
      </c>
      <c r="L480" t="s">
        <v>13</v>
      </c>
    </row>
    <row r="481" spans="1:12" x14ac:dyDescent="0.25">
      <c r="A481" s="5">
        <v>2003</v>
      </c>
      <c r="B481">
        <v>3248</v>
      </c>
      <c r="C481">
        <v>5242</v>
      </c>
      <c r="D481">
        <v>3248</v>
      </c>
      <c r="E481" t="s">
        <v>28</v>
      </c>
      <c r="F481" t="s">
        <v>21</v>
      </c>
      <c r="G481" t="s">
        <v>9</v>
      </c>
      <c r="H481" t="s">
        <v>29</v>
      </c>
      <c r="I481" t="s">
        <v>11</v>
      </c>
      <c r="J481">
        <v>1</v>
      </c>
      <c r="K481" t="s">
        <v>30</v>
      </c>
      <c r="L481" t="s">
        <v>13</v>
      </c>
    </row>
    <row r="482" spans="1:12" x14ac:dyDescent="0.25">
      <c r="A482" s="5">
        <v>2004</v>
      </c>
      <c r="B482">
        <v>2222</v>
      </c>
      <c r="C482">
        <v>3659</v>
      </c>
      <c r="D482">
        <v>2222</v>
      </c>
      <c r="E482" t="s">
        <v>28</v>
      </c>
      <c r="F482" t="s">
        <v>21</v>
      </c>
      <c r="G482" t="s">
        <v>9</v>
      </c>
      <c r="H482" t="s">
        <v>29</v>
      </c>
      <c r="I482" t="s">
        <v>11</v>
      </c>
      <c r="J482">
        <v>1</v>
      </c>
      <c r="K482" t="s">
        <v>30</v>
      </c>
      <c r="L482" t="s">
        <v>13</v>
      </c>
    </row>
    <row r="483" spans="1:12" x14ac:dyDescent="0.25">
      <c r="A483" s="5">
        <v>2005</v>
      </c>
      <c r="B483">
        <v>7256</v>
      </c>
      <c r="C483">
        <v>2629</v>
      </c>
      <c r="D483">
        <v>7256</v>
      </c>
      <c r="E483" t="s">
        <v>28</v>
      </c>
      <c r="F483" t="s">
        <v>21</v>
      </c>
      <c r="G483" t="s">
        <v>9</v>
      </c>
      <c r="H483" t="s">
        <v>29</v>
      </c>
      <c r="I483" t="s">
        <v>11</v>
      </c>
      <c r="J483">
        <v>1</v>
      </c>
      <c r="K483" t="s">
        <v>30</v>
      </c>
      <c r="L483" t="s">
        <v>13</v>
      </c>
    </row>
    <row r="484" spans="1:12" x14ac:dyDescent="0.25">
      <c r="A484" s="5">
        <v>2006</v>
      </c>
      <c r="B484">
        <v>2470</v>
      </c>
      <c r="C484">
        <v>2495</v>
      </c>
      <c r="D484">
        <v>2470</v>
      </c>
      <c r="E484" t="s">
        <v>28</v>
      </c>
      <c r="F484" t="s">
        <v>21</v>
      </c>
      <c r="G484" t="s">
        <v>9</v>
      </c>
      <c r="H484" t="s">
        <v>29</v>
      </c>
      <c r="I484" t="s">
        <v>11</v>
      </c>
      <c r="J484">
        <v>1</v>
      </c>
      <c r="K484" t="s">
        <v>30</v>
      </c>
      <c r="L484" t="s">
        <v>13</v>
      </c>
    </row>
    <row r="485" spans="1:12" x14ac:dyDescent="0.25">
      <c r="A485" s="5">
        <v>2007</v>
      </c>
      <c r="B485">
        <v>1772</v>
      </c>
      <c r="C485">
        <v>3112</v>
      </c>
      <c r="D485">
        <v>1772</v>
      </c>
      <c r="E485" t="s">
        <v>28</v>
      </c>
      <c r="F485" t="s">
        <v>21</v>
      </c>
      <c r="G485" t="s">
        <v>9</v>
      </c>
      <c r="H485" t="s">
        <v>29</v>
      </c>
      <c r="I485" t="s">
        <v>11</v>
      </c>
      <c r="J485">
        <v>1</v>
      </c>
      <c r="K485" t="s">
        <v>30</v>
      </c>
      <c r="L485" t="s">
        <v>13</v>
      </c>
    </row>
    <row r="486" spans="1:12" x14ac:dyDescent="0.25">
      <c r="A486" s="5">
        <v>2008</v>
      </c>
      <c r="B486">
        <v>5475</v>
      </c>
      <c r="C486">
        <v>3124</v>
      </c>
      <c r="D486">
        <v>5475</v>
      </c>
      <c r="E486" t="s">
        <v>28</v>
      </c>
      <c r="F486" t="s">
        <v>21</v>
      </c>
      <c r="G486" t="s">
        <v>9</v>
      </c>
      <c r="H486" t="s">
        <v>29</v>
      </c>
      <c r="I486" t="s">
        <v>11</v>
      </c>
      <c r="J486">
        <v>1</v>
      </c>
      <c r="K486" t="s">
        <v>30</v>
      </c>
      <c r="L486" t="s">
        <v>13</v>
      </c>
    </row>
    <row r="487" spans="1:12" x14ac:dyDescent="0.25">
      <c r="A487" s="5">
        <v>2009</v>
      </c>
      <c r="B487">
        <v>6397</v>
      </c>
      <c r="C487">
        <v>2544</v>
      </c>
      <c r="D487">
        <v>6397</v>
      </c>
      <c r="E487" t="s">
        <v>28</v>
      </c>
      <c r="F487" t="s">
        <v>21</v>
      </c>
      <c r="G487" t="s">
        <v>9</v>
      </c>
      <c r="H487" t="s">
        <v>29</v>
      </c>
      <c r="I487" t="s">
        <v>11</v>
      </c>
      <c r="J487">
        <v>1</v>
      </c>
      <c r="K487" t="s">
        <v>30</v>
      </c>
      <c r="L487" t="s">
        <v>13</v>
      </c>
    </row>
    <row r="488" spans="1:12" x14ac:dyDescent="0.25">
      <c r="A488" s="5">
        <v>2010</v>
      </c>
      <c r="B488">
        <v>2416</v>
      </c>
      <c r="C488">
        <v>2930</v>
      </c>
      <c r="D488">
        <v>2416</v>
      </c>
      <c r="E488" t="s">
        <v>28</v>
      </c>
      <c r="F488" t="s">
        <v>21</v>
      </c>
      <c r="G488" t="s">
        <v>9</v>
      </c>
      <c r="H488" t="s">
        <v>29</v>
      </c>
      <c r="I488" t="s">
        <v>11</v>
      </c>
      <c r="J488">
        <v>1</v>
      </c>
      <c r="K488" t="s">
        <v>30</v>
      </c>
      <c r="L488" t="s">
        <v>13</v>
      </c>
    </row>
    <row r="489" spans="1:12" x14ac:dyDescent="0.25">
      <c r="A489" s="5">
        <v>2011</v>
      </c>
      <c r="B489">
        <v>4136</v>
      </c>
      <c r="C489">
        <v>3797</v>
      </c>
      <c r="D489">
        <v>4136</v>
      </c>
      <c r="E489" t="s">
        <v>28</v>
      </c>
      <c r="F489" t="s">
        <v>21</v>
      </c>
      <c r="G489" t="s">
        <v>9</v>
      </c>
      <c r="H489" t="s">
        <v>29</v>
      </c>
      <c r="I489" t="s">
        <v>11</v>
      </c>
      <c r="J489">
        <v>1</v>
      </c>
      <c r="K489" t="s">
        <v>30</v>
      </c>
      <c r="L489" t="s">
        <v>13</v>
      </c>
    </row>
    <row r="490" spans="1:12" x14ac:dyDescent="0.25">
      <c r="A490" s="5">
        <v>2012</v>
      </c>
      <c r="B490">
        <v>7440</v>
      </c>
      <c r="C490">
        <v>3842</v>
      </c>
      <c r="D490">
        <v>7440</v>
      </c>
      <c r="E490" t="s">
        <v>28</v>
      </c>
      <c r="F490" t="s">
        <v>21</v>
      </c>
      <c r="G490" t="s">
        <v>9</v>
      </c>
      <c r="H490" t="s">
        <v>29</v>
      </c>
      <c r="I490" t="s">
        <v>11</v>
      </c>
      <c r="J490">
        <v>1</v>
      </c>
      <c r="K490" t="s">
        <v>30</v>
      </c>
      <c r="L490" t="s">
        <v>13</v>
      </c>
    </row>
    <row r="491" spans="1:12" x14ac:dyDescent="0.25">
      <c r="A491" s="5">
        <v>2013</v>
      </c>
      <c r="B491">
        <v>6313</v>
      </c>
      <c r="C491">
        <v>3945</v>
      </c>
      <c r="D491">
        <v>6313</v>
      </c>
      <c r="E491" t="s">
        <v>28</v>
      </c>
      <c r="F491" t="s">
        <v>21</v>
      </c>
      <c r="G491" t="s">
        <v>9</v>
      </c>
      <c r="H491" t="s">
        <v>29</v>
      </c>
      <c r="I491" t="s">
        <v>11</v>
      </c>
      <c r="J491">
        <v>1</v>
      </c>
      <c r="K491" t="s">
        <v>30</v>
      </c>
      <c r="L491" t="s">
        <v>13</v>
      </c>
    </row>
    <row r="492" spans="1:12" x14ac:dyDescent="0.25">
      <c r="A492" s="5">
        <v>2014</v>
      </c>
      <c r="B492">
        <v>5842</v>
      </c>
      <c r="C492">
        <v>4984</v>
      </c>
      <c r="D492">
        <v>5842</v>
      </c>
      <c r="E492" t="s">
        <v>28</v>
      </c>
      <c r="F492" t="s">
        <v>21</v>
      </c>
      <c r="G492" t="s">
        <v>9</v>
      </c>
      <c r="H492" t="s">
        <v>29</v>
      </c>
      <c r="I492" t="s">
        <v>11</v>
      </c>
      <c r="J492">
        <v>1</v>
      </c>
      <c r="K492" t="s">
        <v>30</v>
      </c>
      <c r="L492" t="s">
        <v>13</v>
      </c>
    </row>
    <row r="493" spans="1:12" x14ac:dyDescent="0.25">
      <c r="A493" s="5">
        <v>2015</v>
      </c>
      <c r="B493">
        <v>2181</v>
      </c>
      <c r="C493">
        <v>6246</v>
      </c>
      <c r="D493">
        <v>2181</v>
      </c>
      <c r="E493" t="s">
        <v>28</v>
      </c>
      <c r="F493" t="s">
        <v>21</v>
      </c>
      <c r="G493" t="s">
        <v>9</v>
      </c>
      <c r="H493" t="s">
        <v>29</v>
      </c>
      <c r="I493" t="s">
        <v>11</v>
      </c>
      <c r="J493">
        <v>1</v>
      </c>
      <c r="K493" t="s">
        <v>30</v>
      </c>
      <c r="L493" t="s">
        <v>13</v>
      </c>
    </row>
    <row r="494" spans="1:12" x14ac:dyDescent="0.25">
      <c r="A494" s="5">
        <v>2016</v>
      </c>
      <c r="B494">
        <v>1933</v>
      </c>
      <c r="C494">
        <v>6702</v>
      </c>
      <c r="D494">
        <v>1933</v>
      </c>
      <c r="E494" t="s">
        <v>28</v>
      </c>
      <c r="F494" t="s">
        <v>21</v>
      </c>
      <c r="G494" t="s">
        <v>9</v>
      </c>
      <c r="H494" t="s">
        <v>29</v>
      </c>
      <c r="I494" t="s">
        <v>11</v>
      </c>
      <c r="J494">
        <v>1</v>
      </c>
      <c r="K494" t="s">
        <v>30</v>
      </c>
      <c r="L494" t="s">
        <v>13</v>
      </c>
    </row>
    <row r="495" spans="1:12" x14ac:dyDescent="0.25">
      <c r="A495" s="5">
        <v>2017</v>
      </c>
      <c r="B495">
        <v>912</v>
      </c>
      <c r="C495">
        <v>6173</v>
      </c>
      <c r="D495">
        <v>912</v>
      </c>
      <c r="E495" t="s">
        <v>28</v>
      </c>
      <c r="F495" t="s">
        <v>21</v>
      </c>
      <c r="G495" t="s">
        <v>9</v>
      </c>
      <c r="H495" t="s">
        <v>29</v>
      </c>
      <c r="I495" t="s">
        <v>11</v>
      </c>
      <c r="J495">
        <v>1</v>
      </c>
      <c r="K495" t="s">
        <v>30</v>
      </c>
      <c r="L495" t="s">
        <v>13</v>
      </c>
    </row>
    <row r="496" spans="1:12" x14ac:dyDescent="0.25">
      <c r="A496" s="5">
        <v>2018</v>
      </c>
      <c r="B496">
        <v>4028</v>
      </c>
      <c r="C496">
        <v>4488</v>
      </c>
      <c r="D496">
        <v>4028</v>
      </c>
      <c r="E496" t="s">
        <v>28</v>
      </c>
      <c r="F496" t="s">
        <v>21</v>
      </c>
      <c r="G496" t="s">
        <v>9</v>
      </c>
      <c r="H496" t="s">
        <v>29</v>
      </c>
      <c r="I496" t="s">
        <v>11</v>
      </c>
      <c r="J496">
        <v>1</v>
      </c>
      <c r="K496" t="s">
        <v>30</v>
      </c>
      <c r="L496" t="s">
        <v>13</v>
      </c>
    </row>
    <row r="497" spans="1:12" x14ac:dyDescent="0.25">
      <c r="A497" s="5">
        <v>2019</v>
      </c>
      <c r="B497">
        <v>2412</v>
      </c>
      <c r="C497">
        <v>2988</v>
      </c>
      <c r="D497">
        <v>2412</v>
      </c>
      <c r="E497" t="s">
        <v>28</v>
      </c>
      <c r="F497" t="s">
        <v>21</v>
      </c>
      <c r="G497" t="s">
        <v>9</v>
      </c>
      <c r="H497" t="s">
        <v>29</v>
      </c>
      <c r="I497" t="s">
        <v>11</v>
      </c>
      <c r="J497">
        <v>1</v>
      </c>
      <c r="K497" t="s">
        <v>30</v>
      </c>
      <c r="L497" t="s">
        <v>13</v>
      </c>
    </row>
    <row r="498" spans="1:12" x14ac:dyDescent="0.25">
      <c r="A498" s="5">
        <v>2020</v>
      </c>
      <c r="B498">
        <v>1614</v>
      </c>
      <c r="C498">
        <v>2630</v>
      </c>
      <c r="D498">
        <v>1614</v>
      </c>
      <c r="E498" t="s">
        <v>28</v>
      </c>
      <c r="F498" t="s">
        <v>21</v>
      </c>
      <c r="G498" t="s">
        <v>9</v>
      </c>
      <c r="H498" t="s">
        <v>29</v>
      </c>
      <c r="I498" t="s">
        <v>11</v>
      </c>
      <c r="J498">
        <v>1</v>
      </c>
      <c r="K498" t="s">
        <v>30</v>
      </c>
      <c r="L498" t="s">
        <v>13</v>
      </c>
    </row>
    <row r="499" spans="1:12" x14ac:dyDescent="0.25">
      <c r="A499" s="13">
        <v>1983</v>
      </c>
      <c r="B499" s="14">
        <v>25359</v>
      </c>
      <c r="C499" s="7">
        <v>84989</v>
      </c>
      <c r="D499" s="14">
        <v>25359</v>
      </c>
      <c r="E499" t="s">
        <v>16</v>
      </c>
      <c r="F499" t="s">
        <v>8</v>
      </c>
      <c r="G499" t="s">
        <v>9</v>
      </c>
      <c r="H499" t="s">
        <v>17</v>
      </c>
      <c r="I499" t="s">
        <v>11</v>
      </c>
      <c r="J499">
        <v>1</v>
      </c>
      <c r="K499" t="s">
        <v>18</v>
      </c>
      <c r="L499" t="s">
        <v>13</v>
      </c>
    </row>
    <row r="500" spans="1:12" x14ac:dyDescent="0.25">
      <c r="A500" s="13">
        <v>1984</v>
      </c>
      <c r="B500" s="14">
        <v>16565</v>
      </c>
      <c r="C500" s="7">
        <v>76487</v>
      </c>
      <c r="D500" s="14">
        <v>16565</v>
      </c>
      <c r="E500" t="s">
        <v>16</v>
      </c>
      <c r="F500" t="s">
        <v>8</v>
      </c>
      <c r="G500" t="s">
        <v>9</v>
      </c>
      <c r="H500" t="s">
        <v>17</v>
      </c>
      <c r="I500" t="s">
        <v>11</v>
      </c>
      <c r="J500">
        <v>1</v>
      </c>
      <c r="K500" t="s">
        <v>18</v>
      </c>
      <c r="L500" t="s">
        <v>13</v>
      </c>
    </row>
    <row r="501" spans="1:12" x14ac:dyDescent="0.25">
      <c r="A501" s="13">
        <v>1985</v>
      </c>
      <c r="B501" s="14">
        <v>45670</v>
      </c>
      <c r="C501" s="7">
        <v>75714</v>
      </c>
      <c r="D501" s="14">
        <v>45670</v>
      </c>
      <c r="E501" t="s">
        <v>16</v>
      </c>
      <c r="F501" t="s">
        <v>8</v>
      </c>
      <c r="G501" t="s">
        <v>9</v>
      </c>
      <c r="H501" t="s">
        <v>17</v>
      </c>
      <c r="I501" t="s">
        <v>11</v>
      </c>
      <c r="J501">
        <v>0</v>
      </c>
      <c r="K501" t="s">
        <v>18</v>
      </c>
      <c r="L501" t="s">
        <v>13</v>
      </c>
    </row>
    <row r="502" spans="1:12" x14ac:dyDescent="0.25">
      <c r="A502" s="13">
        <v>1986</v>
      </c>
      <c r="B502" s="14">
        <v>30297</v>
      </c>
      <c r="C502" s="7">
        <v>68245</v>
      </c>
      <c r="D502" s="14">
        <v>30297</v>
      </c>
      <c r="E502" t="s">
        <v>16</v>
      </c>
      <c r="F502" t="s">
        <v>8</v>
      </c>
      <c r="G502" t="s">
        <v>9</v>
      </c>
      <c r="H502" t="s">
        <v>17</v>
      </c>
      <c r="I502" t="s">
        <v>11</v>
      </c>
      <c r="J502">
        <v>0</v>
      </c>
      <c r="K502" t="s">
        <v>18</v>
      </c>
      <c r="L502" t="s">
        <v>13</v>
      </c>
    </row>
    <row r="503" spans="1:12" x14ac:dyDescent="0.25">
      <c r="A503" s="13">
        <v>1987</v>
      </c>
      <c r="B503" s="14">
        <v>39675</v>
      </c>
      <c r="C503" s="7">
        <v>73737</v>
      </c>
      <c r="D503" s="14">
        <v>39675</v>
      </c>
      <c r="E503" t="s">
        <v>16</v>
      </c>
      <c r="F503" t="s">
        <v>8</v>
      </c>
      <c r="G503" t="s">
        <v>9</v>
      </c>
      <c r="H503" t="s">
        <v>17</v>
      </c>
      <c r="I503" t="s">
        <v>11</v>
      </c>
      <c r="J503">
        <v>0</v>
      </c>
      <c r="K503" t="s">
        <v>18</v>
      </c>
      <c r="L503" t="s">
        <v>13</v>
      </c>
    </row>
    <row r="504" spans="1:12" x14ac:dyDescent="0.25">
      <c r="A504" s="13">
        <v>1988</v>
      </c>
      <c r="B504" s="14">
        <v>13457</v>
      </c>
      <c r="C504" s="7">
        <v>61731</v>
      </c>
      <c r="D504" s="14">
        <v>13457</v>
      </c>
      <c r="E504" t="s">
        <v>16</v>
      </c>
      <c r="F504" t="s">
        <v>8</v>
      </c>
      <c r="G504" t="s">
        <v>9</v>
      </c>
      <c r="H504" t="s">
        <v>17</v>
      </c>
      <c r="I504" t="s">
        <v>11</v>
      </c>
      <c r="J504">
        <v>0</v>
      </c>
      <c r="K504" t="s">
        <v>18</v>
      </c>
      <c r="L504" t="s">
        <v>13</v>
      </c>
    </row>
    <row r="505" spans="1:12" x14ac:dyDescent="0.25">
      <c r="A505" s="13">
        <v>1989</v>
      </c>
      <c r="B505" s="14">
        <v>19502</v>
      </c>
      <c r="C505" s="7">
        <v>70540</v>
      </c>
      <c r="D505" s="14">
        <v>19502</v>
      </c>
      <c r="E505" t="s">
        <v>16</v>
      </c>
      <c r="F505" t="s">
        <v>8</v>
      </c>
      <c r="G505" t="s">
        <v>9</v>
      </c>
      <c r="H505" t="s">
        <v>17</v>
      </c>
      <c r="I505" t="s">
        <v>11</v>
      </c>
      <c r="J505">
        <v>0</v>
      </c>
      <c r="K505" t="s">
        <v>18</v>
      </c>
      <c r="L505" t="s">
        <v>13</v>
      </c>
    </row>
    <row r="506" spans="1:12" x14ac:dyDescent="0.25">
      <c r="A506" s="13">
        <v>1990</v>
      </c>
      <c r="B506" s="14">
        <v>26362</v>
      </c>
      <c r="C506" s="7">
        <v>93836</v>
      </c>
      <c r="D506" s="14">
        <v>26362</v>
      </c>
      <c r="E506" t="s">
        <v>16</v>
      </c>
      <c r="F506" t="s">
        <v>8</v>
      </c>
      <c r="G506" t="s">
        <v>9</v>
      </c>
      <c r="H506" t="s">
        <v>17</v>
      </c>
      <c r="I506" t="s">
        <v>11</v>
      </c>
      <c r="J506">
        <v>0</v>
      </c>
      <c r="K506" t="s">
        <v>18</v>
      </c>
      <c r="L506" t="s">
        <v>13</v>
      </c>
    </row>
    <row r="507" spans="1:12" x14ac:dyDescent="0.25">
      <c r="A507" s="13">
        <v>1991</v>
      </c>
      <c r="B507" s="14">
        <v>20283</v>
      </c>
      <c r="C507" s="7">
        <v>104396</v>
      </c>
      <c r="D507" s="14">
        <v>20283</v>
      </c>
      <c r="E507" t="s">
        <v>16</v>
      </c>
      <c r="F507" t="s">
        <v>8</v>
      </c>
      <c r="G507" t="s">
        <v>9</v>
      </c>
      <c r="H507" t="s">
        <v>17</v>
      </c>
      <c r="I507" t="s">
        <v>11</v>
      </c>
      <c r="J507">
        <v>0</v>
      </c>
      <c r="K507" t="s">
        <v>18</v>
      </c>
      <c r="L507" t="s">
        <v>13</v>
      </c>
    </row>
    <row r="508" spans="1:12" x14ac:dyDescent="0.25">
      <c r="A508" s="13">
        <v>1992</v>
      </c>
      <c r="B508" s="14">
        <v>43544</v>
      </c>
      <c r="C508" s="7">
        <v>74285</v>
      </c>
      <c r="D508" s="14">
        <v>43544</v>
      </c>
      <c r="E508" t="s">
        <v>16</v>
      </c>
      <c r="F508" t="s">
        <v>8</v>
      </c>
      <c r="G508" t="s">
        <v>9</v>
      </c>
      <c r="H508" t="s">
        <v>17</v>
      </c>
      <c r="I508" t="s">
        <v>11</v>
      </c>
      <c r="J508">
        <v>0</v>
      </c>
      <c r="K508" t="s">
        <v>18</v>
      </c>
      <c r="L508" t="s">
        <v>13</v>
      </c>
    </row>
    <row r="509" spans="1:12" x14ac:dyDescent="0.25">
      <c r="A509" s="13">
        <v>1993</v>
      </c>
      <c r="B509" s="14">
        <v>16801</v>
      </c>
      <c r="C509" s="7">
        <v>48608</v>
      </c>
      <c r="D509" s="14">
        <v>16801</v>
      </c>
      <c r="E509" t="s">
        <v>16</v>
      </c>
      <c r="F509" t="s">
        <v>8</v>
      </c>
      <c r="G509" t="s">
        <v>9</v>
      </c>
      <c r="H509" t="s">
        <v>17</v>
      </c>
      <c r="I509" t="s">
        <v>11</v>
      </c>
      <c r="J509">
        <v>0</v>
      </c>
      <c r="K509" t="s">
        <v>18</v>
      </c>
      <c r="L509" t="s">
        <v>13</v>
      </c>
    </row>
    <row r="510" spans="1:12" x14ac:dyDescent="0.25">
      <c r="A510" s="13">
        <v>1994</v>
      </c>
      <c r="B510" s="14">
        <v>14090</v>
      </c>
      <c r="C510" s="7">
        <v>55304</v>
      </c>
      <c r="D510" s="14">
        <v>14090</v>
      </c>
      <c r="E510" t="s">
        <v>16</v>
      </c>
      <c r="F510" t="s">
        <v>8</v>
      </c>
      <c r="G510" t="s">
        <v>9</v>
      </c>
      <c r="H510" t="s">
        <v>17</v>
      </c>
      <c r="I510" t="s">
        <v>11</v>
      </c>
      <c r="J510">
        <v>0</v>
      </c>
      <c r="K510" t="s">
        <v>18</v>
      </c>
      <c r="L510" t="s">
        <v>13</v>
      </c>
    </row>
    <row r="511" spans="1:12" x14ac:dyDescent="0.25">
      <c r="A511" s="13">
        <v>1995</v>
      </c>
      <c r="B511" s="14">
        <v>8686</v>
      </c>
      <c r="C511" s="7">
        <v>53558</v>
      </c>
      <c r="D511" s="14">
        <v>8686</v>
      </c>
      <c r="E511" t="s">
        <v>16</v>
      </c>
      <c r="F511" t="s">
        <v>8</v>
      </c>
      <c r="G511" t="s">
        <v>9</v>
      </c>
      <c r="H511" t="s">
        <v>17</v>
      </c>
      <c r="I511" t="s">
        <v>11</v>
      </c>
      <c r="J511">
        <v>0</v>
      </c>
      <c r="K511" t="s">
        <v>18</v>
      </c>
      <c r="L511" t="s">
        <v>13</v>
      </c>
    </row>
    <row r="512" spans="1:12" x14ac:dyDescent="0.25">
      <c r="A512" s="13">
        <v>1996</v>
      </c>
      <c r="B512" s="14">
        <v>16675</v>
      </c>
      <c r="C512" s="7">
        <v>77883</v>
      </c>
      <c r="D512" s="14">
        <v>16675</v>
      </c>
      <c r="E512" t="s">
        <v>16</v>
      </c>
      <c r="F512" t="s">
        <v>8</v>
      </c>
      <c r="G512" t="s">
        <v>9</v>
      </c>
      <c r="H512" t="s">
        <v>17</v>
      </c>
      <c r="I512" t="s">
        <v>11</v>
      </c>
      <c r="J512">
        <v>0</v>
      </c>
      <c r="K512" t="s">
        <v>18</v>
      </c>
      <c r="L512" t="s">
        <v>13</v>
      </c>
    </row>
    <row r="513" spans="1:12" x14ac:dyDescent="0.25">
      <c r="A513" s="13">
        <v>1997</v>
      </c>
      <c r="B513" s="14">
        <v>11622</v>
      </c>
      <c r="C513" s="7">
        <v>81255</v>
      </c>
      <c r="D513" s="14">
        <v>11622</v>
      </c>
      <c r="E513" t="s">
        <v>16</v>
      </c>
      <c r="F513" t="s">
        <v>8</v>
      </c>
      <c r="G513" t="s">
        <v>9</v>
      </c>
      <c r="H513" t="s">
        <v>17</v>
      </c>
      <c r="I513" t="s">
        <v>11</v>
      </c>
      <c r="J513">
        <v>0</v>
      </c>
      <c r="K513" t="s">
        <v>18</v>
      </c>
      <c r="L513" t="s">
        <v>13</v>
      </c>
    </row>
    <row r="514" spans="1:12" x14ac:dyDescent="0.25">
      <c r="A514" s="13">
        <v>1998</v>
      </c>
      <c r="B514" s="14">
        <v>22639</v>
      </c>
      <c r="C514" s="7">
        <v>56494</v>
      </c>
      <c r="D514" s="14">
        <v>22639</v>
      </c>
      <c r="E514" t="s">
        <v>16</v>
      </c>
      <c r="F514" t="s">
        <v>8</v>
      </c>
      <c r="G514" t="s">
        <v>9</v>
      </c>
      <c r="H514" t="s">
        <v>17</v>
      </c>
      <c r="I514" t="s">
        <v>11</v>
      </c>
      <c r="J514">
        <v>0</v>
      </c>
      <c r="K514" t="s">
        <v>18</v>
      </c>
      <c r="L514" t="s">
        <v>13</v>
      </c>
    </row>
    <row r="515" spans="1:12" x14ac:dyDescent="0.25">
      <c r="A515" s="13">
        <v>1999</v>
      </c>
      <c r="B515" s="14">
        <v>12707</v>
      </c>
      <c r="C515" s="7">
        <v>37220</v>
      </c>
      <c r="D515" s="14">
        <v>12707</v>
      </c>
      <c r="E515" t="s">
        <v>16</v>
      </c>
      <c r="F515" t="s">
        <v>8</v>
      </c>
      <c r="G515" t="s">
        <v>9</v>
      </c>
      <c r="H515" t="s">
        <v>17</v>
      </c>
      <c r="I515" t="s">
        <v>11</v>
      </c>
      <c r="J515">
        <v>0</v>
      </c>
      <c r="K515" t="s">
        <v>18</v>
      </c>
      <c r="L515" t="s">
        <v>13</v>
      </c>
    </row>
    <row r="516" spans="1:12" x14ac:dyDescent="0.25">
      <c r="A516" s="13">
        <v>2000</v>
      </c>
      <c r="B516" s="14">
        <v>10429</v>
      </c>
      <c r="C516" s="7">
        <v>35160</v>
      </c>
      <c r="D516" s="14">
        <v>10429</v>
      </c>
      <c r="E516" t="s">
        <v>16</v>
      </c>
      <c r="F516" t="s">
        <v>8</v>
      </c>
      <c r="G516" t="s">
        <v>9</v>
      </c>
      <c r="H516" t="s">
        <v>17</v>
      </c>
      <c r="I516" t="s">
        <v>11</v>
      </c>
      <c r="J516">
        <v>0</v>
      </c>
      <c r="K516" t="s">
        <v>18</v>
      </c>
      <c r="L516" t="s">
        <v>13</v>
      </c>
    </row>
    <row r="517" spans="1:12" x14ac:dyDescent="0.25">
      <c r="A517" s="13">
        <v>2001</v>
      </c>
      <c r="B517" s="14">
        <v>18935</v>
      </c>
      <c r="C517" s="7">
        <v>38483</v>
      </c>
      <c r="D517" s="14">
        <v>18935</v>
      </c>
      <c r="E517" t="s">
        <v>16</v>
      </c>
      <c r="F517" t="s">
        <v>8</v>
      </c>
      <c r="G517" t="s">
        <v>9</v>
      </c>
      <c r="H517" t="s">
        <v>17</v>
      </c>
      <c r="I517" t="s">
        <v>11</v>
      </c>
      <c r="J517">
        <v>0</v>
      </c>
      <c r="K517" t="s">
        <v>18</v>
      </c>
      <c r="L517" t="s">
        <v>13</v>
      </c>
    </row>
    <row r="518" spans="1:12" x14ac:dyDescent="0.25">
      <c r="A518" s="13">
        <v>2002</v>
      </c>
      <c r="B518" s="14">
        <v>5289</v>
      </c>
      <c r="C518" s="7">
        <v>45693</v>
      </c>
      <c r="D518" s="14">
        <v>5289</v>
      </c>
      <c r="E518" t="s">
        <v>16</v>
      </c>
      <c r="F518" t="s">
        <v>8</v>
      </c>
      <c r="G518" t="s">
        <v>9</v>
      </c>
      <c r="H518" t="s">
        <v>17</v>
      </c>
      <c r="I518" t="s">
        <v>11</v>
      </c>
      <c r="J518">
        <v>0</v>
      </c>
      <c r="K518" t="s">
        <v>18</v>
      </c>
      <c r="L518" t="s">
        <v>13</v>
      </c>
    </row>
    <row r="519" spans="1:12" x14ac:dyDescent="0.25">
      <c r="A519" s="13">
        <v>2003</v>
      </c>
      <c r="B519" s="14">
        <v>16811</v>
      </c>
      <c r="C519" s="7">
        <v>49763</v>
      </c>
      <c r="D519" s="14">
        <v>16811</v>
      </c>
      <c r="E519" t="s">
        <v>16</v>
      </c>
      <c r="F519" t="s">
        <v>8</v>
      </c>
      <c r="G519" t="s">
        <v>9</v>
      </c>
      <c r="H519" t="s">
        <v>17</v>
      </c>
      <c r="I519" t="s">
        <v>11</v>
      </c>
      <c r="J519">
        <v>0</v>
      </c>
      <c r="K519" t="s">
        <v>18</v>
      </c>
      <c r="L519" t="s">
        <v>13</v>
      </c>
    </row>
    <row r="520" spans="1:12" x14ac:dyDescent="0.25">
      <c r="A520" s="13">
        <v>2004</v>
      </c>
      <c r="B520" s="14">
        <v>6110</v>
      </c>
      <c r="C520" s="7">
        <v>40402</v>
      </c>
      <c r="D520" s="14">
        <v>6110</v>
      </c>
      <c r="E520" t="s">
        <v>16</v>
      </c>
      <c r="F520" t="s">
        <v>8</v>
      </c>
      <c r="G520" t="s">
        <v>9</v>
      </c>
      <c r="H520" t="s">
        <v>17</v>
      </c>
      <c r="I520" t="s">
        <v>11</v>
      </c>
      <c r="J520">
        <v>0</v>
      </c>
      <c r="K520" t="s">
        <v>18</v>
      </c>
      <c r="L520" t="s">
        <v>13</v>
      </c>
    </row>
    <row r="521" spans="1:12" x14ac:dyDescent="0.25">
      <c r="A521" s="13">
        <v>2005</v>
      </c>
      <c r="B521" s="14">
        <v>7174</v>
      </c>
      <c r="C521" s="7">
        <v>40252</v>
      </c>
      <c r="D521" s="14">
        <v>7174</v>
      </c>
      <c r="E521" t="s">
        <v>16</v>
      </c>
      <c r="F521" t="s">
        <v>8</v>
      </c>
      <c r="G521" t="s">
        <v>9</v>
      </c>
      <c r="H521" t="s">
        <v>17</v>
      </c>
      <c r="I521" t="s">
        <v>11</v>
      </c>
      <c r="J521">
        <v>0</v>
      </c>
      <c r="K521" t="s">
        <v>18</v>
      </c>
      <c r="L521" t="s">
        <v>13</v>
      </c>
    </row>
    <row r="522" spans="1:12" x14ac:dyDescent="0.25">
      <c r="A522" s="13">
        <v>2006</v>
      </c>
      <c r="B522" s="14">
        <v>10234</v>
      </c>
      <c r="C522" s="7">
        <v>30297</v>
      </c>
      <c r="D522" s="14">
        <v>10234</v>
      </c>
      <c r="E522" t="s">
        <v>16</v>
      </c>
      <c r="F522" t="s">
        <v>8</v>
      </c>
      <c r="G522" t="s">
        <v>9</v>
      </c>
      <c r="H522" t="s">
        <v>17</v>
      </c>
      <c r="I522" t="s">
        <v>11</v>
      </c>
      <c r="J522">
        <v>0</v>
      </c>
      <c r="K522" t="s">
        <v>18</v>
      </c>
      <c r="L522" t="s">
        <v>13</v>
      </c>
    </row>
    <row r="523" spans="1:12" x14ac:dyDescent="0.25">
      <c r="A523" s="13">
        <v>2007</v>
      </c>
      <c r="B523" s="14">
        <v>4649</v>
      </c>
      <c r="C523" s="7">
        <v>25781</v>
      </c>
      <c r="D523" s="14">
        <v>4649</v>
      </c>
      <c r="E523" t="s">
        <v>16</v>
      </c>
      <c r="F523" t="s">
        <v>8</v>
      </c>
      <c r="G523" t="s">
        <v>9</v>
      </c>
      <c r="H523" t="s">
        <v>17</v>
      </c>
      <c r="I523" t="s">
        <v>11</v>
      </c>
      <c r="J523">
        <v>0</v>
      </c>
      <c r="K523" t="s">
        <v>18</v>
      </c>
      <c r="L523" t="s">
        <v>13</v>
      </c>
    </row>
    <row r="524" spans="1:12" x14ac:dyDescent="0.25">
      <c r="A524" s="13">
        <v>2008</v>
      </c>
      <c r="B524" s="14">
        <v>2449</v>
      </c>
      <c r="C524" s="7">
        <v>20513</v>
      </c>
      <c r="D524" s="14">
        <v>2449</v>
      </c>
      <c r="E524" t="s">
        <v>16</v>
      </c>
      <c r="F524" t="s">
        <v>8</v>
      </c>
      <c r="G524" t="s">
        <v>9</v>
      </c>
      <c r="H524" t="s">
        <v>17</v>
      </c>
      <c r="I524" t="s">
        <v>11</v>
      </c>
      <c r="J524">
        <v>0</v>
      </c>
      <c r="K524" t="s">
        <v>18</v>
      </c>
      <c r="L524" t="s">
        <v>13</v>
      </c>
    </row>
    <row r="525" spans="1:12" x14ac:dyDescent="0.25">
      <c r="A525" s="13">
        <v>2009</v>
      </c>
      <c r="B525" s="14">
        <v>3975</v>
      </c>
      <c r="C525" s="7">
        <v>14882</v>
      </c>
      <c r="D525" s="14">
        <v>3975</v>
      </c>
      <c r="E525" t="s">
        <v>16</v>
      </c>
      <c r="F525" t="s">
        <v>8</v>
      </c>
      <c r="G525" t="s">
        <v>9</v>
      </c>
      <c r="H525" t="s">
        <v>17</v>
      </c>
      <c r="I525" t="s">
        <v>11</v>
      </c>
      <c r="J525">
        <v>0</v>
      </c>
      <c r="K525" t="s">
        <v>18</v>
      </c>
      <c r="L525" t="s">
        <v>13</v>
      </c>
    </row>
    <row r="526" spans="1:12" x14ac:dyDescent="0.25">
      <c r="A526" s="13">
        <v>2010</v>
      </c>
      <c r="B526" s="14">
        <v>12670</v>
      </c>
      <c r="C526" s="7">
        <v>16959</v>
      </c>
      <c r="D526" s="14">
        <v>12670</v>
      </c>
      <c r="E526" t="s">
        <v>16</v>
      </c>
      <c r="F526" t="s">
        <v>8</v>
      </c>
      <c r="G526" t="s">
        <v>9</v>
      </c>
      <c r="H526" t="s">
        <v>17</v>
      </c>
      <c r="I526" t="s">
        <v>11</v>
      </c>
      <c r="J526">
        <v>0</v>
      </c>
      <c r="K526" t="s">
        <v>18</v>
      </c>
      <c r="L526" t="s">
        <v>13</v>
      </c>
    </row>
    <row r="527" spans="1:12" x14ac:dyDescent="0.25">
      <c r="A527" s="13">
        <v>2011</v>
      </c>
      <c r="B527" s="14">
        <v>5980</v>
      </c>
      <c r="C527" s="7">
        <v>12404</v>
      </c>
      <c r="D527" s="14">
        <v>5980</v>
      </c>
      <c r="E527" t="s">
        <v>16</v>
      </c>
      <c r="F527" t="s">
        <v>8</v>
      </c>
      <c r="G527" t="s">
        <v>9</v>
      </c>
      <c r="H527" t="s">
        <v>17</v>
      </c>
      <c r="I527" t="s">
        <v>11</v>
      </c>
      <c r="J527">
        <v>0</v>
      </c>
      <c r="K527" t="s">
        <v>18</v>
      </c>
      <c r="L527" t="s">
        <v>13</v>
      </c>
    </row>
    <row r="528" spans="1:12" x14ac:dyDescent="0.25">
      <c r="A528" s="13">
        <v>2012</v>
      </c>
      <c r="B528" s="14">
        <v>2540</v>
      </c>
      <c r="C528" s="7">
        <v>8132</v>
      </c>
      <c r="D528" s="14">
        <v>2540</v>
      </c>
      <c r="E528" t="s">
        <v>16</v>
      </c>
      <c r="F528" t="s">
        <v>8</v>
      </c>
      <c r="G528" t="s">
        <v>9</v>
      </c>
      <c r="H528" t="s">
        <v>17</v>
      </c>
      <c r="I528" t="s">
        <v>11</v>
      </c>
      <c r="J528">
        <v>0</v>
      </c>
      <c r="K528" t="s">
        <v>18</v>
      </c>
      <c r="L528" t="s">
        <v>13</v>
      </c>
    </row>
    <row r="529" spans="1:12" x14ac:dyDescent="0.25">
      <c r="A529" s="13">
        <v>2013</v>
      </c>
      <c r="B529" s="14">
        <v>7341</v>
      </c>
      <c r="C529" s="7">
        <v>6237</v>
      </c>
      <c r="D529" s="14">
        <v>7341</v>
      </c>
      <c r="E529" t="s">
        <v>16</v>
      </c>
      <c r="F529" t="s">
        <v>8</v>
      </c>
      <c r="G529" t="s">
        <v>9</v>
      </c>
      <c r="H529" t="s">
        <v>17</v>
      </c>
      <c r="I529" t="s">
        <v>11</v>
      </c>
      <c r="J529">
        <v>0</v>
      </c>
      <c r="K529" t="s">
        <v>18</v>
      </c>
      <c r="L529" t="s">
        <v>13</v>
      </c>
    </row>
    <row r="530" spans="1:12" x14ac:dyDescent="0.25">
      <c r="A530" s="13">
        <v>2014</v>
      </c>
      <c r="B530" s="14">
        <v>4102</v>
      </c>
      <c r="C530" s="7">
        <v>8568</v>
      </c>
      <c r="D530" s="14">
        <v>4102</v>
      </c>
      <c r="E530" t="s">
        <v>16</v>
      </c>
      <c r="F530" t="s">
        <v>8</v>
      </c>
      <c r="G530" t="s">
        <v>9</v>
      </c>
      <c r="H530" t="s">
        <v>17</v>
      </c>
      <c r="I530" t="s">
        <v>11</v>
      </c>
      <c r="J530">
        <v>1</v>
      </c>
      <c r="K530" t="s">
        <v>18</v>
      </c>
      <c r="L530" t="s">
        <v>13</v>
      </c>
    </row>
    <row r="531" spans="1:12" x14ac:dyDescent="0.25">
      <c r="A531" s="13">
        <v>2015</v>
      </c>
      <c r="B531" s="14">
        <v>2773</v>
      </c>
      <c r="C531" s="7">
        <v>19375</v>
      </c>
      <c r="D531" s="14">
        <v>2773</v>
      </c>
      <c r="E531" t="s">
        <v>16</v>
      </c>
      <c r="F531" t="s">
        <v>8</v>
      </c>
      <c r="G531" t="s">
        <v>9</v>
      </c>
      <c r="H531" t="s">
        <v>17</v>
      </c>
      <c r="I531" t="s">
        <v>11</v>
      </c>
      <c r="J531">
        <v>1</v>
      </c>
      <c r="K531" t="s">
        <v>18</v>
      </c>
      <c r="L531" t="s">
        <v>13</v>
      </c>
    </row>
    <row r="532" spans="1:12" x14ac:dyDescent="0.25">
      <c r="A532" s="13">
        <v>2016</v>
      </c>
      <c r="B532" s="14">
        <v>1925</v>
      </c>
      <c r="C532" s="7">
        <v>13161</v>
      </c>
      <c r="D532" s="14">
        <v>1925</v>
      </c>
      <c r="E532" t="s">
        <v>16</v>
      </c>
      <c r="F532" t="s">
        <v>8</v>
      </c>
      <c r="G532" t="s">
        <v>9</v>
      </c>
      <c r="H532" t="s">
        <v>17</v>
      </c>
      <c r="I532" t="s">
        <v>11</v>
      </c>
      <c r="J532">
        <v>1</v>
      </c>
      <c r="K532" t="s">
        <v>18</v>
      </c>
      <c r="L532" t="s">
        <v>13</v>
      </c>
    </row>
    <row r="533" spans="1:12" x14ac:dyDescent="0.25">
      <c r="A533" s="17">
        <v>1980</v>
      </c>
      <c r="B533" s="17">
        <v>25617</v>
      </c>
      <c r="C533" s="16">
        <v>86182</v>
      </c>
      <c r="D533" s="17">
        <v>25617</v>
      </c>
      <c r="E533" t="s">
        <v>46</v>
      </c>
      <c r="F533" t="s">
        <v>8</v>
      </c>
      <c r="G533" t="s">
        <v>9</v>
      </c>
      <c r="H533" t="s">
        <v>17</v>
      </c>
      <c r="I533" t="s">
        <v>44</v>
      </c>
      <c r="J533">
        <v>0</v>
      </c>
      <c r="K533" t="s">
        <v>18</v>
      </c>
      <c r="L533" t="s">
        <v>45</v>
      </c>
    </row>
    <row r="534" spans="1:12" x14ac:dyDescent="0.25">
      <c r="A534" s="17">
        <v>1981</v>
      </c>
      <c r="B534" s="17">
        <v>13820</v>
      </c>
      <c r="C534" s="16">
        <v>88370</v>
      </c>
      <c r="D534" s="17">
        <v>13820</v>
      </c>
      <c r="E534" t="s">
        <v>46</v>
      </c>
      <c r="F534" t="s">
        <v>8</v>
      </c>
      <c r="G534" t="s">
        <v>9</v>
      </c>
      <c r="H534" t="s">
        <v>17</v>
      </c>
      <c r="I534" t="s">
        <v>44</v>
      </c>
      <c r="J534">
        <v>0</v>
      </c>
      <c r="K534" t="s">
        <v>18</v>
      </c>
      <c r="L534" t="s">
        <v>45</v>
      </c>
    </row>
    <row r="535" spans="1:12" x14ac:dyDescent="0.25">
      <c r="A535" s="17">
        <v>1982</v>
      </c>
      <c r="B535" s="17">
        <v>13727</v>
      </c>
      <c r="C535" s="16">
        <v>83392</v>
      </c>
      <c r="D535" s="17">
        <v>13727</v>
      </c>
      <c r="E535" t="s">
        <v>46</v>
      </c>
      <c r="F535" t="s">
        <v>8</v>
      </c>
      <c r="G535" t="s">
        <v>9</v>
      </c>
      <c r="H535" t="s">
        <v>17</v>
      </c>
      <c r="I535" t="s">
        <v>44</v>
      </c>
      <c r="J535">
        <v>0</v>
      </c>
      <c r="K535" t="s">
        <v>18</v>
      </c>
      <c r="L535" t="s">
        <v>45</v>
      </c>
    </row>
    <row r="536" spans="1:12" x14ac:dyDescent="0.25">
      <c r="A536" s="17">
        <v>1983</v>
      </c>
      <c r="B536" s="17">
        <v>17208</v>
      </c>
      <c r="C536" s="16">
        <v>76873</v>
      </c>
      <c r="D536" s="17">
        <v>17208</v>
      </c>
      <c r="E536" t="s">
        <v>46</v>
      </c>
      <c r="F536" t="s">
        <v>8</v>
      </c>
      <c r="G536" t="s">
        <v>9</v>
      </c>
      <c r="H536" t="s">
        <v>17</v>
      </c>
      <c r="I536" t="s">
        <v>44</v>
      </c>
      <c r="J536">
        <v>0</v>
      </c>
      <c r="K536" t="s">
        <v>18</v>
      </c>
      <c r="L536" t="s">
        <v>45</v>
      </c>
    </row>
    <row r="537" spans="1:12" x14ac:dyDescent="0.25">
      <c r="A537" s="17">
        <v>1984</v>
      </c>
      <c r="B537" s="17">
        <v>9341</v>
      </c>
      <c r="C537" s="16">
        <v>69449</v>
      </c>
      <c r="D537" s="17">
        <v>9341</v>
      </c>
      <c r="E537" t="s">
        <v>46</v>
      </c>
      <c r="F537" t="s">
        <v>8</v>
      </c>
      <c r="G537" t="s">
        <v>9</v>
      </c>
      <c r="H537" t="s">
        <v>17</v>
      </c>
      <c r="I537" t="s">
        <v>44</v>
      </c>
      <c r="J537">
        <v>0</v>
      </c>
      <c r="K537" t="s">
        <v>18</v>
      </c>
      <c r="L537" t="s">
        <v>45</v>
      </c>
    </row>
    <row r="538" spans="1:12" x14ac:dyDescent="0.25">
      <c r="A538" s="17">
        <v>1985</v>
      </c>
      <c r="B538" s="17">
        <v>26865</v>
      </c>
      <c r="C538" s="16">
        <v>60965</v>
      </c>
      <c r="D538" s="17">
        <v>26865</v>
      </c>
      <c r="E538" t="s">
        <v>46</v>
      </c>
      <c r="F538" t="s">
        <v>8</v>
      </c>
      <c r="G538" t="s">
        <v>9</v>
      </c>
      <c r="H538" t="s">
        <v>17</v>
      </c>
      <c r="I538" t="s">
        <v>44</v>
      </c>
      <c r="J538">
        <v>0</v>
      </c>
      <c r="K538" t="s">
        <v>18</v>
      </c>
      <c r="L538" t="s">
        <v>45</v>
      </c>
    </row>
    <row r="539" spans="1:12" x14ac:dyDescent="0.25">
      <c r="A539" s="17">
        <v>1986</v>
      </c>
      <c r="B539" s="17">
        <v>18255</v>
      </c>
      <c r="C539" s="16">
        <v>53732</v>
      </c>
      <c r="D539" s="17">
        <v>18255</v>
      </c>
      <c r="E539" t="s">
        <v>46</v>
      </c>
      <c r="F539" t="s">
        <v>8</v>
      </c>
      <c r="G539" t="s">
        <v>9</v>
      </c>
      <c r="H539" t="s">
        <v>17</v>
      </c>
      <c r="I539" t="s">
        <v>44</v>
      </c>
      <c r="J539">
        <v>0</v>
      </c>
      <c r="K539" t="s">
        <v>18</v>
      </c>
      <c r="L539" t="s">
        <v>45</v>
      </c>
    </row>
    <row r="540" spans="1:12" x14ac:dyDescent="0.25">
      <c r="A540" s="17">
        <v>1987</v>
      </c>
      <c r="B540" s="17">
        <v>26761</v>
      </c>
      <c r="C540" s="16">
        <v>45493</v>
      </c>
      <c r="D540" s="17">
        <v>26761</v>
      </c>
      <c r="E540" t="s">
        <v>46</v>
      </c>
      <c r="F540" t="s">
        <v>8</v>
      </c>
      <c r="G540" t="s">
        <v>9</v>
      </c>
      <c r="H540" t="s">
        <v>17</v>
      </c>
      <c r="I540" t="s">
        <v>44</v>
      </c>
      <c r="J540">
        <v>0</v>
      </c>
      <c r="K540" t="s">
        <v>18</v>
      </c>
      <c r="L540" t="s">
        <v>45</v>
      </c>
    </row>
    <row r="541" spans="1:12" x14ac:dyDescent="0.25">
      <c r="A541" s="17">
        <v>1988</v>
      </c>
      <c r="B541" s="17">
        <v>8926</v>
      </c>
      <c r="C541" s="16">
        <v>48808</v>
      </c>
      <c r="D541" s="17">
        <v>8926</v>
      </c>
      <c r="E541" t="s">
        <v>46</v>
      </c>
      <c r="F541" t="s">
        <v>8</v>
      </c>
      <c r="G541" t="s">
        <v>9</v>
      </c>
      <c r="H541" t="s">
        <v>17</v>
      </c>
      <c r="I541" t="s">
        <v>44</v>
      </c>
      <c r="J541">
        <v>0</v>
      </c>
      <c r="K541" t="s">
        <v>18</v>
      </c>
      <c r="L541" t="s">
        <v>45</v>
      </c>
    </row>
    <row r="542" spans="1:12" x14ac:dyDescent="0.25">
      <c r="A542" s="17">
        <v>1989</v>
      </c>
      <c r="B542" s="17">
        <v>13256</v>
      </c>
      <c r="C542" s="16">
        <v>50085</v>
      </c>
      <c r="D542" s="17">
        <v>13256</v>
      </c>
      <c r="E542" t="s">
        <v>46</v>
      </c>
      <c r="F542" t="s">
        <v>8</v>
      </c>
      <c r="G542" t="s">
        <v>9</v>
      </c>
      <c r="H542" t="s">
        <v>17</v>
      </c>
      <c r="I542" t="s">
        <v>44</v>
      </c>
      <c r="J542">
        <v>0</v>
      </c>
      <c r="K542" t="s">
        <v>18</v>
      </c>
      <c r="L542" t="s">
        <v>45</v>
      </c>
    </row>
    <row r="543" spans="1:12" x14ac:dyDescent="0.25">
      <c r="A543" s="17">
        <v>1990</v>
      </c>
      <c r="B543" s="17">
        <v>14804</v>
      </c>
      <c r="C543" s="16">
        <v>58708</v>
      </c>
      <c r="D543" s="17">
        <v>14804</v>
      </c>
      <c r="E543" t="s">
        <v>46</v>
      </c>
      <c r="F543" t="s">
        <v>8</v>
      </c>
      <c r="G543" t="s">
        <v>9</v>
      </c>
      <c r="H543" t="s">
        <v>17</v>
      </c>
      <c r="I543" t="s">
        <v>44</v>
      </c>
      <c r="J543">
        <v>0</v>
      </c>
      <c r="K543" t="s">
        <v>18</v>
      </c>
      <c r="L543" t="s">
        <v>45</v>
      </c>
    </row>
    <row r="544" spans="1:12" x14ac:dyDescent="0.25">
      <c r="A544" s="17">
        <v>1991</v>
      </c>
      <c r="B544" s="17">
        <v>12057</v>
      </c>
      <c r="C544" s="16">
        <v>54039</v>
      </c>
      <c r="D544" s="17">
        <v>12057</v>
      </c>
      <c r="E544" t="s">
        <v>46</v>
      </c>
      <c r="F544" t="s">
        <v>8</v>
      </c>
      <c r="G544" t="s">
        <v>9</v>
      </c>
      <c r="H544" t="s">
        <v>17</v>
      </c>
      <c r="I544" t="s">
        <v>44</v>
      </c>
      <c r="J544">
        <v>0</v>
      </c>
      <c r="K544" t="s">
        <v>18</v>
      </c>
      <c r="L544" t="s">
        <v>45</v>
      </c>
    </row>
    <row r="545" spans="1:12" x14ac:dyDescent="0.25">
      <c r="A545" s="17">
        <v>1992</v>
      </c>
      <c r="B545" s="17">
        <v>30537</v>
      </c>
      <c r="C545" s="16">
        <v>41526</v>
      </c>
      <c r="D545" s="17">
        <v>30537</v>
      </c>
      <c r="E545" t="s">
        <v>46</v>
      </c>
      <c r="F545" t="s">
        <v>8</v>
      </c>
      <c r="G545" t="s">
        <v>9</v>
      </c>
      <c r="H545" t="s">
        <v>17</v>
      </c>
      <c r="I545" t="s">
        <v>44</v>
      </c>
      <c r="J545">
        <v>0</v>
      </c>
      <c r="K545" t="s">
        <v>18</v>
      </c>
      <c r="L545" t="s">
        <v>45</v>
      </c>
    </row>
    <row r="546" spans="1:12" x14ac:dyDescent="0.25">
      <c r="A546" s="17">
        <v>1993</v>
      </c>
      <c r="B546" s="17">
        <v>16054</v>
      </c>
      <c r="C546" s="16">
        <v>28290</v>
      </c>
      <c r="D546" s="17">
        <v>16054</v>
      </c>
      <c r="E546" t="s">
        <v>46</v>
      </c>
      <c r="F546" t="s">
        <v>8</v>
      </c>
      <c r="G546" t="s">
        <v>9</v>
      </c>
      <c r="H546" t="s">
        <v>17</v>
      </c>
      <c r="I546" t="s">
        <v>44</v>
      </c>
      <c r="J546">
        <v>0</v>
      </c>
      <c r="K546" t="s">
        <v>18</v>
      </c>
      <c r="L546" t="s">
        <v>45</v>
      </c>
    </row>
    <row r="547" spans="1:12" x14ac:dyDescent="0.25">
      <c r="A547" s="17">
        <v>1994</v>
      </c>
      <c r="B547" s="17">
        <v>12994</v>
      </c>
      <c r="C547" s="16">
        <v>24338</v>
      </c>
      <c r="D547" s="17">
        <v>12994</v>
      </c>
      <c r="E547" t="s">
        <v>46</v>
      </c>
      <c r="F547" t="s">
        <v>8</v>
      </c>
      <c r="G547" t="s">
        <v>9</v>
      </c>
      <c r="H547" t="s">
        <v>17</v>
      </c>
      <c r="I547" t="s">
        <v>44</v>
      </c>
      <c r="J547">
        <v>0</v>
      </c>
      <c r="K547" t="s">
        <v>18</v>
      </c>
      <c r="L547" t="s">
        <v>45</v>
      </c>
    </row>
    <row r="548" spans="1:12" x14ac:dyDescent="0.25">
      <c r="A548" s="17">
        <v>1995</v>
      </c>
      <c r="B548" s="17">
        <v>9041</v>
      </c>
      <c r="C548" s="16">
        <v>34928</v>
      </c>
      <c r="D548" s="17">
        <v>9041</v>
      </c>
      <c r="E548" t="s">
        <v>46</v>
      </c>
      <c r="F548" t="s">
        <v>8</v>
      </c>
      <c r="G548" t="s">
        <v>9</v>
      </c>
      <c r="H548" t="s">
        <v>17</v>
      </c>
      <c r="I548" t="s">
        <v>44</v>
      </c>
      <c r="J548">
        <v>0</v>
      </c>
      <c r="K548" t="s">
        <v>18</v>
      </c>
      <c r="L548" t="s">
        <v>45</v>
      </c>
    </row>
    <row r="549" spans="1:12" x14ac:dyDescent="0.25">
      <c r="A549" s="17">
        <v>1996</v>
      </c>
      <c r="B549" s="17">
        <v>11505</v>
      </c>
      <c r="C549" s="16">
        <v>49437</v>
      </c>
      <c r="D549" s="17">
        <v>11505</v>
      </c>
      <c r="E549" t="s">
        <v>46</v>
      </c>
      <c r="F549" t="s">
        <v>8</v>
      </c>
      <c r="G549" t="s">
        <v>9</v>
      </c>
      <c r="H549" t="s">
        <v>17</v>
      </c>
      <c r="I549" t="s">
        <v>44</v>
      </c>
      <c r="J549">
        <v>0</v>
      </c>
      <c r="K549" t="s">
        <v>18</v>
      </c>
      <c r="L549" t="s">
        <v>45</v>
      </c>
    </row>
    <row r="550" spans="1:12" x14ac:dyDescent="0.25">
      <c r="A550" s="17">
        <v>1997</v>
      </c>
      <c r="B550" s="17">
        <v>7212</v>
      </c>
      <c r="C550" s="16">
        <v>43499</v>
      </c>
      <c r="D550" s="17">
        <v>7212</v>
      </c>
      <c r="E550" t="s">
        <v>46</v>
      </c>
      <c r="F550" t="s">
        <v>8</v>
      </c>
      <c r="G550" t="s">
        <v>9</v>
      </c>
      <c r="H550" t="s">
        <v>17</v>
      </c>
      <c r="I550" t="s">
        <v>44</v>
      </c>
      <c r="J550">
        <v>0</v>
      </c>
      <c r="K550" t="s">
        <v>18</v>
      </c>
      <c r="L550" t="s">
        <v>45</v>
      </c>
    </row>
    <row r="551" spans="1:12" x14ac:dyDescent="0.25">
      <c r="A551" s="17">
        <v>1998</v>
      </c>
      <c r="B551" s="17">
        <v>11596</v>
      </c>
      <c r="C551" s="16">
        <v>33743</v>
      </c>
      <c r="D551" s="17">
        <v>11596</v>
      </c>
      <c r="E551" t="s">
        <v>46</v>
      </c>
      <c r="F551" t="s">
        <v>8</v>
      </c>
      <c r="G551" t="s">
        <v>9</v>
      </c>
      <c r="H551" t="s">
        <v>17</v>
      </c>
      <c r="I551" t="s">
        <v>44</v>
      </c>
      <c r="J551">
        <v>0</v>
      </c>
      <c r="K551" t="s">
        <v>18</v>
      </c>
      <c r="L551" t="s">
        <v>45</v>
      </c>
    </row>
    <row r="552" spans="1:12" x14ac:dyDescent="0.25">
      <c r="A552" s="17">
        <v>1999</v>
      </c>
      <c r="B552" s="17">
        <v>7021</v>
      </c>
      <c r="C552" s="16">
        <v>28107</v>
      </c>
      <c r="D552" s="17">
        <v>7021</v>
      </c>
      <c r="E552" t="s">
        <v>46</v>
      </c>
      <c r="F552" t="s">
        <v>8</v>
      </c>
      <c r="G552" t="s">
        <v>9</v>
      </c>
      <c r="H552" t="s">
        <v>17</v>
      </c>
      <c r="I552" t="s">
        <v>44</v>
      </c>
      <c r="J552">
        <v>0</v>
      </c>
      <c r="K552" t="s">
        <v>18</v>
      </c>
      <c r="L552" t="s">
        <v>45</v>
      </c>
    </row>
    <row r="553" spans="1:12" x14ac:dyDescent="0.25">
      <c r="A553" s="17">
        <v>2000</v>
      </c>
      <c r="B553" s="17">
        <v>5051</v>
      </c>
      <c r="C553" s="16">
        <v>24979</v>
      </c>
      <c r="D553" s="17">
        <v>5051</v>
      </c>
      <c r="E553" t="s">
        <v>46</v>
      </c>
      <c r="F553" t="s">
        <v>8</v>
      </c>
      <c r="G553" t="s">
        <v>9</v>
      </c>
      <c r="H553" t="s">
        <v>17</v>
      </c>
      <c r="I553" t="s">
        <v>44</v>
      </c>
      <c r="J553">
        <v>0</v>
      </c>
      <c r="K553" t="s">
        <v>18</v>
      </c>
      <c r="L553" t="s">
        <v>45</v>
      </c>
    </row>
    <row r="554" spans="1:12" x14ac:dyDescent="0.25">
      <c r="A554" s="17">
        <v>2001</v>
      </c>
      <c r="B554" s="17">
        <v>11823</v>
      </c>
      <c r="C554" s="16">
        <v>23834</v>
      </c>
      <c r="D554" s="17">
        <v>11823</v>
      </c>
      <c r="E554" t="s">
        <v>46</v>
      </c>
      <c r="F554" t="s">
        <v>8</v>
      </c>
      <c r="G554" t="s">
        <v>9</v>
      </c>
      <c r="H554" t="s">
        <v>17</v>
      </c>
      <c r="I554" t="s">
        <v>44</v>
      </c>
      <c r="J554">
        <v>0</v>
      </c>
      <c r="K554" t="s">
        <v>18</v>
      </c>
      <c r="L554" t="s">
        <v>45</v>
      </c>
    </row>
    <row r="555" spans="1:12" x14ac:dyDescent="0.25">
      <c r="A555" s="17">
        <v>2002</v>
      </c>
      <c r="B555" s="17">
        <v>2188</v>
      </c>
      <c r="C555" s="16">
        <v>22309</v>
      </c>
      <c r="D555" s="17">
        <v>2188</v>
      </c>
      <c r="E555" t="s">
        <v>46</v>
      </c>
      <c r="F555" t="s">
        <v>8</v>
      </c>
      <c r="G555" t="s">
        <v>9</v>
      </c>
      <c r="H555" t="s">
        <v>17</v>
      </c>
      <c r="I555" t="s">
        <v>44</v>
      </c>
      <c r="J555">
        <v>0</v>
      </c>
      <c r="K555" t="s">
        <v>18</v>
      </c>
      <c r="L555" t="s">
        <v>45</v>
      </c>
    </row>
    <row r="556" spans="1:12" x14ac:dyDescent="0.25">
      <c r="A556" s="17">
        <v>2003</v>
      </c>
      <c r="B556" s="17">
        <v>9217</v>
      </c>
      <c r="C556" s="16">
        <v>18417</v>
      </c>
      <c r="D556" s="17">
        <v>9217</v>
      </c>
      <c r="E556" t="s">
        <v>46</v>
      </c>
      <c r="F556" t="s">
        <v>8</v>
      </c>
      <c r="G556" t="s">
        <v>9</v>
      </c>
      <c r="H556" t="s">
        <v>17</v>
      </c>
      <c r="I556" t="s">
        <v>44</v>
      </c>
      <c r="J556">
        <v>0</v>
      </c>
      <c r="K556" t="s">
        <v>18</v>
      </c>
      <c r="L556" t="s">
        <v>45</v>
      </c>
    </row>
    <row r="557" spans="1:12" x14ac:dyDescent="0.25">
      <c r="A557" s="17">
        <v>2004</v>
      </c>
      <c r="B557" s="17">
        <v>3537</v>
      </c>
      <c r="C557" s="16">
        <v>19018</v>
      </c>
      <c r="D557" s="17">
        <v>3537</v>
      </c>
      <c r="E557" t="s">
        <v>46</v>
      </c>
      <c r="F557" t="s">
        <v>8</v>
      </c>
      <c r="G557" t="s">
        <v>9</v>
      </c>
      <c r="H557" t="s">
        <v>17</v>
      </c>
      <c r="I557" t="s">
        <v>44</v>
      </c>
      <c r="J557">
        <v>0</v>
      </c>
      <c r="K557" t="s">
        <v>18</v>
      </c>
      <c r="L557" t="s">
        <v>45</v>
      </c>
    </row>
    <row r="558" spans="1:12" x14ac:dyDescent="0.25">
      <c r="A558" s="17">
        <v>2005</v>
      </c>
      <c r="B558" s="17">
        <v>3043</v>
      </c>
      <c r="C558" s="16">
        <v>17093</v>
      </c>
      <c r="D558" s="17">
        <v>3043</v>
      </c>
      <c r="E558" t="s">
        <v>46</v>
      </c>
      <c r="F558" t="s">
        <v>8</v>
      </c>
      <c r="G558" t="s">
        <v>9</v>
      </c>
      <c r="H558" t="s">
        <v>17</v>
      </c>
      <c r="I558" t="s">
        <v>44</v>
      </c>
      <c r="J558">
        <v>0</v>
      </c>
      <c r="K558" t="s">
        <v>18</v>
      </c>
      <c r="L558" t="s">
        <v>45</v>
      </c>
    </row>
    <row r="559" spans="1:12" x14ac:dyDescent="0.25">
      <c r="A559" s="17">
        <v>2006</v>
      </c>
      <c r="B559" s="17">
        <v>7168</v>
      </c>
      <c r="C559" s="16">
        <v>16150</v>
      </c>
      <c r="D559" s="17">
        <v>7168</v>
      </c>
      <c r="E559" t="s">
        <v>46</v>
      </c>
      <c r="F559" t="s">
        <v>8</v>
      </c>
      <c r="G559" t="s">
        <v>9</v>
      </c>
      <c r="H559" t="s">
        <v>17</v>
      </c>
      <c r="I559" t="s">
        <v>44</v>
      </c>
      <c r="J559">
        <v>0</v>
      </c>
      <c r="K559" t="s">
        <v>18</v>
      </c>
      <c r="L559" t="s">
        <v>45</v>
      </c>
    </row>
    <row r="560" spans="1:12" x14ac:dyDescent="0.25">
      <c r="A560" s="17">
        <v>2007</v>
      </c>
      <c r="B560" s="17">
        <v>6887</v>
      </c>
      <c r="C560" s="16">
        <v>14751</v>
      </c>
      <c r="D560" s="17">
        <v>6887</v>
      </c>
      <c r="E560" t="s">
        <v>46</v>
      </c>
      <c r="F560" t="s">
        <v>8</v>
      </c>
      <c r="G560" t="s">
        <v>9</v>
      </c>
      <c r="H560" t="s">
        <v>17</v>
      </c>
      <c r="I560" t="s">
        <v>44</v>
      </c>
      <c r="J560">
        <v>0</v>
      </c>
      <c r="K560" t="s">
        <v>18</v>
      </c>
      <c r="L560" t="s">
        <v>45</v>
      </c>
    </row>
    <row r="561" spans="1:12" x14ac:dyDescent="0.25">
      <c r="A561" s="6">
        <v>1957</v>
      </c>
      <c r="B561" s="7">
        <v>31703</v>
      </c>
      <c r="C561" s="7">
        <v>50418</v>
      </c>
      <c r="D561" s="7">
        <v>31703</v>
      </c>
      <c r="E561" t="s">
        <v>34</v>
      </c>
      <c r="F561" t="s">
        <v>21</v>
      </c>
      <c r="G561" t="s">
        <v>15</v>
      </c>
      <c r="H561" t="s">
        <v>32</v>
      </c>
      <c r="I561" t="s">
        <v>11</v>
      </c>
      <c r="J561">
        <v>1</v>
      </c>
      <c r="K561" t="s">
        <v>33</v>
      </c>
      <c r="L561" t="s">
        <v>13</v>
      </c>
    </row>
    <row r="562" spans="1:12" x14ac:dyDescent="0.25">
      <c r="A562" s="6">
        <v>1958</v>
      </c>
      <c r="B562" s="7">
        <v>59229</v>
      </c>
      <c r="C562" s="7">
        <v>50614</v>
      </c>
      <c r="D562" s="7">
        <v>59229</v>
      </c>
      <c r="E562" t="s">
        <v>34</v>
      </c>
      <c r="F562" t="s">
        <v>21</v>
      </c>
      <c r="G562" t="s">
        <v>15</v>
      </c>
      <c r="H562" t="s">
        <v>32</v>
      </c>
      <c r="I562" t="s">
        <v>11</v>
      </c>
      <c r="J562">
        <v>1</v>
      </c>
      <c r="K562" t="s">
        <v>33</v>
      </c>
      <c r="L562" t="s">
        <v>13</v>
      </c>
    </row>
    <row r="563" spans="1:12" x14ac:dyDescent="0.25">
      <c r="A563" s="6">
        <v>1959</v>
      </c>
      <c r="B563" s="7">
        <v>77343</v>
      </c>
      <c r="C563" s="7">
        <v>45313</v>
      </c>
      <c r="D563" s="7">
        <v>77343</v>
      </c>
      <c r="E563" t="s">
        <v>34</v>
      </c>
      <c r="F563" t="s">
        <v>21</v>
      </c>
      <c r="G563" t="s">
        <v>15</v>
      </c>
      <c r="H563" t="s">
        <v>32</v>
      </c>
      <c r="I563" t="s">
        <v>11</v>
      </c>
      <c r="J563">
        <v>0</v>
      </c>
      <c r="K563" t="s">
        <v>33</v>
      </c>
      <c r="L563" t="s">
        <v>13</v>
      </c>
    </row>
    <row r="564" spans="1:12" x14ac:dyDescent="0.25">
      <c r="A564" s="6">
        <v>1960</v>
      </c>
      <c r="B564" s="7">
        <v>79034</v>
      </c>
      <c r="C564" s="7">
        <v>45384</v>
      </c>
      <c r="D564" s="7">
        <v>79034</v>
      </c>
      <c r="E564" t="s">
        <v>34</v>
      </c>
      <c r="F564" t="s">
        <v>21</v>
      </c>
      <c r="G564" t="s">
        <v>15</v>
      </c>
      <c r="H564" t="s">
        <v>32</v>
      </c>
      <c r="I564" t="s">
        <v>11</v>
      </c>
      <c r="J564">
        <v>0</v>
      </c>
      <c r="K564" t="s">
        <v>33</v>
      </c>
      <c r="L564" t="s">
        <v>13</v>
      </c>
    </row>
    <row r="565" spans="1:12" x14ac:dyDescent="0.25">
      <c r="A565" s="6">
        <v>1961</v>
      </c>
      <c r="B565" s="7">
        <v>78269</v>
      </c>
      <c r="C565" s="7">
        <v>42668</v>
      </c>
      <c r="D565" s="7">
        <v>78269</v>
      </c>
      <c r="E565" t="s">
        <v>34</v>
      </c>
      <c r="F565" t="s">
        <v>21</v>
      </c>
      <c r="G565" t="s">
        <v>15</v>
      </c>
      <c r="H565" t="s">
        <v>32</v>
      </c>
      <c r="I565" t="s">
        <v>11</v>
      </c>
      <c r="J565">
        <v>0</v>
      </c>
      <c r="K565" t="s">
        <v>33</v>
      </c>
      <c r="L565" t="s">
        <v>13</v>
      </c>
    </row>
    <row r="566" spans="1:12" x14ac:dyDescent="0.25">
      <c r="A566" s="6">
        <v>1962</v>
      </c>
      <c r="B566" s="7">
        <v>40403</v>
      </c>
      <c r="C566" s="7">
        <v>47440</v>
      </c>
      <c r="D566" s="7">
        <v>40403</v>
      </c>
      <c r="E566" t="s">
        <v>34</v>
      </c>
      <c r="F566" t="s">
        <v>21</v>
      </c>
      <c r="G566" t="s">
        <v>15</v>
      </c>
      <c r="H566" t="s">
        <v>32</v>
      </c>
      <c r="I566" t="s">
        <v>11</v>
      </c>
      <c r="J566">
        <v>0</v>
      </c>
      <c r="K566" t="s">
        <v>33</v>
      </c>
      <c r="L566" t="s">
        <v>13</v>
      </c>
    </row>
    <row r="567" spans="1:12" x14ac:dyDescent="0.25">
      <c r="A567" s="6">
        <v>1963</v>
      </c>
      <c r="B567" s="7">
        <v>18221</v>
      </c>
      <c r="C567" s="7">
        <v>47955</v>
      </c>
      <c r="D567" s="7">
        <v>18221</v>
      </c>
      <c r="E567" t="s">
        <v>34</v>
      </c>
      <c r="F567" t="s">
        <v>21</v>
      </c>
      <c r="G567" t="s">
        <v>15</v>
      </c>
      <c r="H567" t="s">
        <v>32</v>
      </c>
      <c r="I567" t="s">
        <v>11</v>
      </c>
      <c r="J567">
        <v>0</v>
      </c>
      <c r="K567" t="s">
        <v>33</v>
      </c>
      <c r="L567" t="s">
        <v>13</v>
      </c>
    </row>
    <row r="568" spans="1:12" x14ac:dyDescent="0.25">
      <c r="A568" s="6">
        <v>1964</v>
      </c>
      <c r="B568" s="7">
        <v>17660</v>
      </c>
      <c r="C568" s="7">
        <v>44624</v>
      </c>
      <c r="D568" s="7">
        <v>17660</v>
      </c>
      <c r="E568" t="s">
        <v>34</v>
      </c>
      <c r="F568" t="s">
        <v>21</v>
      </c>
      <c r="G568" t="s">
        <v>15</v>
      </c>
      <c r="H568" t="s">
        <v>32</v>
      </c>
      <c r="I568" t="s">
        <v>11</v>
      </c>
      <c r="J568">
        <v>0</v>
      </c>
      <c r="K568" t="s">
        <v>33</v>
      </c>
      <c r="L568" t="s">
        <v>13</v>
      </c>
    </row>
    <row r="569" spans="1:12" x14ac:dyDescent="0.25">
      <c r="A569" s="6">
        <v>1965</v>
      </c>
      <c r="B569" s="7">
        <v>33079</v>
      </c>
      <c r="C569" s="7">
        <v>44963</v>
      </c>
      <c r="D569" s="7">
        <v>33079</v>
      </c>
      <c r="E569" t="s">
        <v>34</v>
      </c>
      <c r="F569" t="s">
        <v>21</v>
      </c>
      <c r="G569" t="s">
        <v>15</v>
      </c>
      <c r="H569" t="s">
        <v>32</v>
      </c>
      <c r="I569" t="s">
        <v>11</v>
      </c>
      <c r="J569">
        <v>0</v>
      </c>
      <c r="K569" t="s">
        <v>33</v>
      </c>
      <c r="L569" t="s">
        <v>13</v>
      </c>
    </row>
    <row r="570" spans="1:12" x14ac:dyDescent="0.25">
      <c r="A570" s="6">
        <v>1966</v>
      </c>
      <c r="B570" s="7">
        <v>47321</v>
      </c>
      <c r="C570" s="7">
        <v>41982</v>
      </c>
      <c r="D570" s="7">
        <v>47321</v>
      </c>
      <c r="E570" t="s">
        <v>34</v>
      </c>
      <c r="F570" t="s">
        <v>21</v>
      </c>
      <c r="G570" t="s">
        <v>15</v>
      </c>
      <c r="H570" t="s">
        <v>32</v>
      </c>
      <c r="I570" t="s">
        <v>11</v>
      </c>
      <c r="J570">
        <v>0</v>
      </c>
      <c r="K570" t="s">
        <v>33</v>
      </c>
      <c r="L570" t="s">
        <v>13</v>
      </c>
    </row>
    <row r="571" spans="1:12" x14ac:dyDescent="0.25">
      <c r="A571" s="6">
        <v>1967</v>
      </c>
      <c r="B571" s="7">
        <v>28342</v>
      </c>
      <c r="C571" s="7">
        <v>38015</v>
      </c>
      <c r="D571" s="7">
        <v>28342</v>
      </c>
      <c r="E571" t="s">
        <v>34</v>
      </c>
      <c r="F571" t="s">
        <v>21</v>
      </c>
      <c r="G571" t="s">
        <v>15</v>
      </c>
      <c r="H571" t="s">
        <v>32</v>
      </c>
      <c r="I571" t="s">
        <v>11</v>
      </c>
      <c r="J571">
        <v>0</v>
      </c>
      <c r="K571" t="s">
        <v>33</v>
      </c>
      <c r="L571" t="s">
        <v>13</v>
      </c>
    </row>
    <row r="572" spans="1:12" x14ac:dyDescent="0.25">
      <c r="A572" s="6">
        <v>1968</v>
      </c>
      <c r="B572" s="7">
        <v>32483</v>
      </c>
      <c r="C572" s="7">
        <v>40519</v>
      </c>
      <c r="D572" s="7">
        <v>32483</v>
      </c>
      <c r="E572" t="s">
        <v>34</v>
      </c>
      <c r="F572" t="s">
        <v>21</v>
      </c>
      <c r="G572" t="s">
        <v>15</v>
      </c>
      <c r="H572" t="s">
        <v>32</v>
      </c>
      <c r="I572" t="s">
        <v>11</v>
      </c>
      <c r="J572">
        <v>0</v>
      </c>
      <c r="K572" t="s">
        <v>33</v>
      </c>
      <c r="L572" t="s">
        <v>13</v>
      </c>
    </row>
    <row r="573" spans="1:12" x14ac:dyDescent="0.25">
      <c r="A573" s="6">
        <v>1969</v>
      </c>
      <c r="B573" s="7">
        <v>20273</v>
      </c>
      <c r="C573" s="7">
        <v>47315</v>
      </c>
      <c r="D573" s="7">
        <v>20273</v>
      </c>
      <c r="E573" t="s">
        <v>34</v>
      </c>
      <c r="F573" t="s">
        <v>21</v>
      </c>
      <c r="G573" t="s">
        <v>15</v>
      </c>
      <c r="H573" t="s">
        <v>32</v>
      </c>
      <c r="I573" t="s">
        <v>11</v>
      </c>
      <c r="J573">
        <v>0</v>
      </c>
      <c r="K573" t="s">
        <v>33</v>
      </c>
      <c r="L573" t="s">
        <v>13</v>
      </c>
    </row>
    <row r="574" spans="1:12" x14ac:dyDescent="0.25">
      <c r="A574" s="6">
        <v>1970</v>
      </c>
      <c r="B574" s="7">
        <v>24127</v>
      </c>
      <c r="C574" s="7">
        <v>49985</v>
      </c>
      <c r="D574" s="7">
        <v>24127</v>
      </c>
      <c r="E574" t="s">
        <v>34</v>
      </c>
      <c r="F574" t="s">
        <v>21</v>
      </c>
      <c r="G574" t="s">
        <v>15</v>
      </c>
      <c r="H574" t="s">
        <v>32</v>
      </c>
      <c r="I574" t="s">
        <v>11</v>
      </c>
      <c r="J574">
        <v>0</v>
      </c>
      <c r="K574" t="s">
        <v>33</v>
      </c>
      <c r="L574" t="s">
        <v>13</v>
      </c>
    </row>
    <row r="575" spans="1:12" x14ac:dyDescent="0.25">
      <c r="A575" s="6">
        <v>1971</v>
      </c>
      <c r="B575" s="7">
        <v>27140</v>
      </c>
      <c r="C575" s="7">
        <v>49672</v>
      </c>
      <c r="D575" s="7">
        <v>27140</v>
      </c>
      <c r="E575" t="s">
        <v>34</v>
      </c>
      <c r="F575" t="s">
        <v>21</v>
      </c>
      <c r="G575" t="s">
        <v>15</v>
      </c>
      <c r="H575" t="s">
        <v>32</v>
      </c>
      <c r="I575" t="s">
        <v>11</v>
      </c>
      <c r="J575">
        <v>0</v>
      </c>
      <c r="K575" t="s">
        <v>33</v>
      </c>
      <c r="L575" t="s">
        <v>13</v>
      </c>
    </row>
    <row r="576" spans="1:12" x14ac:dyDescent="0.25">
      <c r="A576" s="6">
        <v>1972</v>
      </c>
      <c r="B576" s="7">
        <v>121306</v>
      </c>
      <c r="C576" s="7">
        <v>45366</v>
      </c>
      <c r="D576" s="7">
        <v>121306</v>
      </c>
      <c r="E576" t="s">
        <v>34</v>
      </c>
      <c r="F576" t="s">
        <v>21</v>
      </c>
      <c r="G576" t="s">
        <v>15</v>
      </c>
      <c r="H576" t="s">
        <v>32</v>
      </c>
      <c r="I576" t="s">
        <v>11</v>
      </c>
      <c r="J576">
        <v>0</v>
      </c>
      <c r="K576" t="s">
        <v>33</v>
      </c>
      <c r="L576" t="s">
        <v>13</v>
      </c>
    </row>
    <row r="577" spans="1:12" x14ac:dyDescent="0.25">
      <c r="A577" s="6">
        <v>1973</v>
      </c>
      <c r="B577" s="7">
        <v>110652</v>
      </c>
      <c r="C577" s="7">
        <v>42510</v>
      </c>
      <c r="D577" s="7">
        <v>110652</v>
      </c>
      <c r="E577" t="s">
        <v>34</v>
      </c>
      <c r="F577" t="s">
        <v>21</v>
      </c>
      <c r="G577" t="s">
        <v>15</v>
      </c>
      <c r="H577" t="s">
        <v>32</v>
      </c>
      <c r="I577" t="s">
        <v>11</v>
      </c>
      <c r="J577">
        <v>0</v>
      </c>
      <c r="K577" t="s">
        <v>33</v>
      </c>
      <c r="L577" t="s">
        <v>13</v>
      </c>
    </row>
    <row r="578" spans="1:12" x14ac:dyDescent="0.25">
      <c r="A578" s="6">
        <v>1974</v>
      </c>
      <c r="B578" s="7">
        <v>70384</v>
      </c>
      <c r="C578" s="7">
        <v>44251</v>
      </c>
      <c r="D578" s="7">
        <v>70384</v>
      </c>
      <c r="E578" t="s">
        <v>34</v>
      </c>
      <c r="F578" t="s">
        <v>21</v>
      </c>
      <c r="G578" t="s">
        <v>15</v>
      </c>
      <c r="H578" t="s">
        <v>32</v>
      </c>
      <c r="I578" t="s">
        <v>11</v>
      </c>
      <c r="J578">
        <v>0</v>
      </c>
      <c r="K578" t="s">
        <v>33</v>
      </c>
      <c r="L578" t="s">
        <v>13</v>
      </c>
    </row>
    <row r="579" spans="1:12" x14ac:dyDescent="0.25">
      <c r="A579" s="6">
        <v>1975</v>
      </c>
      <c r="B579" s="7">
        <v>27558</v>
      </c>
      <c r="C579" s="7">
        <v>57234</v>
      </c>
      <c r="D579" s="7">
        <v>27558</v>
      </c>
      <c r="E579" t="s">
        <v>34</v>
      </c>
      <c r="F579" t="s">
        <v>21</v>
      </c>
      <c r="G579" t="s">
        <v>15</v>
      </c>
      <c r="H579" t="s">
        <v>32</v>
      </c>
      <c r="I579" t="s">
        <v>11</v>
      </c>
      <c r="J579">
        <v>0</v>
      </c>
      <c r="K579" t="s">
        <v>33</v>
      </c>
      <c r="L579" t="s">
        <v>13</v>
      </c>
    </row>
    <row r="580" spans="1:12" x14ac:dyDescent="0.25">
      <c r="A580" s="6">
        <v>1976</v>
      </c>
      <c r="B580" s="7">
        <v>10193</v>
      </c>
      <c r="C580" s="7">
        <v>80503</v>
      </c>
      <c r="D580" s="7">
        <v>10193</v>
      </c>
      <c r="E580" t="s">
        <v>34</v>
      </c>
      <c r="F580" t="s">
        <v>21</v>
      </c>
      <c r="G580" t="s">
        <v>15</v>
      </c>
      <c r="H580" t="s">
        <v>32</v>
      </c>
      <c r="I580" t="s">
        <v>11</v>
      </c>
      <c r="J580">
        <v>0</v>
      </c>
      <c r="K580" t="s">
        <v>33</v>
      </c>
      <c r="L580" t="s">
        <v>13</v>
      </c>
    </row>
    <row r="581" spans="1:12" x14ac:dyDescent="0.25">
      <c r="A581" s="6">
        <v>1977</v>
      </c>
      <c r="B581" s="7">
        <v>957</v>
      </c>
      <c r="C581" s="7">
        <v>82523</v>
      </c>
      <c r="D581" s="7">
        <v>957</v>
      </c>
      <c r="E581" t="s">
        <v>34</v>
      </c>
      <c r="F581" t="s">
        <v>21</v>
      </c>
      <c r="G581" t="s">
        <v>15</v>
      </c>
      <c r="H581" t="s">
        <v>32</v>
      </c>
      <c r="I581" t="s">
        <v>11</v>
      </c>
      <c r="J581">
        <v>0</v>
      </c>
      <c r="K581" t="s">
        <v>33</v>
      </c>
      <c r="L581" t="s">
        <v>13</v>
      </c>
    </row>
    <row r="582" spans="1:12" x14ac:dyDescent="0.25">
      <c r="A582" s="6">
        <v>1978</v>
      </c>
      <c r="B582" s="7">
        <v>6091</v>
      </c>
      <c r="C582" s="7">
        <v>80178</v>
      </c>
      <c r="D582" s="7">
        <v>6091</v>
      </c>
      <c r="E582" t="s">
        <v>34</v>
      </c>
      <c r="F582" t="s">
        <v>21</v>
      </c>
      <c r="G582" t="s">
        <v>15</v>
      </c>
      <c r="H582" t="s">
        <v>32</v>
      </c>
      <c r="I582" t="s">
        <v>11</v>
      </c>
      <c r="J582">
        <v>0</v>
      </c>
      <c r="K582" t="s">
        <v>33</v>
      </c>
      <c r="L582" t="s">
        <v>13</v>
      </c>
    </row>
    <row r="583" spans="1:12" x14ac:dyDescent="0.25">
      <c r="A583" s="6">
        <v>1979</v>
      </c>
      <c r="B583" s="7">
        <v>6189</v>
      </c>
      <c r="C583" s="7">
        <v>62983</v>
      </c>
      <c r="D583" s="7">
        <v>6189</v>
      </c>
      <c r="E583" t="s">
        <v>34</v>
      </c>
      <c r="F583" t="s">
        <v>21</v>
      </c>
      <c r="G583" t="s">
        <v>15</v>
      </c>
      <c r="H583" t="s">
        <v>32</v>
      </c>
      <c r="I583" t="s">
        <v>11</v>
      </c>
      <c r="J583">
        <v>0</v>
      </c>
      <c r="K583" t="s">
        <v>33</v>
      </c>
      <c r="L583" t="s">
        <v>13</v>
      </c>
    </row>
    <row r="584" spans="1:12" x14ac:dyDescent="0.25">
      <c r="A584" s="6">
        <v>1980</v>
      </c>
      <c r="B584" s="7">
        <v>18038</v>
      </c>
      <c r="C584" s="7">
        <v>57950</v>
      </c>
      <c r="D584" s="7">
        <v>18038</v>
      </c>
      <c r="E584" t="s">
        <v>34</v>
      </c>
      <c r="F584" t="s">
        <v>21</v>
      </c>
      <c r="G584" t="s">
        <v>15</v>
      </c>
      <c r="H584" t="s">
        <v>32</v>
      </c>
      <c r="I584" t="s">
        <v>11</v>
      </c>
      <c r="J584">
        <v>0</v>
      </c>
      <c r="K584" t="s">
        <v>33</v>
      </c>
      <c r="L584" t="s">
        <v>13</v>
      </c>
    </row>
    <row r="585" spans="1:12" x14ac:dyDescent="0.25">
      <c r="A585" s="6">
        <v>1981</v>
      </c>
      <c r="B585" s="7">
        <v>21259</v>
      </c>
      <c r="C585" s="7">
        <v>52313</v>
      </c>
      <c r="D585" s="7">
        <v>21259</v>
      </c>
      <c r="E585" t="s">
        <v>34</v>
      </c>
      <c r="F585" t="s">
        <v>21</v>
      </c>
      <c r="G585" t="s">
        <v>15</v>
      </c>
      <c r="H585" t="s">
        <v>32</v>
      </c>
      <c r="I585" t="s">
        <v>11</v>
      </c>
      <c r="J585">
        <v>0</v>
      </c>
      <c r="K585" t="s">
        <v>33</v>
      </c>
      <c r="L585" t="s">
        <v>13</v>
      </c>
    </row>
    <row r="586" spans="1:12" x14ac:dyDescent="0.25">
      <c r="A586" s="6">
        <v>1982</v>
      </c>
      <c r="B586" s="7">
        <v>46165</v>
      </c>
      <c r="C586" s="7">
        <v>40659</v>
      </c>
      <c r="D586" s="7">
        <v>46165</v>
      </c>
      <c r="E586" t="s">
        <v>34</v>
      </c>
      <c r="F586" t="s">
        <v>21</v>
      </c>
      <c r="G586" t="s">
        <v>15</v>
      </c>
      <c r="H586" t="s">
        <v>32</v>
      </c>
      <c r="I586" t="s">
        <v>11</v>
      </c>
      <c r="J586">
        <v>0</v>
      </c>
      <c r="K586" t="s">
        <v>33</v>
      </c>
      <c r="L586" t="s">
        <v>13</v>
      </c>
    </row>
    <row r="587" spans="1:12" x14ac:dyDescent="0.25">
      <c r="A587" s="6">
        <v>1983</v>
      </c>
      <c r="B587" s="7">
        <v>41009</v>
      </c>
      <c r="C587" s="7">
        <v>37790</v>
      </c>
      <c r="D587" s="7">
        <v>41009</v>
      </c>
      <c r="E587" t="s">
        <v>34</v>
      </c>
      <c r="F587" t="s">
        <v>21</v>
      </c>
      <c r="G587" t="s">
        <v>15</v>
      </c>
      <c r="H587" t="s">
        <v>32</v>
      </c>
      <c r="I587" t="s">
        <v>11</v>
      </c>
      <c r="J587">
        <v>0</v>
      </c>
      <c r="K587" t="s">
        <v>33</v>
      </c>
      <c r="L587" t="s">
        <v>13</v>
      </c>
    </row>
    <row r="588" spans="1:12" x14ac:dyDescent="0.25">
      <c r="A588" s="6">
        <v>1984</v>
      </c>
      <c r="B588" s="7">
        <v>19889</v>
      </c>
      <c r="C588" s="7">
        <v>41236</v>
      </c>
      <c r="D588" s="7">
        <v>19889</v>
      </c>
      <c r="E588" t="s">
        <v>34</v>
      </c>
      <c r="F588" t="s">
        <v>21</v>
      </c>
      <c r="G588" t="s">
        <v>15</v>
      </c>
      <c r="H588" t="s">
        <v>32</v>
      </c>
      <c r="I588" t="s">
        <v>11</v>
      </c>
      <c r="J588">
        <v>0</v>
      </c>
      <c r="K588" t="s">
        <v>33</v>
      </c>
      <c r="L588" t="s">
        <v>13</v>
      </c>
    </row>
    <row r="589" spans="1:12" x14ac:dyDescent="0.25">
      <c r="A589" s="6">
        <v>1985</v>
      </c>
      <c r="B589" s="7">
        <v>13608</v>
      </c>
      <c r="C589" s="7">
        <v>49483</v>
      </c>
      <c r="D589" s="7">
        <v>13608</v>
      </c>
      <c r="E589" t="s">
        <v>34</v>
      </c>
      <c r="F589" t="s">
        <v>21</v>
      </c>
      <c r="G589" t="s">
        <v>15</v>
      </c>
      <c r="H589" t="s">
        <v>32</v>
      </c>
      <c r="I589" t="s">
        <v>11</v>
      </c>
      <c r="J589">
        <v>0</v>
      </c>
      <c r="K589" t="s">
        <v>33</v>
      </c>
      <c r="L589" t="s">
        <v>13</v>
      </c>
    </row>
    <row r="590" spans="1:12" x14ac:dyDescent="0.25">
      <c r="A590" s="6">
        <v>1986</v>
      </c>
      <c r="B590" s="7">
        <v>25284</v>
      </c>
      <c r="C590" s="7">
        <v>54297</v>
      </c>
      <c r="D590" s="7">
        <v>25284</v>
      </c>
      <c r="E590" t="s">
        <v>34</v>
      </c>
      <c r="F590" t="s">
        <v>21</v>
      </c>
      <c r="G590" t="s">
        <v>15</v>
      </c>
      <c r="H590" t="s">
        <v>32</v>
      </c>
      <c r="I590" t="s">
        <v>11</v>
      </c>
      <c r="J590">
        <v>0</v>
      </c>
      <c r="K590" t="s">
        <v>33</v>
      </c>
      <c r="L590" t="s">
        <v>13</v>
      </c>
    </row>
    <row r="591" spans="1:12" x14ac:dyDescent="0.25">
      <c r="A591" s="6">
        <v>1987</v>
      </c>
      <c r="B591" s="7">
        <v>9518</v>
      </c>
      <c r="C591" s="7">
        <v>54040</v>
      </c>
      <c r="D591" s="7">
        <v>9518</v>
      </c>
      <c r="E591" t="s">
        <v>34</v>
      </c>
      <c r="F591" t="s">
        <v>21</v>
      </c>
      <c r="G591" t="s">
        <v>15</v>
      </c>
      <c r="H591" t="s">
        <v>32</v>
      </c>
      <c r="I591" t="s">
        <v>11</v>
      </c>
      <c r="J591">
        <v>0</v>
      </c>
      <c r="K591" t="s">
        <v>33</v>
      </c>
      <c r="L591" t="s">
        <v>13</v>
      </c>
    </row>
    <row r="592" spans="1:12" x14ac:dyDescent="0.25">
      <c r="A592" s="6">
        <v>1988</v>
      </c>
      <c r="B592" s="7">
        <v>7185</v>
      </c>
      <c r="C592" s="7">
        <v>49075</v>
      </c>
      <c r="D592" s="7">
        <v>7185</v>
      </c>
      <c r="E592" t="s">
        <v>34</v>
      </c>
      <c r="F592" t="s">
        <v>21</v>
      </c>
      <c r="G592" t="s">
        <v>15</v>
      </c>
      <c r="H592" t="s">
        <v>32</v>
      </c>
      <c r="I592" t="s">
        <v>11</v>
      </c>
      <c r="J592">
        <v>0</v>
      </c>
      <c r="K592" t="s">
        <v>33</v>
      </c>
      <c r="L592" t="s">
        <v>13</v>
      </c>
    </row>
    <row r="593" spans="1:12" x14ac:dyDescent="0.25">
      <c r="A593" s="6">
        <v>1989</v>
      </c>
      <c r="B593" s="7">
        <v>3259</v>
      </c>
      <c r="C593" s="7">
        <v>42115</v>
      </c>
      <c r="D593" s="7">
        <v>3259</v>
      </c>
      <c r="E593" t="s">
        <v>34</v>
      </c>
      <c r="F593" t="s">
        <v>21</v>
      </c>
      <c r="G593" t="s">
        <v>15</v>
      </c>
      <c r="H593" t="s">
        <v>32</v>
      </c>
      <c r="I593" t="s">
        <v>11</v>
      </c>
      <c r="J593">
        <v>0</v>
      </c>
      <c r="K593" t="s">
        <v>33</v>
      </c>
      <c r="L593" t="s">
        <v>13</v>
      </c>
    </row>
    <row r="594" spans="1:12" x14ac:dyDescent="0.25">
      <c r="A594" s="6">
        <v>1990</v>
      </c>
      <c r="B594" s="7">
        <v>2767</v>
      </c>
      <c r="C594" s="7">
        <v>34870</v>
      </c>
      <c r="D594" s="7">
        <v>2767</v>
      </c>
      <c r="E594" t="s">
        <v>34</v>
      </c>
      <c r="F594" t="s">
        <v>21</v>
      </c>
      <c r="G594" t="s">
        <v>15</v>
      </c>
      <c r="H594" t="s">
        <v>32</v>
      </c>
      <c r="I594" t="s">
        <v>11</v>
      </c>
      <c r="J594">
        <v>0</v>
      </c>
      <c r="K594" t="s">
        <v>33</v>
      </c>
      <c r="L594" t="s">
        <v>13</v>
      </c>
    </row>
    <row r="595" spans="1:12" x14ac:dyDescent="0.25">
      <c r="A595" s="6">
        <v>1991</v>
      </c>
      <c r="B595" s="7">
        <v>4091</v>
      </c>
      <c r="C595" s="7">
        <v>26963</v>
      </c>
      <c r="D595" s="7">
        <v>4091</v>
      </c>
      <c r="E595" t="s">
        <v>34</v>
      </c>
      <c r="F595" t="s">
        <v>21</v>
      </c>
      <c r="G595" t="s">
        <v>15</v>
      </c>
      <c r="H595" t="s">
        <v>32</v>
      </c>
      <c r="I595" t="s">
        <v>11</v>
      </c>
      <c r="J595">
        <v>0</v>
      </c>
      <c r="K595" t="s">
        <v>33</v>
      </c>
      <c r="L595" t="s">
        <v>13</v>
      </c>
    </row>
    <row r="596" spans="1:12" x14ac:dyDescent="0.25">
      <c r="A596" s="6">
        <v>1992</v>
      </c>
      <c r="B596" s="7">
        <v>28915</v>
      </c>
      <c r="C596" s="7">
        <v>20106</v>
      </c>
      <c r="D596" s="7">
        <v>28915</v>
      </c>
      <c r="E596" t="s">
        <v>34</v>
      </c>
      <c r="F596" t="s">
        <v>21</v>
      </c>
      <c r="G596" t="s">
        <v>15</v>
      </c>
      <c r="H596" t="s">
        <v>32</v>
      </c>
      <c r="I596" t="s">
        <v>11</v>
      </c>
      <c r="J596">
        <v>0</v>
      </c>
      <c r="K596" t="s">
        <v>33</v>
      </c>
      <c r="L596" t="s">
        <v>13</v>
      </c>
    </row>
    <row r="597" spans="1:12" x14ac:dyDescent="0.25">
      <c r="A597" s="6">
        <v>1993</v>
      </c>
      <c r="B597" s="7">
        <v>25899</v>
      </c>
      <c r="C597" s="7">
        <v>17332</v>
      </c>
      <c r="D597" s="7">
        <v>25899</v>
      </c>
      <c r="E597" t="s">
        <v>34</v>
      </c>
      <c r="F597" t="s">
        <v>21</v>
      </c>
      <c r="G597" t="s">
        <v>15</v>
      </c>
      <c r="H597" t="s">
        <v>32</v>
      </c>
      <c r="I597" t="s">
        <v>11</v>
      </c>
      <c r="J597">
        <v>0</v>
      </c>
      <c r="K597" t="s">
        <v>33</v>
      </c>
      <c r="L597" t="s">
        <v>13</v>
      </c>
    </row>
    <row r="598" spans="1:12" x14ac:dyDescent="0.25">
      <c r="A598" s="6">
        <v>1994</v>
      </c>
      <c r="B598" s="7">
        <v>45828</v>
      </c>
      <c r="C598" s="7">
        <v>16566</v>
      </c>
      <c r="D598" s="7">
        <v>45828</v>
      </c>
      <c r="E598" t="s">
        <v>34</v>
      </c>
      <c r="F598" t="s">
        <v>21</v>
      </c>
      <c r="G598" t="s">
        <v>15</v>
      </c>
      <c r="H598" t="s">
        <v>32</v>
      </c>
      <c r="I598" t="s">
        <v>11</v>
      </c>
      <c r="J598">
        <v>0</v>
      </c>
      <c r="K598" t="s">
        <v>33</v>
      </c>
      <c r="L598" t="s">
        <v>13</v>
      </c>
    </row>
    <row r="599" spans="1:12" x14ac:dyDescent="0.25">
      <c r="A599" s="6">
        <v>1995</v>
      </c>
      <c r="B599" s="7">
        <v>11088</v>
      </c>
      <c r="C599" s="7">
        <v>17756</v>
      </c>
      <c r="D599" s="7">
        <v>11088</v>
      </c>
      <c r="E599" t="s">
        <v>34</v>
      </c>
      <c r="F599" t="s">
        <v>21</v>
      </c>
      <c r="G599" t="s">
        <v>15</v>
      </c>
      <c r="H599" t="s">
        <v>32</v>
      </c>
      <c r="I599" t="s">
        <v>11</v>
      </c>
      <c r="J599">
        <v>0</v>
      </c>
      <c r="K599" t="s">
        <v>33</v>
      </c>
      <c r="L599" t="s">
        <v>13</v>
      </c>
    </row>
    <row r="600" spans="1:12" x14ac:dyDescent="0.25">
      <c r="A600" s="6">
        <v>1996</v>
      </c>
      <c r="B600" s="7">
        <v>4345</v>
      </c>
      <c r="C600" s="7">
        <v>39355</v>
      </c>
      <c r="D600" s="7">
        <v>4345</v>
      </c>
      <c r="E600" t="s">
        <v>34</v>
      </c>
      <c r="F600" t="s">
        <v>21</v>
      </c>
      <c r="G600" t="s">
        <v>15</v>
      </c>
      <c r="H600" t="s">
        <v>32</v>
      </c>
      <c r="I600" t="s">
        <v>11</v>
      </c>
      <c r="J600">
        <v>0</v>
      </c>
      <c r="K600" t="s">
        <v>33</v>
      </c>
      <c r="L600" t="s">
        <v>13</v>
      </c>
    </row>
    <row r="601" spans="1:12" x14ac:dyDescent="0.25">
      <c r="A601" s="6">
        <v>1997</v>
      </c>
      <c r="B601" s="7">
        <v>15483</v>
      </c>
      <c r="C601" s="7">
        <v>74261</v>
      </c>
      <c r="D601" s="7">
        <v>15483</v>
      </c>
      <c r="E601" t="s">
        <v>34</v>
      </c>
      <c r="F601" t="s">
        <v>21</v>
      </c>
      <c r="G601" t="s">
        <v>15</v>
      </c>
      <c r="H601" t="s">
        <v>32</v>
      </c>
      <c r="I601" t="s">
        <v>11</v>
      </c>
      <c r="J601">
        <v>0</v>
      </c>
      <c r="K601" t="s">
        <v>33</v>
      </c>
      <c r="L601" t="s">
        <v>13</v>
      </c>
    </row>
    <row r="602" spans="1:12" x14ac:dyDescent="0.25">
      <c r="A602" s="6">
        <v>1998</v>
      </c>
      <c r="B602" s="7">
        <v>28580</v>
      </c>
      <c r="C602" s="7">
        <v>71880</v>
      </c>
      <c r="D602" s="7">
        <v>28580</v>
      </c>
      <c r="E602" t="s">
        <v>34</v>
      </c>
      <c r="F602" t="s">
        <v>21</v>
      </c>
      <c r="G602" t="s">
        <v>15</v>
      </c>
      <c r="H602" t="s">
        <v>32</v>
      </c>
      <c r="I602" t="s">
        <v>11</v>
      </c>
      <c r="J602">
        <v>0</v>
      </c>
      <c r="K602" t="s">
        <v>33</v>
      </c>
      <c r="L602" t="s">
        <v>13</v>
      </c>
    </row>
    <row r="603" spans="1:12" x14ac:dyDescent="0.25">
      <c r="A603" s="6">
        <v>1999</v>
      </c>
      <c r="B603" s="7">
        <v>130661</v>
      </c>
      <c r="C603" s="7">
        <v>50779</v>
      </c>
      <c r="D603" s="7">
        <v>130661</v>
      </c>
      <c r="E603" t="s">
        <v>34</v>
      </c>
      <c r="F603" t="s">
        <v>21</v>
      </c>
      <c r="G603" t="s">
        <v>15</v>
      </c>
      <c r="H603" t="s">
        <v>32</v>
      </c>
      <c r="I603" t="s">
        <v>11</v>
      </c>
      <c r="J603">
        <v>0</v>
      </c>
      <c r="K603" t="s">
        <v>33</v>
      </c>
      <c r="L603" t="s">
        <v>13</v>
      </c>
    </row>
    <row r="604" spans="1:12" x14ac:dyDescent="0.25">
      <c r="A604" s="6">
        <v>2000</v>
      </c>
      <c r="B604" s="7">
        <v>58546</v>
      </c>
      <c r="C604" s="7">
        <v>38998</v>
      </c>
      <c r="D604" s="7">
        <v>58546</v>
      </c>
      <c r="E604" t="s">
        <v>34</v>
      </c>
      <c r="F604" t="s">
        <v>21</v>
      </c>
      <c r="G604" t="s">
        <v>15</v>
      </c>
      <c r="H604" t="s">
        <v>32</v>
      </c>
      <c r="I604" t="s">
        <v>11</v>
      </c>
      <c r="J604">
        <v>0</v>
      </c>
      <c r="K604" t="s">
        <v>33</v>
      </c>
      <c r="L604" t="s">
        <v>13</v>
      </c>
    </row>
    <row r="605" spans="1:12" x14ac:dyDescent="0.25">
      <c r="A605" s="6">
        <v>2001</v>
      </c>
      <c r="B605" s="7">
        <v>38312</v>
      </c>
      <c r="C605" s="7">
        <v>49607</v>
      </c>
      <c r="D605" s="7">
        <v>38312</v>
      </c>
      <c r="E605" t="s">
        <v>34</v>
      </c>
      <c r="F605" t="s">
        <v>21</v>
      </c>
      <c r="G605" t="s">
        <v>15</v>
      </c>
      <c r="H605" t="s">
        <v>32</v>
      </c>
      <c r="I605" t="s">
        <v>11</v>
      </c>
      <c r="J605">
        <v>0</v>
      </c>
      <c r="K605" t="s">
        <v>33</v>
      </c>
      <c r="L605" t="s">
        <v>13</v>
      </c>
    </row>
    <row r="606" spans="1:12" x14ac:dyDescent="0.25">
      <c r="A606" s="6">
        <v>2002</v>
      </c>
      <c r="B606" s="7">
        <v>25407</v>
      </c>
      <c r="C606" s="7">
        <v>80146</v>
      </c>
      <c r="D606" s="7">
        <v>25407</v>
      </c>
      <c r="E606" t="s">
        <v>34</v>
      </c>
      <c r="F606" t="s">
        <v>21</v>
      </c>
      <c r="G606" t="s">
        <v>15</v>
      </c>
      <c r="H606" t="s">
        <v>32</v>
      </c>
      <c r="I606" t="s">
        <v>11</v>
      </c>
      <c r="J606">
        <v>0</v>
      </c>
      <c r="K606" t="s">
        <v>33</v>
      </c>
      <c r="L606" t="s">
        <v>13</v>
      </c>
    </row>
    <row r="607" spans="1:12" x14ac:dyDescent="0.25">
      <c r="A607" s="6">
        <v>2003</v>
      </c>
      <c r="B607" s="7">
        <v>8036</v>
      </c>
      <c r="C607" s="7">
        <v>93699</v>
      </c>
      <c r="D607" s="7">
        <v>8036</v>
      </c>
      <c r="E607" t="s">
        <v>34</v>
      </c>
      <c r="F607" t="s">
        <v>21</v>
      </c>
      <c r="G607" t="s">
        <v>15</v>
      </c>
      <c r="H607" t="s">
        <v>32</v>
      </c>
      <c r="I607" t="s">
        <v>11</v>
      </c>
      <c r="J607">
        <v>0</v>
      </c>
      <c r="K607" t="s">
        <v>33</v>
      </c>
      <c r="L607" t="s">
        <v>13</v>
      </c>
    </row>
    <row r="608" spans="1:12" x14ac:dyDescent="0.25">
      <c r="A608" s="6">
        <v>2004</v>
      </c>
      <c r="B608" s="7">
        <v>10170</v>
      </c>
      <c r="C608" s="7">
        <v>79205</v>
      </c>
      <c r="D608" s="7">
        <v>10170</v>
      </c>
      <c r="E608" t="s">
        <v>34</v>
      </c>
      <c r="F608" t="s">
        <v>21</v>
      </c>
      <c r="G608" t="s">
        <v>15</v>
      </c>
      <c r="H608" t="s">
        <v>32</v>
      </c>
      <c r="I608" t="s">
        <v>11</v>
      </c>
      <c r="J608">
        <v>0</v>
      </c>
      <c r="K608" t="s">
        <v>33</v>
      </c>
      <c r="L608" t="s">
        <v>13</v>
      </c>
    </row>
    <row r="609" spans="1:12" x14ac:dyDescent="0.25">
      <c r="A609" s="6">
        <v>2005</v>
      </c>
      <c r="B609" s="7">
        <v>3201</v>
      </c>
      <c r="C609" s="7">
        <v>65202</v>
      </c>
      <c r="D609" s="7">
        <v>3201</v>
      </c>
      <c r="E609" t="s">
        <v>34</v>
      </c>
      <c r="F609" t="s">
        <v>21</v>
      </c>
      <c r="G609" t="s">
        <v>15</v>
      </c>
      <c r="H609" t="s">
        <v>32</v>
      </c>
      <c r="I609" t="s">
        <v>11</v>
      </c>
      <c r="J609">
        <v>0</v>
      </c>
      <c r="K609" t="s">
        <v>33</v>
      </c>
      <c r="L609" t="s">
        <v>13</v>
      </c>
    </row>
    <row r="610" spans="1:12" x14ac:dyDescent="0.25">
      <c r="A610" s="6">
        <v>2006</v>
      </c>
      <c r="B610" s="7">
        <v>3282</v>
      </c>
      <c r="C610" s="7">
        <v>47723</v>
      </c>
      <c r="D610" s="7">
        <v>3282</v>
      </c>
      <c r="E610" t="s">
        <v>34</v>
      </c>
      <c r="F610" t="s">
        <v>21</v>
      </c>
      <c r="G610" t="s">
        <v>15</v>
      </c>
      <c r="H610" t="s">
        <v>32</v>
      </c>
      <c r="I610" t="s">
        <v>11</v>
      </c>
      <c r="J610">
        <v>0</v>
      </c>
      <c r="K610" t="s">
        <v>33</v>
      </c>
      <c r="L610" t="s">
        <v>13</v>
      </c>
    </row>
    <row r="611" spans="1:12" x14ac:dyDescent="0.25">
      <c r="A611" s="6">
        <v>2007</v>
      </c>
      <c r="B611" s="7">
        <v>4222</v>
      </c>
      <c r="C611" s="7">
        <v>33274</v>
      </c>
      <c r="D611" s="7">
        <v>4222</v>
      </c>
      <c r="E611" t="s">
        <v>34</v>
      </c>
      <c r="F611" t="s">
        <v>21</v>
      </c>
      <c r="G611" t="s">
        <v>15</v>
      </c>
      <c r="H611" t="s">
        <v>32</v>
      </c>
      <c r="I611" t="s">
        <v>11</v>
      </c>
      <c r="J611">
        <v>0</v>
      </c>
      <c r="K611" t="s">
        <v>33</v>
      </c>
      <c r="L611" t="s">
        <v>13</v>
      </c>
    </row>
    <row r="612" spans="1:12" x14ac:dyDescent="0.25">
      <c r="A612" s="6">
        <v>2008</v>
      </c>
      <c r="B612" s="7">
        <v>8709</v>
      </c>
      <c r="C612" s="7">
        <v>21829</v>
      </c>
      <c r="D612" s="7">
        <v>8709</v>
      </c>
      <c r="E612" t="s">
        <v>34</v>
      </c>
      <c r="F612" t="s">
        <v>21</v>
      </c>
      <c r="G612" t="s">
        <v>15</v>
      </c>
      <c r="H612" t="s">
        <v>32</v>
      </c>
      <c r="I612" t="s">
        <v>11</v>
      </c>
      <c r="J612">
        <v>0</v>
      </c>
      <c r="K612" t="s">
        <v>33</v>
      </c>
      <c r="L612" t="s">
        <v>13</v>
      </c>
    </row>
    <row r="613" spans="1:12" x14ac:dyDescent="0.25">
      <c r="A613" s="6">
        <v>2009</v>
      </c>
      <c r="B613" s="7">
        <v>11986</v>
      </c>
      <c r="C613" s="7">
        <v>16285</v>
      </c>
      <c r="D613" s="7">
        <v>11986</v>
      </c>
      <c r="E613" t="s">
        <v>34</v>
      </c>
      <c r="F613" t="s">
        <v>21</v>
      </c>
      <c r="G613" t="s">
        <v>15</v>
      </c>
      <c r="H613" t="s">
        <v>32</v>
      </c>
      <c r="I613" t="s">
        <v>11</v>
      </c>
      <c r="J613">
        <v>0</v>
      </c>
      <c r="K613" t="s">
        <v>33</v>
      </c>
      <c r="L613" t="s">
        <v>13</v>
      </c>
    </row>
    <row r="614" spans="1:12" x14ac:dyDescent="0.25">
      <c r="A614" s="6">
        <v>2010</v>
      </c>
      <c r="B614" s="7">
        <v>1117</v>
      </c>
      <c r="C614" s="7">
        <v>12614</v>
      </c>
      <c r="D614" s="7">
        <v>1117</v>
      </c>
      <c r="E614" t="s">
        <v>34</v>
      </c>
      <c r="F614" t="s">
        <v>21</v>
      </c>
      <c r="G614" t="s">
        <v>15</v>
      </c>
      <c r="H614" t="s">
        <v>32</v>
      </c>
      <c r="I614" t="s">
        <v>11</v>
      </c>
      <c r="J614">
        <v>0</v>
      </c>
      <c r="K614" t="s">
        <v>33</v>
      </c>
      <c r="L614" t="s">
        <v>13</v>
      </c>
    </row>
    <row r="615" spans="1:12" x14ac:dyDescent="0.25">
      <c r="A615" s="6">
        <v>2011</v>
      </c>
      <c r="B615" s="7">
        <v>2594</v>
      </c>
      <c r="C615" s="7">
        <v>10054</v>
      </c>
      <c r="D615" s="7">
        <v>2594</v>
      </c>
      <c r="E615" t="s">
        <v>34</v>
      </c>
      <c r="F615" t="s">
        <v>21</v>
      </c>
      <c r="G615" t="s">
        <v>15</v>
      </c>
      <c r="H615" t="s">
        <v>32</v>
      </c>
      <c r="I615" t="s">
        <v>11</v>
      </c>
      <c r="J615">
        <v>0</v>
      </c>
      <c r="K615" t="s">
        <v>33</v>
      </c>
      <c r="L615" t="s">
        <v>13</v>
      </c>
    </row>
    <row r="616" spans="1:12" x14ac:dyDescent="0.25">
      <c r="A616" s="6">
        <v>2012</v>
      </c>
      <c r="B616" s="7">
        <v>8665</v>
      </c>
      <c r="C616" s="7">
        <v>12173</v>
      </c>
      <c r="D616" s="7">
        <v>8665</v>
      </c>
      <c r="E616" t="s">
        <v>34</v>
      </c>
      <c r="F616" t="s">
        <v>21</v>
      </c>
      <c r="G616" t="s">
        <v>15</v>
      </c>
      <c r="H616" t="s">
        <v>32</v>
      </c>
      <c r="I616" t="s">
        <v>11</v>
      </c>
      <c r="J616">
        <v>0</v>
      </c>
      <c r="K616" t="s">
        <v>33</v>
      </c>
      <c r="L616" t="s">
        <v>13</v>
      </c>
    </row>
    <row r="617" spans="1:12" x14ac:dyDescent="0.25">
      <c r="A617" s="6">
        <v>2013</v>
      </c>
      <c r="B617" s="7">
        <v>10385</v>
      </c>
      <c r="C617" s="7">
        <v>12839</v>
      </c>
      <c r="D617" s="7">
        <v>10385</v>
      </c>
      <c r="E617" t="s">
        <v>34</v>
      </c>
      <c r="F617" t="s">
        <v>21</v>
      </c>
      <c r="G617" t="s">
        <v>15</v>
      </c>
      <c r="H617" t="s">
        <v>32</v>
      </c>
      <c r="I617" t="s">
        <v>11</v>
      </c>
      <c r="J617">
        <v>0</v>
      </c>
      <c r="K617" t="s">
        <v>33</v>
      </c>
      <c r="L617" t="s">
        <v>13</v>
      </c>
    </row>
    <row r="618" spans="1:12" x14ac:dyDescent="0.25">
      <c r="A618" s="6">
        <v>2014</v>
      </c>
      <c r="B618" s="7">
        <v>9007</v>
      </c>
      <c r="C618" s="7">
        <v>11364</v>
      </c>
      <c r="D618" s="7">
        <v>9007</v>
      </c>
      <c r="E618" t="s">
        <v>34</v>
      </c>
      <c r="F618" t="s">
        <v>21</v>
      </c>
      <c r="G618" t="s">
        <v>15</v>
      </c>
      <c r="H618" t="s">
        <v>32</v>
      </c>
      <c r="I618" t="s">
        <v>11</v>
      </c>
      <c r="J618">
        <v>0</v>
      </c>
      <c r="K618" t="s">
        <v>33</v>
      </c>
      <c r="L618" t="s">
        <v>13</v>
      </c>
    </row>
    <row r="619" spans="1:12" x14ac:dyDescent="0.25">
      <c r="A619" s="6">
        <v>2015</v>
      </c>
      <c r="B619" s="7">
        <v>29690</v>
      </c>
      <c r="C619" s="7">
        <v>14346</v>
      </c>
      <c r="D619" s="7">
        <v>29690</v>
      </c>
      <c r="E619" t="s">
        <v>34</v>
      </c>
      <c r="F619" t="s">
        <v>21</v>
      </c>
      <c r="G619" t="s">
        <v>15</v>
      </c>
      <c r="H619" t="s">
        <v>32</v>
      </c>
      <c r="I619" t="s">
        <v>11</v>
      </c>
      <c r="J619">
        <v>0</v>
      </c>
      <c r="K619" t="s">
        <v>33</v>
      </c>
      <c r="L619" t="s">
        <v>13</v>
      </c>
    </row>
    <row r="620" spans="1:12" x14ac:dyDescent="0.25">
      <c r="A620" s="6">
        <v>2016</v>
      </c>
      <c r="B620" s="7">
        <v>36812</v>
      </c>
      <c r="C620" s="7">
        <v>15493</v>
      </c>
      <c r="D620" s="7">
        <v>36812</v>
      </c>
      <c r="E620" t="s">
        <v>34</v>
      </c>
      <c r="F620" t="s">
        <v>21</v>
      </c>
      <c r="G620" t="s">
        <v>15</v>
      </c>
      <c r="H620" t="s">
        <v>32</v>
      </c>
      <c r="I620" t="s">
        <v>11</v>
      </c>
      <c r="J620">
        <v>0</v>
      </c>
      <c r="K620" t="s">
        <v>33</v>
      </c>
      <c r="L620" t="s">
        <v>13</v>
      </c>
    </row>
    <row r="621" spans="1:12" x14ac:dyDescent="0.25">
      <c r="A621" s="6">
        <v>2017</v>
      </c>
      <c r="B621" s="7">
        <v>48034</v>
      </c>
      <c r="C621" s="7">
        <v>18282</v>
      </c>
      <c r="D621" s="7">
        <v>48034</v>
      </c>
      <c r="E621" t="s">
        <v>34</v>
      </c>
      <c r="F621" t="s">
        <v>21</v>
      </c>
      <c r="G621" t="s">
        <v>15</v>
      </c>
      <c r="H621" t="s">
        <v>32</v>
      </c>
      <c r="I621" t="s">
        <v>11</v>
      </c>
      <c r="J621">
        <v>0</v>
      </c>
      <c r="K621" t="s">
        <v>33</v>
      </c>
      <c r="L621" t="s">
        <v>13</v>
      </c>
    </row>
    <row r="622" spans="1:12" x14ac:dyDescent="0.25">
      <c r="A622" s="6">
        <v>2018</v>
      </c>
      <c r="B622" s="7">
        <v>30788</v>
      </c>
      <c r="C622" s="7">
        <v>33685</v>
      </c>
      <c r="D622" s="7">
        <v>30788</v>
      </c>
      <c r="E622" t="s">
        <v>34</v>
      </c>
      <c r="F622" t="s">
        <v>21</v>
      </c>
      <c r="G622" t="s">
        <v>15</v>
      </c>
      <c r="H622" t="s">
        <v>32</v>
      </c>
      <c r="I622" t="s">
        <v>11</v>
      </c>
      <c r="J622">
        <v>0</v>
      </c>
      <c r="K622" t="s">
        <v>33</v>
      </c>
      <c r="L622" t="s">
        <v>13</v>
      </c>
    </row>
    <row r="623" spans="1:12" x14ac:dyDescent="0.25">
      <c r="A623" s="6">
        <v>2019</v>
      </c>
      <c r="B623" s="7">
        <v>9946</v>
      </c>
      <c r="C623" s="7">
        <v>52245</v>
      </c>
      <c r="D623" s="7">
        <v>9946</v>
      </c>
      <c r="E623" t="s">
        <v>34</v>
      </c>
      <c r="F623" t="s">
        <v>21</v>
      </c>
      <c r="G623" t="s">
        <v>15</v>
      </c>
      <c r="H623" t="s">
        <v>32</v>
      </c>
      <c r="I623" t="s">
        <v>11</v>
      </c>
      <c r="J623">
        <v>0</v>
      </c>
      <c r="K623" t="s">
        <v>33</v>
      </c>
      <c r="L623" t="s">
        <v>13</v>
      </c>
    </row>
    <row r="624" spans="1:12" x14ac:dyDescent="0.25">
      <c r="A624" s="8">
        <v>1950</v>
      </c>
      <c r="B624" s="9">
        <v>1235085</v>
      </c>
      <c r="C624" s="9">
        <v>214451</v>
      </c>
      <c r="D624" s="9">
        <v>1235085</v>
      </c>
      <c r="E624" t="s">
        <v>24</v>
      </c>
      <c r="F624" t="s">
        <v>21</v>
      </c>
      <c r="G624" t="s">
        <v>15</v>
      </c>
      <c r="H624" t="s">
        <v>22</v>
      </c>
      <c r="I624" t="s">
        <v>11</v>
      </c>
      <c r="J624">
        <v>0</v>
      </c>
      <c r="K624" t="s">
        <v>23</v>
      </c>
      <c r="L624" t="s">
        <v>13</v>
      </c>
    </row>
    <row r="625" spans="1:12" x14ac:dyDescent="0.25">
      <c r="A625" s="8">
        <v>1951</v>
      </c>
      <c r="B625" s="9">
        <v>133361</v>
      </c>
      <c r="C625" s="9">
        <v>126198</v>
      </c>
      <c r="D625" s="9">
        <v>133361</v>
      </c>
      <c r="E625" t="s">
        <v>24</v>
      </c>
      <c r="F625" t="s">
        <v>21</v>
      </c>
      <c r="G625" t="s">
        <v>15</v>
      </c>
      <c r="H625" t="s">
        <v>22</v>
      </c>
      <c r="I625" t="s">
        <v>11</v>
      </c>
      <c r="J625">
        <v>0</v>
      </c>
      <c r="K625" t="s">
        <v>23</v>
      </c>
      <c r="L625" t="s">
        <v>13</v>
      </c>
    </row>
    <row r="626" spans="1:12" x14ac:dyDescent="0.25">
      <c r="A626" s="8">
        <v>1952</v>
      </c>
      <c r="B626" s="9">
        <v>58610</v>
      </c>
      <c r="C626" s="9">
        <v>101722</v>
      </c>
      <c r="D626" s="9">
        <v>58610</v>
      </c>
      <c r="E626" t="s">
        <v>24</v>
      </c>
      <c r="F626" t="s">
        <v>21</v>
      </c>
      <c r="G626" t="s">
        <v>15</v>
      </c>
      <c r="H626" t="s">
        <v>22</v>
      </c>
      <c r="I626" t="s">
        <v>11</v>
      </c>
      <c r="J626">
        <v>0</v>
      </c>
      <c r="K626" t="s">
        <v>23</v>
      </c>
      <c r="L626" t="s">
        <v>13</v>
      </c>
    </row>
    <row r="627" spans="1:12" x14ac:dyDescent="0.25">
      <c r="A627" s="8">
        <v>1953</v>
      </c>
      <c r="B627" s="9">
        <v>229244</v>
      </c>
      <c r="C627" s="9">
        <v>120624</v>
      </c>
      <c r="D627" s="9">
        <v>229244</v>
      </c>
      <c r="E627" t="s">
        <v>24</v>
      </c>
      <c r="F627" t="s">
        <v>21</v>
      </c>
      <c r="G627" t="s">
        <v>15</v>
      </c>
      <c r="H627" t="s">
        <v>22</v>
      </c>
      <c r="I627" t="s">
        <v>11</v>
      </c>
      <c r="J627">
        <v>0</v>
      </c>
      <c r="K627" t="s">
        <v>23</v>
      </c>
      <c r="L627" t="s">
        <v>13</v>
      </c>
    </row>
    <row r="628" spans="1:12" x14ac:dyDescent="0.25">
      <c r="A628" s="8">
        <v>1954</v>
      </c>
      <c r="B628" s="9">
        <v>60266</v>
      </c>
      <c r="C628" s="9">
        <v>174452</v>
      </c>
      <c r="D628" s="9">
        <v>60266</v>
      </c>
      <c r="E628" t="s">
        <v>24</v>
      </c>
      <c r="F628" t="s">
        <v>21</v>
      </c>
      <c r="G628" t="s">
        <v>15</v>
      </c>
      <c r="H628" t="s">
        <v>22</v>
      </c>
      <c r="I628" t="s">
        <v>11</v>
      </c>
      <c r="J628">
        <v>0</v>
      </c>
      <c r="K628" t="s">
        <v>23</v>
      </c>
      <c r="L628" t="s">
        <v>13</v>
      </c>
    </row>
    <row r="629" spans="1:12" x14ac:dyDescent="0.25">
      <c r="A629" s="8">
        <v>1955</v>
      </c>
      <c r="B629" s="9">
        <v>72860</v>
      </c>
      <c r="C629" s="9">
        <v>313927</v>
      </c>
      <c r="D629" s="9">
        <v>72860</v>
      </c>
      <c r="E629" t="s">
        <v>24</v>
      </c>
      <c r="F629" t="s">
        <v>21</v>
      </c>
      <c r="G629" t="s">
        <v>15</v>
      </c>
      <c r="H629" t="s">
        <v>22</v>
      </c>
      <c r="I629" t="s">
        <v>11</v>
      </c>
      <c r="J629">
        <v>0</v>
      </c>
      <c r="K629" t="s">
        <v>23</v>
      </c>
      <c r="L629" t="s">
        <v>13</v>
      </c>
    </row>
    <row r="630" spans="1:12" x14ac:dyDescent="0.25">
      <c r="A630" s="8">
        <v>1956</v>
      </c>
      <c r="B630" s="9">
        <v>389171</v>
      </c>
      <c r="C630" s="11">
        <v>368382</v>
      </c>
      <c r="D630" s="9">
        <v>389171</v>
      </c>
      <c r="E630" t="s">
        <v>24</v>
      </c>
      <c r="F630" t="s">
        <v>21</v>
      </c>
      <c r="G630" t="s">
        <v>15</v>
      </c>
      <c r="H630" t="s">
        <v>22</v>
      </c>
      <c r="I630" t="s">
        <v>11</v>
      </c>
      <c r="J630">
        <v>0</v>
      </c>
      <c r="K630" t="s">
        <v>23</v>
      </c>
      <c r="L630" t="s">
        <v>13</v>
      </c>
    </row>
    <row r="631" spans="1:12" x14ac:dyDescent="0.25">
      <c r="A631" s="8">
        <v>1957</v>
      </c>
      <c r="B631" s="9">
        <v>320748</v>
      </c>
      <c r="C631" s="9">
        <v>253706</v>
      </c>
      <c r="D631" s="9">
        <v>320748</v>
      </c>
      <c r="E631" t="s">
        <v>24</v>
      </c>
      <c r="F631" t="s">
        <v>21</v>
      </c>
      <c r="G631" t="s">
        <v>15</v>
      </c>
      <c r="H631" t="s">
        <v>22</v>
      </c>
      <c r="I631" t="s">
        <v>11</v>
      </c>
      <c r="J631">
        <v>0</v>
      </c>
      <c r="K631" t="s">
        <v>23</v>
      </c>
      <c r="L631" t="s">
        <v>13</v>
      </c>
    </row>
    <row r="632" spans="1:12" x14ac:dyDescent="0.25">
      <c r="A632" s="8">
        <v>1958</v>
      </c>
      <c r="B632" s="9">
        <v>145185</v>
      </c>
      <c r="C632" s="9">
        <v>182036</v>
      </c>
      <c r="D632" s="9">
        <v>145185</v>
      </c>
      <c r="E632" t="s">
        <v>24</v>
      </c>
      <c r="F632" t="s">
        <v>21</v>
      </c>
      <c r="G632" t="s">
        <v>15</v>
      </c>
      <c r="H632" t="s">
        <v>22</v>
      </c>
      <c r="I632" t="s">
        <v>11</v>
      </c>
      <c r="J632">
        <v>0</v>
      </c>
      <c r="K632" t="s">
        <v>23</v>
      </c>
      <c r="L632" t="s">
        <v>13</v>
      </c>
    </row>
    <row r="633" spans="1:12" x14ac:dyDescent="0.25">
      <c r="A633" s="8">
        <v>1959</v>
      </c>
      <c r="B633" s="9">
        <v>294861</v>
      </c>
      <c r="C633" s="9">
        <v>125360</v>
      </c>
      <c r="D633" s="9">
        <v>294861</v>
      </c>
      <c r="E633" t="s">
        <v>24</v>
      </c>
      <c r="F633" t="s">
        <v>21</v>
      </c>
      <c r="G633" t="s">
        <v>15</v>
      </c>
      <c r="H633" t="s">
        <v>22</v>
      </c>
      <c r="I633" t="s">
        <v>11</v>
      </c>
      <c r="J633">
        <v>0</v>
      </c>
      <c r="K633" t="s">
        <v>23</v>
      </c>
      <c r="L633" t="s">
        <v>13</v>
      </c>
    </row>
    <row r="634" spans="1:12" x14ac:dyDescent="0.25">
      <c r="A634" s="8">
        <v>1960</v>
      </c>
      <c r="B634" s="9">
        <v>315359</v>
      </c>
      <c r="C634" s="9">
        <v>112847</v>
      </c>
      <c r="D634" s="9">
        <v>315359</v>
      </c>
      <c r="E634" t="s">
        <v>24</v>
      </c>
      <c r="F634" t="s">
        <v>21</v>
      </c>
      <c r="G634" t="s">
        <v>15</v>
      </c>
      <c r="H634" t="s">
        <v>22</v>
      </c>
      <c r="I634" t="s">
        <v>11</v>
      </c>
      <c r="J634">
        <v>0</v>
      </c>
      <c r="K634" t="s">
        <v>23</v>
      </c>
      <c r="L634" t="s">
        <v>13</v>
      </c>
    </row>
    <row r="635" spans="1:12" x14ac:dyDescent="0.25">
      <c r="A635" s="8">
        <v>1961</v>
      </c>
      <c r="B635" s="9">
        <v>353500</v>
      </c>
      <c r="C635" s="9">
        <v>124852</v>
      </c>
      <c r="D635" s="9">
        <v>353500</v>
      </c>
      <c r="E635" t="s">
        <v>24</v>
      </c>
      <c r="F635" t="s">
        <v>21</v>
      </c>
      <c r="G635" t="s">
        <v>15</v>
      </c>
      <c r="H635" t="s">
        <v>22</v>
      </c>
      <c r="I635" t="s">
        <v>11</v>
      </c>
      <c r="J635">
        <v>0</v>
      </c>
      <c r="K635" t="s">
        <v>23</v>
      </c>
      <c r="L635" t="s">
        <v>13</v>
      </c>
    </row>
    <row r="636" spans="1:12" x14ac:dyDescent="0.25">
      <c r="A636" s="8">
        <v>1962</v>
      </c>
      <c r="B636" s="9">
        <v>126853</v>
      </c>
      <c r="C636" s="9">
        <v>125250</v>
      </c>
      <c r="D636" s="9">
        <v>126853</v>
      </c>
      <c r="E636" t="s">
        <v>24</v>
      </c>
      <c r="F636" t="s">
        <v>21</v>
      </c>
      <c r="G636" t="s">
        <v>15</v>
      </c>
      <c r="H636" t="s">
        <v>22</v>
      </c>
      <c r="I636" t="s">
        <v>11</v>
      </c>
      <c r="J636">
        <v>0</v>
      </c>
      <c r="K636" t="s">
        <v>23</v>
      </c>
      <c r="L636" t="s">
        <v>13</v>
      </c>
    </row>
    <row r="637" spans="1:12" x14ac:dyDescent="0.25">
      <c r="A637" s="8">
        <v>1963</v>
      </c>
      <c r="B637" s="9">
        <v>313477</v>
      </c>
      <c r="C637" s="9">
        <v>94365</v>
      </c>
      <c r="D637" s="9">
        <v>313477</v>
      </c>
      <c r="E637" t="s">
        <v>24</v>
      </c>
      <c r="F637" t="s">
        <v>21</v>
      </c>
      <c r="G637" t="s">
        <v>15</v>
      </c>
      <c r="H637" t="s">
        <v>22</v>
      </c>
      <c r="I637" t="s">
        <v>11</v>
      </c>
      <c r="J637">
        <v>0</v>
      </c>
      <c r="K637" t="s">
        <v>23</v>
      </c>
      <c r="L637" t="s">
        <v>13</v>
      </c>
    </row>
    <row r="638" spans="1:12" x14ac:dyDescent="0.25">
      <c r="A638" s="8">
        <v>1964</v>
      </c>
      <c r="B638" s="9">
        <v>341190</v>
      </c>
      <c r="C638" s="9">
        <v>84511</v>
      </c>
      <c r="D638" s="9">
        <v>341190</v>
      </c>
      <c r="E638" t="s">
        <v>24</v>
      </c>
      <c r="F638" t="s">
        <v>21</v>
      </c>
      <c r="G638" t="s">
        <v>15</v>
      </c>
      <c r="H638" t="s">
        <v>22</v>
      </c>
      <c r="I638" t="s">
        <v>11</v>
      </c>
      <c r="J638">
        <v>0</v>
      </c>
      <c r="K638" t="s">
        <v>23</v>
      </c>
      <c r="L638" t="s">
        <v>13</v>
      </c>
    </row>
    <row r="639" spans="1:12" x14ac:dyDescent="0.25">
      <c r="A639" s="8">
        <v>1965</v>
      </c>
      <c r="B639" s="9">
        <v>18013</v>
      </c>
      <c r="C639" s="9">
        <v>103153</v>
      </c>
      <c r="D639" s="9">
        <v>18013</v>
      </c>
      <c r="E639" t="s">
        <v>24</v>
      </c>
      <c r="F639" t="s">
        <v>21</v>
      </c>
      <c r="G639" t="s">
        <v>15</v>
      </c>
      <c r="H639" t="s">
        <v>22</v>
      </c>
      <c r="I639" t="s">
        <v>11</v>
      </c>
      <c r="J639">
        <v>0</v>
      </c>
      <c r="K639" t="s">
        <v>23</v>
      </c>
      <c r="L639" t="s">
        <v>13</v>
      </c>
    </row>
    <row r="640" spans="1:12" x14ac:dyDescent="0.25">
      <c r="A640" s="8">
        <v>1966</v>
      </c>
      <c r="B640" s="9">
        <v>20599</v>
      </c>
      <c r="C640" s="9">
        <v>145776</v>
      </c>
      <c r="D640" s="9">
        <v>20599</v>
      </c>
      <c r="E640" t="s">
        <v>24</v>
      </c>
      <c r="F640" t="s">
        <v>21</v>
      </c>
      <c r="G640" t="s">
        <v>15</v>
      </c>
      <c r="H640" t="s">
        <v>22</v>
      </c>
      <c r="I640" t="s">
        <v>11</v>
      </c>
      <c r="J640">
        <v>0</v>
      </c>
      <c r="K640" t="s">
        <v>23</v>
      </c>
      <c r="L640" t="s">
        <v>13</v>
      </c>
    </row>
    <row r="641" spans="1:12" x14ac:dyDescent="0.25">
      <c r="A641" s="8">
        <v>1967</v>
      </c>
      <c r="B641" s="9">
        <v>209787</v>
      </c>
      <c r="C641" s="9">
        <v>151263</v>
      </c>
      <c r="D641" s="9">
        <v>209787</v>
      </c>
      <c r="E641" t="s">
        <v>24</v>
      </c>
      <c r="F641" t="s">
        <v>21</v>
      </c>
      <c r="G641" t="s">
        <v>15</v>
      </c>
      <c r="H641" t="s">
        <v>22</v>
      </c>
      <c r="I641" t="s">
        <v>11</v>
      </c>
      <c r="J641">
        <v>0</v>
      </c>
      <c r="K641" t="s">
        <v>23</v>
      </c>
      <c r="L641" t="s">
        <v>13</v>
      </c>
    </row>
    <row r="642" spans="1:12" x14ac:dyDescent="0.25">
      <c r="A642" s="8">
        <v>1968</v>
      </c>
      <c r="B642" s="9">
        <v>109545</v>
      </c>
      <c r="C642" s="9">
        <v>168174</v>
      </c>
      <c r="D642" s="9">
        <v>109545</v>
      </c>
      <c r="E642" t="s">
        <v>24</v>
      </c>
      <c r="F642" t="s">
        <v>21</v>
      </c>
      <c r="G642" t="s">
        <v>15</v>
      </c>
      <c r="H642" t="s">
        <v>22</v>
      </c>
      <c r="I642" t="s">
        <v>11</v>
      </c>
      <c r="J642">
        <v>0</v>
      </c>
      <c r="K642" t="s">
        <v>23</v>
      </c>
      <c r="L642" t="s">
        <v>13</v>
      </c>
    </row>
    <row r="643" spans="1:12" x14ac:dyDescent="0.25">
      <c r="A643" s="8">
        <v>1969</v>
      </c>
      <c r="B643" s="9">
        <v>1052876</v>
      </c>
      <c r="C643" s="9">
        <v>167949</v>
      </c>
      <c r="D643" s="9">
        <v>1052876</v>
      </c>
      <c r="E643" t="s">
        <v>24</v>
      </c>
      <c r="F643" t="s">
        <v>21</v>
      </c>
      <c r="G643" t="s">
        <v>15</v>
      </c>
      <c r="H643" t="s">
        <v>22</v>
      </c>
      <c r="I643" t="s">
        <v>11</v>
      </c>
      <c r="J643">
        <v>0</v>
      </c>
      <c r="K643" t="s">
        <v>23</v>
      </c>
      <c r="L643" t="s">
        <v>13</v>
      </c>
    </row>
    <row r="644" spans="1:12" x14ac:dyDescent="0.25">
      <c r="A644" s="8">
        <v>1970</v>
      </c>
      <c r="B644" s="9">
        <v>310449</v>
      </c>
      <c r="C644" s="9">
        <v>155435</v>
      </c>
      <c r="D644" s="9">
        <v>310449</v>
      </c>
      <c r="E644" t="s">
        <v>24</v>
      </c>
      <c r="F644" t="s">
        <v>21</v>
      </c>
      <c r="G644" t="s">
        <v>15</v>
      </c>
      <c r="H644" t="s">
        <v>22</v>
      </c>
      <c r="I644" t="s">
        <v>11</v>
      </c>
      <c r="J644">
        <v>0</v>
      </c>
      <c r="K644" t="s">
        <v>23</v>
      </c>
      <c r="L644" t="s">
        <v>13</v>
      </c>
    </row>
    <row r="645" spans="1:12" x14ac:dyDescent="0.25">
      <c r="A645" s="8">
        <v>1971</v>
      </c>
      <c r="B645" s="9">
        <v>66135</v>
      </c>
      <c r="C645" s="9">
        <v>127588</v>
      </c>
      <c r="D645" s="9">
        <v>66135</v>
      </c>
      <c r="E645" t="s">
        <v>24</v>
      </c>
      <c r="F645" t="s">
        <v>21</v>
      </c>
      <c r="G645" t="s">
        <v>15</v>
      </c>
      <c r="H645" t="s">
        <v>22</v>
      </c>
      <c r="I645" t="s">
        <v>11</v>
      </c>
      <c r="J645">
        <v>0</v>
      </c>
      <c r="K645" t="s">
        <v>23</v>
      </c>
      <c r="L645" t="s">
        <v>13</v>
      </c>
    </row>
    <row r="646" spans="1:12" x14ac:dyDescent="0.25">
      <c r="A646" s="8">
        <v>1972</v>
      </c>
      <c r="B646" s="9">
        <v>59421</v>
      </c>
      <c r="C646" s="9">
        <v>128490</v>
      </c>
      <c r="D646" s="9">
        <v>59421</v>
      </c>
      <c r="E646" t="s">
        <v>24</v>
      </c>
      <c r="F646" t="s">
        <v>21</v>
      </c>
      <c r="G646" t="s">
        <v>15</v>
      </c>
      <c r="H646" t="s">
        <v>22</v>
      </c>
      <c r="I646" t="s">
        <v>11</v>
      </c>
      <c r="J646">
        <v>0</v>
      </c>
      <c r="K646" t="s">
        <v>23</v>
      </c>
      <c r="L646" t="s">
        <v>13</v>
      </c>
    </row>
    <row r="647" spans="1:12" x14ac:dyDescent="0.25">
      <c r="A647" s="8">
        <v>1973</v>
      </c>
      <c r="B647" s="9">
        <v>61869</v>
      </c>
      <c r="C647" s="9">
        <v>125203</v>
      </c>
      <c r="D647" s="9">
        <v>61869</v>
      </c>
      <c r="E647" t="s">
        <v>24</v>
      </c>
      <c r="F647" t="s">
        <v>21</v>
      </c>
      <c r="G647" t="s">
        <v>15</v>
      </c>
      <c r="H647" t="s">
        <v>22</v>
      </c>
      <c r="I647" t="s">
        <v>11</v>
      </c>
      <c r="J647">
        <v>0</v>
      </c>
      <c r="K647" t="s">
        <v>23</v>
      </c>
      <c r="L647" t="s">
        <v>13</v>
      </c>
    </row>
    <row r="648" spans="1:12" x14ac:dyDescent="0.25">
      <c r="A648" s="8">
        <v>1974</v>
      </c>
      <c r="B648" s="9">
        <v>120514</v>
      </c>
      <c r="C648" s="9">
        <v>153690</v>
      </c>
      <c r="D648" s="9">
        <v>120514</v>
      </c>
      <c r="E648" t="s">
        <v>24</v>
      </c>
      <c r="F648" t="s">
        <v>21</v>
      </c>
      <c r="G648" t="s">
        <v>15</v>
      </c>
      <c r="H648" t="s">
        <v>22</v>
      </c>
      <c r="I648" t="s">
        <v>11</v>
      </c>
      <c r="J648">
        <v>0</v>
      </c>
      <c r="K648" t="s">
        <v>23</v>
      </c>
      <c r="L648" t="s">
        <v>13</v>
      </c>
    </row>
    <row r="649" spans="1:12" x14ac:dyDescent="0.25">
      <c r="A649" s="8">
        <v>1975</v>
      </c>
      <c r="B649" s="9">
        <v>214589</v>
      </c>
      <c r="C649" s="9">
        <v>194817</v>
      </c>
      <c r="D649" s="9">
        <v>214589</v>
      </c>
      <c r="E649" t="s">
        <v>24</v>
      </c>
      <c r="F649" t="s">
        <v>21</v>
      </c>
      <c r="G649" t="s">
        <v>15</v>
      </c>
      <c r="H649" t="s">
        <v>22</v>
      </c>
      <c r="I649" t="s">
        <v>11</v>
      </c>
      <c r="J649">
        <v>0</v>
      </c>
      <c r="K649" t="s">
        <v>23</v>
      </c>
      <c r="L649" t="s">
        <v>13</v>
      </c>
    </row>
    <row r="650" spans="1:12" x14ac:dyDescent="0.25">
      <c r="A650" s="8">
        <v>1976</v>
      </c>
      <c r="B650" s="9">
        <v>161504</v>
      </c>
      <c r="C650" s="9">
        <v>196331</v>
      </c>
      <c r="D650" s="9">
        <v>161504</v>
      </c>
      <c r="E650" t="s">
        <v>24</v>
      </c>
      <c r="F650" t="s">
        <v>21</v>
      </c>
      <c r="G650" t="s">
        <v>15</v>
      </c>
      <c r="H650" t="s">
        <v>22</v>
      </c>
      <c r="I650" t="s">
        <v>11</v>
      </c>
      <c r="J650">
        <v>0</v>
      </c>
      <c r="K650" t="s">
        <v>23</v>
      </c>
      <c r="L650" t="s">
        <v>13</v>
      </c>
    </row>
    <row r="651" spans="1:12" x14ac:dyDescent="0.25">
      <c r="A651" s="8">
        <v>1977</v>
      </c>
      <c r="B651" s="9">
        <v>22094</v>
      </c>
      <c r="C651" s="9">
        <v>118795</v>
      </c>
      <c r="D651" s="9">
        <v>22094</v>
      </c>
      <c r="E651" t="s">
        <v>24</v>
      </c>
      <c r="F651" t="s">
        <v>21</v>
      </c>
      <c r="G651" t="s">
        <v>15</v>
      </c>
      <c r="H651" t="s">
        <v>22</v>
      </c>
      <c r="I651" t="s">
        <v>11</v>
      </c>
      <c r="J651">
        <v>0</v>
      </c>
      <c r="K651" t="s">
        <v>23</v>
      </c>
      <c r="L651" t="s">
        <v>13</v>
      </c>
    </row>
    <row r="652" spans="1:12" x14ac:dyDescent="0.25">
      <c r="A652" s="8">
        <v>1978</v>
      </c>
      <c r="B652" s="9">
        <v>10280</v>
      </c>
      <c r="C652" s="9">
        <v>81208</v>
      </c>
      <c r="D652" s="9">
        <v>10280</v>
      </c>
      <c r="E652" t="s">
        <v>24</v>
      </c>
      <c r="F652" t="s">
        <v>21</v>
      </c>
      <c r="G652" t="s">
        <v>15</v>
      </c>
      <c r="H652" t="s">
        <v>22</v>
      </c>
      <c r="I652" t="s">
        <v>11</v>
      </c>
      <c r="J652">
        <v>0</v>
      </c>
      <c r="K652" t="s">
        <v>23</v>
      </c>
      <c r="L652" t="s">
        <v>13</v>
      </c>
    </row>
    <row r="653" spans="1:12" x14ac:dyDescent="0.25">
      <c r="A653" s="8">
        <v>1979</v>
      </c>
      <c r="B653" s="9">
        <v>16749</v>
      </c>
      <c r="C653" s="9">
        <v>62610</v>
      </c>
      <c r="D653" s="9">
        <v>16749</v>
      </c>
      <c r="E653" t="s">
        <v>24</v>
      </c>
      <c r="F653" t="s">
        <v>21</v>
      </c>
      <c r="G653" t="s">
        <v>15</v>
      </c>
      <c r="H653" t="s">
        <v>22</v>
      </c>
      <c r="I653" t="s">
        <v>11</v>
      </c>
      <c r="J653">
        <v>0</v>
      </c>
      <c r="K653" t="s">
        <v>23</v>
      </c>
      <c r="L653" t="s">
        <v>13</v>
      </c>
    </row>
    <row r="654" spans="1:12" x14ac:dyDescent="0.25">
      <c r="A654" s="8">
        <v>1980</v>
      </c>
      <c r="B654" s="9">
        <v>8656</v>
      </c>
      <c r="C654" s="9">
        <v>62985</v>
      </c>
      <c r="D654" s="9">
        <v>8656</v>
      </c>
      <c r="E654" t="s">
        <v>24</v>
      </c>
      <c r="F654" t="s">
        <v>21</v>
      </c>
      <c r="G654" t="s">
        <v>15</v>
      </c>
      <c r="H654" t="s">
        <v>22</v>
      </c>
      <c r="I654" t="s">
        <v>11</v>
      </c>
      <c r="J654">
        <v>0</v>
      </c>
      <c r="K654" t="s">
        <v>23</v>
      </c>
      <c r="L654" t="s">
        <v>13</v>
      </c>
    </row>
    <row r="655" spans="1:12" x14ac:dyDescent="0.25">
      <c r="A655" s="8">
        <v>1981</v>
      </c>
      <c r="B655" s="9">
        <v>13271</v>
      </c>
      <c r="C655" s="9">
        <v>73069</v>
      </c>
      <c r="D655" s="9">
        <v>13271</v>
      </c>
      <c r="E655" t="s">
        <v>24</v>
      </c>
      <c r="F655" t="s">
        <v>21</v>
      </c>
      <c r="G655" t="s">
        <v>15</v>
      </c>
      <c r="H655" t="s">
        <v>22</v>
      </c>
      <c r="I655" t="s">
        <v>11</v>
      </c>
      <c r="J655">
        <v>0</v>
      </c>
      <c r="K655" t="s">
        <v>23</v>
      </c>
      <c r="L655" t="s">
        <v>13</v>
      </c>
    </row>
    <row r="656" spans="1:12" x14ac:dyDescent="0.25">
      <c r="A656" s="8">
        <v>1982</v>
      </c>
      <c r="B656" s="9">
        <v>358813</v>
      </c>
      <c r="C656" s="9">
        <v>68801</v>
      </c>
      <c r="D656" s="9">
        <v>358813</v>
      </c>
      <c r="E656" t="s">
        <v>24</v>
      </c>
      <c r="F656" t="s">
        <v>21</v>
      </c>
      <c r="G656" t="s">
        <v>15</v>
      </c>
      <c r="H656" t="s">
        <v>22</v>
      </c>
      <c r="I656" t="s">
        <v>11</v>
      </c>
      <c r="J656">
        <v>0</v>
      </c>
      <c r="K656" t="s">
        <v>23</v>
      </c>
      <c r="L656" t="s">
        <v>13</v>
      </c>
    </row>
    <row r="657" spans="1:12" x14ac:dyDescent="0.25">
      <c r="A657" s="8">
        <v>1983</v>
      </c>
      <c r="B657" s="9">
        <v>478572</v>
      </c>
      <c r="C657" s="9">
        <v>58364</v>
      </c>
      <c r="D657" s="9">
        <v>478572</v>
      </c>
      <c r="E657" t="s">
        <v>24</v>
      </c>
      <c r="F657" t="s">
        <v>21</v>
      </c>
      <c r="G657" t="s">
        <v>15</v>
      </c>
      <c r="H657" t="s">
        <v>22</v>
      </c>
      <c r="I657" t="s">
        <v>11</v>
      </c>
      <c r="J657">
        <v>0</v>
      </c>
      <c r="K657" t="s">
        <v>23</v>
      </c>
      <c r="L657" t="s">
        <v>13</v>
      </c>
    </row>
    <row r="658" spans="1:12" x14ac:dyDescent="0.25">
      <c r="A658" s="8">
        <v>1984</v>
      </c>
      <c r="B658" s="9">
        <v>90214</v>
      </c>
      <c r="C658" s="9">
        <v>53199</v>
      </c>
      <c r="D658" s="9">
        <v>90214</v>
      </c>
      <c r="E658" t="s">
        <v>24</v>
      </c>
      <c r="F658" t="s">
        <v>21</v>
      </c>
      <c r="G658" t="s">
        <v>15</v>
      </c>
      <c r="H658" t="s">
        <v>22</v>
      </c>
      <c r="I658" t="s">
        <v>11</v>
      </c>
      <c r="J658">
        <v>0</v>
      </c>
      <c r="K658" t="s">
        <v>23</v>
      </c>
      <c r="L658" t="s">
        <v>13</v>
      </c>
    </row>
    <row r="659" spans="1:12" x14ac:dyDescent="0.25">
      <c r="A659" s="8">
        <v>1985</v>
      </c>
      <c r="B659" s="9">
        <v>38984</v>
      </c>
      <c r="C659" s="9">
        <v>49169</v>
      </c>
      <c r="D659" s="9">
        <v>38984</v>
      </c>
      <c r="E659" t="s">
        <v>24</v>
      </c>
      <c r="F659" t="s">
        <v>21</v>
      </c>
      <c r="G659" t="s">
        <v>15</v>
      </c>
      <c r="H659" t="s">
        <v>22</v>
      </c>
      <c r="I659" t="s">
        <v>11</v>
      </c>
      <c r="J659">
        <v>0</v>
      </c>
      <c r="K659" t="s">
        <v>23</v>
      </c>
      <c r="L659" t="s">
        <v>13</v>
      </c>
    </row>
    <row r="660" spans="1:12" x14ac:dyDescent="0.25">
      <c r="A660" s="8">
        <v>1986</v>
      </c>
      <c r="B660" s="9">
        <v>28853</v>
      </c>
      <c r="C660" s="9">
        <v>54924</v>
      </c>
      <c r="D660" s="9">
        <v>28853</v>
      </c>
      <c r="E660" t="s">
        <v>24</v>
      </c>
      <c r="F660" t="s">
        <v>21</v>
      </c>
      <c r="G660" t="s">
        <v>15</v>
      </c>
      <c r="H660" t="s">
        <v>22</v>
      </c>
      <c r="I660" t="s">
        <v>11</v>
      </c>
      <c r="J660">
        <v>0</v>
      </c>
      <c r="K660" t="s">
        <v>23</v>
      </c>
      <c r="L660" t="s">
        <v>13</v>
      </c>
    </row>
    <row r="661" spans="1:12" x14ac:dyDescent="0.25">
      <c r="A661" s="8">
        <v>1987</v>
      </c>
      <c r="B661" s="9">
        <v>37125</v>
      </c>
      <c r="C661" s="9">
        <v>77959</v>
      </c>
      <c r="D661" s="9">
        <v>37125</v>
      </c>
      <c r="E661" t="s">
        <v>24</v>
      </c>
      <c r="F661" t="s">
        <v>21</v>
      </c>
      <c r="G661" t="s">
        <v>15</v>
      </c>
      <c r="H661" t="s">
        <v>22</v>
      </c>
      <c r="I661" t="s">
        <v>11</v>
      </c>
      <c r="J661">
        <v>0</v>
      </c>
      <c r="K661" t="s">
        <v>23</v>
      </c>
      <c r="L661" t="s">
        <v>13</v>
      </c>
    </row>
    <row r="662" spans="1:12" x14ac:dyDescent="0.25">
      <c r="A662" s="8">
        <v>1988</v>
      </c>
      <c r="B662" s="9">
        <v>111048</v>
      </c>
      <c r="C662" s="9">
        <v>80099</v>
      </c>
      <c r="D662" s="9">
        <v>111048</v>
      </c>
      <c r="E662" t="s">
        <v>24</v>
      </c>
      <c r="F662" t="s">
        <v>21</v>
      </c>
      <c r="G662" t="s">
        <v>15</v>
      </c>
      <c r="H662" t="s">
        <v>22</v>
      </c>
      <c r="I662" t="s">
        <v>11</v>
      </c>
      <c r="J662">
        <v>0</v>
      </c>
      <c r="K662" t="s">
        <v>23</v>
      </c>
      <c r="L662" t="s">
        <v>13</v>
      </c>
    </row>
    <row r="663" spans="1:12" x14ac:dyDescent="0.25">
      <c r="A663" s="8">
        <v>1989</v>
      </c>
      <c r="B663" s="9">
        <v>328727</v>
      </c>
      <c r="C663" s="9">
        <v>84610</v>
      </c>
      <c r="D663" s="9">
        <v>328727</v>
      </c>
      <c r="E663" t="s">
        <v>24</v>
      </c>
      <c r="F663" t="s">
        <v>21</v>
      </c>
      <c r="G663" t="s">
        <v>15</v>
      </c>
      <c r="H663" t="s">
        <v>22</v>
      </c>
      <c r="I663" t="s">
        <v>11</v>
      </c>
      <c r="J663">
        <v>0</v>
      </c>
      <c r="K663" t="s">
        <v>23</v>
      </c>
      <c r="L663" t="s">
        <v>13</v>
      </c>
    </row>
    <row r="664" spans="1:12" x14ac:dyDescent="0.25">
      <c r="A664" s="8">
        <v>1990</v>
      </c>
      <c r="B664" s="9">
        <v>848769</v>
      </c>
      <c r="C664" s="9">
        <v>85901</v>
      </c>
      <c r="D664" s="9">
        <v>848769</v>
      </c>
      <c r="E664" t="s">
        <v>24</v>
      </c>
      <c r="F664" t="s">
        <v>21</v>
      </c>
      <c r="G664" t="s">
        <v>15</v>
      </c>
      <c r="H664" t="s">
        <v>22</v>
      </c>
      <c r="I664" t="s">
        <v>11</v>
      </c>
      <c r="J664">
        <v>0</v>
      </c>
      <c r="K664" t="s">
        <v>23</v>
      </c>
      <c r="L664" t="s">
        <v>13</v>
      </c>
    </row>
    <row r="665" spans="1:12" x14ac:dyDescent="0.25">
      <c r="A665" s="8">
        <v>1991</v>
      </c>
      <c r="B665" s="9">
        <v>396614</v>
      </c>
      <c r="C665" s="9">
        <v>100647</v>
      </c>
      <c r="D665" s="9">
        <v>396614</v>
      </c>
      <c r="E665" t="s">
        <v>24</v>
      </c>
      <c r="F665" t="s">
        <v>21</v>
      </c>
      <c r="G665" t="s">
        <v>15</v>
      </c>
      <c r="H665" t="s">
        <v>22</v>
      </c>
      <c r="I665" t="s">
        <v>11</v>
      </c>
      <c r="J665">
        <v>0</v>
      </c>
      <c r="K665" t="s">
        <v>23</v>
      </c>
      <c r="L665" t="s">
        <v>13</v>
      </c>
    </row>
    <row r="666" spans="1:12" x14ac:dyDescent="0.25">
      <c r="A666" s="8">
        <v>1992</v>
      </c>
      <c r="B666" s="9">
        <v>100060</v>
      </c>
      <c r="C666" s="9">
        <v>111090</v>
      </c>
      <c r="D666" s="9">
        <v>100060</v>
      </c>
      <c r="E666" t="s">
        <v>24</v>
      </c>
      <c r="F666" t="s">
        <v>21</v>
      </c>
      <c r="G666" t="s">
        <v>15</v>
      </c>
      <c r="H666" t="s">
        <v>22</v>
      </c>
      <c r="I666" t="s">
        <v>11</v>
      </c>
      <c r="J666">
        <v>0</v>
      </c>
      <c r="K666" t="s">
        <v>23</v>
      </c>
      <c r="L666" t="s">
        <v>13</v>
      </c>
    </row>
    <row r="667" spans="1:12" x14ac:dyDescent="0.25">
      <c r="A667" s="8">
        <v>1993</v>
      </c>
      <c r="B667" s="9">
        <v>99507</v>
      </c>
      <c r="C667" s="9">
        <v>125741</v>
      </c>
      <c r="D667" s="9">
        <v>99507</v>
      </c>
      <c r="E667" t="s">
        <v>24</v>
      </c>
      <c r="F667" t="s">
        <v>21</v>
      </c>
      <c r="G667" t="s">
        <v>15</v>
      </c>
      <c r="H667" t="s">
        <v>22</v>
      </c>
      <c r="I667" t="s">
        <v>11</v>
      </c>
      <c r="J667">
        <v>0</v>
      </c>
      <c r="K667" t="s">
        <v>23</v>
      </c>
      <c r="L667" t="s">
        <v>13</v>
      </c>
    </row>
    <row r="668" spans="1:12" x14ac:dyDescent="0.25">
      <c r="A668" s="8">
        <v>1994</v>
      </c>
      <c r="B668" s="9">
        <v>119084</v>
      </c>
      <c r="C668" s="9">
        <v>153834</v>
      </c>
      <c r="D668" s="9">
        <v>119084</v>
      </c>
      <c r="E668" t="s">
        <v>24</v>
      </c>
      <c r="F668" t="s">
        <v>21</v>
      </c>
      <c r="G668" t="s">
        <v>15</v>
      </c>
      <c r="H668" t="s">
        <v>22</v>
      </c>
      <c r="I668" t="s">
        <v>11</v>
      </c>
      <c r="J668">
        <v>0</v>
      </c>
      <c r="K668" t="s">
        <v>23</v>
      </c>
      <c r="L668" t="s">
        <v>13</v>
      </c>
    </row>
    <row r="669" spans="1:12" x14ac:dyDescent="0.25">
      <c r="A669" s="8">
        <v>1995</v>
      </c>
      <c r="B669" s="9">
        <v>63240</v>
      </c>
      <c r="C669" s="9">
        <v>186134</v>
      </c>
      <c r="D669" s="9">
        <v>63240</v>
      </c>
      <c r="E669" t="s">
        <v>24</v>
      </c>
      <c r="F669" t="s">
        <v>21</v>
      </c>
      <c r="G669" t="s">
        <v>15</v>
      </c>
      <c r="H669" t="s">
        <v>22</v>
      </c>
      <c r="I669" t="s">
        <v>11</v>
      </c>
      <c r="J669">
        <v>0</v>
      </c>
      <c r="K669" t="s">
        <v>23</v>
      </c>
      <c r="L669" t="s">
        <v>13</v>
      </c>
    </row>
    <row r="670" spans="1:12" x14ac:dyDescent="0.25">
      <c r="A670" s="8">
        <v>1996</v>
      </c>
      <c r="B670" s="9">
        <v>151245</v>
      </c>
      <c r="C670" s="9">
        <v>215730</v>
      </c>
      <c r="D670" s="9">
        <v>151245</v>
      </c>
      <c r="E670" t="s">
        <v>24</v>
      </c>
      <c r="F670" t="s">
        <v>21</v>
      </c>
      <c r="G670" t="s">
        <v>15</v>
      </c>
      <c r="H670" t="s">
        <v>22</v>
      </c>
      <c r="I670" t="s">
        <v>11</v>
      </c>
      <c r="J670">
        <v>0</v>
      </c>
      <c r="K670" t="s">
        <v>23</v>
      </c>
      <c r="L670" t="s">
        <v>13</v>
      </c>
    </row>
    <row r="671" spans="1:12" x14ac:dyDescent="0.25">
      <c r="A671" s="8">
        <v>1997</v>
      </c>
      <c r="B671" s="9">
        <v>83258</v>
      </c>
      <c r="C671" s="9">
        <v>186891</v>
      </c>
      <c r="D671" s="9">
        <v>83258</v>
      </c>
      <c r="E671" t="s">
        <v>24</v>
      </c>
      <c r="F671" t="s">
        <v>21</v>
      </c>
      <c r="G671" t="s">
        <v>15</v>
      </c>
      <c r="H671" t="s">
        <v>22</v>
      </c>
      <c r="I671" t="s">
        <v>11</v>
      </c>
      <c r="J671">
        <v>0</v>
      </c>
      <c r="K671" t="s">
        <v>23</v>
      </c>
      <c r="L671" t="s">
        <v>13</v>
      </c>
    </row>
    <row r="672" spans="1:12" x14ac:dyDescent="0.25">
      <c r="A672" s="8">
        <v>1998</v>
      </c>
      <c r="B672" s="9">
        <v>367666</v>
      </c>
      <c r="C672" s="9">
        <v>130850</v>
      </c>
      <c r="D672" s="9">
        <v>367666</v>
      </c>
      <c r="E672" t="s">
        <v>24</v>
      </c>
      <c r="F672" t="s">
        <v>21</v>
      </c>
      <c r="G672" t="s">
        <v>15</v>
      </c>
      <c r="H672" t="s">
        <v>22</v>
      </c>
      <c r="I672" t="s">
        <v>11</v>
      </c>
      <c r="J672">
        <v>0</v>
      </c>
      <c r="K672" t="s">
        <v>23</v>
      </c>
      <c r="L672" t="s">
        <v>13</v>
      </c>
    </row>
    <row r="673" spans="1:12" x14ac:dyDescent="0.25">
      <c r="A673" s="8">
        <v>1999</v>
      </c>
      <c r="B673" s="9">
        <v>395448</v>
      </c>
      <c r="C673" s="9">
        <v>94816</v>
      </c>
      <c r="D673" s="9">
        <v>395448</v>
      </c>
      <c r="E673" t="s">
        <v>24</v>
      </c>
      <c r="F673" t="s">
        <v>21</v>
      </c>
      <c r="G673" t="s">
        <v>15</v>
      </c>
      <c r="H673" t="s">
        <v>22</v>
      </c>
      <c r="I673" t="s">
        <v>11</v>
      </c>
      <c r="J673">
        <v>0</v>
      </c>
      <c r="K673" t="s">
        <v>23</v>
      </c>
      <c r="L673" t="s">
        <v>13</v>
      </c>
    </row>
    <row r="674" spans="1:12" x14ac:dyDescent="0.25">
      <c r="A674" s="8">
        <v>2000</v>
      </c>
      <c r="B674" s="9">
        <v>340113</v>
      </c>
      <c r="C674" s="9">
        <v>78075</v>
      </c>
      <c r="D674" s="9">
        <v>340113</v>
      </c>
      <c r="E674" t="s">
        <v>24</v>
      </c>
      <c r="F674" t="s">
        <v>21</v>
      </c>
      <c r="G674" t="s">
        <v>15</v>
      </c>
      <c r="H674" t="s">
        <v>22</v>
      </c>
      <c r="I674" t="s">
        <v>11</v>
      </c>
      <c r="J674">
        <v>0</v>
      </c>
      <c r="K674" t="s">
        <v>23</v>
      </c>
      <c r="L674" t="s">
        <v>13</v>
      </c>
    </row>
    <row r="675" spans="1:12" x14ac:dyDescent="0.25">
      <c r="A675" s="8">
        <v>2001</v>
      </c>
      <c r="B675" s="9">
        <v>260359</v>
      </c>
      <c r="C675" s="9">
        <v>91259</v>
      </c>
      <c r="D675" s="9">
        <v>260359</v>
      </c>
      <c r="E675" t="s">
        <v>24</v>
      </c>
      <c r="F675" t="s">
        <v>21</v>
      </c>
      <c r="G675" t="s">
        <v>15</v>
      </c>
      <c r="H675" t="s">
        <v>22</v>
      </c>
      <c r="I675" t="s">
        <v>11</v>
      </c>
      <c r="J675">
        <v>0</v>
      </c>
      <c r="K675" t="s">
        <v>23</v>
      </c>
      <c r="L675" t="s">
        <v>13</v>
      </c>
    </row>
    <row r="676" spans="1:12" x14ac:dyDescent="0.25">
      <c r="A676" s="8">
        <v>2002</v>
      </c>
      <c r="B676" s="9">
        <v>366492</v>
      </c>
      <c r="C676" s="9">
        <v>108683</v>
      </c>
      <c r="D676" s="9">
        <v>366492</v>
      </c>
      <c r="E676" t="s">
        <v>24</v>
      </c>
      <c r="F676" t="s">
        <v>21</v>
      </c>
      <c r="G676" t="s">
        <v>15</v>
      </c>
      <c r="H676" t="s">
        <v>22</v>
      </c>
      <c r="I676" t="s">
        <v>11</v>
      </c>
      <c r="J676">
        <v>0</v>
      </c>
      <c r="K676" t="s">
        <v>23</v>
      </c>
      <c r="L676" t="s">
        <v>13</v>
      </c>
    </row>
    <row r="677" spans="1:12" x14ac:dyDescent="0.25">
      <c r="A677" s="8">
        <v>2003</v>
      </c>
      <c r="B677" s="9">
        <v>157564</v>
      </c>
      <c r="C677" s="9">
        <v>136879</v>
      </c>
      <c r="D677" s="9">
        <v>157564</v>
      </c>
      <c r="E677" t="s">
        <v>24</v>
      </c>
      <c r="F677" t="s">
        <v>21</v>
      </c>
      <c r="G677" t="s">
        <v>15</v>
      </c>
      <c r="H677" t="s">
        <v>22</v>
      </c>
      <c r="I677" t="s">
        <v>11</v>
      </c>
      <c r="J677">
        <v>0</v>
      </c>
      <c r="K677" t="s">
        <v>23</v>
      </c>
      <c r="L677" t="s">
        <v>13</v>
      </c>
    </row>
    <row r="678" spans="1:12" x14ac:dyDescent="0.25">
      <c r="A678" s="8">
        <v>2004</v>
      </c>
      <c r="B678" s="9">
        <v>543223</v>
      </c>
      <c r="C678" s="9">
        <v>155689</v>
      </c>
      <c r="D678" s="9">
        <v>543223</v>
      </c>
      <c r="E678" t="s">
        <v>24</v>
      </c>
      <c r="F678" t="s">
        <v>21</v>
      </c>
      <c r="G678" t="s">
        <v>15</v>
      </c>
      <c r="H678" t="s">
        <v>22</v>
      </c>
      <c r="I678" t="s">
        <v>11</v>
      </c>
      <c r="J678">
        <v>0</v>
      </c>
      <c r="K678" t="s">
        <v>23</v>
      </c>
      <c r="L678" t="s">
        <v>13</v>
      </c>
    </row>
    <row r="679" spans="1:12" x14ac:dyDescent="0.25">
      <c r="A679" s="8">
        <v>2005</v>
      </c>
      <c r="B679" s="9">
        <v>1112513</v>
      </c>
      <c r="C679" s="9">
        <v>166962</v>
      </c>
      <c r="D679" s="9">
        <v>1112513</v>
      </c>
      <c r="E679" t="s">
        <v>24</v>
      </c>
      <c r="F679" t="s">
        <v>21</v>
      </c>
      <c r="G679" t="s">
        <v>15</v>
      </c>
      <c r="H679" t="s">
        <v>22</v>
      </c>
      <c r="I679" t="s">
        <v>11</v>
      </c>
      <c r="J679">
        <v>0</v>
      </c>
      <c r="K679" t="s">
        <v>23</v>
      </c>
      <c r="L679" t="s">
        <v>13</v>
      </c>
    </row>
    <row r="680" spans="1:12" x14ac:dyDescent="0.25">
      <c r="A680" s="8">
        <v>2006</v>
      </c>
      <c r="B680" s="9">
        <v>1025284</v>
      </c>
      <c r="C680" s="9">
        <v>151329</v>
      </c>
      <c r="D680" s="9">
        <v>1025284</v>
      </c>
      <c r="E680" t="s">
        <v>24</v>
      </c>
      <c r="F680" t="s">
        <v>21</v>
      </c>
      <c r="G680" t="s">
        <v>15</v>
      </c>
      <c r="H680" t="s">
        <v>22</v>
      </c>
      <c r="I680" t="s">
        <v>11</v>
      </c>
      <c r="J680">
        <v>0</v>
      </c>
      <c r="K680" t="s">
        <v>23</v>
      </c>
      <c r="L680" t="s">
        <v>13</v>
      </c>
    </row>
    <row r="681" spans="1:12" x14ac:dyDescent="0.25">
      <c r="A681" s="8">
        <v>2007</v>
      </c>
      <c r="B681" s="9">
        <v>240955</v>
      </c>
      <c r="C681" s="9">
        <v>153562</v>
      </c>
      <c r="D681" s="9">
        <v>240955</v>
      </c>
      <c r="E681" t="s">
        <v>24</v>
      </c>
      <c r="F681" t="s">
        <v>21</v>
      </c>
      <c r="G681" t="s">
        <v>15</v>
      </c>
      <c r="H681" t="s">
        <v>22</v>
      </c>
      <c r="I681" t="s">
        <v>11</v>
      </c>
      <c r="J681">
        <v>0</v>
      </c>
      <c r="K681" t="s">
        <v>23</v>
      </c>
      <c r="L681" t="s">
        <v>13</v>
      </c>
    </row>
    <row r="682" spans="1:12" x14ac:dyDescent="0.25">
      <c r="A682" s="8">
        <v>2008</v>
      </c>
      <c r="B682" s="9">
        <v>117224</v>
      </c>
      <c r="C682" s="9">
        <v>163092</v>
      </c>
      <c r="D682" s="9">
        <v>117224</v>
      </c>
      <c r="E682" t="s">
        <v>24</v>
      </c>
      <c r="F682" t="s">
        <v>21</v>
      </c>
      <c r="G682" t="s">
        <v>15</v>
      </c>
      <c r="H682" t="s">
        <v>22</v>
      </c>
      <c r="I682" t="s">
        <v>11</v>
      </c>
      <c r="J682">
        <v>0</v>
      </c>
      <c r="K682" t="s">
        <v>23</v>
      </c>
      <c r="L682" t="s">
        <v>13</v>
      </c>
    </row>
    <row r="683" spans="1:12" x14ac:dyDescent="0.25">
      <c r="A683" s="8">
        <v>2009</v>
      </c>
      <c r="B683" s="9">
        <v>340386</v>
      </c>
      <c r="C683" s="9">
        <v>183533</v>
      </c>
      <c r="D683" s="9">
        <v>340386</v>
      </c>
      <c r="E683" t="s">
        <v>24</v>
      </c>
      <c r="F683" t="s">
        <v>21</v>
      </c>
      <c r="G683" t="s">
        <v>15</v>
      </c>
      <c r="H683" t="s">
        <v>22</v>
      </c>
      <c r="I683" t="s">
        <v>11</v>
      </c>
      <c r="J683">
        <v>0</v>
      </c>
      <c r="K683" t="s">
        <v>23</v>
      </c>
      <c r="L683" t="s">
        <v>13</v>
      </c>
    </row>
    <row r="684" spans="1:12" x14ac:dyDescent="0.25">
      <c r="A684" s="8">
        <v>2010</v>
      </c>
      <c r="B684" s="9">
        <v>119057</v>
      </c>
      <c r="C684" s="9">
        <v>248053</v>
      </c>
      <c r="D684" s="9">
        <v>119057</v>
      </c>
      <c r="E684" t="s">
        <v>24</v>
      </c>
      <c r="F684" t="s">
        <v>21</v>
      </c>
      <c r="G684" t="s">
        <v>15</v>
      </c>
      <c r="H684" t="s">
        <v>22</v>
      </c>
      <c r="I684" t="s">
        <v>11</v>
      </c>
      <c r="J684">
        <v>0</v>
      </c>
      <c r="K684" t="s">
        <v>23</v>
      </c>
      <c r="L684" t="s">
        <v>13</v>
      </c>
    </row>
    <row r="685" spans="1:12" x14ac:dyDescent="0.25">
      <c r="A685" s="8">
        <v>2011</v>
      </c>
      <c r="B685" s="9">
        <v>411335</v>
      </c>
      <c r="C685" s="9">
        <v>355613</v>
      </c>
      <c r="D685" s="9">
        <v>411335</v>
      </c>
      <c r="E685" t="s">
        <v>24</v>
      </c>
      <c r="F685" t="s">
        <v>21</v>
      </c>
      <c r="G685" t="s">
        <v>15</v>
      </c>
      <c r="H685" t="s">
        <v>22</v>
      </c>
      <c r="I685" t="s">
        <v>11</v>
      </c>
      <c r="J685">
        <v>0</v>
      </c>
      <c r="K685" t="s">
        <v>23</v>
      </c>
      <c r="L685" t="s">
        <v>13</v>
      </c>
    </row>
    <row r="686" spans="1:12" x14ac:dyDescent="0.25">
      <c r="A686" s="8">
        <v>2012</v>
      </c>
      <c r="B686" s="9">
        <v>72464</v>
      </c>
      <c r="C686" s="9">
        <v>475908</v>
      </c>
      <c r="D686" s="9">
        <v>72464</v>
      </c>
      <c r="E686" t="s">
        <v>24</v>
      </c>
      <c r="F686" t="s">
        <v>21</v>
      </c>
      <c r="G686" t="s">
        <v>15</v>
      </c>
      <c r="H686" t="s">
        <v>22</v>
      </c>
      <c r="I686" t="s">
        <v>11</v>
      </c>
      <c r="J686">
        <v>0</v>
      </c>
      <c r="K686" t="s">
        <v>23</v>
      </c>
      <c r="L686" t="s">
        <v>13</v>
      </c>
    </row>
    <row r="687" spans="1:12" x14ac:dyDescent="0.25">
      <c r="A687" s="8">
        <v>2013</v>
      </c>
      <c r="B687" s="9">
        <v>212760</v>
      </c>
      <c r="C687" s="9">
        <v>523943</v>
      </c>
      <c r="D687" s="9">
        <v>212760</v>
      </c>
      <c r="E687" t="s">
        <v>24</v>
      </c>
      <c r="F687" t="s">
        <v>21</v>
      </c>
      <c r="G687" t="s">
        <v>15</v>
      </c>
      <c r="H687" t="s">
        <v>22</v>
      </c>
      <c r="I687" t="s">
        <v>11</v>
      </c>
      <c r="J687">
        <v>0</v>
      </c>
      <c r="K687" t="s">
        <v>23</v>
      </c>
      <c r="L687" t="s">
        <v>13</v>
      </c>
    </row>
    <row r="688" spans="1:12" x14ac:dyDescent="0.25">
      <c r="A688" s="8">
        <v>2014</v>
      </c>
      <c r="B688" s="9">
        <v>194179</v>
      </c>
      <c r="C688" s="9">
        <v>523619</v>
      </c>
      <c r="D688" s="9">
        <v>194179</v>
      </c>
      <c r="E688" t="s">
        <v>24</v>
      </c>
      <c r="F688" t="s">
        <v>21</v>
      </c>
      <c r="G688" t="s">
        <v>15</v>
      </c>
      <c r="H688" t="s">
        <v>22</v>
      </c>
      <c r="I688" t="s">
        <v>11</v>
      </c>
      <c r="J688">
        <v>0</v>
      </c>
      <c r="K688" t="s">
        <v>23</v>
      </c>
      <c r="L688" t="s">
        <v>13</v>
      </c>
    </row>
    <row r="689" spans="1:12" x14ac:dyDescent="0.25">
      <c r="A689" s="8">
        <v>2015</v>
      </c>
      <c r="B689" s="9">
        <v>367841</v>
      </c>
      <c r="C689" s="9">
        <v>497402</v>
      </c>
      <c r="D689" s="9">
        <v>367841</v>
      </c>
      <c r="E689" t="s">
        <v>24</v>
      </c>
      <c r="F689" t="s">
        <v>21</v>
      </c>
      <c r="G689" t="s">
        <v>15</v>
      </c>
      <c r="H689" t="s">
        <v>22</v>
      </c>
      <c r="I689" t="s">
        <v>11</v>
      </c>
      <c r="J689">
        <v>0</v>
      </c>
      <c r="K689" t="s">
        <v>23</v>
      </c>
      <c r="L689" t="s">
        <v>13</v>
      </c>
    </row>
    <row r="690" spans="1:12" x14ac:dyDescent="0.25">
      <c r="A690" s="8">
        <v>2016</v>
      </c>
      <c r="B690" s="9">
        <v>821773</v>
      </c>
      <c r="C690" s="9">
        <v>489847</v>
      </c>
      <c r="D690" s="9">
        <v>821773</v>
      </c>
      <c r="E690" t="s">
        <v>24</v>
      </c>
      <c r="F690" t="s">
        <v>21</v>
      </c>
      <c r="G690" t="s">
        <v>15</v>
      </c>
      <c r="H690" t="s">
        <v>22</v>
      </c>
      <c r="I690" t="s">
        <v>11</v>
      </c>
      <c r="J690">
        <v>0</v>
      </c>
      <c r="K690" t="s">
        <v>23</v>
      </c>
      <c r="L690" t="s">
        <v>13</v>
      </c>
    </row>
    <row r="691" spans="1:12" x14ac:dyDescent="0.25">
      <c r="A691" s="8">
        <v>2017</v>
      </c>
      <c r="B691" s="9">
        <v>441844</v>
      </c>
      <c r="C691" s="9">
        <v>410620</v>
      </c>
      <c r="D691" s="9">
        <v>441844</v>
      </c>
      <c r="E691" t="s">
        <v>24</v>
      </c>
      <c r="F691" t="s">
        <v>21</v>
      </c>
      <c r="G691" t="s">
        <v>15</v>
      </c>
      <c r="H691" t="s">
        <v>22</v>
      </c>
      <c r="I691" t="s">
        <v>11</v>
      </c>
      <c r="J691">
        <v>0</v>
      </c>
      <c r="K691" t="s">
        <v>23</v>
      </c>
      <c r="L691" t="s">
        <v>13</v>
      </c>
    </row>
    <row r="692" spans="1:12" x14ac:dyDescent="0.25">
      <c r="A692" s="8">
        <v>2018</v>
      </c>
      <c r="B692" s="9">
        <v>153680</v>
      </c>
      <c r="C692" s="9">
        <v>303265</v>
      </c>
      <c r="D692" s="9">
        <v>153680</v>
      </c>
      <c r="E692" t="s">
        <v>24</v>
      </c>
      <c r="F692" t="s">
        <v>21</v>
      </c>
      <c r="G692" t="s">
        <v>15</v>
      </c>
      <c r="H692" t="s">
        <v>22</v>
      </c>
      <c r="I692" t="s">
        <v>11</v>
      </c>
      <c r="J692">
        <v>0</v>
      </c>
      <c r="K692" t="s">
        <v>23</v>
      </c>
      <c r="L692" t="s">
        <v>13</v>
      </c>
    </row>
    <row r="693" spans="1:12" x14ac:dyDescent="0.25">
      <c r="A693">
        <v>1969</v>
      </c>
      <c r="B693">
        <v>3593</v>
      </c>
      <c r="C693" s="1">
        <v>34576</v>
      </c>
      <c r="D693">
        <v>3593</v>
      </c>
      <c r="E693" t="s">
        <v>58</v>
      </c>
      <c r="F693" t="s">
        <v>8</v>
      </c>
      <c r="G693" t="s">
        <v>15</v>
      </c>
      <c r="H693" s="2" t="s">
        <v>36</v>
      </c>
      <c r="I693" t="s">
        <v>11</v>
      </c>
      <c r="J693">
        <v>0</v>
      </c>
      <c r="K693" t="s">
        <v>37</v>
      </c>
      <c r="L693" t="s">
        <v>13</v>
      </c>
    </row>
    <row r="694" spans="1:12" x14ac:dyDescent="0.25">
      <c r="A694">
        <v>1970</v>
      </c>
      <c r="B694">
        <v>235</v>
      </c>
      <c r="C694" s="1">
        <v>20032</v>
      </c>
      <c r="D694">
        <v>235</v>
      </c>
      <c r="E694" t="s">
        <v>58</v>
      </c>
      <c r="F694" t="s">
        <v>8</v>
      </c>
      <c r="G694" t="s">
        <v>15</v>
      </c>
      <c r="H694" s="2" t="s">
        <v>36</v>
      </c>
      <c r="I694" t="s">
        <v>11</v>
      </c>
      <c r="J694">
        <v>0</v>
      </c>
      <c r="K694" t="s">
        <v>37</v>
      </c>
      <c r="L694" t="s">
        <v>13</v>
      </c>
    </row>
    <row r="695" spans="1:12" x14ac:dyDescent="0.25">
      <c r="A695">
        <v>1971</v>
      </c>
      <c r="B695">
        <v>5303</v>
      </c>
      <c r="C695" s="1">
        <v>13071</v>
      </c>
      <c r="D695">
        <v>5303</v>
      </c>
      <c r="E695" t="s">
        <v>58</v>
      </c>
      <c r="F695" t="s">
        <v>8</v>
      </c>
      <c r="G695" t="s">
        <v>15</v>
      </c>
      <c r="H695" s="2" t="s">
        <v>36</v>
      </c>
      <c r="I695" t="s">
        <v>11</v>
      </c>
      <c r="J695">
        <v>0</v>
      </c>
      <c r="K695" t="s">
        <v>37</v>
      </c>
      <c r="L695" t="s">
        <v>13</v>
      </c>
    </row>
    <row r="696" spans="1:12" x14ac:dyDescent="0.25">
      <c r="A696">
        <v>1972</v>
      </c>
      <c r="B696">
        <v>11637</v>
      </c>
      <c r="C696" s="1">
        <v>8044</v>
      </c>
      <c r="D696">
        <v>11637</v>
      </c>
      <c r="E696" t="s">
        <v>58</v>
      </c>
      <c r="F696" t="s">
        <v>8</v>
      </c>
      <c r="G696" t="s">
        <v>15</v>
      </c>
      <c r="H696" s="2" t="s">
        <v>36</v>
      </c>
      <c r="I696" t="s">
        <v>11</v>
      </c>
      <c r="J696">
        <v>0</v>
      </c>
      <c r="K696" t="s">
        <v>37</v>
      </c>
      <c r="L696" t="s">
        <v>13</v>
      </c>
    </row>
    <row r="697" spans="1:12" x14ac:dyDescent="0.25">
      <c r="A697">
        <v>1973</v>
      </c>
      <c r="B697">
        <v>3081</v>
      </c>
      <c r="C697" s="1">
        <v>5158</v>
      </c>
      <c r="D697">
        <v>3081</v>
      </c>
      <c r="E697" t="s">
        <v>58</v>
      </c>
      <c r="F697" t="s">
        <v>8</v>
      </c>
      <c r="G697" t="s">
        <v>15</v>
      </c>
      <c r="H697" s="2" t="s">
        <v>36</v>
      </c>
      <c r="I697" t="s">
        <v>11</v>
      </c>
      <c r="J697">
        <v>0</v>
      </c>
      <c r="K697" t="s">
        <v>37</v>
      </c>
      <c r="L697" t="s">
        <v>13</v>
      </c>
    </row>
    <row r="698" spans="1:12" x14ac:dyDescent="0.25">
      <c r="A698">
        <v>1974</v>
      </c>
      <c r="B698">
        <v>3448</v>
      </c>
      <c r="C698" s="1">
        <v>4908</v>
      </c>
      <c r="D698">
        <v>3448</v>
      </c>
      <c r="E698" t="s">
        <v>58</v>
      </c>
      <c r="F698" t="s">
        <v>8</v>
      </c>
      <c r="G698" t="s">
        <v>15</v>
      </c>
      <c r="H698" s="2" t="s">
        <v>36</v>
      </c>
      <c r="I698" t="s">
        <v>11</v>
      </c>
      <c r="J698">
        <v>0</v>
      </c>
      <c r="K698" t="s">
        <v>37</v>
      </c>
      <c r="L698" t="s">
        <v>13</v>
      </c>
    </row>
    <row r="699" spans="1:12" x14ac:dyDescent="0.25">
      <c r="A699">
        <v>1975</v>
      </c>
      <c r="B699">
        <v>54074</v>
      </c>
      <c r="C699" s="1">
        <v>8983</v>
      </c>
      <c r="D699">
        <v>54074</v>
      </c>
      <c r="E699" t="s">
        <v>58</v>
      </c>
      <c r="F699" t="s">
        <v>8</v>
      </c>
      <c r="G699" t="s">
        <v>15</v>
      </c>
      <c r="H699" s="2" t="s">
        <v>36</v>
      </c>
      <c r="I699" t="s">
        <v>11</v>
      </c>
      <c r="J699">
        <v>0</v>
      </c>
      <c r="K699" t="s">
        <v>37</v>
      </c>
      <c r="L699" t="s">
        <v>13</v>
      </c>
    </row>
    <row r="700" spans="1:12" x14ac:dyDescent="0.25">
      <c r="A700">
        <v>1976</v>
      </c>
      <c r="B700">
        <v>6038</v>
      </c>
      <c r="C700" s="1">
        <v>9261</v>
      </c>
      <c r="D700">
        <v>6038</v>
      </c>
      <c r="E700" t="s">
        <v>58</v>
      </c>
      <c r="F700" t="s">
        <v>8</v>
      </c>
      <c r="G700" t="s">
        <v>15</v>
      </c>
      <c r="H700" s="2" t="s">
        <v>36</v>
      </c>
      <c r="I700" t="s">
        <v>11</v>
      </c>
      <c r="J700">
        <v>0</v>
      </c>
      <c r="K700" t="s">
        <v>37</v>
      </c>
      <c r="L700" t="s">
        <v>13</v>
      </c>
    </row>
    <row r="701" spans="1:12" x14ac:dyDescent="0.25">
      <c r="A701">
        <v>1977</v>
      </c>
      <c r="B701">
        <v>4057</v>
      </c>
      <c r="C701" s="1">
        <v>9661</v>
      </c>
      <c r="D701">
        <v>4057</v>
      </c>
      <c r="E701" t="s">
        <v>58</v>
      </c>
      <c r="F701" t="s">
        <v>8</v>
      </c>
      <c r="G701" t="s">
        <v>15</v>
      </c>
      <c r="H701" s="2" t="s">
        <v>36</v>
      </c>
      <c r="I701" t="s">
        <v>11</v>
      </c>
      <c r="J701">
        <v>0</v>
      </c>
      <c r="K701" t="s">
        <v>37</v>
      </c>
      <c r="L701" t="s">
        <v>13</v>
      </c>
    </row>
    <row r="702" spans="1:12" x14ac:dyDescent="0.25">
      <c r="A702">
        <v>1978</v>
      </c>
      <c r="B702">
        <v>52342</v>
      </c>
      <c r="C702" s="1">
        <v>35348</v>
      </c>
      <c r="D702">
        <v>52342</v>
      </c>
      <c r="E702" t="s">
        <v>58</v>
      </c>
      <c r="F702" t="s">
        <v>8</v>
      </c>
      <c r="G702" t="s">
        <v>15</v>
      </c>
      <c r="H702" s="2" t="s">
        <v>36</v>
      </c>
      <c r="I702" t="s">
        <v>11</v>
      </c>
      <c r="J702">
        <v>0</v>
      </c>
      <c r="K702" t="s">
        <v>37</v>
      </c>
      <c r="L702" t="s">
        <v>13</v>
      </c>
    </row>
    <row r="703" spans="1:12" x14ac:dyDescent="0.25">
      <c r="A703">
        <v>1979</v>
      </c>
      <c r="B703">
        <v>6237</v>
      </c>
      <c r="C703" s="1">
        <v>32047</v>
      </c>
      <c r="D703">
        <v>6237</v>
      </c>
      <c r="E703" t="s">
        <v>58</v>
      </c>
      <c r="F703" t="s">
        <v>8</v>
      </c>
      <c r="G703" t="s">
        <v>15</v>
      </c>
      <c r="H703" s="2" t="s">
        <v>36</v>
      </c>
      <c r="I703" t="s">
        <v>11</v>
      </c>
      <c r="J703">
        <v>0</v>
      </c>
      <c r="K703" t="s">
        <v>37</v>
      </c>
      <c r="L703" t="s">
        <v>13</v>
      </c>
    </row>
    <row r="704" spans="1:12" x14ac:dyDescent="0.25">
      <c r="A704">
        <v>1980</v>
      </c>
      <c r="B704">
        <v>4615</v>
      </c>
      <c r="C704" s="1">
        <v>27062</v>
      </c>
      <c r="D704">
        <v>4615</v>
      </c>
      <c r="E704" t="s">
        <v>58</v>
      </c>
      <c r="F704" t="s">
        <v>8</v>
      </c>
      <c r="G704" t="s">
        <v>15</v>
      </c>
      <c r="H704" s="2" t="s">
        <v>36</v>
      </c>
      <c r="I704" t="s">
        <v>11</v>
      </c>
      <c r="J704">
        <v>0</v>
      </c>
      <c r="K704" t="s">
        <v>37</v>
      </c>
      <c r="L704" t="s">
        <v>13</v>
      </c>
    </row>
    <row r="705" spans="1:12" x14ac:dyDescent="0.25">
      <c r="A705">
        <v>1981</v>
      </c>
      <c r="B705">
        <v>2095</v>
      </c>
      <c r="C705" s="1">
        <v>37990</v>
      </c>
      <c r="D705">
        <v>2095</v>
      </c>
      <c r="E705" t="s">
        <v>58</v>
      </c>
      <c r="F705" t="s">
        <v>8</v>
      </c>
      <c r="G705" t="s">
        <v>15</v>
      </c>
      <c r="H705" s="2" t="s">
        <v>36</v>
      </c>
      <c r="I705" t="s">
        <v>11</v>
      </c>
      <c r="J705">
        <v>0</v>
      </c>
      <c r="K705" t="s">
        <v>37</v>
      </c>
      <c r="L705" t="s">
        <v>13</v>
      </c>
    </row>
    <row r="706" spans="1:12" x14ac:dyDescent="0.25">
      <c r="A706">
        <v>1982</v>
      </c>
      <c r="B706">
        <v>2552</v>
      </c>
      <c r="C706" s="1">
        <v>31716</v>
      </c>
      <c r="D706">
        <v>2552</v>
      </c>
      <c r="E706" t="s">
        <v>58</v>
      </c>
      <c r="F706" t="s">
        <v>8</v>
      </c>
      <c r="G706" t="s">
        <v>15</v>
      </c>
      <c r="H706" s="2" t="s">
        <v>36</v>
      </c>
      <c r="I706" t="s">
        <v>11</v>
      </c>
      <c r="J706">
        <v>0</v>
      </c>
      <c r="K706" t="s">
        <v>37</v>
      </c>
      <c r="L706" t="s">
        <v>13</v>
      </c>
    </row>
    <row r="707" spans="1:12" x14ac:dyDescent="0.25">
      <c r="A707">
        <v>1983</v>
      </c>
      <c r="B707">
        <v>16095</v>
      </c>
      <c r="C707" s="1">
        <v>24798</v>
      </c>
      <c r="D707">
        <v>16095</v>
      </c>
      <c r="E707" t="s">
        <v>58</v>
      </c>
      <c r="F707" t="s">
        <v>8</v>
      </c>
      <c r="G707" t="s">
        <v>15</v>
      </c>
      <c r="H707" s="2" t="s">
        <v>36</v>
      </c>
      <c r="I707" t="s">
        <v>11</v>
      </c>
      <c r="J707">
        <v>0</v>
      </c>
      <c r="K707" t="s">
        <v>37</v>
      </c>
      <c r="L707" t="s">
        <v>13</v>
      </c>
    </row>
    <row r="708" spans="1:12" x14ac:dyDescent="0.25">
      <c r="A708">
        <v>1984</v>
      </c>
      <c r="B708">
        <v>1638</v>
      </c>
      <c r="C708" s="1">
        <v>18351</v>
      </c>
      <c r="D708">
        <v>1638</v>
      </c>
      <c r="E708" t="s">
        <v>58</v>
      </c>
      <c r="F708" t="s">
        <v>8</v>
      </c>
      <c r="G708" t="s">
        <v>15</v>
      </c>
      <c r="H708" s="2" t="s">
        <v>36</v>
      </c>
      <c r="I708" t="s">
        <v>11</v>
      </c>
      <c r="J708">
        <v>0</v>
      </c>
      <c r="K708" t="s">
        <v>37</v>
      </c>
      <c r="L708" t="s">
        <v>13</v>
      </c>
    </row>
    <row r="709" spans="1:12" x14ac:dyDescent="0.25">
      <c r="A709">
        <v>1985</v>
      </c>
      <c r="B709">
        <v>13899</v>
      </c>
      <c r="C709" s="1">
        <v>12825</v>
      </c>
      <c r="D709">
        <v>13899</v>
      </c>
      <c r="E709" t="s">
        <v>58</v>
      </c>
      <c r="F709" t="s">
        <v>8</v>
      </c>
      <c r="G709" t="s">
        <v>15</v>
      </c>
      <c r="H709" s="2" t="s">
        <v>36</v>
      </c>
      <c r="I709" t="s">
        <v>11</v>
      </c>
      <c r="J709">
        <v>0</v>
      </c>
      <c r="K709" t="s">
        <v>37</v>
      </c>
      <c r="L709" t="s">
        <v>13</v>
      </c>
    </row>
    <row r="710" spans="1:12" x14ac:dyDescent="0.25">
      <c r="A710">
        <v>1986</v>
      </c>
      <c r="B710">
        <v>2181</v>
      </c>
      <c r="C710" s="1">
        <v>19555</v>
      </c>
      <c r="D710">
        <v>2181</v>
      </c>
      <c r="E710" t="s">
        <v>58</v>
      </c>
      <c r="F710" t="s">
        <v>8</v>
      </c>
      <c r="G710" t="s">
        <v>15</v>
      </c>
      <c r="H710" s="2" t="s">
        <v>36</v>
      </c>
      <c r="I710" t="s">
        <v>11</v>
      </c>
      <c r="J710">
        <v>0</v>
      </c>
      <c r="K710" t="s">
        <v>37</v>
      </c>
      <c r="L710" t="s">
        <v>13</v>
      </c>
    </row>
    <row r="711" spans="1:12" x14ac:dyDescent="0.25">
      <c r="A711">
        <v>1987</v>
      </c>
      <c r="B711">
        <v>16022</v>
      </c>
      <c r="C711" s="1">
        <v>16083</v>
      </c>
      <c r="D711">
        <v>16022</v>
      </c>
      <c r="E711" t="s">
        <v>58</v>
      </c>
      <c r="F711" t="s">
        <v>8</v>
      </c>
      <c r="G711" t="s">
        <v>15</v>
      </c>
      <c r="H711" s="2" t="s">
        <v>36</v>
      </c>
      <c r="I711" t="s">
        <v>11</v>
      </c>
      <c r="J711">
        <v>0</v>
      </c>
      <c r="K711" t="s">
        <v>37</v>
      </c>
      <c r="L711" t="s">
        <v>13</v>
      </c>
    </row>
    <row r="712" spans="1:12" x14ac:dyDescent="0.25">
      <c r="A712">
        <v>1988</v>
      </c>
      <c r="B712">
        <v>1020</v>
      </c>
      <c r="C712" s="1">
        <v>17989</v>
      </c>
      <c r="D712">
        <v>1020</v>
      </c>
      <c r="E712" t="s">
        <v>58</v>
      </c>
      <c r="F712" t="s">
        <v>8</v>
      </c>
      <c r="G712" t="s">
        <v>15</v>
      </c>
      <c r="H712" s="2" t="s">
        <v>36</v>
      </c>
      <c r="I712" t="s">
        <v>11</v>
      </c>
      <c r="J712">
        <v>0</v>
      </c>
      <c r="K712" t="s">
        <v>37</v>
      </c>
      <c r="L712" t="s">
        <v>13</v>
      </c>
    </row>
    <row r="713" spans="1:12" x14ac:dyDescent="0.25">
      <c r="A713">
        <v>1989</v>
      </c>
      <c r="B713">
        <v>2376</v>
      </c>
      <c r="C713" s="1">
        <v>13956</v>
      </c>
      <c r="D713">
        <v>2376</v>
      </c>
      <c r="E713" t="s">
        <v>58</v>
      </c>
      <c r="F713" t="s">
        <v>8</v>
      </c>
      <c r="G713" t="s">
        <v>15</v>
      </c>
      <c r="H713" s="2" t="s">
        <v>36</v>
      </c>
      <c r="I713" t="s">
        <v>11</v>
      </c>
      <c r="J713">
        <v>0</v>
      </c>
      <c r="K713" t="s">
        <v>37</v>
      </c>
      <c r="L713" t="s">
        <v>13</v>
      </c>
    </row>
    <row r="714" spans="1:12" x14ac:dyDescent="0.25">
      <c r="A714">
        <v>1990</v>
      </c>
      <c r="B714">
        <v>2057</v>
      </c>
      <c r="C714" s="1">
        <v>20073</v>
      </c>
      <c r="D714">
        <v>2057</v>
      </c>
      <c r="E714" t="s">
        <v>58</v>
      </c>
      <c r="F714" t="s">
        <v>8</v>
      </c>
      <c r="G714" t="s">
        <v>15</v>
      </c>
      <c r="H714" s="2" t="s">
        <v>36</v>
      </c>
      <c r="I714" t="s">
        <v>11</v>
      </c>
      <c r="J714">
        <v>0</v>
      </c>
      <c r="K714" t="s">
        <v>37</v>
      </c>
      <c r="L714" t="s">
        <v>13</v>
      </c>
    </row>
    <row r="715" spans="1:12" x14ac:dyDescent="0.25">
      <c r="A715">
        <v>1991</v>
      </c>
      <c r="B715">
        <v>8040</v>
      </c>
      <c r="C715" s="1">
        <v>19137</v>
      </c>
      <c r="D715">
        <v>8040</v>
      </c>
      <c r="E715" t="s">
        <v>58</v>
      </c>
      <c r="F715" t="s">
        <v>8</v>
      </c>
      <c r="G715" t="s">
        <v>15</v>
      </c>
      <c r="H715" s="2" t="s">
        <v>36</v>
      </c>
      <c r="I715" t="s">
        <v>11</v>
      </c>
      <c r="J715">
        <v>0</v>
      </c>
      <c r="K715" t="s">
        <v>37</v>
      </c>
      <c r="L715" t="s">
        <v>13</v>
      </c>
    </row>
    <row r="716" spans="1:12" x14ac:dyDescent="0.25">
      <c r="A716">
        <v>1992</v>
      </c>
      <c r="B716">
        <v>12020</v>
      </c>
      <c r="C716" s="1">
        <v>15076</v>
      </c>
      <c r="D716">
        <v>12020</v>
      </c>
      <c r="E716" t="s">
        <v>58</v>
      </c>
      <c r="F716" t="s">
        <v>8</v>
      </c>
      <c r="G716" t="s">
        <v>15</v>
      </c>
      <c r="H716" s="2" t="s">
        <v>36</v>
      </c>
      <c r="I716" t="s">
        <v>11</v>
      </c>
      <c r="J716">
        <v>0</v>
      </c>
      <c r="K716" t="s">
        <v>37</v>
      </c>
      <c r="L716" t="s">
        <v>13</v>
      </c>
    </row>
    <row r="717" spans="1:12" x14ac:dyDescent="0.25">
      <c r="A717">
        <v>1993</v>
      </c>
      <c r="B717">
        <v>11272</v>
      </c>
      <c r="C717" s="1">
        <v>10226</v>
      </c>
      <c r="D717">
        <v>11272</v>
      </c>
      <c r="E717" t="s">
        <v>58</v>
      </c>
      <c r="F717" t="s">
        <v>8</v>
      </c>
      <c r="G717" t="s">
        <v>15</v>
      </c>
      <c r="H717" s="2" t="s">
        <v>36</v>
      </c>
      <c r="I717" t="s">
        <v>11</v>
      </c>
      <c r="J717">
        <v>0</v>
      </c>
      <c r="K717" t="s">
        <v>37</v>
      </c>
      <c r="L717" t="s">
        <v>13</v>
      </c>
    </row>
    <row r="718" spans="1:12" x14ac:dyDescent="0.25">
      <c r="A718">
        <v>1994</v>
      </c>
      <c r="B718">
        <v>5624</v>
      </c>
      <c r="C718" s="1">
        <v>11725</v>
      </c>
      <c r="D718">
        <v>5624</v>
      </c>
      <c r="E718" t="s">
        <v>58</v>
      </c>
      <c r="F718" t="s">
        <v>8</v>
      </c>
      <c r="G718" t="s">
        <v>15</v>
      </c>
      <c r="H718" s="2" t="s">
        <v>36</v>
      </c>
      <c r="I718" t="s">
        <v>11</v>
      </c>
      <c r="J718">
        <v>0</v>
      </c>
      <c r="K718" t="s">
        <v>37</v>
      </c>
      <c r="L718" t="s">
        <v>13</v>
      </c>
    </row>
    <row r="719" spans="1:12" x14ac:dyDescent="0.25">
      <c r="A719">
        <v>1995</v>
      </c>
      <c r="B719">
        <v>5546</v>
      </c>
      <c r="C719" s="1">
        <v>16697</v>
      </c>
      <c r="D719">
        <v>5546</v>
      </c>
      <c r="E719" t="s">
        <v>58</v>
      </c>
      <c r="F719" t="s">
        <v>8</v>
      </c>
      <c r="G719" t="s">
        <v>15</v>
      </c>
      <c r="H719" s="2" t="s">
        <v>36</v>
      </c>
      <c r="I719" t="s">
        <v>11</v>
      </c>
      <c r="J719">
        <v>0</v>
      </c>
      <c r="K719" t="s">
        <v>37</v>
      </c>
      <c r="L719" t="s">
        <v>13</v>
      </c>
    </row>
    <row r="720" spans="1:12" x14ac:dyDescent="0.25">
      <c r="A720">
        <v>1996</v>
      </c>
      <c r="B720">
        <v>16458</v>
      </c>
      <c r="C720" s="1">
        <v>22549</v>
      </c>
      <c r="D720">
        <v>16458</v>
      </c>
      <c r="E720" t="s">
        <v>58</v>
      </c>
      <c r="F720" t="s">
        <v>8</v>
      </c>
      <c r="G720" t="s">
        <v>15</v>
      </c>
      <c r="H720" s="2" t="s">
        <v>36</v>
      </c>
      <c r="I720" t="s">
        <v>11</v>
      </c>
      <c r="J720">
        <v>0</v>
      </c>
      <c r="K720" t="s">
        <v>37</v>
      </c>
      <c r="L720" t="s">
        <v>13</v>
      </c>
    </row>
    <row r="721" spans="1:12" x14ac:dyDescent="0.25">
      <c r="A721">
        <v>1997</v>
      </c>
      <c r="B721">
        <v>8039</v>
      </c>
      <c r="C721" s="1">
        <v>21909</v>
      </c>
      <c r="D721">
        <v>8039</v>
      </c>
      <c r="E721" t="s">
        <v>58</v>
      </c>
      <c r="F721" t="s">
        <v>8</v>
      </c>
      <c r="G721" t="s">
        <v>15</v>
      </c>
      <c r="H721" s="2" t="s">
        <v>36</v>
      </c>
      <c r="I721" t="s">
        <v>11</v>
      </c>
      <c r="J721">
        <v>0</v>
      </c>
      <c r="K721" t="s">
        <v>37</v>
      </c>
      <c r="L721" t="s">
        <v>13</v>
      </c>
    </row>
    <row r="722" spans="1:12" x14ac:dyDescent="0.25">
      <c r="A722">
        <v>1998</v>
      </c>
      <c r="B722">
        <v>26441</v>
      </c>
      <c r="C722" s="1">
        <v>24028</v>
      </c>
      <c r="D722">
        <v>26441</v>
      </c>
      <c r="E722" t="s">
        <v>58</v>
      </c>
      <c r="F722" t="s">
        <v>8</v>
      </c>
      <c r="G722" t="s">
        <v>15</v>
      </c>
      <c r="H722" s="2" t="s">
        <v>36</v>
      </c>
      <c r="I722" t="s">
        <v>11</v>
      </c>
      <c r="J722">
        <v>0</v>
      </c>
      <c r="K722" t="s">
        <v>37</v>
      </c>
      <c r="L722" t="s">
        <v>13</v>
      </c>
    </row>
    <row r="723" spans="1:12" x14ac:dyDescent="0.25">
      <c r="A723">
        <v>1999</v>
      </c>
      <c r="B723">
        <v>8312</v>
      </c>
      <c r="C723" s="1">
        <v>29033</v>
      </c>
      <c r="D723">
        <v>8312</v>
      </c>
      <c r="E723" t="s">
        <v>58</v>
      </c>
      <c r="F723" t="s">
        <v>8</v>
      </c>
      <c r="G723" t="s">
        <v>15</v>
      </c>
      <c r="H723" s="2" t="s">
        <v>36</v>
      </c>
      <c r="I723" t="s">
        <v>11</v>
      </c>
      <c r="J723">
        <v>0</v>
      </c>
      <c r="K723" t="s">
        <v>37</v>
      </c>
      <c r="L723" t="s">
        <v>13</v>
      </c>
    </row>
    <row r="724" spans="1:12" x14ac:dyDescent="0.25">
      <c r="A724">
        <v>2000</v>
      </c>
      <c r="B724">
        <v>71600</v>
      </c>
      <c r="C724" s="1">
        <v>34251</v>
      </c>
      <c r="D724">
        <v>71600</v>
      </c>
      <c r="E724" t="s">
        <v>58</v>
      </c>
      <c r="F724" t="s">
        <v>8</v>
      </c>
      <c r="G724" t="s">
        <v>15</v>
      </c>
      <c r="H724" s="2" t="s">
        <v>36</v>
      </c>
      <c r="I724" t="s">
        <v>11</v>
      </c>
      <c r="J724">
        <v>0</v>
      </c>
      <c r="K724" t="s">
        <v>37</v>
      </c>
      <c r="L724" t="s">
        <v>13</v>
      </c>
    </row>
    <row r="725" spans="1:12" x14ac:dyDescent="0.25">
      <c r="A725">
        <v>2001</v>
      </c>
      <c r="B725">
        <v>3416</v>
      </c>
      <c r="C725" s="1">
        <v>46842</v>
      </c>
      <c r="D725">
        <v>3416</v>
      </c>
      <c r="E725" t="s">
        <v>58</v>
      </c>
      <c r="F725" t="s">
        <v>8</v>
      </c>
      <c r="G725" t="s">
        <v>15</v>
      </c>
      <c r="H725" s="2" t="s">
        <v>36</v>
      </c>
      <c r="I725" t="s">
        <v>11</v>
      </c>
      <c r="J725">
        <v>0</v>
      </c>
      <c r="K725" t="s">
        <v>37</v>
      </c>
      <c r="L725" t="s">
        <v>13</v>
      </c>
    </row>
    <row r="726" spans="1:12" x14ac:dyDescent="0.25">
      <c r="A726">
        <v>2002</v>
      </c>
      <c r="B726">
        <v>1941</v>
      </c>
      <c r="C726" s="1">
        <v>39536</v>
      </c>
      <c r="D726">
        <v>1941</v>
      </c>
      <c r="E726" t="s">
        <v>58</v>
      </c>
      <c r="F726" t="s">
        <v>8</v>
      </c>
      <c r="G726" t="s">
        <v>15</v>
      </c>
      <c r="H726" s="2" t="s">
        <v>36</v>
      </c>
      <c r="I726" t="s">
        <v>11</v>
      </c>
      <c r="J726">
        <v>0</v>
      </c>
      <c r="K726" t="s">
        <v>37</v>
      </c>
      <c r="L726" t="s">
        <v>13</v>
      </c>
    </row>
    <row r="727" spans="1:12" x14ac:dyDescent="0.25">
      <c r="A727">
        <v>2003</v>
      </c>
      <c r="B727">
        <v>210881</v>
      </c>
      <c r="C727" s="1">
        <v>72694</v>
      </c>
      <c r="D727">
        <v>210881</v>
      </c>
      <c r="E727" t="s">
        <v>58</v>
      </c>
      <c r="F727" t="s">
        <v>8</v>
      </c>
      <c r="G727" t="s">
        <v>15</v>
      </c>
      <c r="H727" s="2" t="s">
        <v>36</v>
      </c>
      <c r="I727" t="s">
        <v>11</v>
      </c>
      <c r="J727">
        <v>0</v>
      </c>
      <c r="K727" t="s">
        <v>37</v>
      </c>
      <c r="L727" t="s">
        <v>13</v>
      </c>
    </row>
    <row r="728" spans="1:12" x14ac:dyDescent="0.25">
      <c r="A728">
        <v>2004</v>
      </c>
      <c r="B728">
        <v>5017</v>
      </c>
      <c r="C728" s="1">
        <v>67169</v>
      </c>
      <c r="D728">
        <v>5017</v>
      </c>
      <c r="E728" t="s">
        <v>58</v>
      </c>
      <c r="F728" t="s">
        <v>8</v>
      </c>
      <c r="G728" t="s">
        <v>15</v>
      </c>
      <c r="H728" s="2" t="s">
        <v>36</v>
      </c>
      <c r="I728" t="s">
        <v>11</v>
      </c>
      <c r="J728">
        <v>0</v>
      </c>
      <c r="K728" t="s">
        <v>37</v>
      </c>
      <c r="L728" t="s">
        <v>13</v>
      </c>
    </row>
    <row r="729" spans="1:12" x14ac:dyDescent="0.25">
      <c r="A729">
        <v>2005</v>
      </c>
      <c r="B729">
        <v>9808</v>
      </c>
      <c r="C729" s="1">
        <v>49524</v>
      </c>
      <c r="D729">
        <v>9808</v>
      </c>
      <c r="E729" t="s">
        <v>58</v>
      </c>
      <c r="F729" t="s">
        <v>8</v>
      </c>
      <c r="G729" t="s">
        <v>15</v>
      </c>
      <c r="H729" s="2" t="s">
        <v>36</v>
      </c>
      <c r="I729" t="s">
        <v>11</v>
      </c>
      <c r="J729">
        <v>0</v>
      </c>
      <c r="K729" t="s">
        <v>37</v>
      </c>
      <c r="L729" t="s">
        <v>13</v>
      </c>
    </row>
    <row r="730" spans="1:12" x14ac:dyDescent="0.25">
      <c r="A730">
        <v>2006</v>
      </c>
      <c r="B730">
        <v>3557</v>
      </c>
      <c r="C730" s="1">
        <v>88808</v>
      </c>
      <c r="D730">
        <v>3557</v>
      </c>
      <c r="E730" t="s">
        <v>58</v>
      </c>
      <c r="F730" t="s">
        <v>8</v>
      </c>
      <c r="G730" t="s">
        <v>15</v>
      </c>
      <c r="H730" s="2" t="s">
        <v>36</v>
      </c>
      <c r="I730" t="s">
        <v>11</v>
      </c>
      <c r="J730">
        <v>0</v>
      </c>
      <c r="K730" t="s">
        <v>37</v>
      </c>
      <c r="L730" t="s">
        <v>13</v>
      </c>
    </row>
    <row r="731" spans="1:12" x14ac:dyDescent="0.25">
      <c r="A731">
        <v>2007</v>
      </c>
      <c r="B731">
        <v>4810</v>
      </c>
      <c r="C731" s="1">
        <v>104245</v>
      </c>
      <c r="D731">
        <v>4810</v>
      </c>
      <c r="E731" t="s">
        <v>58</v>
      </c>
      <c r="F731" t="s">
        <v>8</v>
      </c>
      <c r="G731" t="s">
        <v>15</v>
      </c>
      <c r="H731" s="2" t="s">
        <v>36</v>
      </c>
      <c r="I731" t="s">
        <v>11</v>
      </c>
      <c r="J731">
        <v>0</v>
      </c>
      <c r="K731" t="s">
        <v>37</v>
      </c>
      <c r="L731" t="s">
        <v>13</v>
      </c>
    </row>
    <row r="732" spans="1:12" x14ac:dyDescent="0.25">
      <c r="A732">
        <v>2008</v>
      </c>
      <c r="B732">
        <v>3060</v>
      </c>
      <c r="C732" s="1">
        <v>100965</v>
      </c>
      <c r="D732">
        <v>3060</v>
      </c>
      <c r="E732" t="s">
        <v>58</v>
      </c>
      <c r="F732" t="s">
        <v>8</v>
      </c>
      <c r="G732" t="s">
        <v>15</v>
      </c>
      <c r="H732" s="2" t="s">
        <v>36</v>
      </c>
      <c r="I732" t="s">
        <v>11</v>
      </c>
      <c r="J732">
        <v>0</v>
      </c>
      <c r="K732" t="s">
        <v>37</v>
      </c>
      <c r="L732" t="s">
        <v>13</v>
      </c>
    </row>
    <row r="733" spans="1:12" x14ac:dyDescent="0.25">
      <c r="A733">
        <v>2009</v>
      </c>
      <c r="B733">
        <v>5427</v>
      </c>
      <c r="C733" s="1">
        <v>101977</v>
      </c>
      <c r="D733">
        <v>5427</v>
      </c>
      <c r="E733" t="s">
        <v>58</v>
      </c>
      <c r="F733" t="s">
        <v>8</v>
      </c>
      <c r="G733" t="s">
        <v>15</v>
      </c>
      <c r="H733" s="2" t="s">
        <v>36</v>
      </c>
      <c r="I733" t="s">
        <v>11</v>
      </c>
      <c r="J733">
        <v>0</v>
      </c>
      <c r="K733" t="s">
        <v>37</v>
      </c>
      <c r="L733" t="s">
        <v>13</v>
      </c>
    </row>
    <row r="734" spans="1:12" x14ac:dyDescent="0.25">
      <c r="A734">
        <v>2010</v>
      </c>
      <c r="B734">
        <v>274698</v>
      </c>
      <c r="C734" s="1">
        <v>74254</v>
      </c>
      <c r="D734">
        <v>274698</v>
      </c>
      <c r="E734" t="s">
        <v>58</v>
      </c>
      <c r="F734" t="s">
        <v>8</v>
      </c>
      <c r="G734" t="s">
        <v>15</v>
      </c>
      <c r="H734" s="2" t="s">
        <v>36</v>
      </c>
      <c r="I734" t="s">
        <v>11</v>
      </c>
      <c r="J734">
        <v>0</v>
      </c>
      <c r="K734" t="s">
        <v>37</v>
      </c>
      <c r="L734" t="s">
        <v>13</v>
      </c>
    </row>
    <row r="735" spans="1:12" x14ac:dyDescent="0.25">
      <c r="A735">
        <v>2011</v>
      </c>
      <c r="B735">
        <v>33890</v>
      </c>
      <c r="C735" s="1">
        <v>47517</v>
      </c>
      <c r="D735">
        <v>33890</v>
      </c>
      <c r="E735" t="s">
        <v>58</v>
      </c>
      <c r="F735" t="s">
        <v>8</v>
      </c>
      <c r="G735" t="s">
        <v>15</v>
      </c>
      <c r="H735" s="2" t="s">
        <v>36</v>
      </c>
      <c r="I735" t="s">
        <v>11</v>
      </c>
      <c r="J735">
        <v>0</v>
      </c>
      <c r="K735" t="s">
        <v>37</v>
      </c>
      <c r="L735" t="s">
        <v>13</v>
      </c>
    </row>
    <row r="736" spans="1:12" x14ac:dyDescent="0.25">
      <c r="A736">
        <v>2012</v>
      </c>
      <c r="B736">
        <v>14496</v>
      </c>
      <c r="C736" s="1">
        <v>29870</v>
      </c>
      <c r="D736">
        <v>14496</v>
      </c>
      <c r="E736" t="s">
        <v>58</v>
      </c>
      <c r="F736" t="s">
        <v>8</v>
      </c>
      <c r="G736" t="s">
        <v>15</v>
      </c>
      <c r="H736" s="2" t="s">
        <v>36</v>
      </c>
      <c r="I736" t="s">
        <v>11</v>
      </c>
      <c r="J736">
        <v>0</v>
      </c>
      <c r="K736" t="s">
        <v>37</v>
      </c>
      <c r="L736" t="s">
        <v>13</v>
      </c>
    </row>
    <row r="737" spans="1:12" x14ac:dyDescent="0.25">
      <c r="A737">
        <v>2013</v>
      </c>
      <c r="B737">
        <v>1300030</v>
      </c>
      <c r="C737" s="1">
        <v>99463</v>
      </c>
      <c r="D737">
        <v>1300030</v>
      </c>
      <c r="E737" t="s">
        <v>58</v>
      </c>
      <c r="F737" t="s">
        <v>8</v>
      </c>
      <c r="G737" t="s">
        <v>15</v>
      </c>
      <c r="H737" s="2" t="s">
        <v>36</v>
      </c>
      <c r="I737" t="s">
        <v>11</v>
      </c>
      <c r="J737">
        <v>0</v>
      </c>
      <c r="K737" t="s">
        <v>37</v>
      </c>
      <c r="L737" t="s">
        <v>13</v>
      </c>
    </row>
    <row r="738" spans="1:12" x14ac:dyDescent="0.25">
      <c r="A738">
        <v>2014</v>
      </c>
      <c r="B738">
        <v>12945</v>
      </c>
      <c r="C738" s="1">
        <v>125694</v>
      </c>
      <c r="D738">
        <v>12945</v>
      </c>
      <c r="E738" t="s">
        <v>58</v>
      </c>
      <c r="F738" t="s">
        <v>8</v>
      </c>
      <c r="G738" t="s">
        <v>15</v>
      </c>
      <c r="H738" s="2" t="s">
        <v>36</v>
      </c>
      <c r="I738" t="s">
        <v>11</v>
      </c>
      <c r="J738">
        <v>0</v>
      </c>
      <c r="K738" t="s">
        <v>37</v>
      </c>
      <c r="L738" t="s">
        <v>13</v>
      </c>
    </row>
    <row r="739" spans="1:12" x14ac:dyDescent="0.25">
      <c r="A739">
        <v>1970</v>
      </c>
      <c r="B739">
        <v>4575</v>
      </c>
      <c r="C739" s="15">
        <v>32663</v>
      </c>
      <c r="D739">
        <v>4575</v>
      </c>
      <c r="E739" t="s">
        <v>14</v>
      </c>
      <c r="F739" t="s">
        <v>8</v>
      </c>
      <c r="G739" t="s">
        <v>15</v>
      </c>
      <c r="H739" t="s">
        <v>10</v>
      </c>
      <c r="I739" t="s">
        <v>11</v>
      </c>
      <c r="J739">
        <v>0</v>
      </c>
      <c r="K739" t="s">
        <v>12</v>
      </c>
      <c r="L739" t="s">
        <v>13</v>
      </c>
    </row>
    <row r="740" spans="1:12" x14ac:dyDescent="0.25">
      <c r="A740">
        <v>1971</v>
      </c>
      <c r="B740">
        <v>8296</v>
      </c>
      <c r="C740" s="15">
        <v>22441</v>
      </c>
      <c r="D740">
        <v>8296</v>
      </c>
      <c r="E740" t="s">
        <v>14</v>
      </c>
      <c r="F740" t="s">
        <v>8</v>
      </c>
      <c r="G740" t="s">
        <v>15</v>
      </c>
      <c r="H740" t="s">
        <v>10</v>
      </c>
      <c r="I740" t="s">
        <v>11</v>
      </c>
      <c r="J740">
        <v>0</v>
      </c>
      <c r="K740" t="s">
        <v>12</v>
      </c>
      <c r="L740" t="s">
        <v>13</v>
      </c>
    </row>
    <row r="741" spans="1:12" x14ac:dyDescent="0.25">
      <c r="A741">
        <v>1972</v>
      </c>
      <c r="B741">
        <v>7755</v>
      </c>
      <c r="C741" s="15">
        <v>11538</v>
      </c>
      <c r="D741">
        <v>7755</v>
      </c>
      <c r="E741" t="s">
        <v>14</v>
      </c>
      <c r="F741" t="s">
        <v>8</v>
      </c>
      <c r="G741" t="s">
        <v>15</v>
      </c>
      <c r="H741" t="s">
        <v>10</v>
      </c>
      <c r="I741" t="s">
        <v>11</v>
      </c>
      <c r="J741">
        <v>0</v>
      </c>
      <c r="K741" t="s">
        <v>12</v>
      </c>
      <c r="L741" t="s">
        <v>13</v>
      </c>
    </row>
    <row r="742" spans="1:12" x14ac:dyDescent="0.25">
      <c r="A742">
        <v>1973</v>
      </c>
      <c r="B742">
        <v>4810</v>
      </c>
      <c r="C742" s="15">
        <v>9388</v>
      </c>
      <c r="D742">
        <v>4810</v>
      </c>
      <c r="E742" t="s">
        <v>14</v>
      </c>
      <c r="F742" t="s">
        <v>8</v>
      </c>
      <c r="G742" t="s">
        <v>15</v>
      </c>
      <c r="H742" t="s">
        <v>10</v>
      </c>
      <c r="I742" t="s">
        <v>11</v>
      </c>
      <c r="J742">
        <v>0</v>
      </c>
      <c r="K742" t="s">
        <v>12</v>
      </c>
      <c r="L742" t="s">
        <v>13</v>
      </c>
    </row>
    <row r="743" spans="1:12" x14ac:dyDescent="0.25">
      <c r="A743">
        <v>1974</v>
      </c>
      <c r="B743">
        <v>21293</v>
      </c>
      <c r="C743" s="15">
        <v>7045</v>
      </c>
      <c r="D743">
        <v>21293</v>
      </c>
      <c r="E743" t="s">
        <v>14</v>
      </c>
      <c r="F743" t="s">
        <v>8</v>
      </c>
      <c r="G743" t="s">
        <v>15</v>
      </c>
      <c r="H743" t="s">
        <v>10</v>
      </c>
      <c r="I743" t="s">
        <v>11</v>
      </c>
      <c r="J743">
        <v>0</v>
      </c>
      <c r="K743" t="s">
        <v>12</v>
      </c>
      <c r="L743" t="s">
        <v>13</v>
      </c>
    </row>
    <row r="744" spans="1:12" x14ac:dyDescent="0.25">
      <c r="A744">
        <v>1975</v>
      </c>
      <c r="B744">
        <v>28877</v>
      </c>
      <c r="C744" s="15">
        <v>8440</v>
      </c>
      <c r="D744">
        <v>28877</v>
      </c>
      <c r="E744" t="s">
        <v>14</v>
      </c>
      <c r="F744" t="s">
        <v>8</v>
      </c>
      <c r="G744" t="s">
        <v>15</v>
      </c>
      <c r="H744" t="s">
        <v>10</v>
      </c>
      <c r="I744" t="s">
        <v>11</v>
      </c>
      <c r="J744">
        <v>0</v>
      </c>
      <c r="K744" t="s">
        <v>12</v>
      </c>
      <c r="L744" t="s">
        <v>13</v>
      </c>
    </row>
    <row r="745" spans="1:12" x14ac:dyDescent="0.25">
      <c r="A745">
        <v>1976</v>
      </c>
      <c r="B745">
        <v>37357</v>
      </c>
      <c r="C745" s="15">
        <v>8601</v>
      </c>
      <c r="D745">
        <v>37357</v>
      </c>
      <c r="E745" t="s">
        <v>14</v>
      </c>
      <c r="F745" t="s">
        <v>8</v>
      </c>
      <c r="G745" t="s">
        <v>15</v>
      </c>
      <c r="H745" t="s">
        <v>10</v>
      </c>
      <c r="I745" t="s">
        <v>11</v>
      </c>
      <c r="J745">
        <v>0</v>
      </c>
      <c r="K745" t="s">
        <v>12</v>
      </c>
      <c r="L745" t="s">
        <v>13</v>
      </c>
    </row>
    <row r="746" spans="1:12" x14ac:dyDescent="0.25">
      <c r="A746">
        <v>1977</v>
      </c>
      <c r="B746">
        <v>40904</v>
      </c>
      <c r="C746" s="15">
        <v>15022</v>
      </c>
      <c r="D746">
        <v>40904</v>
      </c>
      <c r="E746" t="s">
        <v>14</v>
      </c>
      <c r="F746" t="s">
        <v>8</v>
      </c>
      <c r="G746" t="s">
        <v>15</v>
      </c>
      <c r="H746" t="s">
        <v>10</v>
      </c>
      <c r="I746" t="s">
        <v>11</v>
      </c>
      <c r="J746">
        <v>0</v>
      </c>
      <c r="K746" t="s">
        <v>12</v>
      </c>
      <c r="L746" t="s">
        <v>13</v>
      </c>
    </row>
    <row r="747" spans="1:12" x14ac:dyDescent="0.25">
      <c r="A747">
        <v>1978</v>
      </c>
      <c r="B747">
        <v>14944</v>
      </c>
      <c r="C747" s="15">
        <v>25207</v>
      </c>
      <c r="D747">
        <v>14944</v>
      </c>
      <c r="E747" t="s">
        <v>14</v>
      </c>
      <c r="F747" t="s">
        <v>8</v>
      </c>
      <c r="G747" t="s">
        <v>15</v>
      </c>
      <c r="H747" t="s">
        <v>10</v>
      </c>
      <c r="I747" t="s">
        <v>11</v>
      </c>
      <c r="J747">
        <v>0</v>
      </c>
      <c r="K747" t="s">
        <v>12</v>
      </c>
      <c r="L747" t="s">
        <v>13</v>
      </c>
    </row>
    <row r="748" spans="1:12" x14ac:dyDescent="0.25">
      <c r="A748">
        <v>1979</v>
      </c>
      <c r="B748">
        <v>38240</v>
      </c>
      <c r="C748" s="15">
        <v>34494</v>
      </c>
      <c r="D748">
        <v>38240</v>
      </c>
      <c r="E748" t="s">
        <v>14</v>
      </c>
      <c r="F748" t="s">
        <v>8</v>
      </c>
      <c r="G748" t="s">
        <v>15</v>
      </c>
      <c r="H748" t="s">
        <v>10</v>
      </c>
      <c r="I748" t="s">
        <v>11</v>
      </c>
      <c r="J748">
        <v>0</v>
      </c>
      <c r="K748" t="s">
        <v>12</v>
      </c>
      <c r="L748" t="s">
        <v>13</v>
      </c>
    </row>
    <row r="749" spans="1:12" x14ac:dyDescent="0.25">
      <c r="A749">
        <v>1980</v>
      </c>
      <c r="B749">
        <v>75713</v>
      </c>
      <c r="C749" s="15">
        <v>49553</v>
      </c>
      <c r="D749">
        <v>75713</v>
      </c>
      <c r="E749" t="s">
        <v>14</v>
      </c>
      <c r="F749" t="s">
        <v>8</v>
      </c>
      <c r="G749" t="s">
        <v>15</v>
      </c>
      <c r="H749" t="s">
        <v>10</v>
      </c>
      <c r="I749" t="s">
        <v>11</v>
      </c>
      <c r="J749">
        <v>0</v>
      </c>
      <c r="K749" t="s">
        <v>12</v>
      </c>
      <c r="L749" t="s">
        <v>13</v>
      </c>
    </row>
    <row r="750" spans="1:12" x14ac:dyDescent="0.25">
      <c r="A750">
        <v>1981</v>
      </c>
      <c r="B750">
        <v>120084</v>
      </c>
      <c r="C750" s="15">
        <v>46904</v>
      </c>
      <c r="D750">
        <v>120084</v>
      </c>
      <c r="E750" t="s">
        <v>14</v>
      </c>
      <c r="F750" t="s">
        <v>8</v>
      </c>
      <c r="G750" t="s">
        <v>15</v>
      </c>
      <c r="H750" t="s">
        <v>10</v>
      </c>
      <c r="I750" t="s">
        <v>11</v>
      </c>
      <c r="J750">
        <v>0</v>
      </c>
      <c r="K750" t="s">
        <v>12</v>
      </c>
      <c r="L750" t="s">
        <v>13</v>
      </c>
    </row>
    <row r="751" spans="1:12" x14ac:dyDescent="0.25">
      <c r="A751">
        <v>1982</v>
      </c>
      <c r="B751">
        <v>69150</v>
      </c>
      <c r="C751" s="15">
        <v>42293</v>
      </c>
      <c r="D751">
        <v>69150</v>
      </c>
      <c r="E751" t="s">
        <v>14</v>
      </c>
      <c r="F751" t="s">
        <v>8</v>
      </c>
      <c r="G751" t="s">
        <v>15</v>
      </c>
      <c r="H751" t="s">
        <v>10</v>
      </c>
      <c r="I751" t="s">
        <v>11</v>
      </c>
      <c r="J751">
        <v>0</v>
      </c>
      <c r="K751" t="s">
        <v>12</v>
      </c>
      <c r="L751" t="s">
        <v>13</v>
      </c>
    </row>
    <row r="752" spans="1:12" x14ac:dyDescent="0.25">
      <c r="A752">
        <v>1983</v>
      </c>
      <c r="B752">
        <v>15022</v>
      </c>
      <c r="C752" s="15">
        <v>47687</v>
      </c>
      <c r="D752">
        <v>15022</v>
      </c>
      <c r="E752" t="s">
        <v>14</v>
      </c>
      <c r="F752" t="s">
        <v>8</v>
      </c>
      <c r="G752" t="s">
        <v>15</v>
      </c>
      <c r="H752" t="s">
        <v>10</v>
      </c>
      <c r="I752" t="s">
        <v>11</v>
      </c>
      <c r="J752">
        <v>0</v>
      </c>
      <c r="K752" t="s">
        <v>12</v>
      </c>
      <c r="L752" t="s">
        <v>13</v>
      </c>
    </row>
    <row r="753" spans="1:12" x14ac:dyDescent="0.25">
      <c r="A753">
        <v>1984</v>
      </c>
      <c r="B753">
        <v>9099</v>
      </c>
      <c r="C753" s="15">
        <v>65228</v>
      </c>
      <c r="D753">
        <v>9099</v>
      </c>
      <c r="E753" t="s">
        <v>14</v>
      </c>
      <c r="F753" t="s">
        <v>8</v>
      </c>
      <c r="G753" t="s">
        <v>15</v>
      </c>
      <c r="H753" t="s">
        <v>10</v>
      </c>
      <c r="I753" t="s">
        <v>11</v>
      </c>
      <c r="J753">
        <v>0</v>
      </c>
      <c r="K753" t="s">
        <v>12</v>
      </c>
      <c r="L753" t="s">
        <v>13</v>
      </c>
    </row>
    <row r="754" spans="1:12" x14ac:dyDescent="0.25">
      <c r="A754">
        <v>1985</v>
      </c>
      <c r="B754">
        <v>7409</v>
      </c>
      <c r="C754" s="15">
        <v>83536</v>
      </c>
      <c r="D754">
        <v>7409</v>
      </c>
      <c r="E754" t="s">
        <v>14</v>
      </c>
      <c r="F754" t="s">
        <v>8</v>
      </c>
      <c r="G754" t="s">
        <v>15</v>
      </c>
      <c r="H754" t="s">
        <v>10</v>
      </c>
      <c r="I754" t="s">
        <v>11</v>
      </c>
      <c r="J754">
        <v>0</v>
      </c>
      <c r="K754" t="s">
        <v>12</v>
      </c>
      <c r="L754" t="s">
        <v>13</v>
      </c>
    </row>
    <row r="755" spans="1:12" x14ac:dyDescent="0.25">
      <c r="A755">
        <v>1986</v>
      </c>
      <c r="B755">
        <v>18575</v>
      </c>
      <c r="C755" s="15">
        <v>75727</v>
      </c>
      <c r="D755">
        <v>18575</v>
      </c>
      <c r="E755" t="s">
        <v>14</v>
      </c>
      <c r="F755" t="s">
        <v>8</v>
      </c>
      <c r="G755" t="s">
        <v>15</v>
      </c>
      <c r="H755" t="s">
        <v>10</v>
      </c>
      <c r="I755" t="s">
        <v>11</v>
      </c>
      <c r="J755">
        <v>0</v>
      </c>
      <c r="K755" t="s">
        <v>12</v>
      </c>
      <c r="L755" t="s">
        <v>13</v>
      </c>
    </row>
    <row r="756" spans="1:12" x14ac:dyDescent="0.25">
      <c r="A756">
        <v>1987</v>
      </c>
      <c r="B756">
        <v>17024</v>
      </c>
      <c r="C756" s="15">
        <v>55101</v>
      </c>
      <c r="D756">
        <v>17024</v>
      </c>
      <c r="E756" t="s">
        <v>14</v>
      </c>
      <c r="F756" t="s">
        <v>8</v>
      </c>
      <c r="G756" t="s">
        <v>15</v>
      </c>
      <c r="H756" t="s">
        <v>10</v>
      </c>
      <c r="I756" t="s">
        <v>11</v>
      </c>
      <c r="J756">
        <v>0</v>
      </c>
      <c r="K756" t="s">
        <v>12</v>
      </c>
      <c r="L756" t="s">
        <v>13</v>
      </c>
    </row>
    <row r="757" spans="1:12" x14ac:dyDescent="0.25">
      <c r="A757">
        <v>1988</v>
      </c>
      <c r="B757">
        <v>32373</v>
      </c>
      <c r="C757" s="15">
        <v>43551</v>
      </c>
      <c r="D757">
        <v>32373</v>
      </c>
      <c r="E757" t="s">
        <v>14</v>
      </c>
      <c r="F757" t="s">
        <v>8</v>
      </c>
      <c r="G757" t="s">
        <v>15</v>
      </c>
      <c r="H757" t="s">
        <v>10</v>
      </c>
      <c r="I757" t="s">
        <v>11</v>
      </c>
      <c r="J757">
        <v>0</v>
      </c>
      <c r="K757" t="s">
        <v>12</v>
      </c>
      <c r="L757" t="s">
        <v>13</v>
      </c>
    </row>
    <row r="758" spans="1:12" x14ac:dyDescent="0.25">
      <c r="A758">
        <v>1989</v>
      </c>
      <c r="B758">
        <v>24547</v>
      </c>
      <c r="C758" s="15">
        <v>35315</v>
      </c>
      <c r="D758">
        <v>24547</v>
      </c>
      <c r="E758" t="s">
        <v>14</v>
      </c>
      <c r="F758" t="s">
        <v>8</v>
      </c>
      <c r="G758" t="s">
        <v>15</v>
      </c>
      <c r="H758" t="s">
        <v>10</v>
      </c>
      <c r="I758" t="s">
        <v>11</v>
      </c>
      <c r="J758">
        <v>0</v>
      </c>
      <c r="K758" t="s">
        <v>12</v>
      </c>
      <c r="L758" t="s">
        <v>13</v>
      </c>
    </row>
    <row r="759" spans="1:12" x14ac:dyDescent="0.25">
      <c r="A759">
        <v>1990</v>
      </c>
      <c r="B759">
        <v>10301</v>
      </c>
      <c r="C759" s="15">
        <v>25318</v>
      </c>
      <c r="D759">
        <v>10301</v>
      </c>
      <c r="E759" t="s">
        <v>14</v>
      </c>
      <c r="F759" t="s">
        <v>8</v>
      </c>
      <c r="G759" t="s">
        <v>15</v>
      </c>
      <c r="H759" t="s">
        <v>10</v>
      </c>
      <c r="I759" t="s">
        <v>11</v>
      </c>
      <c r="J759">
        <v>0</v>
      </c>
      <c r="K759" t="s">
        <v>12</v>
      </c>
      <c r="L759" t="s">
        <v>13</v>
      </c>
    </row>
    <row r="760" spans="1:12" x14ac:dyDescent="0.25">
      <c r="A760">
        <v>1991</v>
      </c>
      <c r="B760">
        <v>9515</v>
      </c>
      <c r="C760" s="15">
        <v>19066</v>
      </c>
      <c r="D760">
        <v>9515</v>
      </c>
      <c r="E760" t="s">
        <v>14</v>
      </c>
      <c r="F760" t="s">
        <v>8</v>
      </c>
      <c r="G760" t="s">
        <v>15</v>
      </c>
      <c r="H760" t="s">
        <v>10</v>
      </c>
      <c r="I760" t="s">
        <v>11</v>
      </c>
      <c r="J760">
        <v>0</v>
      </c>
      <c r="K760" t="s">
        <v>12</v>
      </c>
      <c r="L760" t="s">
        <v>13</v>
      </c>
    </row>
    <row r="761" spans="1:12" x14ac:dyDescent="0.25">
      <c r="A761">
        <v>1992</v>
      </c>
      <c r="B761">
        <v>27246</v>
      </c>
      <c r="C761" s="15">
        <v>16522</v>
      </c>
      <c r="D761">
        <v>27246</v>
      </c>
      <c r="E761" t="s">
        <v>14</v>
      </c>
      <c r="F761" t="s">
        <v>8</v>
      </c>
      <c r="G761" t="s">
        <v>15</v>
      </c>
      <c r="H761" t="s">
        <v>10</v>
      </c>
      <c r="I761" t="s">
        <v>11</v>
      </c>
      <c r="J761">
        <v>0</v>
      </c>
      <c r="K761" t="s">
        <v>12</v>
      </c>
      <c r="L761" t="s">
        <v>13</v>
      </c>
    </row>
    <row r="762" spans="1:12" x14ac:dyDescent="0.25">
      <c r="A762">
        <v>1993</v>
      </c>
      <c r="B762">
        <v>36062</v>
      </c>
      <c r="C762" s="15">
        <v>11785</v>
      </c>
      <c r="D762">
        <v>36062</v>
      </c>
      <c r="E762" t="s">
        <v>14</v>
      </c>
      <c r="F762" t="s">
        <v>8</v>
      </c>
      <c r="G762" t="s">
        <v>15</v>
      </c>
      <c r="H762" t="s">
        <v>10</v>
      </c>
      <c r="I762" t="s">
        <v>11</v>
      </c>
      <c r="J762">
        <v>0</v>
      </c>
      <c r="K762" t="s">
        <v>12</v>
      </c>
      <c r="L762" t="s">
        <v>13</v>
      </c>
    </row>
    <row r="763" spans="1:12" x14ac:dyDescent="0.25">
      <c r="A763">
        <v>1994</v>
      </c>
      <c r="B763">
        <v>26190</v>
      </c>
      <c r="C763" s="15">
        <v>10190</v>
      </c>
      <c r="D763">
        <v>26190</v>
      </c>
      <c r="E763" t="s">
        <v>14</v>
      </c>
      <c r="F763" t="s">
        <v>8</v>
      </c>
      <c r="G763" t="s">
        <v>15</v>
      </c>
      <c r="H763" t="s">
        <v>10</v>
      </c>
      <c r="I763" t="s">
        <v>11</v>
      </c>
      <c r="J763">
        <v>0</v>
      </c>
      <c r="K763" t="s">
        <v>12</v>
      </c>
      <c r="L763" t="s">
        <v>13</v>
      </c>
    </row>
    <row r="764" spans="1:12" x14ac:dyDescent="0.25">
      <c r="A764">
        <v>1995</v>
      </c>
      <c r="B764">
        <v>45882</v>
      </c>
      <c r="C764" s="15">
        <v>12098</v>
      </c>
      <c r="D764">
        <v>45882</v>
      </c>
      <c r="E764" t="s">
        <v>14</v>
      </c>
      <c r="F764" t="s">
        <v>8</v>
      </c>
      <c r="G764" t="s">
        <v>15</v>
      </c>
      <c r="H764" t="s">
        <v>10</v>
      </c>
      <c r="I764" t="s">
        <v>11</v>
      </c>
      <c r="J764">
        <v>0</v>
      </c>
      <c r="K764" t="s">
        <v>12</v>
      </c>
      <c r="L764" t="s">
        <v>13</v>
      </c>
    </row>
    <row r="765" spans="1:12" x14ac:dyDescent="0.25">
      <c r="A765">
        <v>1996</v>
      </c>
      <c r="B765">
        <v>27808</v>
      </c>
      <c r="C765" s="15">
        <v>16333</v>
      </c>
      <c r="D765">
        <v>27808</v>
      </c>
      <c r="E765" t="s">
        <v>14</v>
      </c>
      <c r="F765" t="s">
        <v>8</v>
      </c>
      <c r="G765" t="s">
        <v>15</v>
      </c>
      <c r="H765" t="s">
        <v>10</v>
      </c>
      <c r="I765" t="s">
        <v>11</v>
      </c>
      <c r="J765">
        <v>0</v>
      </c>
      <c r="K765" t="s">
        <v>12</v>
      </c>
      <c r="L765" t="s">
        <v>13</v>
      </c>
    </row>
    <row r="766" spans="1:12" x14ac:dyDescent="0.25">
      <c r="A766">
        <v>1997</v>
      </c>
      <c r="B766">
        <v>21798</v>
      </c>
      <c r="C766" s="15">
        <v>17997</v>
      </c>
      <c r="D766">
        <v>21798</v>
      </c>
      <c r="E766" t="s">
        <v>14</v>
      </c>
      <c r="F766" t="s">
        <v>8</v>
      </c>
      <c r="G766" t="s">
        <v>15</v>
      </c>
      <c r="H766" t="s">
        <v>10</v>
      </c>
      <c r="I766" t="s">
        <v>11</v>
      </c>
      <c r="J766">
        <v>0</v>
      </c>
      <c r="K766" t="s">
        <v>12</v>
      </c>
      <c r="L766" t="s">
        <v>13</v>
      </c>
    </row>
    <row r="767" spans="1:12" x14ac:dyDescent="0.25">
      <c r="A767">
        <v>1998</v>
      </c>
      <c r="B767">
        <v>80947</v>
      </c>
      <c r="C767" s="15">
        <v>21389</v>
      </c>
      <c r="D767">
        <v>80947</v>
      </c>
      <c r="E767" t="s">
        <v>14</v>
      </c>
      <c r="F767" t="s">
        <v>8</v>
      </c>
      <c r="G767" t="s">
        <v>15</v>
      </c>
      <c r="H767" t="s">
        <v>10</v>
      </c>
      <c r="I767" t="s">
        <v>11</v>
      </c>
      <c r="J767">
        <v>0</v>
      </c>
      <c r="K767" t="s">
        <v>12</v>
      </c>
      <c r="L767" t="s">
        <v>13</v>
      </c>
    </row>
    <row r="768" spans="1:12" x14ac:dyDescent="0.25">
      <c r="A768">
        <v>1999</v>
      </c>
      <c r="B768">
        <v>251997</v>
      </c>
      <c r="C768" s="15">
        <v>23270</v>
      </c>
      <c r="D768">
        <v>251997</v>
      </c>
      <c r="E768" t="s">
        <v>14</v>
      </c>
      <c r="F768" t="s">
        <v>8</v>
      </c>
      <c r="G768" t="s">
        <v>15</v>
      </c>
      <c r="H768" t="s">
        <v>10</v>
      </c>
      <c r="I768" t="s">
        <v>11</v>
      </c>
      <c r="J768">
        <v>0</v>
      </c>
      <c r="K768" t="s">
        <v>12</v>
      </c>
      <c r="L768" t="s">
        <v>13</v>
      </c>
    </row>
    <row r="769" spans="1:12" x14ac:dyDescent="0.25">
      <c r="A769">
        <v>2000</v>
      </c>
      <c r="B769">
        <v>41028</v>
      </c>
      <c r="C769" s="15">
        <v>22782</v>
      </c>
      <c r="D769">
        <v>41028</v>
      </c>
      <c r="E769" t="s">
        <v>14</v>
      </c>
      <c r="F769" t="s">
        <v>8</v>
      </c>
      <c r="G769" t="s">
        <v>15</v>
      </c>
      <c r="H769" t="s">
        <v>10</v>
      </c>
      <c r="I769" t="s">
        <v>11</v>
      </c>
      <c r="J769">
        <v>0</v>
      </c>
      <c r="K769" t="s">
        <v>12</v>
      </c>
      <c r="L769" t="s">
        <v>13</v>
      </c>
    </row>
    <row r="770" spans="1:12" x14ac:dyDescent="0.25">
      <c r="A770">
        <v>1948</v>
      </c>
      <c r="B770">
        <v>39536</v>
      </c>
      <c r="C770" s="18">
        <v>76500</v>
      </c>
      <c r="D770">
        <v>39536</v>
      </c>
      <c r="E770" t="s">
        <v>47</v>
      </c>
      <c r="F770" t="s">
        <v>8</v>
      </c>
      <c r="G770" t="s">
        <v>15</v>
      </c>
      <c r="H770" t="s">
        <v>10</v>
      </c>
      <c r="I770" t="s">
        <v>44</v>
      </c>
      <c r="J770">
        <v>0</v>
      </c>
      <c r="K770" t="s">
        <v>12</v>
      </c>
      <c r="L770" t="s">
        <v>45</v>
      </c>
    </row>
    <row r="771" spans="1:12" x14ac:dyDescent="0.25">
      <c r="A771">
        <v>1949</v>
      </c>
      <c r="B771">
        <v>72174</v>
      </c>
      <c r="C771" s="18">
        <v>68100</v>
      </c>
      <c r="D771">
        <v>72174</v>
      </c>
      <c r="E771" t="s">
        <v>47</v>
      </c>
      <c r="F771" t="s">
        <v>8</v>
      </c>
      <c r="G771" t="s">
        <v>15</v>
      </c>
      <c r="H771" t="s">
        <v>10</v>
      </c>
      <c r="I771" t="s">
        <v>44</v>
      </c>
      <c r="J771">
        <v>0</v>
      </c>
      <c r="K771" t="s">
        <v>12</v>
      </c>
      <c r="L771" t="s">
        <v>45</v>
      </c>
    </row>
    <row r="772" spans="1:12" x14ac:dyDescent="0.25">
      <c r="A772">
        <v>1950</v>
      </c>
      <c r="B772">
        <v>34546</v>
      </c>
      <c r="C772" s="18">
        <v>69600</v>
      </c>
      <c r="D772">
        <v>34546</v>
      </c>
      <c r="E772" t="s">
        <v>47</v>
      </c>
      <c r="F772" t="s">
        <v>8</v>
      </c>
      <c r="G772" t="s">
        <v>15</v>
      </c>
      <c r="H772" t="s">
        <v>10</v>
      </c>
      <c r="I772" t="s">
        <v>44</v>
      </c>
      <c r="J772">
        <v>0</v>
      </c>
      <c r="K772" t="s">
        <v>12</v>
      </c>
      <c r="L772" t="s">
        <v>45</v>
      </c>
    </row>
    <row r="773" spans="1:12" x14ac:dyDescent="0.25">
      <c r="A773">
        <v>1951</v>
      </c>
      <c r="B773">
        <v>26476</v>
      </c>
      <c r="C773" s="18">
        <v>77100</v>
      </c>
      <c r="D773">
        <v>26476</v>
      </c>
      <c r="E773" t="s">
        <v>47</v>
      </c>
      <c r="F773" t="s">
        <v>8</v>
      </c>
      <c r="G773" t="s">
        <v>15</v>
      </c>
      <c r="H773" t="s">
        <v>10</v>
      </c>
      <c r="I773" t="s">
        <v>44</v>
      </c>
      <c r="J773">
        <v>0</v>
      </c>
      <c r="K773" t="s">
        <v>12</v>
      </c>
      <c r="L773" t="s">
        <v>45</v>
      </c>
    </row>
    <row r="774" spans="1:12" x14ac:dyDescent="0.25">
      <c r="A774">
        <v>1952</v>
      </c>
      <c r="B774">
        <v>122270</v>
      </c>
      <c r="C774" s="18">
        <v>75000</v>
      </c>
      <c r="D774">
        <v>122270</v>
      </c>
      <c r="E774" t="s">
        <v>47</v>
      </c>
      <c r="F774" t="s">
        <v>8</v>
      </c>
      <c r="G774" t="s">
        <v>15</v>
      </c>
      <c r="H774" t="s">
        <v>10</v>
      </c>
      <c r="I774" t="s">
        <v>44</v>
      </c>
      <c r="J774">
        <v>0</v>
      </c>
      <c r="K774" t="s">
        <v>12</v>
      </c>
      <c r="L774" t="s">
        <v>45</v>
      </c>
    </row>
    <row r="775" spans="1:12" x14ac:dyDescent="0.25">
      <c r="A775">
        <v>1953</v>
      </c>
      <c r="B775">
        <v>42817</v>
      </c>
      <c r="C775" s="18">
        <v>97400</v>
      </c>
      <c r="D775">
        <v>42817</v>
      </c>
      <c r="E775" t="s">
        <v>47</v>
      </c>
      <c r="F775" t="s">
        <v>8</v>
      </c>
      <c r="G775" t="s">
        <v>15</v>
      </c>
      <c r="H775" t="s">
        <v>10</v>
      </c>
      <c r="I775" t="s">
        <v>44</v>
      </c>
      <c r="J775">
        <v>0</v>
      </c>
      <c r="K775" t="s">
        <v>12</v>
      </c>
      <c r="L775" t="s">
        <v>45</v>
      </c>
    </row>
    <row r="776" spans="1:12" x14ac:dyDescent="0.25">
      <c r="A776">
        <v>1954</v>
      </c>
      <c r="B776">
        <v>44458</v>
      </c>
      <c r="C776" s="18">
        <v>75400</v>
      </c>
      <c r="D776">
        <v>44458</v>
      </c>
      <c r="E776" t="s">
        <v>47</v>
      </c>
      <c r="F776" t="s">
        <v>8</v>
      </c>
      <c r="G776" t="s">
        <v>15</v>
      </c>
      <c r="H776" t="s">
        <v>10</v>
      </c>
      <c r="I776" t="s">
        <v>44</v>
      </c>
      <c r="J776">
        <v>0</v>
      </c>
      <c r="K776" t="s">
        <v>12</v>
      </c>
      <c r="L776" t="s">
        <v>45</v>
      </c>
    </row>
    <row r="777" spans="1:12" x14ac:dyDescent="0.25">
      <c r="A777">
        <v>1955</v>
      </c>
      <c r="B777">
        <v>64396</v>
      </c>
      <c r="C777" s="18">
        <v>62800</v>
      </c>
      <c r="D777">
        <v>64396</v>
      </c>
      <c r="E777" t="s">
        <v>47</v>
      </c>
      <c r="F777" t="s">
        <v>8</v>
      </c>
      <c r="G777" t="s">
        <v>15</v>
      </c>
      <c r="H777" t="s">
        <v>10</v>
      </c>
      <c r="I777" t="s">
        <v>44</v>
      </c>
      <c r="J777">
        <v>0</v>
      </c>
      <c r="K777" t="s">
        <v>12</v>
      </c>
      <c r="L777" t="s">
        <v>45</v>
      </c>
    </row>
    <row r="778" spans="1:12" x14ac:dyDescent="0.25">
      <c r="A778">
        <v>1956</v>
      </c>
      <c r="B778">
        <v>79935</v>
      </c>
      <c r="C778" s="18">
        <v>88700</v>
      </c>
      <c r="D778">
        <v>79935</v>
      </c>
      <c r="E778" t="s">
        <v>47</v>
      </c>
      <c r="F778" t="s">
        <v>8</v>
      </c>
      <c r="G778" t="s">
        <v>15</v>
      </c>
      <c r="H778" t="s">
        <v>10</v>
      </c>
      <c r="I778" t="s">
        <v>44</v>
      </c>
      <c r="J778">
        <v>0</v>
      </c>
      <c r="K778" t="s">
        <v>12</v>
      </c>
      <c r="L778" t="s">
        <v>45</v>
      </c>
    </row>
    <row r="779" spans="1:12" x14ac:dyDescent="0.25">
      <c r="A779">
        <v>1957</v>
      </c>
      <c r="B779">
        <v>69600</v>
      </c>
      <c r="C779" s="18">
        <v>82400</v>
      </c>
      <c r="D779">
        <v>69600</v>
      </c>
      <c r="E779" t="s">
        <v>47</v>
      </c>
      <c r="F779" t="s">
        <v>8</v>
      </c>
      <c r="G779" t="s">
        <v>15</v>
      </c>
      <c r="H779" t="s">
        <v>10</v>
      </c>
      <c r="I779" t="s">
        <v>44</v>
      </c>
      <c r="J779">
        <v>0</v>
      </c>
      <c r="K779" t="s">
        <v>12</v>
      </c>
      <c r="L779" t="s">
        <v>45</v>
      </c>
    </row>
    <row r="780" spans="1:12" x14ac:dyDescent="0.25">
      <c r="A780">
        <v>1958</v>
      </c>
      <c r="B780">
        <v>29692</v>
      </c>
      <c r="C780" s="18">
        <v>74600</v>
      </c>
      <c r="D780">
        <v>29692</v>
      </c>
      <c r="E780" t="s">
        <v>47</v>
      </c>
      <c r="F780" t="s">
        <v>8</v>
      </c>
      <c r="G780" t="s">
        <v>15</v>
      </c>
      <c r="H780" t="s">
        <v>10</v>
      </c>
      <c r="I780" t="s">
        <v>44</v>
      </c>
      <c r="J780">
        <v>0</v>
      </c>
      <c r="K780" t="s">
        <v>12</v>
      </c>
      <c r="L780" t="s">
        <v>45</v>
      </c>
    </row>
    <row r="781" spans="1:12" x14ac:dyDescent="0.25">
      <c r="A781">
        <v>1959</v>
      </c>
      <c r="B781">
        <v>48545</v>
      </c>
      <c r="C781" s="18">
        <v>68600</v>
      </c>
      <c r="D781">
        <v>48545</v>
      </c>
      <c r="E781" t="s">
        <v>47</v>
      </c>
      <c r="F781" t="s">
        <v>8</v>
      </c>
      <c r="G781" t="s">
        <v>15</v>
      </c>
      <c r="H781" t="s">
        <v>10</v>
      </c>
      <c r="I781" t="s">
        <v>44</v>
      </c>
      <c r="J781">
        <v>0</v>
      </c>
      <c r="K781" t="s">
        <v>12</v>
      </c>
      <c r="L781" t="s">
        <v>45</v>
      </c>
    </row>
    <row r="782" spans="1:12" x14ac:dyDescent="0.25">
      <c r="A782">
        <v>1960</v>
      </c>
      <c r="B782">
        <v>33497</v>
      </c>
      <c r="C782" s="18">
        <v>70100</v>
      </c>
      <c r="D782">
        <v>33497</v>
      </c>
      <c r="E782" t="s">
        <v>47</v>
      </c>
      <c r="F782" t="s">
        <v>8</v>
      </c>
      <c r="G782" t="s">
        <v>15</v>
      </c>
      <c r="H782" t="s">
        <v>10</v>
      </c>
      <c r="I782" t="s">
        <v>44</v>
      </c>
      <c r="J782">
        <v>0</v>
      </c>
      <c r="K782" t="s">
        <v>12</v>
      </c>
      <c r="L782" t="s">
        <v>45</v>
      </c>
    </row>
    <row r="783" spans="1:12" x14ac:dyDescent="0.25">
      <c r="A783">
        <v>1961</v>
      </c>
      <c r="B783">
        <v>58715</v>
      </c>
      <c r="C783" s="18">
        <v>74600</v>
      </c>
      <c r="D783">
        <v>58715</v>
      </c>
      <c r="E783" t="s">
        <v>47</v>
      </c>
      <c r="F783" t="s">
        <v>8</v>
      </c>
      <c r="G783" t="s">
        <v>15</v>
      </c>
      <c r="H783" t="s">
        <v>10</v>
      </c>
      <c r="I783" t="s">
        <v>44</v>
      </c>
      <c r="J783">
        <v>0</v>
      </c>
      <c r="K783" t="s">
        <v>12</v>
      </c>
      <c r="L783" t="s">
        <v>45</v>
      </c>
    </row>
    <row r="784" spans="1:12" x14ac:dyDescent="0.25">
      <c r="A784">
        <v>1962</v>
      </c>
      <c r="B784">
        <v>84522</v>
      </c>
      <c r="C784" s="18">
        <v>56300</v>
      </c>
      <c r="D784">
        <v>84522</v>
      </c>
      <c r="E784" t="s">
        <v>47</v>
      </c>
      <c r="F784" t="s">
        <v>8</v>
      </c>
      <c r="G784" t="s">
        <v>15</v>
      </c>
      <c r="H784" t="s">
        <v>10</v>
      </c>
      <c r="I784" t="s">
        <v>44</v>
      </c>
      <c r="J784">
        <v>0</v>
      </c>
      <c r="K784" t="s">
        <v>12</v>
      </c>
      <c r="L784" t="s">
        <v>45</v>
      </c>
    </row>
    <row r="785" spans="1:12" x14ac:dyDescent="0.25">
      <c r="A785">
        <v>1963</v>
      </c>
      <c r="B785">
        <v>91812</v>
      </c>
      <c r="C785" s="18">
        <v>54600</v>
      </c>
      <c r="D785">
        <v>91812</v>
      </c>
      <c r="E785" t="s">
        <v>47</v>
      </c>
      <c r="F785" t="s">
        <v>8</v>
      </c>
      <c r="G785" t="s">
        <v>15</v>
      </c>
      <c r="H785" t="s">
        <v>10</v>
      </c>
      <c r="I785" t="s">
        <v>44</v>
      </c>
      <c r="J785">
        <v>0</v>
      </c>
      <c r="K785" t="s">
        <v>12</v>
      </c>
      <c r="L785" t="s">
        <v>45</v>
      </c>
    </row>
    <row r="786" spans="1:12" x14ac:dyDescent="0.25">
      <c r="A786">
        <v>1964</v>
      </c>
      <c r="B786">
        <v>91519</v>
      </c>
      <c r="C786" s="18">
        <v>41000</v>
      </c>
      <c r="D786">
        <v>91519</v>
      </c>
      <c r="E786" t="s">
        <v>47</v>
      </c>
      <c r="F786" t="s">
        <v>8</v>
      </c>
      <c r="G786" t="s">
        <v>15</v>
      </c>
      <c r="H786" t="s">
        <v>10</v>
      </c>
      <c r="I786" t="s">
        <v>44</v>
      </c>
      <c r="J786">
        <v>0</v>
      </c>
      <c r="K786" t="s">
        <v>12</v>
      </c>
      <c r="L786" t="s">
        <v>45</v>
      </c>
    </row>
    <row r="787" spans="1:12" x14ac:dyDescent="0.25">
      <c r="A787">
        <v>1965</v>
      </c>
      <c r="B787">
        <v>15279</v>
      </c>
      <c r="C787" s="18">
        <v>35500</v>
      </c>
      <c r="D787">
        <v>15279</v>
      </c>
      <c r="E787" t="s">
        <v>47</v>
      </c>
      <c r="F787" t="s">
        <v>8</v>
      </c>
      <c r="G787" t="s">
        <v>15</v>
      </c>
      <c r="H787" t="s">
        <v>10</v>
      </c>
      <c r="I787" t="s">
        <v>44</v>
      </c>
      <c r="J787">
        <v>0</v>
      </c>
      <c r="K787" t="s">
        <v>12</v>
      </c>
      <c r="L787" t="s">
        <v>45</v>
      </c>
    </row>
    <row r="788" spans="1:12" x14ac:dyDescent="0.25">
      <c r="A788">
        <v>1966</v>
      </c>
      <c r="B788">
        <v>14779</v>
      </c>
      <c r="C788" s="18">
        <v>26400</v>
      </c>
      <c r="D788">
        <v>14779</v>
      </c>
      <c r="E788" t="s">
        <v>47</v>
      </c>
      <c r="F788" t="s">
        <v>8</v>
      </c>
      <c r="G788" t="s">
        <v>15</v>
      </c>
      <c r="H788" t="s">
        <v>10</v>
      </c>
      <c r="I788" t="s">
        <v>44</v>
      </c>
      <c r="J788">
        <v>0</v>
      </c>
      <c r="K788" t="s">
        <v>12</v>
      </c>
      <c r="L788" t="s">
        <v>45</v>
      </c>
    </row>
    <row r="789" spans="1:12" x14ac:dyDescent="0.25">
      <c r="A789">
        <v>1967</v>
      </c>
      <c r="B789">
        <v>10768</v>
      </c>
      <c r="C789" s="18">
        <v>28300</v>
      </c>
      <c r="D789">
        <v>10768</v>
      </c>
      <c r="E789" t="s">
        <v>47</v>
      </c>
      <c r="F789" t="s">
        <v>8</v>
      </c>
      <c r="G789" t="s">
        <v>15</v>
      </c>
      <c r="H789" t="s">
        <v>10</v>
      </c>
      <c r="I789" t="s">
        <v>44</v>
      </c>
      <c r="J789">
        <v>0</v>
      </c>
      <c r="K789" t="s">
        <v>12</v>
      </c>
      <c r="L789" t="s">
        <v>45</v>
      </c>
    </row>
    <row r="790" spans="1:12" x14ac:dyDescent="0.25">
      <c r="A790">
        <v>1968</v>
      </c>
      <c r="B790">
        <v>6701</v>
      </c>
      <c r="C790" s="18">
        <v>26100</v>
      </c>
      <c r="D790">
        <v>6701</v>
      </c>
      <c r="E790" t="s">
        <v>47</v>
      </c>
      <c r="F790" t="s">
        <v>8</v>
      </c>
      <c r="G790" t="s">
        <v>15</v>
      </c>
      <c r="H790" t="s">
        <v>10</v>
      </c>
      <c r="I790" t="s">
        <v>44</v>
      </c>
      <c r="J790">
        <v>0</v>
      </c>
      <c r="K790" t="s">
        <v>12</v>
      </c>
      <c r="L790" t="s">
        <v>45</v>
      </c>
    </row>
    <row r="791" spans="1:12" x14ac:dyDescent="0.25">
      <c r="A791">
        <v>1969</v>
      </c>
      <c r="B791">
        <v>8131</v>
      </c>
      <c r="C791" s="18">
        <v>23100</v>
      </c>
      <c r="D791">
        <v>8131</v>
      </c>
      <c r="E791" t="s">
        <v>47</v>
      </c>
      <c r="F791" t="s">
        <v>8</v>
      </c>
      <c r="G791" t="s">
        <v>15</v>
      </c>
      <c r="H791" t="s">
        <v>10</v>
      </c>
      <c r="I791" t="s">
        <v>44</v>
      </c>
      <c r="J791">
        <v>0</v>
      </c>
      <c r="K791" t="s">
        <v>12</v>
      </c>
      <c r="L791" t="s">
        <v>45</v>
      </c>
    </row>
    <row r="792" spans="1:12" x14ac:dyDescent="0.25">
      <c r="A792">
        <f t="shared" ref="A792:A803" si="0">A791+1</f>
        <v>1970</v>
      </c>
      <c r="B792">
        <v>4439</v>
      </c>
      <c r="C792" s="18">
        <v>20100</v>
      </c>
      <c r="D792">
        <v>4439</v>
      </c>
      <c r="E792" t="s">
        <v>47</v>
      </c>
      <c r="F792" t="s">
        <v>8</v>
      </c>
      <c r="G792" t="s">
        <v>15</v>
      </c>
      <c r="H792" t="s">
        <v>10</v>
      </c>
      <c r="I792" t="s">
        <v>44</v>
      </c>
      <c r="J792">
        <v>0</v>
      </c>
      <c r="K792" t="s">
        <v>12</v>
      </c>
      <c r="L792" t="s">
        <v>45</v>
      </c>
    </row>
    <row r="793" spans="1:12" x14ac:dyDescent="0.25">
      <c r="A793">
        <f t="shared" si="0"/>
        <v>1971</v>
      </c>
      <c r="B793">
        <v>8091</v>
      </c>
      <c r="C793" s="18">
        <v>12700</v>
      </c>
      <c r="D793">
        <v>8091</v>
      </c>
      <c r="E793" t="s">
        <v>47</v>
      </c>
      <c r="F793" t="s">
        <v>8</v>
      </c>
      <c r="G793" t="s">
        <v>15</v>
      </c>
      <c r="H793" t="s">
        <v>10</v>
      </c>
      <c r="I793" t="s">
        <v>44</v>
      </c>
      <c r="J793">
        <v>0</v>
      </c>
      <c r="K793" t="s">
        <v>12</v>
      </c>
      <c r="L793" t="s">
        <v>45</v>
      </c>
    </row>
    <row r="794" spans="1:12" x14ac:dyDescent="0.25">
      <c r="A794">
        <f t="shared" si="0"/>
        <v>1972</v>
      </c>
      <c r="B794">
        <v>7795</v>
      </c>
      <c r="C794" s="18">
        <v>7600</v>
      </c>
      <c r="D794">
        <v>7795</v>
      </c>
      <c r="E794" t="s">
        <v>47</v>
      </c>
      <c r="F794" t="s">
        <v>8</v>
      </c>
      <c r="G794" t="s">
        <v>15</v>
      </c>
      <c r="H794" t="s">
        <v>10</v>
      </c>
      <c r="I794" t="s">
        <v>44</v>
      </c>
      <c r="J794">
        <v>0</v>
      </c>
      <c r="K794" t="s">
        <v>12</v>
      </c>
      <c r="L794" t="s">
        <v>45</v>
      </c>
    </row>
    <row r="795" spans="1:12" x14ac:dyDescent="0.25">
      <c r="A795">
        <f t="shared" si="0"/>
        <v>1973</v>
      </c>
      <c r="B795">
        <v>4653</v>
      </c>
      <c r="C795" s="18">
        <v>5600</v>
      </c>
      <c r="D795">
        <v>4653</v>
      </c>
      <c r="E795" t="s">
        <v>47</v>
      </c>
      <c r="F795" t="s">
        <v>8</v>
      </c>
      <c r="G795" t="s">
        <v>15</v>
      </c>
      <c r="H795" t="s">
        <v>10</v>
      </c>
      <c r="I795" t="s">
        <v>44</v>
      </c>
      <c r="J795">
        <v>0</v>
      </c>
      <c r="K795" t="s">
        <v>12</v>
      </c>
      <c r="L795" t="s">
        <v>45</v>
      </c>
    </row>
    <row r="796" spans="1:12" x14ac:dyDescent="0.25">
      <c r="A796">
        <f t="shared" si="0"/>
        <v>1974</v>
      </c>
      <c r="B796">
        <v>20061</v>
      </c>
      <c r="C796" s="18">
        <v>4200</v>
      </c>
      <c r="D796">
        <v>20061</v>
      </c>
      <c r="E796" t="s">
        <v>47</v>
      </c>
      <c r="F796" t="s">
        <v>8</v>
      </c>
      <c r="G796" t="s">
        <v>15</v>
      </c>
      <c r="H796" t="s">
        <v>10</v>
      </c>
      <c r="I796" t="s">
        <v>44</v>
      </c>
      <c r="J796">
        <v>0</v>
      </c>
      <c r="K796" t="s">
        <v>12</v>
      </c>
      <c r="L796" t="s">
        <v>45</v>
      </c>
    </row>
    <row r="797" spans="1:12" x14ac:dyDescent="0.25">
      <c r="A797">
        <f t="shared" si="0"/>
        <v>1975</v>
      </c>
      <c r="B797">
        <v>27875</v>
      </c>
      <c r="C797" s="18">
        <v>5000</v>
      </c>
      <c r="D797">
        <v>27875</v>
      </c>
      <c r="E797" t="s">
        <v>47</v>
      </c>
      <c r="F797" t="s">
        <v>8</v>
      </c>
      <c r="G797" t="s">
        <v>15</v>
      </c>
      <c r="H797" t="s">
        <v>10</v>
      </c>
      <c r="I797" t="s">
        <v>44</v>
      </c>
      <c r="J797">
        <v>0</v>
      </c>
      <c r="K797" t="s">
        <v>12</v>
      </c>
      <c r="L797" t="s">
        <v>45</v>
      </c>
    </row>
    <row r="798" spans="1:12" x14ac:dyDescent="0.25">
      <c r="A798">
        <f t="shared" si="0"/>
        <v>1976</v>
      </c>
      <c r="B798">
        <v>32785</v>
      </c>
      <c r="C798" s="18">
        <v>6800</v>
      </c>
      <c r="D798">
        <v>32785</v>
      </c>
      <c r="E798" t="s">
        <v>47</v>
      </c>
      <c r="F798" t="s">
        <v>8</v>
      </c>
      <c r="G798" t="s">
        <v>15</v>
      </c>
      <c r="H798" t="s">
        <v>10</v>
      </c>
      <c r="I798" t="s">
        <v>44</v>
      </c>
      <c r="J798">
        <v>0</v>
      </c>
      <c r="K798" t="s">
        <v>12</v>
      </c>
      <c r="L798" t="s">
        <v>45</v>
      </c>
    </row>
    <row r="799" spans="1:12" x14ac:dyDescent="0.25">
      <c r="A799">
        <f t="shared" si="0"/>
        <v>1977</v>
      </c>
      <c r="B799">
        <v>42405</v>
      </c>
      <c r="C799" s="18">
        <v>7300</v>
      </c>
      <c r="D799">
        <v>42405</v>
      </c>
      <c r="E799" t="s">
        <v>47</v>
      </c>
      <c r="F799" t="s">
        <v>8</v>
      </c>
      <c r="G799" t="s">
        <v>15</v>
      </c>
      <c r="H799" t="s">
        <v>10</v>
      </c>
      <c r="I799" t="s">
        <v>44</v>
      </c>
      <c r="J799">
        <v>0</v>
      </c>
      <c r="K799" t="s">
        <v>12</v>
      </c>
      <c r="L799" t="s">
        <v>45</v>
      </c>
    </row>
    <row r="800" spans="1:12" x14ac:dyDescent="0.25">
      <c r="A800">
        <f t="shared" si="0"/>
        <v>1978</v>
      </c>
      <c r="B800">
        <v>21032</v>
      </c>
      <c r="C800" s="18">
        <v>12600</v>
      </c>
      <c r="D800">
        <v>21032</v>
      </c>
      <c r="E800" t="s">
        <v>47</v>
      </c>
      <c r="F800" t="s">
        <v>8</v>
      </c>
      <c r="G800" t="s">
        <v>15</v>
      </c>
      <c r="H800" t="s">
        <v>10</v>
      </c>
      <c r="I800" t="s">
        <v>44</v>
      </c>
      <c r="J800">
        <v>0</v>
      </c>
      <c r="K800" t="s">
        <v>12</v>
      </c>
      <c r="L800" t="s">
        <v>45</v>
      </c>
    </row>
    <row r="801" spans="1:12" x14ac:dyDescent="0.25">
      <c r="A801">
        <f t="shared" si="0"/>
        <v>1979</v>
      </c>
      <c r="B801">
        <v>39798</v>
      </c>
      <c r="C801" s="18">
        <v>24300</v>
      </c>
      <c r="D801">
        <v>39798</v>
      </c>
      <c r="E801" t="s">
        <v>47</v>
      </c>
      <c r="F801" t="s">
        <v>8</v>
      </c>
      <c r="G801" t="s">
        <v>15</v>
      </c>
      <c r="H801" t="s">
        <v>10</v>
      </c>
      <c r="I801" t="s">
        <v>44</v>
      </c>
      <c r="J801">
        <v>0</v>
      </c>
      <c r="K801" t="s">
        <v>12</v>
      </c>
      <c r="L801" t="s">
        <v>45</v>
      </c>
    </row>
    <row r="802" spans="1:12" x14ac:dyDescent="0.25">
      <c r="A802">
        <f t="shared" si="0"/>
        <v>1980</v>
      </c>
      <c r="B802">
        <v>86306</v>
      </c>
      <c r="C802" s="18">
        <v>29900</v>
      </c>
      <c r="D802">
        <v>86306</v>
      </c>
      <c r="E802" t="s">
        <v>47</v>
      </c>
      <c r="F802" t="s">
        <v>8</v>
      </c>
      <c r="G802" t="s">
        <v>15</v>
      </c>
      <c r="H802" t="s">
        <v>10</v>
      </c>
      <c r="I802" t="s">
        <v>44</v>
      </c>
      <c r="J802">
        <v>0</v>
      </c>
      <c r="K802" t="s">
        <v>12</v>
      </c>
      <c r="L802" t="s">
        <v>45</v>
      </c>
    </row>
    <row r="803" spans="1:12" x14ac:dyDescent="0.25">
      <c r="A803">
        <f t="shared" si="0"/>
        <v>1981</v>
      </c>
      <c r="B803">
        <v>71659</v>
      </c>
      <c r="C803" s="18">
        <v>27200</v>
      </c>
      <c r="D803">
        <v>71659</v>
      </c>
      <c r="E803" t="s">
        <v>47</v>
      </c>
      <c r="F803" t="s">
        <v>8</v>
      </c>
      <c r="G803" t="s">
        <v>15</v>
      </c>
      <c r="H803" t="s">
        <v>10</v>
      </c>
      <c r="I803" t="s">
        <v>44</v>
      </c>
      <c r="J803">
        <v>0</v>
      </c>
      <c r="K803" t="s">
        <v>12</v>
      </c>
      <c r="L803" t="s">
        <v>45</v>
      </c>
    </row>
    <row r="804" spans="1:12" x14ac:dyDescent="0.25">
      <c r="A804">
        <v>1979</v>
      </c>
      <c r="B804" s="1">
        <v>10503</v>
      </c>
      <c r="C804" s="1">
        <v>67386</v>
      </c>
      <c r="D804" s="1">
        <v>10503</v>
      </c>
      <c r="E804" t="s">
        <v>42</v>
      </c>
      <c r="F804" t="s">
        <v>21</v>
      </c>
      <c r="G804" t="s">
        <v>15</v>
      </c>
      <c r="H804" t="s">
        <v>40</v>
      </c>
      <c r="I804" t="s">
        <v>11</v>
      </c>
      <c r="J804">
        <v>0</v>
      </c>
      <c r="K804" t="s">
        <v>41</v>
      </c>
      <c r="L804" t="s">
        <v>13</v>
      </c>
    </row>
    <row r="805" spans="1:12" x14ac:dyDescent="0.25">
      <c r="A805">
        <v>1980</v>
      </c>
      <c r="B805" s="1">
        <v>46016</v>
      </c>
      <c r="C805" s="1">
        <v>85824</v>
      </c>
      <c r="D805" s="1">
        <v>46016</v>
      </c>
      <c r="E805" t="s">
        <v>42</v>
      </c>
      <c r="F805" t="s">
        <v>21</v>
      </c>
      <c r="G805" t="s">
        <v>15</v>
      </c>
      <c r="H805" t="s">
        <v>40</v>
      </c>
      <c r="I805" t="s">
        <v>11</v>
      </c>
      <c r="J805">
        <v>0</v>
      </c>
      <c r="K805" t="s">
        <v>41</v>
      </c>
      <c r="L805" t="s">
        <v>13</v>
      </c>
    </row>
    <row r="806" spans="1:12" x14ac:dyDescent="0.25">
      <c r="A806">
        <v>1981</v>
      </c>
      <c r="B806" s="1">
        <v>33976</v>
      </c>
      <c r="C806" s="1">
        <v>104420</v>
      </c>
      <c r="D806" s="1">
        <v>33976</v>
      </c>
      <c r="E806" t="s">
        <v>42</v>
      </c>
      <c r="F806" t="s">
        <v>21</v>
      </c>
      <c r="G806" t="s">
        <v>15</v>
      </c>
      <c r="H806" t="s">
        <v>40</v>
      </c>
      <c r="I806" t="s">
        <v>11</v>
      </c>
      <c r="J806">
        <v>0</v>
      </c>
      <c r="K806" t="s">
        <v>41</v>
      </c>
      <c r="L806" t="s">
        <v>13</v>
      </c>
    </row>
    <row r="807" spans="1:12" x14ac:dyDescent="0.25">
      <c r="A807">
        <v>1982</v>
      </c>
      <c r="B807" s="1">
        <v>17879</v>
      </c>
      <c r="C807" s="1">
        <v>100650</v>
      </c>
      <c r="D807" s="1">
        <v>17879</v>
      </c>
      <c r="E807" t="s">
        <v>42</v>
      </c>
      <c r="F807" t="s">
        <v>21</v>
      </c>
      <c r="G807" t="s">
        <v>15</v>
      </c>
      <c r="H807" t="s">
        <v>40</v>
      </c>
      <c r="I807" t="s">
        <v>11</v>
      </c>
      <c r="J807">
        <v>0</v>
      </c>
      <c r="K807" t="s">
        <v>41</v>
      </c>
      <c r="L807" t="s">
        <v>13</v>
      </c>
    </row>
    <row r="808" spans="1:12" x14ac:dyDescent="0.25">
      <c r="A808">
        <v>1983</v>
      </c>
      <c r="B808" s="1">
        <v>46675</v>
      </c>
      <c r="C808" s="1">
        <v>79269</v>
      </c>
      <c r="D808" s="1">
        <v>46675</v>
      </c>
      <c r="E808" t="s">
        <v>42</v>
      </c>
      <c r="F808" t="s">
        <v>21</v>
      </c>
      <c r="G808" t="s">
        <v>15</v>
      </c>
      <c r="H808" t="s">
        <v>40</v>
      </c>
      <c r="I808" t="s">
        <v>11</v>
      </c>
      <c r="J808">
        <v>0</v>
      </c>
      <c r="K808" t="s">
        <v>41</v>
      </c>
      <c r="L808" t="s">
        <v>13</v>
      </c>
    </row>
    <row r="809" spans="1:12" x14ac:dyDescent="0.25">
      <c r="A809">
        <v>1984</v>
      </c>
      <c r="B809" s="1">
        <v>93923</v>
      </c>
      <c r="C809" s="1">
        <v>60868</v>
      </c>
      <c r="D809" s="1">
        <v>93923</v>
      </c>
      <c r="E809" t="s">
        <v>42</v>
      </c>
      <c r="F809" t="s">
        <v>21</v>
      </c>
      <c r="G809" t="s">
        <v>15</v>
      </c>
      <c r="H809" t="s">
        <v>40</v>
      </c>
      <c r="I809" t="s">
        <v>11</v>
      </c>
      <c r="J809">
        <v>0</v>
      </c>
      <c r="K809" t="s">
        <v>41</v>
      </c>
      <c r="L809" t="s">
        <v>13</v>
      </c>
    </row>
    <row r="810" spans="1:12" x14ac:dyDescent="0.25">
      <c r="A810">
        <v>1985</v>
      </c>
      <c r="B810" s="1">
        <v>162144</v>
      </c>
      <c r="C810" s="1">
        <v>49929</v>
      </c>
      <c r="D810" s="1">
        <v>162144</v>
      </c>
      <c r="E810" t="s">
        <v>42</v>
      </c>
      <c r="F810" t="s">
        <v>21</v>
      </c>
      <c r="G810" t="s">
        <v>15</v>
      </c>
      <c r="H810" t="s">
        <v>40</v>
      </c>
      <c r="I810" t="s">
        <v>11</v>
      </c>
      <c r="J810">
        <v>0</v>
      </c>
      <c r="K810" t="s">
        <v>41</v>
      </c>
      <c r="L810" t="s">
        <v>13</v>
      </c>
    </row>
    <row r="811" spans="1:12" x14ac:dyDescent="0.25">
      <c r="A811">
        <v>1986</v>
      </c>
      <c r="B811" s="1">
        <v>41538</v>
      </c>
      <c r="C811" s="1">
        <v>40824</v>
      </c>
      <c r="D811" s="1">
        <v>41538</v>
      </c>
      <c r="E811" t="s">
        <v>42</v>
      </c>
      <c r="F811" t="s">
        <v>21</v>
      </c>
      <c r="G811" t="s">
        <v>15</v>
      </c>
      <c r="H811" t="s">
        <v>40</v>
      </c>
      <c r="I811" t="s">
        <v>11</v>
      </c>
      <c r="J811">
        <v>0</v>
      </c>
      <c r="K811" t="s">
        <v>41</v>
      </c>
      <c r="L811" t="s">
        <v>13</v>
      </c>
    </row>
    <row r="812" spans="1:12" x14ac:dyDescent="0.25">
      <c r="A812">
        <v>1987</v>
      </c>
      <c r="B812" s="1">
        <v>23664</v>
      </c>
      <c r="C812" s="1">
        <v>35291</v>
      </c>
      <c r="D812" s="1">
        <v>23664</v>
      </c>
      <c r="E812" t="s">
        <v>42</v>
      </c>
      <c r="F812" t="s">
        <v>21</v>
      </c>
      <c r="G812" t="s">
        <v>15</v>
      </c>
      <c r="H812" t="s">
        <v>40</v>
      </c>
      <c r="I812" t="s">
        <v>11</v>
      </c>
      <c r="J812">
        <v>0</v>
      </c>
      <c r="K812" t="s">
        <v>41</v>
      </c>
      <c r="L812" t="s">
        <v>13</v>
      </c>
    </row>
    <row r="813" spans="1:12" x14ac:dyDescent="0.25">
      <c r="A813">
        <v>1988</v>
      </c>
      <c r="B813" s="1">
        <v>25715</v>
      </c>
      <c r="C813" s="1">
        <v>53256</v>
      </c>
      <c r="D813" s="1">
        <v>25715</v>
      </c>
      <c r="E813" t="s">
        <v>42</v>
      </c>
      <c r="F813" t="s">
        <v>21</v>
      </c>
      <c r="G813" t="s">
        <v>15</v>
      </c>
      <c r="H813" t="s">
        <v>40</v>
      </c>
      <c r="I813" t="s">
        <v>11</v>
      </c>
      <c r="J813">
        <v>0</v>
      </c>
      <c r="K813" t="s">
        <v>41</v>
      </c>
      <c r="L813" t="s">
        <v>13</v>
      </c>
    </row>
    <row r="814" spans="1:12" x14ac:dyDescent="0.25">
      <c r="A814">
        <v>1989</v>
      </c>
      <c r="B814" s="1">
        <v>87224</v>
      </c>
      <c r="C814" s="1">
        <v>81298</v>
      </c>
      <c r="D814" s="1">
        <v>87224</v>
      </c>
      <c r="E814" t="s">
        <v>42</v>
      </c>
      <c r="F814" t="s">
        <v>21</v>
      </c>
      <c r="G814" t="s">
        <v>15</v>
      </c>
      <c r="H814" t="s">
        <v>40</v>
      </c>
      <c r="I814" t="s">
        <v>11</v>
      </c>
      <c r="J814">
        <v>0</v>
      </c>
      <c r="K814" t="s">
        <v>41</v>
      </c>
      <c r="L814" t="s">
        <v>13</v>
      </c>
    </row>
    <row r="815" spans="1:12" x14ac:dyDescent="0.25">
      <c r="A815">
        <v>1990</v>
      </c>
      <c r="B815" s="1">
        <v>162777</v>
      </c>
      <c r="C815" s="1">
        <v>85590</v>
      </c>
      <c r="D815" s="1">
        <v>162777</v>
      </c>
      <c r="E815" t="s">
        <v>42</v>
      </c>
      <c r="F815" t="s">
        <v>21</v>
      </c>
      <c r="G815" t="s">
        <v>15</v>
      </c>
      <c r="H815" t="s">
        <v>40</v>
      </c>
      <c r="I815" t="s">
        <v>11</v>
      </c>
      <c r="J815">
        <v>0</v>
      </c>
      <c r="K815" t="s">
        <v>41</v>
      </c>
      <c r="L815" t="s">
        <v>13</v>
      </c>
    </row>
    <row r="816" spans="1:12" x14ac:dyDescent="0.25">
      <c r="A816">
        <v>1991</v>
      </c>
      <c r="B816" s="1">
        <v>37077</v>
      </c>
      <c r="C816" s="1">
        <v>67134</v>
      </c>
      <c r="D816" s="1">
        <v>37077</v>
      </c>
      <c r="E816" t="s">
        <v>42</v>
      </c>
      <c r="F816" t="s">
        <v>21</v>
      </c>
      <c r="G816" t="s">
        <v>15</v>
      </c>
      <c r="H816" t="s">
        <v>40</v>
      </c>
      <c r="I816" t="s">
        <v>11</v>
      </c>
      <c r="J816">
        <v>0</v>
      </c>
      <c r="K816" t="s">
        <v>41</v>
      </c>
      <c r="L816" t="s">
        <v>13</v>
      </c>
    </row>
    <row r="817" spans="1:12" x14ac:dyDescent="0.25">
      <c r="A817">
        <v>1992</v>
      </c>
      <c r="B817" s="1">
        <v>35219</v>
      </c>
      <c r="C817" s="1">
        <v>49259</v>
      </c>
      <c r="D817" s="1">
        <v>35219</v>
      </c>
      <c r="E817" t="s">
        <v>42</v>
      </c>
      <c r="F817" t="s">
        <v>21</v>
      </c>
      <c r="G817" t="s">
        <v>15</v>
      </c>
      <c r="H817" t="s">
        <v>40</v>
      </c>
      <c r="I817" t="s">
        <v>11</v>
      </c>
      <c r="J817">
        <v>0</v>
      </c>
      <c r="K817" t="s">
        <v>41</v>
      </c>
      <c r="L817" t="s">
        <v>13</v>
      </c>
    </row>
    <row r="818" spans="1:12" x14ac:dyDescent="0.25">
      <c r="A818">
        <v>1993</v>
      </c>
      <c r="B818" s="1">
        <v>65434</v>
      </c>
      <c r="C818" s="1">
        <v>56530</v>
      </c>
      <c r="D818" s="1">
        <v>65434</v>
      </c>
      <c r="E818" t="s">
        <v>42</v>
      </c>
      <c r="F818" t="s">
        <v>21</v>
      </c>
      <c r="G818" t="s">
        <v>15</v>
      </c>
      <c r="H818" t="s">
        <v>40</v>
      </c>
      <c r="I818" t="s">
        <v>11</v>
      </c>
      <c r="J818">
        <v>0</v>
      </c>
      <c r="K818" t="s">
        <v>41</v>
      </c>
      <c r="L818" t="s">
        <v>13</v>
      </c>
    </row>
    <row r="819" spans="1:12" x14ac:dyDescent="0.25">
      <c r="A819">
        <v>1994</v>
      </c>
      <c r="B819" s="1">
        <v>31298</v>
      </c>
      <c r="C819" s="1">
        <v>71919</v>
      </c>
      <c r="D819" s="1">
        <v>31298</v>
      </c>
      <c r="E819" t="s">
        <v>42</v>
      </c>
      <c r="F819" t="s">
        <v>21</v>
      </c>
      <c r="G819" t="s">
        <v>15</v>
      </c>
      <c r="H819" t="s">
        <v>40</v>
      </c>
      <c r="I819" t="s">
        <v>11</v>
      </c>
      <c r="J819">
        <v>0</v>
      </c>
      <c r="K819" t="s">
        <v>41</v>
      </c>
      <c r="L819" t="s">
        <v>13</v>
      </c>
    </row>
    <row r="820" spans="1:12" x14ac:dyDescent="0.25">
      <c r="A820">
        <v>1995</v>
      </c>
      <c r="B820" s="1">
        <v>91867</v>
      </c>
      <c r="C820" s="1">
        <v>68089</v>
      </c>
      <c r="D820" s="1">
        <v>91867</v>
      </c>
      <c r="E820" t="s">
        <v>42</v>
      </c>
      <c r="F820" t="s">
        <v>21</v>
      </c>
      <c r="G820" t="s">
        <v>15</v>
      </c>
      <c r="H820" t="s">
        <v>40</v>
      </c>
      <c r="I820" t="s">
        <v>11</v>
      </c>
      <c r="J820">
        <v>0</v>
      </c>
      <c r="K820" t="s">
        <v>41</v>
      </c>
      <c r="L820" t="s">
        <v>13</v>
      </c>
    </row>
    <row r="821" spans="1:12" x14ac:dyDescent="0.25">
      <c r="A821">
        <v>1996</v>
      </c>
      <c r="B821" s="1">
        <v>17454</v>
      </c>
      <c r="C821" s="1">
        <v>53414</v>
      </c>
      <c r="D821" s="1">
        <v>17454</v>
      </c>
      <c r="E821" t="s">
        <v>42</v>
      </c>
      <c r="F821" t="s">
        <v>21</v>
      </c>
      <c r="G821" t="s">
        <v>15</v>
      </c>
      <c r="H821" t="s">
        <v>40</v>
      </c>
      <c r="I821" t="s">
        <v>11</v>
      </c>
      <c r="J821">
        <v>0</v>
      </c>
      <c r="K821" t="s">
        <v>41</v>
      </c>
      <c r="L821" t="s">
        <v>13</v>
      </c>
    </row>
    <row r="822" spans="1:12" x14ac:dyDescent="0.25">
      <c r="A822">
        <v>1997</v>
      </c>
      <c r="B822" s="1">
        <v>49840</v>
      </c>
      <c r="C822" s="1">
        <v>46454</v>
      </c>
      <c r="D822" s="1">
        <v>49840</v>
      </c>
      <c r="E822" t="s">
        <v>42</v>
      </c>
      <c r="F822" t="s">
        <v>21</v>
      </c>
      <c r="G822" t="s">
        <v>15</v>
      </c>
      <c r="H822" t="s">
        <v>40</v>
      </c>
      <c r="I822" t="s">
        <v>11</v>
      </c>
      <c r="J822">
        <v>0</v>
      </c>
      <c r="K822" t="s">
        <v>41</v>
      </c>
      <c r="L822" t="s">
        <v>13</v>
      </c>
    </row>
    <row r="823" spans="1:12" x14ac:dyDescent="0.25">
      <c r="A823">
        <v>1998</v>
      </c>
      <c r="B823" s="1">
        <v>117823</v>
      </c>
      <c r="C823" s="1">
        <v>50808</v>
      </c>
      <c r="D823" s="1">
        <v>117823</v>
      </c>
      <c r="E823" t="s">
        <v>42</v>
      </c>
      <c r="F823" t="s">
        <v>21</v>
      </c>
      <c r="G823" t="s">
        <v>15</v>
      </c>
      <c r="H823" t="s">
        <v>40</v>
      </c>
      <c r="I823" t="s">
        <v>11</v>
      </c>
      <c r="J823">
        <v>0</v>
      </c>
      <c r="K823" t="s">
        <v>41</v>
      </c>
      <c r="L823" t="s">
        <v>13</v>
      </c>
    </row>
    <row r="824" spans="1:12" x14ac:dyDescent="0.25">
      <c r="A824">
        <v>1999</v>
      </c>
      <c r="B824" s="1">
        <v>152668</v>
      </c>
      <c r="C824" s="1">
        <v>48059</v>
      </c>
      <c r="D824" s="1">
        <v>152668</v>
      </c>
      <c r="E824" t="s">
        <v>42</v>
      </c>
      <c r="F824" t="s">
        <v>21</v>
      </c>
      <c r="G824" t="s">
        <v>15</v>
      </c>
      <c r="H824" t="s">
        <v>40</v>
      </c>
      <c r="I824" t="s">
        <v>11</v>
      </c>
      <c r="J824">
        <v>0</v>
      </c>
      <c r="K824" t="s">
        <v>41</v>
      </c>
      <c r="L824" t="s">
        <v>13</v>
      </c>
    </row>
    <row r="825" spans="1:12" x14ac:dyDescent="0.25">
      <c r="A825">
        <v>2000</v>
      </c>
      <c r="B825" s="1">
        <v>198124</v>
      </c>
      <c r="C825" s="1">
        <v>47119</v>
      </c>
      <c r="D825" s="1">
        <v>198124</v>
      </c>
      <c r="E825" t="s">
        <v>42</v>
      </c>
      <c r="F825" t="s">
        <v>21</v>
      </c>
      <c r="G825" t="s">
        <v>15</v>
      </c>
      <c r="H825" t="s">
        <v>40</v>
      </c>
      <c r="I825" t="s">
        <v>11</v>
      </c>
      <c r="J825">
        <v>0</v>
      </c>
      <c r="K825" t="s">
        <v>41</v>
      </c>
      <c r="L825" t="s">
        <v>13</v>
      </c>
    </row>
    <row r="826" spans="1:12" x14ac:dyDescent="0.25">
      <c r="A826">
        <v>2001</v>
      </c>
      <c r="B826" s="1">
        <v>46303</v>
      </c>
      <c r="C826" s="1">
        <v>54956</v>
      </c>
      <c r="D826" s="1">
        <v>46303</v>
      </c>
      <c r="E826" t="s">
        <v>42</v>
      </c>
      <c r="F826" t="s">
        <v>21</v>
      </c>
      <c r="G826" t="s">
        <v>15</v>
      </c>
      <c r="H826" t="s">
        <v>40</v>
      </c>
      <c r="I826" t="s">
        <v>11</v>
      </c>
      <c r="J826">
        <v>0</v>
      </c>
      <c r="K826" t="s">
        <v>41</v>
      </c>
      <c r="L826" t="s">
        <v>13</v>
      </c>
    </row>
    <row r="827" spans="1:12" x14ac:dyDescent="0.25">
      <c r="A827">
        <v>2002</v>
      </c>
      <c r="B827" s="1">
        <v>145241</v>
      </c>
      <c r="C827" s="1">
        <v>80911</v>
      </c>
      <c r="D827" s="1">
        <v>145241</v>
      </c>
      <c r="E827" t="s">
        <v>42</v>
      </c>
      <c r="F827" t="s">
        <v>21</v>
      </c>
      <c r="G827" t="s">
        <v>15</v>
      </c>
      <c r="H827" t="s">
        <v>40</v>
      </c>
      <c r="I827" t="s">
        <v>11</v>
      </c>
      <c r="J827">
        <v>0</v>
      </c>
      <c r="K827" t="s">
        <v>41</v>
      </c>
      <c r="L827" t="s">
        <v>13</v>
      </c>
    </row>
    <row r="828" spans="1:12" x14ac:dyDescent="0.25">
      <c r="A828">
        <v>2003</v>
      </c>
      <c r="B828" s="1">
        <v>381132</v>
      </c>
      <c r="C828" s="1">
        <v>127226</v>
      </c>
      <c r="D828" s="1">
        <v>381132</v>
      </c>
      <c r="E828" t="s">
        <v>42</v>
      </c>
      <c r="F828" t="s">
        <v>21</v>
      </c>
      <c r="G828" t="s">
        <v>15</v>
      </c>
      <c r="H828" t="s">
        <v>40</v>
      </c>
      <c r="I828" t="s">
        <v>11</v>
      </c>
      <c r="J828">
        <v>0</v>
      </c>
      <c r="K828" t="s">
        <v>41</v>
      </c>
      <c r="L828" t="s">
        <v>13</v>
      </c>
    </row>
    <row r="829" spans="1:12" x14ac:dyDescent="0.25">
      <c r="A829">
        <v>2004</v>
      </c>
      <c r="B829" s="1">
        <v>86388</v>
      </c>
      <c r="C829" s="1">
        <v>153562</v>
      </c>
      <c r="D829" s="1">
        <v>86388</v>
      </c>
      <c r="E829" t="s">
        <v>42</v>
      </c>
      <c r="F829" t="s">
        <v>21</v>
      </c>
      <c r="G829" t="s">
        <v>15</v>
      </c>
      <c r="H829" t="s">
        <v>40</v>
      </c>
      <c r="I829" t="s">
        <v>11</v>
      </c>
      <c r="J829">
        <v>0</v>
      </c>
      <c r="K829" t="s">
        <v>41</v>
      </c>
      <c r="L829" t="s">
        <v>13</v>
      </c>
    </row>
    <row r="830" spans="1:12" x14ac:dyDescent="0.25">
      <c r="A830">
        <v>2005</v>
      </c>
      <c r="B830" s="1">
        <v>40367</v>
      </c>
      <c r="C830" s="1">
        <v>139350</v>
      </c>
      <c r="D830" s="1">
        <v>40367</v>
      </c>
      <c r="E830" t="s">
        <v>42</v>
      </c>
      <c r="F830" t="s">
        <v>21</v>
      </c>
      <c r="G830" t="s">
        <v>15</v>
      </c>
      <c r="H830" t="s">
        <v>40</v>
      </c>
      <c r="I830" t="s">
        <v>11</v>
      </c>
      <c r="J830">
        <v>0</v>
      </c>
      <c r="K830" t="s">
        <v>41</v>
      </c>
      <c r="L830" t="s">
        <v>13</v>
      </c>
    </row>
    <row r="831" spans="1:12" x14ac:dyDescent="0.25">
      <c r="A831">
        <v>2006</v>
      </c>
      <c r="B831" s="1">
        <v>39624</v>
      </c>
      <c r="C831" s="1">
        <v>112099</v>
      </c>
      <c r="D831" s="1">
        <v>39624</v>
      </c>
      <c r="E831" t="s">
        <v>42</v>
      </c>
      <c r="F831" t="s">
        <v>21</v>
      </c>
      <c r="G831" t="s">
        <v>15</v>
      </c>
      <c r="H831" t="s">
        <v>40</v>
      </c>
      <c r="I831" t="s">
        <v>11</v>
      </c>
      <c r="J831">
        <v>0</v>
      </c>
      <c r="K831" t="s">
        <v>41</v>
      </c>
      <c r="L831" t="s">
        <v>13</v>
      </c>
    </row>
    <row r="832" spans="1:12" x14ac:dyDescent="0.25">
      <c r="A832">
        <v>2007</v>
      </c>
      <c r="B832" s="1">
        <v>117267</v>
      </c>
      <c r="C832" s="1">
        <v>129224</v>
      </c>
      <c r="D832" s="1">
        <v>117267</v>
      </c>
      <c r="E832" t="s">
        <v>42</v>
      </c>
      <c r="F832" t="s">
        <v>21</v>
      </c>
      <c r="G832" t="s">
        <v>15</v>
      </c>
      <c r="H832" t="s">
        <v>40</v>
      </c>
      <c r="I832" t="s">
        <v>11</v>
      </c>
      <c r="J832">
        <v>0</v>
      </c>
      <c r="K832" t="s">
        <v>41</v>
      </c>
      <c r="L832" t="s">
        <v>13</v>
      </c>
    </row>
    <row r="833" spans="1:12" x14ac:dyDescent="0.25">
      <c r="A833">
        <v>2008</v>
      </c>
      <c r="B833" s="1">
        <v>43484</v>
      </c>
      <c r="C833" s="1">
        <v>129184</v>
      </c>
      <c r="D833" s="1">
        <v>43484</v>
      </c>
      <c r="E833" t="s">
        <v>42</v>
      </c>
      <c r="F833" t="s">
        <v>21</v>
      </c>
      <c r="G833" t="s">
        <v>15</v>
      </c>
      <c r="H833" t="s">
        <v>40</v>
      </c>
      <c r="I833" t="s">
        <v>11</v>
      </c>
      <c r="J833">
        <v>0</v>
      </c>
      <c r="K833" t="s">
        <v>41</v>
      </c>
      <c r="L833" t="s">
        <v>13</v>
      </c>
    </row>
    <row r="834" spans="1:12" x14ac:dyDescent="0.25">
      <c r="A834">
        <v>2009</v>
      </c>
      <c r="B834" s="1">
        <v>35950</v>
      </c>
      <c r="C834" s="1">
        <v>113700</v>
      </c>
      <c r="D834" s="1">
        <v>35950</v>
      </c>
      <c r="E834" t="s">
        <v>42</v>
      </c>
      <c r="F834" t="s">
        <v>21</v>
      </c>
      <c r="G834" t="s">
        <v>15</v>
      </c>
      <c r="H834" t="s">
        <v>40</v>
      </c>
      <c r="I834" t="s">
        <v>11</v>
      </c>
      <c r="J834">
        <v>0</v>
      </c>
      <c r="K834" t="s">
        <v>41</v>
      </c>
      <c r="L834" t="s">
        <v>13</v>
      </c>
    </row>
    <row r="835" spans="1:12" x14ac:dyDescent="0.25">
      <c r="A835">
        <v>2010</v>
      </c>
      <c r="B835" s="1">
        <v>24886</v>
      </c>
      <c r="C835" s="1">
        <v>89556</v>
      </c>
      <c r="D835" s="1">
        <v>24886</v>
      </c>
      <c r="E835" t="s">
        <v>42</v>
      </c>
      <c r="F835" t="s">
        <v>21</v>
      </c>
      <c r="G835" t="s">
        <v>15</v>
      </c>
      <c r="H835" t="s">
        <v>40</v>
      </c>
      <c r="I835" t="s">
        <v>11</v>
      </c>
      <c r="J835">
        <v>0</v>
      </c>
      <c r="K835" t="s">
        <v>41</v>
      </c>
      <c r="L835" t="s">
        <v>13</v>
      </c>
    </row>
    <row r="836" spans="1:12" x14ac:dyDescent="0.25">
      <c r="A836">
        <v>2011</v>
      </c>
      <c r="B836" s="1">
        <v>41752</v>
      </c>
      <c r="C836" s="1">
        <v>77610</v>
      </c>
      <c r="D836" s="1">
        <v>41752</v>
      </c>
      <c r="E836" t="s">
        <v>42</v>
      </c>
      <c r="F836" t="s">
        <v>21</v>
      </c>
      <c r="G836" t="s">
        <v>15</v>
      </c>
      <c r="H836" t="s">
        <v>40</v>
      </c>
      <c r="I836" t="s">
        <v>11</v>
      </c>
      <c r="J836">
        <v>0</v>
      </c>
      <c r="K836" t="s">
        <v>41</v>
      </c>
      <c r="L836" t="s">
        <v>13</v>
      </c>
    </row>
    <row r="837" spans="1:12" x14ac:dyDescent="0.25">
      <c r="A837">
        <v>2012</v>
      </c>
      <c r="B837" s="1">
        <v>28189</v>
      </c>
      <c r="C837" s="1">
        <v>76515</v>
      </c>
      <c r="D837" s="1">
        <v>28189</v>
      </c>
      <c r="E837" t="s">
        <v>42</v>
      </c>
      <c r="F837" t="s">
        <v>21</v>
      </c>
      <c r="G837" t="s">
        <v>15</v>
      </c>
      <c r="H837" t="s">
        <v>40</v>
      </c>
      <c r="I837" t="s">
        <v>11</v>
      </c>
      <c r="J837">
        <v>0</v>
      </c>
      <c r="K837" t="s">
        <v>41</v>
      </c>
      <c r="L837" t="s">
        <v>13</v>
      </c>
    </row>
    <row r="838" spans="1:12" x14ac:dyDescent="0.25">
      <c r="A838">
        <v>2013</v>
      </c>
      <c r="B838" s="1">
        <v>20594</v>
      </c>
      <c r="C838" s="1">
        <v>82738</v>
      </c>
      <c r="D838" s="1">
        <v>20594</v>
      </c>
      <c r="E838" t="s">
        <v>42</v>
      </c>
      <c r="F838" t="s">
        <v>21</v>
      </c>
      <c r="G838" t="s">
        <v>15</v>
      </c>
      <c r="H838" t="s">
        <v>40</v>
      </c>
      <c r="I838" t="s">
        <v>11</v>
      </c>
      <c r="J838">
        <v>0</v>
      </c>
      <c r="K838" t="s">
        <v>41</v>
      </c>
      <c r="L838" t="s">
        <v>13</v>
      </c>
    </row>
    <row r="839" spans="1:12" x14ac:dyDescent="0.25">
      <c r="A839">
        <v>2014</v>
      </c>
      <c r="B839" s="1">
        <v>112058</v>
      </c>
      <c r="C839" s="1">
        <v>69123</v>
      </c>
      <c r="D839" s="1">
        <v>112058</v>
      </c>
      <c r="E839" t="s">
        <v>42</v>
      </c>
      <c r="F839" t="s">
        <v>21</v>
      </c>
      <c r="G839" t="s">
        <v>15</v>
      </c>
      <c r="H839" t="s">
        <v>40</v>
      </c>
      <c r="I839" t="s">
        <v>11</v>
      </c>
      <c r="J839">
        <v>0</v>
      </c>
      <c r="K839" t="s">
        <v>41</v>
      </c>
      <c r="L839" t="s">
        <v>13</v>
      </c>
    </row>
    <row r="840" spans="1:12" x14ac:dyDescent="0.25">
      <c r="A840">
        <v>2015</v>
      </c>
      <c r="B840" s="1">
        <v>50884</v>
      </c>
      <c r="C840" s="1">
        <v>78745</v>
      </c>
      <c r="D840" s="1">
        <v>50884</v>
      </c>
      <c r="E840" t="s">
        <v>42</v>
      </c>
      <c r="F840" t="s">
        <v>21</v>
      </c>
      <c r="G840" t="s">
        <v>15</v>
      </c>
      <c r="H840" t="s">
        <v>40</v>
      </c>
      <c r="I840" t="s">
        <v>11</v>
      </c>
      <c r="J840">
        <v>0</v>
      </c>
      <c r="K840" t="s">
        <v>41</v>
      </c>
      <c r="L840" t="s">
        <v>13</v>
      </c>
    </row>
    <row r="841" spans="1:12" x14ac:dyDescent="0.25">
      <c r="A841">
        <v>2016</v>
      </c>
      <c r="B841" s="1">
        <v>42968</v>
      </c>
      <c r="C841" s="1">
        <v>71757</v>
      </c>
      <c r="D841" s="1">
        <v>42968</v>
      </c>
      <c r="E841" t="s">
        <v>42</v>
      </c>
      <c r="F841" t="s">
        <v>21</v>
      </c>
      <c r="G841" t="s">
        <v>15</v>
      </c>
      <c r="H841" t="s">
        <v>40</v>
      </c>
      <c r="I841" t="s">
        <v>11</v>
      </c>
      <c r="J841">
        <v>0</v>
      </c>
      <c r="K841" t="s">
        <v>41</v>
      </c>
      <c r="L841" t="s">
        <v>13</v>
      </c>
    </row>
    <row r="842" spans="1:12" x14ac:dyDescent="0.25">
      <c r="A842">
        <v>2017</v>
      </c>
      <c r="B842" s="1">
        <v>84128</v>
      </c>
      <c r="C842" s="1">
        <v>70443</v>
      </c>
      <c r="D842" s="1">
        <v>84128</v>
      </c>
      <c r="E842" t="s">
        <v>42</v>
      </c>
      <c r="F842" t="s">
        <v>21</v>
      </c>
      <c r="G842" t="s">
        <v>15</v>
      </c>
      <c r="H842" t="s">
        <v>40</v>
      </c>
      <c r="I842" t="s">
        <v>11</v>
      </c>
      <c r="J842">
        <v>0</v>
      </c>
      <c r="K842" t="s">
        <v>41</v>
      </c>
      <c r="L842" t="s">
        <v>13</v>
      </c>
    </row>
    <row r="843" spans="1:12" x14ac:dyDescent="0.25">
      <c r="A843">
        <v>2018</v>
      </c>
      <c r="B843" s="1">
        <v>15733</v>
      </c>
      <c r="C843" s="1">
        <v>75675</v>
      </c>
      <c r="D843" s="1">
        <v>15733</v>
      </c>
      <c r="E843" t="s">
        <v>42</v>
      </c>
      <c r="F843" t="s">
        <v>21</v>
      </c>
      <c r="G843" t="s">
        <v>15</v>
      </c>
      <c r="H843" t="s">
        <v>40</v>
      </c>
      <c r="I843" t="s">
        <v>11</v>
      </c>
      <c r="J843">
        <v>0</v>
      </c>
      <c r="K843" t="s">
        <v>41</v>
      </c>
      <c r="L843" t="s">
        <v>13</v>
      </c>
    </row>
    <row r="844" spans="1:12" x14ac:dyDescent="0.25">
      <c r="A844">
        <v>2019</v>
      </c>
      <c r="B844" s="1">
        <v>167484</v>
      </c>
      <c r="C844" s="1">
        <v>83853</v>
      </c>
      <c r="D844" s="1">
        <v>167484</v>
      </c>
      <c r="E844" t="s">
        <v>42</v>
      </c>
      <c r="F844" t="s">
        <v>21</v>
      </c>
      <c r="G844" t="s">
        <v>15</v>
      </c>
      <c r="H844" t="s">
        <v>40</v>
      </c>
      <c r="I844" t="s">
        <v>11</v>
      </c>
      <c r="J844">
        <v>0</v>
      </c>
      <c r="K844" t="s">
        <v>41</v>
      </c>
      <c r="L844" t="s">
        <v>13</v>
      </c>
    </row>
    <row r="845" spans="1:12" x14ac:dyDescent="0.25">
      <c r="A845">
        <v>1993</v>
      </c>
      <c r="B845">
        <v>153295</v>
      </c>
      <c r="C845">
        <v>2414</v>
      </c>
      <c r="D845">
        <v>122653.60582260868</v>
      </c>
      <c r="E845" t="s">
        <v>49</v>
      </c>
      <c r="F845" t="s">
        <v>21</v>
      </c>
      <c r="G845" t="s">
        <v>15</v>
      </c>
      <c r="H845" t="s">
        <v>50</v>
      </c>
      <c r="I845" t="s">
        <v>11</v>
      </c>
      <c r="J845">
        <v>0</v>
      </c>
      <c r="K845" t="s">
        <v>51</v>
      </c>
      <c r="L845" t="s">
        <v>52</v>
      </c>
    </row>
    <row r="846" spans="1:12" x14ac:dyDescent="0.25">
      <c r="A846">
        <v>1994</v>
      </c>
      <c r="B846">
        <v>526461</v>
      </c>
      <c r="C846">
        <v>2265</v>
      </c>
      <c r="D846">
        <v>420808.24495523033</v>
      </c>
      <c r="E846" t="s">
        <v>49</v>
      </c>
      <c r="F846" t="s">
        <v>21</v>
      </c>
      <c r="G846" t="s">
        <v>15</v>
      </c>
      <c r="H846" t="s">
        <v>50</v>
      </c>
      <c r="I846" t="s">
        <v>11</v>
      </c>
      <c r="J846">
        <v>0</v>
      </c>
      <c r="K846" t="s">
        <v>51</v>
      </c>
      <c r="L846" t="s">
        <v>52</v>
      </c>
    </row>
    <row r="847" spans="1:12" x14ac:dyDescent="0.25">
      <c r="A847">
        <v>1995</v>
      </c>
      <c r="B847">
        <v>61815</v>
      </c>
      <c r="C847">
        <v>2400</v>
      </c>
      <c r="D847">
        <v>49065.005092968531</v>
      </c>
      <c r="E847" t="s">
        <v>49</v>
      </c>
      <c r="F847" t="s">
        <v>21</v>
      </c>
      <c r="G847" t="s">
        <v>15</v>
      </c>
      <c r="H847" t="s">
        <v>50</v>
      </c>
      <c r="I847" t="s">
        <v>11</v>
      </c>
      <c r="J847">
        <v>0</v>
      </c>
      <c r="K847" t="s">
        <v>51</v>
      </c>
      <c r="L847" t="s">
        <v>52</v>
      </c>
    </row>
    <row r="848" spans="1:12" x14ac:dyDescent="0.25">
      <c r="A848">
        <v>1996</v>
      </c>
      <c r="B848">
        <v>1359186</v>
      </c>
      <c r="C848">
        <v>4902</v>
      </c>
      <c r="D848">
        <v>1085332.0653106826</v>
      </c>
      <c r="E848" t="s">
        <v>49</v>
      </c>
      <c r="F848" t="s">
        <v>21</v>
      </c>
      <c r="G848" t="s">
        <v>15</v>
      </c>
      <c r="H848" t="s">
        <v>50</v>
      </c>
      <c r="I848" t="s">
        <v>11</v>
      </c>
      <c r="J848">
        <v>0</v>
      </c>
      <c r="K848" t="s">
        <v>51</v>
      </c>
      <c r="L848" t="s">
        <v>52</v>
      </c>
    </row>
    <row r="849" spans="1:12" x14ac:dyDescent="0.25">
      <c r="A849">
        <v>1997</v>
      </c>
      <c r="B849">
        <v>209979</v>
      </c>
      <c r="C849">
        <v>4092</v>
      </c>
      <c r="D849">
        <v>166668.61933861423</v>
      </c>
      <c r="E849" t="s">
        <v>49</v>
      </c>
      <c r="F849" t="s">
        <v>21</v>
      </c>
      <c r="G849" t="s">
        <v>15</v>
      </c>
      <c r="H849" t="s">
        <v>50</v>
      </c>
      <c r="I849" t="s">
        <v>11</v>
      </c>
      <c r="J849">
        <v>0</v>
      </c>
      <c r="K849" t="s">
        <v>51</v>
      </c>
      <c r="L849" t="s">
        <v>52</v>
      </c>
    </row>
    <row r="850" spans="1:12" x14ac:dyDescent="0.25">
      <c r="A850">
        <v>1998</v>
      </c>
      <c r="B850">
        <v>342686</v>
      </c>
      <c r="C850">
        <v>8253</v>
      </c>
      <c r="D850">
        <v>271459.9394967531</v>
      </c>
      <c r="E850" t="s">
        <v>49</v>
      </c>
      <c r="F850" t="s">
        <v>21</v>
      </c>
      <c r="G850" t="s">
        <v>15</v>
      </c>
      <c r="H850" t="s">
        <v>50</v>
      </c>
      <c r="I850" t="s">
        <v>11</v>
      </c>
      <c r="J850">
        <v>0</v>
      </c>
      <c r="K850" t="s">
        <v>51</v>
      </c>
      <c r="L850" t="s">
        <v>52</v>
      </c>
    </row>
    <row r="851" spans="1:12" x14ac:dyDescent="0.25">
      <c r="A851">
        <v>1999</v>
      </c>
      <c r="B851">
        <v>677318</v>
      </c>
      <c r="C851">
        <v>5689</v>
      </c>
      <c r="D851">
        <v>528551.83606119163</v>
      </c>
      <c r="E851" t="s">
        <v>49</v>
      </c>
      <c r="F851" t="s">
        <v>21</v>
      </c>
      <c r="G851" t="s">
        <v>15</v>
      </c>
      <c r="H851" t="s">
        <v>50</v>
      </c>
      <c r="I851" t="s">
        <v>11</v>
      </c>
      <c r="J851">
        <v>0</v>
      </c>
      <c r="K851" t="s">
        <v>51</v>
      </c>
      <c r="L851" t="s">
        <v>52</v>
      </c>
    </row>
    <row r="852" spans="1:12" x14ac:dyDescent="0.25">
      <c r="A852">
        <v>2000</v>
      </c>
      <c r="B852">
        <v>96885</v>
      </c>
      <c r="C852">
        <v>2764</v>
      </c>
      <c r="D852">
        <v>76671.089533043647</v>
      </c>
      <c r="E852" t="s">
        <v>49</v>
      </c>
      <c r="F852" t="s">
        <v>21</v>
      </c>
      <c r="G852" t="s">
        <v>15</v>
      </c>
      <c r="H852" t="s">
        <v>50</v>
      </c>
      <c r="I852" t="s">
        <v>11</v>
      </c>
      <c r="J852">
        <v>0</v>
      </c>
      <c r="K852" t="s">
        <v>51</v>
      </c>
      <c r="L852" t="s">
        <v>52</v>
      </c>
    </row>
    <row r="853" spans="1:12" x14ac:dyDescent="0.25">
      <c r="A853">
        <v>2001</v>
      </c>
      <c r="B853">
        <v>706607</v>
      </c>
      <c r="C853">
        <v>3904</v>
      </c>
      <c r="D853">
        <v>511053.68401729327</v>
      </c>
      <c r="E853" t="s">
        <v>49</v>
      </c>
      <c r="F853" t="s">
        <v>21</v>
      </c>
      <c r="G853" t="s">
        <v>15</v>
      </c>
      <c r="H853" t="s">
        <v>50</v>
      </c>
      <c r="I853" t="s">
        <v>11</v>
      </c>
      <c r="J853">
        <v>0</v>
      </c>
      <c r="K853" t="s">
        <v>51</v>
      </c>
      <c r="L853" t="s">
        <v>52</v>
      </c>
    </row>
    <row r="854" spans="1:12" x14ac:dyDescent="0.25">
      <c r="A854">
        <v>2002</v>
      </c>
      <c r="B854">
        <v>132890</v>
      </c>
      <c r="C854">
        <v>2960</v>
      </c>
      <c r="D854">
        <v>92806.967551110603</v>
      </c>
      <c r="E854" t="s">
        <v>49</v>
      </c>
      <c r="F854" t="s">
        <v>21</v>
      </c>
      <c r="G854" t="s">
        <v>15</v>
      </c>
      <c r="H854" t="s">
        <v>50</v>
      </c>
      <c r="I854" t="s">
        <v>11</v>
      </c>
      <c r="J854">
        <v>0</v>
      </c>
      <c r="K854" t="s">
        <v>51</v>
      </c>
      <c r="L854" t="s">
        <v>52</v>
      </c>
    </row>
    <row r="855" spans="1:12" x14ac:dyDescent="0.25">
      <c r="A855">
        <v>2003</v>
      </c>
      <c r="B855">
        <v>422798</v>
      </c>
      <c r="C855">
        <v>3507</v>
      </c>
      <c r="D855">
        <v>304568.04400536203</v>
      </c>
      <c r="E855" t="s">
        <v>49</v>
      </c>
      <c r="F855" t="s">
        <v>21</v>
      </c>
      <c r="G855" t="s">
        <v>15</v>
      </c>
      <c r="H855" t="s">
        <v>50</v>
      </c>
      <c r="I855" t="s">
        <v>11</v>
      </c>
      <c r="J855">
        <v>0</v>
      </c>
      <c r="K855" t="s">
        <v>51</v>
      </c>
      <c r="L855" t="s">
        <v>52</v>
      </c>
    </row>
    <row r="856" spans="1:12" x14ac:dyDescent="0.25">
      <c r="A856">
        <v>2004</v>
      </c>
      <c r="B856">
        <v>646316</v>
      </c>
      <c r="C856">
        <v>2656</v>
      </c>
      <c r="D856">
        <v>467915.88565965352</v>
      </c>
      <c r="E856" t="s">
        <v>49</v>
      </c>
      <c r="F856" t="s">
        <v>21</v>
      </c>
      <c r="G856" t="s">
        <v>15</v>
      </c>
      <c r="H856" t="s">
        <v>50</v>
      </c>
      <c r="I856" t="s">
        <v>11</v>
      </c>
      <c r="J856">
        <v>0</v>
      </c>
      <c r="K856" t="s">
        <v>51</v>
      </c>
      <c r="L856" t="s">
        <v>52</v>
      </c>
    </row>
    <row r="857" spans="1:12" x14ac:dyDescent="0.25">
      <c r="A857">
        <v>2005</v>
      </c>
      <c r="B857">
        <v>494514</v>
      </c>
      <c r="C857">
        <v>2553</v>
      </c>
      <c r="D857">
        <v>366344.98158219905</v>
      </c>
      <c r="E857" t="s">
        <v>49</v>
      </c>
      <c r="F857" t="s">
        <v>21</v>
      </c>
      <c r="G857" t="s">
        <v>15</v>
      </c>
      <c r="H857" t="s">
        <v>50</v>
      </c>
      <c r="I857" t="s">
        <v>11</v>
      </c>
      <c r="J857">
        <v>0</v>
      </c>
      <c r="K857" t="s">
        <v>51</v>
      </c>
      <c r="L857" t="s">
        <v>52</v>
      </c>
    </row>
    <row r="858" spans="1:12" x14ac:dyDescent="0.25">
      <c r="A858">
        <v>2006</v>
      </c>
      <c r="B858">
        <v>566424</v>
      </c>
      <c r="C858">
        <v>3298</v>
      </c>
      <c r="D858">
        <v>438054.31711388071</v>
      </c>
      <c r="E858" t="s">
        <v>49</v>
      </c>
      <c r="F858" t="s">
        <v>21</v>
      </c>
      <c r="G858" t="s">
        <v>15</v>
      </c>
      <c r="H858" t="s">
        <v>50</v>
      </c>
      <c r="I858" t="s">
        <v>11</v>
      </c>
      <c r="J858">
        <v>0</v>
      </c>
      <c r="K858" t="s">
        <v>51</v>
      </c>
      <c r="L858" t="s">
        <v>52</v>
      </c>
    </row>
    <row r="859" spans="1:12" x14ac:dyDescent="0.25">
      <c r="A859">
        <v>2007</v>
      </c>
      <c r="B859">
        <v>223615</v>
      </c>
      <c r="C859">
        <v>4307</v>
      </c>
      <c r="D859">
        <v>166488.4309311893</v>
      </c>
      <c r="E859" t="s">
        <v>49</v>
      </c>
      <c r="F859" t="s">
        <v>21</v>
      </c>
      <c r="G859" t="s">
        <v>15</v>
      </c>
      <c r="H859" t="s">
        <v>50</v>
      </c>
      <c r="I859" t="s">
        <v>11</v>
      </c>
      <c r="J859">
        <v>0</v>
      </c>
      <c r="K859" t="s">
        <v>51</v>
      </c>
      <c r="L859" t="s">
        <v>52</v>
      </c>
    </row>
    <row r="860" spans="1:12" x14ac:dyDescent="0.25">
      <c r="A860">
        <v>2008</v>
      </c>
      <c r="B860">
        <v>157601</v>
      </c>
      <c r="C860">
        <v>4422</v>
      </c>
      <c r="D860">
        <v>111727.90798953096</v>
      </c>
      <c r="E860" t="s">
        <v>49</v>
      </c>
      <c r="F860" t="s">
        <v>21</v>
      </c>
      <c r="G860" t="s">
        <v>15</v>
      </c>
      <c r="H860" t="s">
        <v>50</v>
      </c>
      <c r="I860" t="s">
        <v>11</v>
      </c>
      <c r="J860">
        <v>0</v>
      </c>
      <c r="K860" t="s">
        <v>51</v>
      </c>
      <c r="L860" t="s">
        <v>52</v>
      </c>
    </row>
    <row r="861" spans="1:12" x14ac:dyDescent="0.25">
      <c r="A861">
        <v>2009</v>
      </c>
      <c r="B861">
        <v>335500</v>
      </c>
      <c r="C861">
        <v>3863</v>
      </c>
      <c r="D861">
        <v>245825.50535416103</v>
      </c>
      <c r="E861" t="s">
        <v>49</v>
      </c>
      <c r="F861" t="s">
        <v>21</v>
      </c>
      <c r="G861" t="s">
        <v>15</v>
      </c>
      <c r="H861" t="s">
        <v>50</v>
      </c>
      <c r="I861" t="s">
        <v>11</v>
      </c>
      <c r="J861">
        <v>0</v>
      </c>
      <c r="K861" t="s">
        <v>51</v>
      </c>
      <c r="L861" t="s">
        <v>52</v>
      </c>
    </row>
    <row r="862" spans="1:12" x14ac:dyDescent="0.25">
      <c r="A862">
        <v>2010</v>
      </c>
      <c r="B862">
        <v>250735</v>
      </c>
      <c r="C862">
        <v>3355</v>
      </c>
      <c r="D862">
        <v>174582.35950080646</v>
      </c>
      <c r="E862" t="s">
        <v>49</v>
      </c>
      <c r="F862" t="s">
        <v>21</v>
      </c>
      <c r="G862" t="s">
        <v>15</v>
      </c>
      <c r="H862" t="s">
        <v>50</v>
      </c>
      <c r="I862" t="s">
        <v>11</v>
      </c>
      <c r="J862">
        <v>0</v>
      </c>
      <c r="K862" t="s">
        <v>51</v>
      </c>
      <c r="L862" t="s">
        <v>52</v>
      </c>
    </row>
    <row r="863" spans="1:12" x14ac:dyDescent="0.25">
      <c r="A863">
        <v>2011</v>
      </c>
      <c r="B863">
        <v>311522</v>
      </c>
      <c r="C863">
        <v>3050</v>
      </c>
      <c r="D863">
        <v>234268.9845340827</v>
      </c>
      <c r="E863" t="s">
        <v>49</v>
      </c>
      <c r="F863" t="s">
        <v>21</v>
      </c>
      <c r="G863" t="s">
        <v>15</v>
      </c>
      <c r="H863" t="s">
        <v>50</v>
      </c>
      <c r="I863" t="s">
        <v>11</v>
      </c>
      <c r="J863">
        <v>0</v>
      </c>
      <c r="K863" t="s">
        <v>51</v>
      </c>
      <c r="L863" t="s">
        <v>52</v>
      </c>
    </row>
    <row r="864" spans="1:12" x14ac:dyDescent="0.25">
      <c r="A864">
        <v>2012</v>
      </c>
      <c r="B864">
        <v>302376</v>
      </c>
      <c r="C864">
        <v>3349</v>
      </c>
      <c r="D864">
        <v>226709.91121487235</v>
      </c>
      <c r="E864" t="s">
        <v>49</v>
      </c>
      <c r="F864" t="s">
        <v>21</v>
      </c>
      <c r="G864" t="s">
        <v>15</v>
      </c>
      <c r="H864" t="s">
        <v>50</v>
      </c>
      <c r="I864" t="s">
        <v>11</v>
      </c>
      <c r="J864">
        <v>0</v>
      </c>
      <c r="K864" t="s">
        <v>51</v>
      </c>
      <c r="L864" t="s">
        <v>52</v>
      </c>
    </row>
    <row r="865" spans="1:12" x14ac:dyDescent="0.25">
      <c r="A865">
        <v>2013</v>
      </c>
      <c r="B865">
        <v>1462138</v>
      </c>
      <c r="C865">
        <v>4277</v>
      </c>
      <c r="D865">
        <v>1186371.8070531862</v>
      </c>
      <c r="E865" t="s">
        <v>49</v>
      </c>
      <c r="F865" t="s">
        <v>21</v>
      </c>
      <c r="G865" t="s">
        <v>15</v>
      </c>
      <c r="H865" t="s">
        <v>50</v>
      </c>
      <c r="I865" t="s">
        <v>11</v>
      </c>
      <c r="J865">
        <v>0</v>
      </c>
      <c r="K865" t="s">
        <v>51</v>
      </c>
      <c r="L865" t="s">
        <v>52</v>
      </c>
    </row>
    <row r="866" spans="1:12" x14ac:dyDescent="0.25">
      <c r="A866">
        <v>2014</v>
      </c>
      <c r="B866">
        <v>657405</v>
      </c>
      <c r="C866">
        <v>5907</v>
      </c>
      <c r="D866">
        <v>532349.52043808543</v>
      </c>
      <c r="E866" t="s">
        <v>49</v>
      </c>
      <c r="F866" t="s">
        <v>21</v>
      </c>
      <c r="G866" t="s">
        <v>15</v>
      </c>
      <c r="H866" t="s">
        <v>50</v>
      </c>
      <c r="I866" t="s">
        <v>11</v>
      </c>
      <c r="J866">
        <v>0</v>
      </c>
      <c r="K866" t="s">
        <v>51</v>
      </c>
      <c r="L866" t="s">
        <v>52</v>
      </c>
    </row>
    <row r="867" spans="1:12" x14ac:dyDescent="0.25">
      <c r="A867">
        <v>2015</v>
      </c>
      <c r="B867">
        <v>971690</v>
      </c>
      <c r="C867">
        <v>12117</v>
      </c>
      <c r="D867">
        <v>787636.60596677114</v>
      </c>
      <c r="E867" t="s">
        <v>49</v>
      </c>
      <c r="F867" t="s">
        <v>21</v>
      </c>
      <c r="G867" t="s">
        <v>15</v>
      </c>
      <c r="H867" t="s">
        <v>50</v>
      </c>
      <c r="I867" t="s">
        <v>11</v>
      </c>
      <c r="J867">
        <v>0</v>
      </c>
      <c r="K867" t="s">
        <v>51</v>
      </c>
      <c r="L867" t="s">
        <v>52</v>
      </c>
    </row>
    <row r="868" spans="1:12" x14ac:dyDescent="0.25">
      <c r="A868">
        <v>2016</v>
      </c>
      <c r="B868">
        <v>293344</v>
      </c>
      <c r="C868">
        <v>15967</v>
      </c>
      <c r="D868">
        <v>238494.43620595403</v>
      </c>
      <c r="E868" t="s">
        <v>49</v>
      </c>
      <c r="F868" t="s">
        <v>21</v>
      </c>
      <c r="G868" t="s">
        <v>15</v>
      </c>
      <c r="H868" t="s">
        <v>50</v>
      </c>
      <c r="I868" t="s">
        <v>11</v>
      </c>
      <c r="J868">
        <v>0</v>
      </c>
      <c r="K868" t="s">
        <v>51</v>
      </c>
      <c r="L868" t="s">
        <v>52</v>
      </c>
    </row>
    <row r="869" spans="1:12" x14ac:dyDescent="0.25">
      <c r="A869">
        <v>2017</v>
      </c>
      <c r="B869">
        <v>371433</v>
      </c>
      <c r="C869">
        <v>20302</v>
      </c>
      <c r="D869">
        <v>301378.96656073921</v>
      </c>
      <c r="E869" t="s">
        <v>49</v>
      </c>
      <c r="F869" t="s">
        <v>21</v>
      </c>
      <c r="G869" t="s">
        <v>15</v>
      </c>
      <c r="H869" t="s">
        <v>50</v>
      </c>
      <c r="I869" t="s">
        <v>11</v>
      </c>
      <c r="J869">
        <v>0</v>
      </c>
      <c r="K869" t="s">
        <v>51</v>
      </c>
      <c r="L869" t="s">
        <v>52</v>
      </c>
    </row>
    <row r="870" spans="1:12" x14ac:dyDescent="0.25">
      <c r="A870">
        <v>2018</v>
      </c>
      <c r="B870">
        <v>721061</v>
      </c>
      <c r="C870">
        <v>20646</v>
      </c>
      <c r="D870">
        <v>583312.89379199792</v>
      </c>
      <c r="E870" t="s">
        <v>49</v>
      </c>
      <c r="F870" t="s">
        <v>21</v>
      </c>
      <c r="G870" t="s">
        <v>15</v>
      </c>
      <c r="H870" t="s">
        <v>50</v>
      </c>
      <c r="I870" t="s">
        <v>11</v>
      </c>
      <c r="J870">
        <v>0</v>
      </c>
      <c r="K870" t="s">
        <v>51</v>
      </c>
      <c r="L870" t="s">
        <v>52</v>
      </c>
    </row>
    <row r="871" spans="1:12" x14ac:dyDescent="0.25">
      <c r="A871" s="7">
        <v>1972</v>
      </c>
      <c r="B871" s="7">
        <v>8738656</v>
      </c>
      <c r="C871" s="7">
        <v>293120</v>
      </c>
      <c r="D871" s="7">
        <v>1942820</v>
      </c>
      <c r="E871" t="s">
        <v>38</v>
      </c>
      <c r="F871" t="s">
        <v>21</v>
      </c>
      <c r="G871" t="s">
        <v>15</v>
      </c>
      <c r="H871" t="s">
        <v>27</v>
      </c>
      <c r="I871" t="s">
        <v>11</v>
      </c>
      <c r="J871">
        <v>0</v>
      </c>
      <c r="K871" t="s">
        <v>25</v>
      </c>
      <c r="L871" t="s">
        <v>13</v>
      </c>
    </row>
    <row r="872" spans="1:12" x14ac:dyDescent="0.25">
      <c r="A872" s="7">
        <v>1973</v>
      </c>
      <c r="B872" s="7">
        <v>32331910</v>
      </c>
      <c r="C872" s="7">
        <v>274699</v>
      </c>
      <c r="D872" s="7">
        <v>7182920</v>
      </c>
      <c r="E872" t="s">
        <v>38</v>
      </c>
      <c r="F872" t="s">
        <v>21</v>
      </c>
      <c r="G872" t="s">
        <v>15</v>
      </c>
      <c r="H872" t="s">
        <v>27</v>
      </c>
      <c r="I872" t="s">
        <v>11</v>
      </c>
      <c r="J872">
        <v>0</v>
      </c>
      <c r="K872" t="s">
        <v>25</v>
      </c>
      <c r="L872" t="s">
        <v>13</v>
      </c>
    </row>
    <row r="873" spans="1:12" x14ac:dyDescent="0.25">
      <c r="A873" s="7">
        <v>1974</v>
      </c>
      <c r="B873" s="7">
        <v>50765467</v>
      </c>
      <c r="C873" s="7">
        <v>321906</v>
      </c>
      <c r="D873" s="7">
        <v>13848620</v>
      </c>
      <c r="E873" t="s">
        <v>38</v>
      </c>
      <c r="F873" t="s">
        <v>21</v>
      </c>
      <c r="G873" t="s">
        <v>15</v>
      </c>
      <c r="H873" t="s">
        <v>27</v>
      </c>
      <c r="I873" t="s">
        <v>11</v>
      </c>
      <c r="J873">
        <v>0</v>
      </c>
      <c r="K873" t="s">
        <v>25</v>
      </c>
      <c r="L873" t="s">
        <v>13</v>
      </c>
    </row>
    <row r="874" spans="1:12" x14ac:dyDescent="0.25">
      <c r="A874" s="7">
        <v>1975</v>
      </c>
      <c r="B874" s="7">
        <v>3121856</v>
      </c>
      <c r="C874" s="7">
        <v>157703</v>
      </c>
      <c r="D874" s="7">
        <v>947620</v>
      </c>
      <c r="E874" t="s">
        <v>38</v>
      </c>
      <c r="F874" t="s">
        <v>21</v>
      </c>
      <c r="G874" t="s">
        <v>15</v>
      </c>
      <c r="H874" t="s">
        <v>27</v>
      </c>
      <c r="I874" t="s">
        <v>11</v>
      </c>
      <c r="J874">
        <v>0</v>
      </c>
      <c r="K874" t="s">
        <v>25</v>
      </c>
      <c r="L874" t="s">
        <v>13</v>
      </c>
    </row>
    <row r="875" spans="1:12" x14ac:dyDescent="0.25">
      <c r="A875" s="7">
        <v>1976</v>
      </c>
      <c r="B875" s="7">
        <v>5393141</v>
      </c>
      <c r="C875" s="7">
        <v>193539</v>
      </c>
      <c r="D875" s="7">
        <v>1531010</v>
      </c>
      <c r="E875" t="s">
        <v>38</v>
      </c>
      <c r="F875" t="s">
        <v>21</v>
      </c>
      <c r="G875" t="s">
        <v>15</v>
      </c>
      <c r="H875" t="s">
        <v>27</v>
      </c>
      <c r="I875" t="s">
        <v>11</v>
      </c>
      <c r="J875">
        <v>0</v>
      </c>
      <c r="K875" t="s">
        <v>25</v>
      </c>
      <c r="L875" t="s">
        <v>13</v>
      </c>
    </row>
    <row r="876" spans="1:12" x14ac:dyDescent="0.25">
      <c r="A876" s="7">
        <v>1977</v>
      </c>
      <c r="B876" s="7">
        <v>11907538</v>
      </c>
      <c r="C876" s="7">
        <v>348050</v>
      </c>
      <c r="D876" s="7">
        <v>2930620</v>
      </c>
      <c r="E876" t="s">
        <v>38</v>
      </c>
      <c r="F876" t="s">
        <v>21</v>
      </c>
      <c r="G876" t="s">
        <v>15</v>
      </c>
      <c r="H876" t="s">
        <v>27</v>
      </c>
      <c r="I876" t="s">
        <v>11</v>
      </c>
      <c r="J876">
        <v>0</v>
      </c>
      <c r="K876" t="s">
        <v>25</v>
      </c>
      <c r="L876" t="s">
        <v>13</v>
      </c>
    </row>
    <row r="877" spans="1:12" x14ac:dyDescent="0.25">
      <c r="A877" s="7">
        <v>1978</v>
      </c>
      <c r="B877" s="7">
        <v>24519908</v>
      </c>
      <c r="C877" s="7">
        <v>158339</v>
      </c>
      <c r="D877" s="7">
        <v>5737140</v>
      </c>
      <c r="E877" t="s">
        <v>38</v>
      </c>
      <c r="F877" t="s">
        <v>21</v>
      </c>
      <c r="G877" t="s">
        <v>15</v>
      </c>
      <c r="H877" t="s">
        <v>27</v>
      </c>
      <c r="I877" t="s">
        <v>11</v>
      </c>
      <c r="J877">
        <v>0</v>
      </c>
      <c r="K877" t="s">
        <v>25</v>
      </c>
      <c r="L877" t="s">
        <v>13</v>
      </c>
    </row>
    <row r="878" spans="1:12" x14ac:dyDescent="0.25">
      <c r="A878" s="7">
        <v>1979</v>
      </c>
      <c r="B878" s="7">
        <v>48276386</v>
      </c>
      <c r="C878" s="7">
        <v>93237</v>
      </c>
      <c r="D878" s="7">
        <v>11113830</v>
      </c>
      <c r="E878" t="s">
        <v>38</v>
      </c>
      <c r="F878" t="s">
        <v>21</v>
      </c>
      <c r="G878" t="s">
        <v>15</v>
      </c>
      <c r="H878" t="s">
        <v>27</v>
      </c>
      <c r="I878" t="s">
        <v>11</v>
      </c>
      <c r="J878">
        <v>0</v>
      </c>
      <c r="K878" t="s">
        <v>25</v>
      </c>
      <c r="L878" t="s">
        <v>13</v>
      </c>
    </row>
    <row r="879" spans="1:12" x14ac:dyDescent="0.25">
      <c r="A879" s="7">
        <v>1980</v>
      </c>
      <c r="B879" s="7">
        <v>8994401</v>
      </c>
      <c r="C879" s="7">
        <v>103372</v>
      </c>
      <c r="D879" s="7">
        <v>2009880</v>
      </c>
      <c r="E879" t="s">
        <v>38</v>
      </c>
      <c r="F879" t="s">
        <v>21</v>
      </c>
      <c r="G879" t="s">
        <v>15</v>
      </c>
      <c r="H879" t="s">
        <v>27</v>
      </c>
      <c r="I879" t="s">
        <v>11</v>
      </c>
      <c r="J879">
        <v>0</v>
      </c>
      <c r="K879" t="s">
        <v>25</v>
      </c>
      <c r="L879" t="s">
        <v>13</v>
      </c>
    </row>
    <row r="880" spans="1:12" x14ac:dyDescent="0.25">
      <c r="A880" s="7">
        <v>1981</v>
      </c>
      <c r="B880" s="7">
        <v>15261807</v>
      </c>
      <c r="C880" s="7">
        <v>192108</v>
      </c>
      <c r="D880" s="7">
        <v>3414350</v>
      </c>
      <c r="E880" t="s">
        <v>38</v>
      </c>
      <c r="F880" t="s">
        <v>21</v>
      </c>
      <c r="G880" t="s">
        <v>15</v>
      </c>
      <c r="H880" t="s">
        <v>27</v>
      </c>
      <c r="I880" t="s">
        <v>11</v>
      </c>
      <c r="J880">
        <v>0</v>
      </c>
      <c r="K880" t="s">
        <v>25</v>
      </c>
      <c r="L880" t="s">
        <v>13</v>
      </c>
    </row>
    <row r="881" spans="1:12" x14ac:dyDescent="0.25">
      <c r="A881" s="7">
        <v>1982</v>
      </c>
      <c r="B881" s="7">
        <v>9232003</v>
      </c>
      <c r="C881" s="7">
        <v>426693</v>
      </c>
      <c r="D881" s="7">
        <v>2064610</v>
      </c>
      <c r="E881" t="s">
        <v>38</v>
      </c>
      <c r="F881" t="s">
        <v>21</v>
      </c>
      <c r="G881" t="s">
        <v>15</v>
      </c>
      <c r="H881" t="s">
        <v>27</v>
      </c>
      <c r="I881" t="s">
        <v>11</v>
      </c>
      <c r="J881">
        <v>0</v>
      </c>
      <c r="K881" t="s">
        <v>25</v>
      </c>
      <c r="L881" t="s">
        <v>13</v>
      </c>
    </row>
    <row r="882" spans="1:12" x14ac:dyDescent="0.25">
      <c r="A882" s="7">
        <v>1983</v>
      </c>
      <c r="B882" s="7">
        <v>29543509</v>
      </c>
      <c r="C882" s="7">
        <v>295226</v>
      </c>
      <c r="D882" s="7">
        <v>6530860</v>
      </c>
      <c r="E882" t="s">
        <v>38</v>
      </c>
      <c r="F882" t="s">
        <v>21</v>
      </c>
      <c r="G882" t="s">
        <v>15</v>
      </c>
      <c r="H882" t="s">
        <v>27</v>
      </c>
      <c r="I882" t="s">
        <v>11</v>
      </c>
      <c r="J882">
        <v>0</v>
      </c>
      <c r="K882" t="s">
        <v>25</v>
      </c>
      <c r="L882" t="s">
        <v>13</v>
      </c>
    </row>
    <row r="883" spans="1:12" x14ac:dyDescent="0.25">
      <c r="A883" s="7">
        <v>1984</v>
      </c>
      <c r="B883" s="7">
        <v>5949746</v>
      </c>
      <c r="C883" s="7">
        <v>237031</v>
      </c>
      <c r="D883" s="7">
        <v>1464680</v>
      </c>
      <c r="E883" t="s">
        <v>38</v>
      </c>
      <c r="F883" t="s">
        <v>21</v>
      </c>
      <c r="G883" t="s">
        <v>15</v>
      </c>
      <c r="H883" t="s">
        <v>27</v>
      </c>
      <c r="I883" t="s">
        <v>11</v>
      </c>
      <c r="J883">
        <v>0</v>
      </c>
      <c r="K883" t="s">
        <v>25</v>
      </c>
      <c r="L883" t="s">
        <v>13</v>
      </c>
    </row>
    <row r="884" spans="1:12" x14ac:dyDescent="0.25">
      <c r="A884" s="7">
        <v>1985</v>
      </c>
      <c r="B884" s="7">
        <v>9642389</v>
      </c>
      <c r="C884" s="7">
        <v>166700</v>
      </c>
      <c r="D884" s="7">
        <v>2214240</v>
      </c>
      <c r="E884" t="s">
        <v>38</v>
      </c>
      <c r="F884" t="s">
        <v>21</v>
      </c>
      <c r="G884" t="s">
        <v>15</v>
      </c>
      <c r="H884" t="s">
        <v>27</v>
      </c>
      <c r="I884" t="s">
        <v>11</v>
      </c>
      <c r="J884">
        <v>0</v>
      </c>
      <c r="K884" t="s">
        <v>25</v>
      </c>
      <c r="L884" t="s">
        <v>13</v>
      </c>
    </row>
    <row r="885" spans="1:12" x14ac:dyDescent="0.25">
      <c r="A885" s="7">
        <v>1986</v>
      </c>
      <c r="B885" s="7">
        <v>17814510</v>
      </c>
      <c r="C885" s="7">
        <v>285507</v>
      </c>
      <c r="D885" s="7">
        <v>3830570</v>
      </c>
      <c r="E885" t="s">
        <v>38</v>
      </c>
      <c r="F885" t="s">
        <v>21</v>
      </c>
      <c r="G885" t="s">
        <v>15</v>
      </c>
      <c r="H885" t="s">
        <v>27</v>
      </c>
      <c r="I885" t="s">
        <v>11</v>
      </c>
      <c r="J885">
        <v>0</v>
      </c>
      <c r="K885" t="s">
        <v>25</v>
      </c>
      <c r="L885" t="s">
        <v>13</v>
      </c>
    </row>
    <row r="886" spans="1:12" x14ac:dyDescent="0.25">
      <c r="A886" s="7">
        <v>1987</v>
      </c>
      <c r="B886" s="7">
        <v>210743</v>
      </c>
      <c r="C886" s="7">
        <v>161662</v>
      </c>
      <c r="D886" s="7">
        <v>338360</v>
      </c>
      <c r="E886" t="s">
        <v>38</v>
      </c>
      <c r="F886" t="s">
        <v>21</v>
      </c>
      <c r="G886" t="s">
        <v>15</v>
      </c>
      <c r="H886" t="s">
        <v>27</v>
      </c>
      <c r="I886" t="s">
        <v>11</v>
      </c>
      <c r="J886">
        <v>0</v>
      </c>
      <c r="K886" t="s">
        <v>25</v>
      </c>
      <c r="L886" t="s">
        <v>13</v>
      </c>
    </row>
    <row r="887" spans="1:12" x14ac:dyDescent="0.25">
      <c r="A887" s="7">
        <v>1988</v>
      </c>
      <c r="B887" s="7">
        <v>1115116</v>
      </c>
      <c r="C887" s="7">
        <v>125842</v>
      </c>
      <c r="D887" s="7">
        <v>532410</v>
      </c>
      <c r="E887" t="s">
        <v>38</v>
      </c>
      <c r="F887" t="s">
        <v>21</v>
      </c>
      <c r="G887" t="s">
        <v>15</v>
      </c>
      <c r="H887" t="s">
        <v>27</v>
      </c>
      <c r="I887" t="s">
        <v>11</v>
      </c>
      <c r="J887">
        <v>0</v>
      </c>
      <c r="K887" t="s">
        <v>25</v>
      </c>
      <c r="L887" t="s">
        <v>13</v>
      </c>
    </row>
    <row r="888" spans="1:12" x14ac:dyDescent="0.25">
      <c r="A888" s="7">
        <v>1989</v>
      </c>
      <c r="B888" s="7">
        <v>1853396</v>
      </c>
      <c r="C888" s="7">
        <v>177242</v>
      </c>
      <c r="D888" s="7">
        <v>728210</v>
      </c>
      <c r="E888" t="s">
        <v>38</v>
      </c>
      <c r="F888" t="s">
        <v>21</v>
      </c>
      <c r="G888" t="s">
        <v>15</v>
      </c>
      <c r="H888" t="s">
        <v>27</v>
      </c>
      <c r="I888" t="s">
        <v>11</v>
      </c>
      <c r="J888">
        <v>0</v>
      </c>
      <c r="K888" t="s">
        <v>25</v>
      </c>
      <c r="L888" t="s">
        <v>13</v>
      </c>
    </row>
    <row r="889" spans="1:12" x14ac:dyDescent="0.25">
      <c r="A889" s="7">
        <v>1990</v>
      </c>
      <c r="B889" s="7">
        <v>8410272</v>
      </c>
      <c r="C889" s="7">
        <v>85160</v>
      </c>
      <c r="D889" s="7">
        <v>2194320</v>
      </c>
      <c r="E889" t="s">
        <v>38</v>
      </c>
      <c r="F889" t="s">
        <v>21</v>
      </c>
      <c r="G889" t="s">
        <v>15</v>
      </c>
      <c r="H889" t="s">
        <v>27</v>
      </c>
      <c r="I889" t="s">
        <v>11</v>
      </c>
      <c r="J889">
        <v>0</v>
      </c>
      <c r="K889" t="s">
        <v>25</v>
      </c>
      <c r="L889" t="s">
        <v>13</v>
      </c>
    </row>
    <row r="890" spans="1:12" x14ac:dyDescent="0.25">
      <c r="A890" s="7">
        <v>1991</v>
      </c>
      <c r="B890" s="7">
        <v>9933569</v>
      </c>
      <c r="C890" s="7">
        <v>51828</v>
      </c>
      <c r="D890" s="7">
        <v>2563120</v>
      </c>
      <c r="E890" t="s">
        <v>38</v>
      </c>
      <c r="F890" t="s">
        <v>21</v>
      </c>
      <c r="G890" t="s">
        <v>15</v>
      </c>
      <c r="H890" t="s">
        <v>27</v>
      </c>
      <c r="I890" t="s">
        <v>11</v>
      </c>
      <c r="J890">
        <v>0</v>
      </c>
      <c r="K890" t="s">
        <v>25</v>
      </c>
      <c r="L890" t="s">
        <v>13</v>
      </c>
    </row>
    <row r="891" spans="1:12" x14ac:dyDescent="0.25">
      <c r="A891" s="7">
        <v>1992</v>
      </c>
      <c r="B891" s="7">
        <v>16817751</v>
      </c>
      <c r="C891" s="7">
        <v>55015</v>
      </c>
      <c r="D891" s="7">
        <v>4476960</v>
      </c>
      <c r="E891" t="s">
        <v>38</v>
      </c>
      <c r="F891" t="s">
        <v>21</v>
      </c>
      <c r="G891" t="s">
        <v>15</v>
      </c>
      <c r="H891" t="s">
        <v>27</v>
      </c>
      <c r="I891" t="s">
        <v>11</v>
      </c>
      <c r="J891">
        <v>0</v>
      </c>
      <c r="K891" t="s">
        <v>25</v>
      </c>
      <c r="L891" t="s">
        <v>13</v>
      </c>
    </row>
    <row r="892" spans="1:12" x14ac:dyDescent="0.25">
      <c r="A892" s="7">
        <v>1993</v>
      </c>
      <c r="B892" s="7">
        <v>4286522</v>
      </c>
      <c r="C892" s="7">
        <v>117925</v>
      </c>
      <c r="D892" s="7">
        <v>1167370</v>
      </c>
      <c r="E892" t="s">
        <v>38</v>
      </c>
      <c r="F892" t="s">
        <v>21</v>
      </c>
      <c r="G892" t="s">
        <v>15</v>
      </c>
      <c r="H892" t="s">
        <v>27</v>
      </c>
      <c r="I892" t="s">
        <v>11</v>
      </c>
      <c r="J892">
        <v>0</v>
      </c>
      <c r="K892" t="s">
        <v>25</v>
      </c>
      <c r="L892" t="s">
        <v>13</v>
      </c>
    </row>
    <row r="893" spans="1:12" x14ac:dyDescent="0.25">
      <c r="A893" s="7">
        <v>1994</v>
      </c>
      <c r="B893" s="7">
        <v>16989806</v>
      </c>
      <c r="C893" s="7">
        <v>138404</v>
      </c>
      <c r="D893" s="7">
        <v>4730370</v>
      </c>
      <c r="E893" t="s">
        <v>38</v>
      </c>
      <c r="F893" t="s">
        <v>21</v>
      </c>
      <c r="G893" t="s">
        <v>15</v>
      </c>
      <c r="H893" t="s">
        <v>27</v>
      </c>
      <c r="I893" t="s">
        <v>11</v>
      </c>
      <c r="J893">
        <v>0</v>
      </c>
      <c r="K893" t="s">
        <v>25</v>
      </c>
      <c r="L893" t="s">
        <v>13</v>
      </c>
    </row>
    <row r="894" spans="1:12" x14ac:dyDescent="0.25">
      <c r="A894" s="7">
        <v>1995</v>
      </c>
      <c r="B894" s="7">
        <v>4782853</v>
      </c>
      <c r="C894" s="7">
        <v>195770</v>
      </c>
      <c r="D894" s="7">
        <v>1335210</v>
      </c>
      <c r="E894" t="s">
        <v>38</v>
      </c>
      <c r="F894" t="s">
        <v>21</v>
      </c>
      <c r="G894" t="s">
        <v>15</v>
      </c>
      <c r="H894" t="s">
        <v>27</v>
      </c>
      <c r="I894" t="s">
        <v>11</v>
      </c>
      <c r="J894">
        <v>0</v>
      </c>
      <c r="K894" t="s">
        <v>25</v>
      </c>
      <c r="L894" t="s">
        <v>13</v>
      </c>
    </row>
    <row r="895" spans="1:12" x14ac:dyDescent="0.25">
      <c r="A895" s="7">
        <v>1996</v>
      </c>
      <c r="B895" s="7">
        <v>6840430</v>
      </c>
      <c r="C895" s="7">
        <v>125611</v>
      </c>
      <c r="D895" s="7">
        <v>1911890</v>
      </c>
      <c r="E895" t="s">
        <v>38</v>
      </c>
      <c r="F895" t="s">
        <v>21</v>
      </c>
      <c r="G895" t="s">
        <v>15</v>
      </c>
      <c r="H895" t="s">
        <v>27</v>
      </c>
      <c r="I895" t="s">
        <v>11</v>
      </c>
      <c r="J895">
        <v>0</v>
      </c>
      <c r="K895" t="s">
        <v>25</v>
      </c>
      <c r="L895" t="s">
        <v>13</v>
      </c>
    </row>
    <row r="896" spans="1:12" x14ac:dyDescent="0.25">
      <c r="A896" s="7">
        <v>1997</v>
      </c>
      <c r="B896" s="7">
        <v>4193095.0000000005</v>
      </c>
      <c r="C896" s="7">
        <v>255801</v>
      </c>
      <c r="D896" s="7">
        <v>1162200</v>
      </c>
      <c r="E896" t="s">
        <v>38</v>
      </c>
      <c r="F896" t="s">
        <v>21</v>
      </c>
      <c r="G896" t="s">
        <v>15</v>
      </c>
      <c r="H896" t="s">
        <v>27</v>
      </c>
      <c r="I896" t="s">
        <v>11</v>
      </c>
      <c r="J896">
        <v>0</v>
      </c>
      <c r="K896" t="s">
        <v>25</v>
      </c>
      <c r="L896" t="s">
        <v>13</v>
      </c>
    </row>
    <row r="897" spans="1:12" x14ac:dyDescent="0.25">
      <c r="A897" s="7">
        <v>1998</v>
      </c>
      <c r="B897" s="7">
        <v>3077120</v>
      </c>
      <c r="C897" s="7">
        <v>186995</v>
      </c>
      <c r="D897" s="7">
        <v>874850</v>
      </c>
      <c r="E897" t="s">
        <v>38</v>
      </c>
      <c r="F897" t="s">
        <v>21</v>
      </c>
      <c r="G897" t="s">
        <v>15</v>
      </c>
      <c r="H897" t="s">
        <v>27</v>
      </c>
      <c r="I897" t="s">
        <v>11</v>
      </c>
      <c r="J897">
        <v>0</v>
      </c>
      <c r="K897" t="s">
        <v>25</v>
      </c>
      <c r="L897" t="s">
        <v>13</v>
      </c>
    </row>
    <row r="898" spans="1:12" x14ac:dyDescent="0.25">
      <c r="A898" s="7">
        <v>1999</v>
      </c>
      <c r="B898" s="7">
        <v>46584026</v>
      </c>
      <c r="C898" s="7">
        <v>145643</v>
      </c>
      <c r="D898" s="7">
        <v>12750000</v>
      </c>
      <c r="E898" t="s">
        <v>38</v>
      </c>
      <c r="F898" t="s">
        <v>21</v>
      </c>
      <c r="G898" t="s">
        <v>15</v>
      </c>
      <c r="H898" t="s">
        <v>27</v>
      </c>
      <c r="I898" t="s">
        <v>11</v>
      </c>
      <c r="J898">
        <v>0</v>
      </c>
      <c r="K898" t="s">
        <v>25</v>
      </c>
      <c r="L898" t="s">
        <v>13</v>
      </c>
    </row>
    <row r="899" spans="1:12" x14ac:dyDescent="0.25">
      <c r="A899" s="7">
        <v>2000</v>
      </c>
      <c r="B899" s="7">
        <v>9156133</v>
      </c>
      <c r="C899" s="7">
        <v>95954</v>
      </c>
      <c r="D899" s="7">
        <v>2478580</v>
      </c>
      <c r="E899" t="s">
        <v>38</v>
      </c>
      <c r="F899" t="s">
        <v>21</v>
      </c>
      <c r="G899" t="s">
        <v>15</v>
      </c>
      <c r="H899" t="s">
        <v>27</v>
      </c>
      <c r="I899" t="s">
        <v>11</v>
      </c>
      <c r="J899">
        <v>0</v>
      </c>
      <c r="K899" t="s">
        <v>25</v>
      </c>
      <c r="L899" t="s">
        <v>13</v>
      </c>
    </row>
    <row r="900" spans="1:12" x14ac:dyDescent="0.25">
      <c r="A900" s="7">
        <v>2001</v>
      </c>
      <c r="B900" s="7">
        <v>920372</v>
      </c>
      <c r="C900" s="7">
        <v>66008</v>
      </c>
      <c r="D900" s="7">
        <v>344290</v>
      </c>
      <c r="E900" t="s">
        <v>38</v>
      </c>
      <c r="F900" t="s">
        <v>21</v>
      </c>
      <c r="G900" t="s">
        <v>15</v>
      </c>
      <c r="H900" t="s">
        <v>27</v>
      </c>
      <c r="I900" t="s">
        <v>11</v>
      </c>
      <c r="J900">
        <v>0</v>
      </c>
      <c r="K900" t="s">
        <v>25</v>
      </c>
      <c r="L900" t="s">
        <v>13</v>
      </c>
    </row>
    <row r="901" spans="1:12" x14ac:dyDescent="0.25">
      <c r="A901" s="7">
        <v>2002</v>
      </c>
      <c r="B901" s="7">
        <v>1164424</v>
      </c>
      <c r="C901" s="7">
        <v>550753</v>
      </c>
      <c r="D901" s="7">
        <v>392060</v>
      </c>
      <c r="E901" t="s">
        <v>38</v>
      </c>
      <c r="F901" t="s">
        <v>21</v>
      </c>
      <c r="G901" t="s">
        <v>15</v>
      </c>
      <c r="H901" t="s">
        <v>27</v>
      </c>
      <c r="I901" t="s">
        <v>11</v>
      </c>
      <c r="J901">
        <v>0</v>
      </c>
      <c r="K901" t="s">
        <v>25</v>
      </c>
      <c r="L901" t="s">
        <v>13</v>
      </c>
    </row>
    <row r="902" spans="1:12" x14ac:dyDescent="0.25">
      <c r="A902" s="7">
        <v>2003</v>
      </c>
      <c r="B902" s="7">
        <v>1326733</v>
      </c>
      <c r="C902" s="7">
        <v>482786</v>
      </c>
      <c r="D902" s="7">
        <v>421150</v>
      </c>
      <c r="E902" t="s">
        <v>38</v>
      </c>
      <c r="F902" t="s">
        <v>21</v>
      </c>
      <c r="G902" t="s">
        <v>15</v>
      </c>
      <c r="H902" t="s">
        <v>27</v>
      </c>
      <c r="I902" t="s">
        <v>11</v>
      </c>
      <c r="J902">
        <v>0</v>
      </c>
      <c r="K902" t="s">
        <v>25</v>
      </c>
      <c r="L902" t="s">
        <v>13</v>
      </c>
    </row>
    <row r="903" spans="1:12" x14ac:dyDescent="0.25">
      <c r="A903" s="7">
        <v>2004</v>
      </c>
      <c r="B903" s="7">
        <v>1192405</v>
      </c>
      <c r="C903" s="7">
        <v>338047</v>
      </c>
      <c r="D903" s="7">
        <v>418340</v>
      </c>
      <c r="E903" t="s">
        <v>38</v>
      </c>
      <c r="F903" t="s">
        <v>21</v>
      </c>
      <c r="G903" t="s">
        <v>15</v>
      </c>
      <c r="H903" t="s">
        <v>27</v>
      </c>
      <c r="I903" t="s">
        <v>11</v>
      </c>
      <c r="J903">
        <v>0</v>
      </c>
      <c r="K903" t="s">
        <v>25</v>
      </c>
      <c r="L903" t="s">
        <v>13</v>
      </c>
    </row>
    <row r="904" spans="1:12" x14ac:dyDescent="0.25">
      <c r="A904" s="7">
        <v>2005</v>
      </c>
      <c r="B904" s="7">
        <v>13297296</v>
      </c>
      <c r="C904" s="7">
        <v>254992</v>
      </c>
      <c r="D904" s="7">
        <v>3794870</v>
      </c>
      <c r="E904" t="s">
        <v>38</v>
      </c>
      <c r="F904" t="s">
        <v>21</v>
      </c>
      <c r="G904" t="s">
        <v>15</v>
      </c>
      <c r="H904" t="s">
        <v>27</v>
      </c>
      <c r="I904" t="s">
        <v>11</v>
      </c>
      <c r="J904">
        <v>0</v>
      </c>
      <c r="K904" t="s">
        <v>25</v>
      </c>
      <c r="L904" t="s">
        <v>13</v>
      </c>
    </row>
    <row r="905" spans="1:12" x14ac:dyDescent="0.25">
      <c r="A905" s="7">
        <v>2006</v>
      </c>
      <c r="B905" s="7">
        <v>2738267</v>
      </c>
      <c r="C905" s="7">
        <v>177633</v>
      </c>
      <c r="D905" s="7">
        <v>817690</v>
      </c>
      <c r="E905" t="s">
        <v>38</v>
      </c>
      <c r="F905" t="s">
        <v>21</v>
      </c>
      <c r="G905" t="s">
        <v>15</v>
      </c>
      <c r="H905" t="s">
        <v>27</v>
      </c>
      <c r="I905" t="s">
        <v>11</v>
      </c>
      <c r="J905">
        <v>0</v>
      </c>
      <c r="K905" t="s">
        <v>25</v>
      </c>
      <c r="L905" t="s">
        <v>13</v>
      </c>
    </row>
    <row r="906" spans="1:12" x14ac:dyDescent="0.25">
      <c r="A906" s="7">
        <v>2007</v>
      </c>
      <c r="B906" s="7">
        <v>1799180</v>
      </c>
      <c r="C906" s="7">
        <v>148434</v>
      </c>
      <c r="D906" s="7">
        <v>580230</v>
      </c>
      <c r="E906" t="s">
        <v>38</v>
      </c>
      <c r="F906" t="s">
        <v>21</v>
      </c>
      <c r="G906" t="s">
        <v>15</v>
      </c>
      <c r="H906" t="s">
        <v>27</v>
      </c>
      <c r="I906" t="s">
        <v>11</v>
      </c>
      <c r="J906">
        <v>0</v>
      </c>
      <c r="K906" t="s">
        <v>25</v>
      </c>
      <c r="L906" t="s">
        <v>13</v>
      </c>
    </row>
    <row r="907" spans="1:12" x14ac:dyDescent="0.25">
      <c r="A907" s="7">
        <v>2008</v>
      </c>
      <c r="B907" s="7">
        <v>1221123</v>
      </c>
      <c r="C907" s="7">
        <v>301827</v>
      </c>
      <c r="D907" s="7">
        <v>459700</v>
      </c>
      <c r="E907" t="s">
        <v>38</v>
      </c>
      <c r="F907" t="s">
        <v>21</v>
      </c>
      <c r="G907" t="s">
        <v>15</v>
      </c>
      <c r="H907" t="s">
        <v>27</v>
      </c>
      <c r="I907" t="s">
        <v>11</v>
      </c>
      <c r="J907">
        <v>0</v>
      </c>
      <c r="K907" t="s">
        <v>25</v>
      </c>
      <c r="L907" t="s">
        <v>13</v>
      </c>
    </row>
    <row r="908" spans="1:12" x14ac:dyDescent="0.25">
      <c r="A908" s="7">
        <v>2009</v>
      </c>
      <c r="B908" s="7">
        <v>9633460</v>
      </c>
      <c r="C908" s="7">
        <v>250312</v>
      </c>
      <c r="D908" s="7">
        <v>3142750</v>
      </c>
      <c r="E908" t="s">
        <v>38</v>
      </c>
      <c r="F908" t="s">
        <v>21</v>
      </c>
      <c r="G908" t="s">
        <v>15</v>
      </c>
      <c r="H908" t="s">
        <v>27</v>
      </c>
      <c r="I908" t="s">
        <v>11</v>
      </c>
      <c r="J908">
        <v>0</v>
      </c>
      <c r="K908" t="s">
        <v>25</v>
      </c>
      <c r="L908" t="s">
        <v>13</v>
      </c>
    </row>
    <row r="909" spans="1:12" x14ac:dyDescent="0.25">
      <c r="A909" s="7">
        <v>2010</v>
      </c>
      <c r="B909" s="7">
        <v>804222</v>
      </c>
      <c r="C909" s="7">
        <v>232743</v>
      </c>
      <c r="D909" s="7">
        <v>317540</v>
      </c>
      <c r="E909" t="s">
        <v>38</v>
      </c>
      <c r="F909" t="s">
        <v>21</v>
      </c>
      <c r="G909" t="s">
        <v>15</v>
      </c>
      <c r="H909" t="s">
        <v>27</v>
      </c>
      <c r="I909" t="s">
        <v>11</v>
      </c>
      <c r="J909">
        <v>0</v>
      </c>
      <c r="K909" t="s">
        <v>25</v>
      </c>
      <c r="L909" t="s">
        <v>13</v>
      </c>
    </row>
    <row r="910" spans="1:12" x14ac:dyDescent="0.25">
      <c r="A910" s="7">
        <v>2011</v>
      </c>
      <c r="B910" s="7">
        <v>65563</v>
      </c>
      <c r="C910" s="7">
        <v>165311</v>
      </c>
      <c r="D910" s="7">
        <v>117750</v>
      </c>
      <c r="E910" t="s">
        <v>38</v>
      </c>
      <c r="F910" t="s">
        <v>21</v>
      </c>
      <c r="G910" t="s">
        <v>15</v>
      </c>
      <c r="H910" t="s">
        <v>27</v>
      </c>
      <c r="I910" t="s">
        <v>11</v>
      </c>
      <c r="J910">
        <v>0</v>
      </c>
      <c r="K910" t="s">
        <v>25</v>
      </c>
      <c r="L910" t="s">
        <v>13</v>
      </c>
    </row>
    <row r="911" spans="1:12" x14ac:dyDescent="0.25">
      <c r="A911" s="7">
        <v>2012</v>
      </c>
      <c r="B911" s="7">
        <v>1082830</v>
      </c>
      <c r="C911" s="7">
        <v>334919</v>
      </c>
      <c r="D911" s="7">
        <v>425580</v>
      </c>
      <c r="E911" t="s">
        <v>38</v>
      </c>
      <c r="F911" t="s">
        <v>21</v>
      </c>
      <c r="G911" t="s">
        <v>15</v>
      </c>
      <c r="H911" t="s">
        <v>27</v>
      </c>
      <c r="I911" t="s">
        <v>11</v>
      </c>
      <c r="J911">
        <v>0</v>
      </c>
      <c r="K911" t="s">
        <v>25</v>
      </c>
      <c r="L911" t="s">
        <v>13</v>
      </c>
    </row>
    <row r="912" spans="1:12" x14ac:dyDescent="0.25">
      <c r="A912" s="7">
        <v>2013</v>
      </c>
      <c r="B912" s="7">
        <v>457363</v>
      </c>
      <c r="C912" s="7">
        <v>263066</v>
      </c>
      <c r="D912" s="7">
        <v>258080</v>
      </c>
      <c r="E912" t="s">
        <v>38</v>
      </c>
      <c r="F912" t="s">
        <v>21</v>
      </c>
      <c r="G912" t="s">
        <v>15</v>
      </c>
      <c r="H912" t="s">
        <v>27</v>
      </c>
      <c r="I912" t="s">
        <v>11</v>
      </c>
      <c r="J912">
        <v>0</v>
      </c>
      <c r="K912" t="s">
        <v>25</v>
      </c>
      <c r="L912" t="s">
        <v>13</v>
      </c>
    </row>
    <row r="913" spans="1:12" x14ac:dyDescent="0.25">
      <c r="A913" s="7">
        <v>2014</v>
      </c>
      <c r="B913" s="7">
        <v>6285135</v>
      </c>
      <c r="C913" s="7">
        <v>190277</v>
      </c>
      <c r="D913" s="7">
        <v>2268410</v>
      </c>
      <c r="E913" t="s">
        <v>38</v>
      </c>
      <c r="F913" t="s">
        <v>21</v>
      </c>
      <c r="G913" t="s">
        <v>15</v>
      </c>
      <c r="H913" t="s">
        <v>27</v>
      </c>
      <c r="I913" t="s">
        <v>11</v>
      </c>
      <c r="J913">
        <v>0</v>
      </c>
      <c r="K913" t="s">
        <v>25</v>
      </c>
      <c r="L913" t="s">
        <v>13</v>
      </c>
    </row>
    <row r="914" spans="1:12" x14ac:dyDescent="0.25">
      <c r="A914" s="7">
        <v>2015</v>
      </c>
      <c r="B914" s="7">
        <v>1557364</v>
      </c>
      <c r="C914" s="7">
        <v>149626</v>
      </c>
      <c r="D914" s="7">
        <v>597660</v>
      </c>
      <c r="E914" t="s">
        <v>38</v>
      </c>
      <c r="F914" t="s">
        <v>21</v>
      </c>
      <c r="G914" t="s">
        <v>15</v>
      </c>
      <c r="H914" t="s">
        <v>27</v>
      </c>
      <c r="I914" t="s">
        <v>11</v>
      </c>
      <c r="J914">
        <v>0</v>
      </c>
      <c r="K914" t="s">
        <v>25</v>
      </c>
      <c r="L914" t="s">
        <v>13</v>
      </c>
    </row>
    <row r="915" spans="1:12" x14ac:dyDescent="0.25">
      <c r="A915" s="7">
        <v>2016</v>
      </c>
      <c r="B915" s="7">
        <v>2910963</v>
      </c>
      <c r="C915" s="7">
        <v>127240</v>
      </c>
      <c r="D915" s="7">
        <v>1088980</v>
      </c>
      <c r="E915" t="s">
        <v>38</v>
      </c>
      <c r="F915" t="s">
        <v>21</v>
      </c>
      <c r="G915" t="s">
        <v>15</v>
      </c>
      <c r="H915" t="s">
        <v>27</v>
      </c>
      <c r="I915" t="s">
        <v>11</v>
      </c>
      <c r="J915">
        <v>0</v>
      </c>
      <c r="K915" t="s">
        <v>25</v>
      </c>
      <c r="L915" t="s">
        <v>13</v>
      </c>
    </row>
    <row r="916" spans="1:12" x14ac:dyDescent="0.25">
      <c r="A916" s="7">
        <v>2017</v>
      </c>
      <c r="B916" s="7">
        <v>1257282</v>
      </c>
      <c r="C916" s="7">
        <v>224216</v>
      </c>
      <c r="D916" s="7">
        <v>500190</v>
      </c>
      <c r="E916" t="s">
        <v>38</v>
      </c>
      <c r="F916" t="s">
        <v>21</v>
      </c>
      <c r="G916" t="s">
        <v>15</v>
      </c>
      <c r="H916" t="s">
        <v>27</v>
      </c>
      <c r="I916" t="s">
        <v>11</v>
      </c>
      <c r="J916">
        <v>0</v>
      </c>
      <c r="K916" t="s">
        <v>25</v>
      </c>
      <c r="L916" t="s">
        <v>13</v>
      </c>
    </row>
    <row r="917" spans="1:12" x14ac:dyDescent="0.25">
      <c r="A917" s="7">
        <v>2018</v>
      </c>
      <c r="B917" s="7">
        <v>2402113</v>
      </c>
      <c r="C917" s="7">
        <v>200462</v>
      </c>
      <c r="D917" s="7">
        <v>905450</v>
      </c>
      <c r="E917" t="s">
        <v>38</v>
      </c>
      <c r="F917" t="s">
        <v>21</v>
      </c>
      <c r="G917" t="s">
        <v>15</v>
      </c>
      <c r="H917" t="s">
        <v>27</v>
      </c>
      <c r="I917" t="s">
        <v>11</v>
      </c>
      <c r="J917">
        <v>0</v>
      </c>
      <c r="K917" t="s">
        <v>25</v>
      </c>
      <c r="L917" t="s">
        <v>13</v>
      </c>
    </row>
    <row r="918" spans="1:12" x14ac:dyDescent="0.25">
      <c r="A918" s="7">
        <v>2019</v>
      </c>
      <c r="B918" s="7">
        <v>13559848</v>
      </c>
      <c r="C918" s="7">
        <v>247936</v>
      </c>
      <c r="D918" s="7">
        <v>5079920</v>
      </c>
      <c r="E918" t="s">
        <v>38</v>
      </c>
      <c r="F918" t="s">
        <v>21</v>
      </c>
      <c r="G918" t="s">
        <v>15</v>
      </c>
      <c r="H918" t="s">
        <v>27</v>
      </c>
      <c r="I918" t="s">
        <v>11</v>
      </c>
      <c r="J918">
        <v>0</v>
      </c>
      <c r="K918" t="s">
        <v>25</v>
      </c>
      <c r="L918" t="s">
        <v>13</v>
      </c>
    </row>
    <row r="919" spans="1:12" x14ac:dyDescent="0.25">
      <c r="A919" s="7">
        <v>2020</v>
      </c>
      <c r="B919" s="7">
        <v>13682503</v>
      </c>
      <c r="C919" s="7">
        <v>243433</v>
      </c>
      <c r="D919" s="7">
        <v>4887130</v>
      </c>
      <c r="E919" t="s">
        <v>38</v>
      </c>
      <c r="F919" t="s">
        <v>21</v>
      </c>
      <c r="G919" t="s">
        <v>15</v>
      </c>
      <c r="H919" t="s">
        <v>27</v>
      </c>
      <c r="I919" t="s">
        <v>11</v>
      </c>
      <c r="J919">
        <v>0</v>
      </c>
      <c r="K919" t="s">
        <v>25</v>
      </c>
      <c r="L919" t="s">
        <v>13</v>
      </c>
    </row>
    <row r="920" spans="1:12" x14ac:dyDescent="0.25">
      <c r="A920" s="7">
        <v>1985</v>
      </c>
      <c r="B920" s="14">
        <v>5512</v>
      </c>
      <c r="C920" s="7">
        <v>42280</v>
      </c>
      <c r="D920" s="14">
        <v>5512</v>
      </c>
      <c r="E920" s="1" t="s">
        <v>19</v>
      </c>
      <c r="F920" t="s">
        <v>8</v>
      </c>
      <c r="G920" t="s">
        <v>15</v>
      </c>
      <c r="H920" t="s">
        <v>17</v>
      </c>
      <c r="I920" t="s">
        <v>11</v>
      </c>
      <c r="J920">
        <v>0</v>
      </c>
      <c r="K920" t="s">
        <v>18</v>
      </c>
      <c r="L920" t="s">
        <v>13</v>
      </c>
    </row>
    <row r="921" spans="1:12" x14ac:dyDescent="0.25">
      <c r="A921" s="7">
        <v>1986</v>
      </c>
      <c r="B921" s="14">
        <v>7522</v>
      </c>
      <c r="C921" s="7">
        <v>40872</v>
      </c>
      <c r="D921" s="14">
        <v>7522</v>
      </c>
      <c r="E921" s="1" t="s">
        <v>19</v>
      </c>
      <c r="F921" t="s">
        <v>8</v>
      </c>
      <c r="G921" t="s">
        <v>15</v>
      </c>
      <c r="H921" t="s">
        <v>17</v>
      </c>
      <c r="I921" t="s">
        <v>11</v>
      </c>
      <c r="J921">
        <v>0</v>
      </c>
      <c r="K921" t="s">
        <v>18</v>
      </c>
      <c r="L921" t="s">
        <v>13</v>
      </c>
    </row>
    <row r="922" spans="1:12" x14ac:dyDescent="0.25">
      <c r="A922" s="7">
        <v>1987</v>
      </c>
      <c r="B922" s="14">
        <v>23603</v>
      </c>
      <c r="C922" s="7">
        <v>34966</v>
      </c>
      <c r="D922" s="14">
        <v>23603</v>
      </c>
      <c r="E922" s="1" t="s">
        <v>19</v>
      </c>
      <c r="F922" t="s">
        <v>8</v>
      </c>
      <c r="G922" t="s">
        <v>15</v>
      </c>
      <c r="H922" t="s">
        <v>17</v>
      </c>
      <c r="I922" t="s">
        <v>11</v>
      </c>
      <c r="J922">
        <v>0</v>
      </c>
      <c r="K922" t="s">
        <v>18</v>
      </c>
      <c r="L922" t="s">
        <v>13</v>
      </c>
    </row>
    <row r="923" spans="1:12" x14ac:dyDescent="0.25">
      <c r="A923" s="7">
        <v>1988</v>
      </c>
      <c r="B923" s="14">
        <v>21673</v>
      </c>
      <c r="C923" s="7">
        <v>28557</v>
      </c>
      <c r="D923" s="14">
        <v>21673</v>
      </c>
      <c r="E923" s="1" t="s">
        <v>19</v>
      </c>
      <c r="F923" t="s">
        <v>8</v>
      </c>
      <c r="G923" t="s">
        <v>15</v>
      </c>
      <c r="H923" t="s">
        <v>17</v>
      </c>
      <c r="I923" t="s">
        <v>11</v>
      </c>
      <c r="J923">
        <v>0</v>
      </c>
      <c r="K923" t="s">
        <v>18</v>
      </c>
      <c r="L923" t="s">
        <v>13</v>
      </c>
    </row>
    <row r="924" spans="1:12" x14ac:dyDescent="0.25">
      <c r="A924" s="7">
        <v>1989</v>
      </c>
      <c r="B924" s="14">
        <v>7123</v>
      </c>
      <c r="C924" s="7">
        <v>20829</v>
      </c>
      <c r="D924" s="14">
        <v>7123</v>
      </c>
      <c r="E924" s="1" t="s">
        <v>19</v>
      </c>
      <c r="F924" t="s">
        <v>8</v>
      </c>
      <c r="G924" t="s">
        <v>15</v>
      </c>
      <c r="H924" t="s">
        <v>17</v>
      </c>
      <c r="I924" t="s">
        <v>11</v>
      </c>
      <c r="J924">
        <v>0</v>
      </c>
      <c r="K924" t="s">
        <v>18</v>
      </c>
      <c r="L924" t="s">
        <v>13</v>
      </c>
    </row>
    <row r="925" spans="1:12" x14ac:dyDescent="0.25">
      <c r="A925" s="7">
        <v>1990</v>
      </c>
      <c r="B925" s="14">
        <v>11369</v>
      </c>
      <c r="C925" s="7">
        <v>19269</v>
      </c>
      <c r="D925" s="14">
        <v>11369</v>
      </c>
      <c r="E925" s="1" t="s">
        <v>19</v>
      </c>
      <c r="F925" t="s">
        <v>8</v>
      </c>
      <c r="G925" t="s">
        <v>15</v>
      </c>
      <c r="H925" t="s">
        <v>17</v>
      </c>
      <c r="I925" t="s">
        <v>11</v>
      </c>
      <c r="J925">
        <v>0</v>
      </c>
      <c r="K925" t="s">
        <v>18</v>
      </c>
      <c r="L925" t="s">
        <v>13</v>
      </c>
    </row>
    <row r="926" spans="1:12" x14ac:dyDescent="0.25">
      <c r="A926" s="7">
        <v>1991</v>
      </c>
      <c r="B926" s="14">
        <v>14432</v>
      </c>
      <c r="C926" s="7">
        <v>26546</v>
      </c>
      <c r="D926" s="14">
        <v>14432</v>
      </c>
      <c r="E926" s="1" t="s">
        <v>19</v>
      </c>
      <c r="F926" t="s">
        <v>8</v>
      </c>
      <c r="G926" t="s">
        <v>15</v>
      </c>
      <c r="H926" t="s">
        <v>17</v>
      </c>
      <c r="I926" t="s">
        <v>11</v>
      </c>
      <c r="J926">
        <v>0</v>
      </c>
      <c r="K926" t="s">
        <v>18</v>
      </c>
      <c r="L926" t="s">
        <v>13</v>
      </c>
    </row>
    <row r="927" spans="1:12" x14ac:dyDescent="0.25">
      <c r="A927" s="7">
        <v>1992</v>
      </c>
      <c r="B927" s="14">
        <v>22322</v>
      </c>
      <c r="C927" s="7">
        <v>29281</v>
      </c>
      <c r="D927" s="14">
        <v>22322</v>
      </c>
      <c r="E927" s="1" t="s">
        <v>19</v>
      </c>
      <c r="F927" t="s">
        <v>8</v>
      </c>
      <c r="G927" t="s">
        <v>15</v>
      </c>
      <c r="H927" t="s">
        <v>17</v>
      </c>
      <c r="I927" t="s">
        <v>11</v>
      </c>
      <c r="J927">
        <v>0</v>
      </c>
      <c r="K927" t="s">
        <v>18</v>
      </c>
      <c r="L927" t="s">
        <v>13</v>
      </c>
    </row>
    <row r="928" spans="1:12" x14ac:dyDescent="0.25">
      <c r="A928" s="7">
        <v>1993</v>
      </c>
      <c r="B928" s="14">
        <v>31146</v>
      </c>
      <c r="C928" s="7">
        <v>21314</v>
      </c>
      <c r="D928" s="14">
        <v>31146</v>
      </c>
      <c r="E928" s="1" t="s">
        <v>19</v>
      </c>
      <c r="F928" t="s">
        <v>8</v>
      </c>
      <c r="G928" t="s">
        <v>15</v>
      </c>
      <c r="H928" t="s">
        <v>17</v>
      </c>
      <c r="I928" t="s">
        <v>11</v>
      </c>
      <c r="J928">
        <v>0</v>
      </c>
      <c r="K928" t="s">
        <v>18</v>
      </c>
      <c r="L928" t="s">
        <v>13</v>
      </c>
    </row>
    <row r="929" spans="1:12" x14ac:dyDescent="0.25">
      <c r="A929" s="7">
        <v>1994</v>
      </c>
      <c r="B929" s="14">
        <v>30316</v>
      </c>
      <c r="C929" s="7">
        <v>19709</v>
      </c>
      <c r="D929" s="14">
        <v>30316</v>
      </c>
      <c r="E929" s="1" t="s">
        <v>19</v>
      </c>
      <c r="F929" t="s">
        <v>8</v>
      </c>
      <c r="G929" t="s">
        <v>15</v>
      </c>
      <c r="H929" t="s">
        <v>17</v>
      </c>
      <c r="I929" t="s">
        <v>11</v>
      </c>
      <c r="J929">
        <v>0</v>
      </c>
      <c r="K929" t="s">
        <v>18</v>
      </c>
      <c r="L929" t="s">
        <v>13</v>
      </c>
    </row>
    <row r="930" spans="1:12" x14ac:dyDescent="0.25">
      <c r="A930" s="7">
        <v>1995</v>
      </c>
      <c r="B930" s="14">
        <v>19000</v>
      </c>
      <c r="C930" s="7">
        <v>23414</v>
      </c>
      <c r="D930" s="14">
        <v>19000</v>
      </c>
      <c r="E930" s="1" t="s">
        <v>19</v>
      </c>
      <c r="F930" t="s">
        <v>8</v>
      </c>
      <c r="G930" t="s">
        <v>15</v>
      </c>
      <c r="H930" t="s">
        <v>17</v>
      </c>
      <c r="I930" t="s">
        <v>11</v>
      </c>
      <c r="J930">
        <v>0</v>
      </c>
      <c r="K930" t="s">
        <v>18</v>
      </c>
      <c r="L930" t="s">
        <v>13</v>
      </c>
    </row>
    <row r="931" spans="1:12" x14ac:dyDescent="0.25">
      <c r="A931" s="7">
        <v>1996</v>
      </c>
      <c r="B931" s="14">
        <v>13175</v>
      </c>
      <c r="C931" s="7">
        <v>29666</v>
      </c>
      <c r="D931" s="14">
        <v>13175</v>
      </c>
      <c r="E931" s="1" t="s">
        <v>19</v>
      </c>
      <c r="F931" t="s">
        <v>8</v>
      </c>
      <c r="G931" t="s">
        <v>15</v>
      </c>
      <c r="H931" t="s">
        <v>17</v>
      </c>
      <c r="I931" t="s">
        <v>11</v>
      </c>
      <c r="J931">
        <v>0</v>
      </c>
      <c r="K931" t="s">
        <v>18</v>
      </c>
      <c r="L931" t="s">
        <v>13</v>
      </c>
    </row>
    <row r="932" spans="1:12" x14ac:dyDescent="0.25">
      <c r="A932" s="7">
        <v>1997</v>
      </c>
      <c r="B932" s="14">
        <v>30438</v>
      </c>
      <c r="C932" s="7">
        <v>33554</v>
      </c>
      <c r="D932" s="14">
        <v>30438</v>
      </c>
      <c r="E932" s="1" t="s">
        <v>19</v>
      </c>
      <c r="F932" t="s">
        <v>8</v>
      </c>
      <c r="G932" t="s">
        <v>15</v>
      </c>
      <c r="H932" t="s">
        <v>17</v>
      </c>
      <c r="I932" t="s">
        <v>11</v>
      </c>
      <c r="J932">
        <v>0</v>
      </c>
      <c r="K932" t="s">
        <v>18</v>
      </c>
      <c r="L932" t="s">
        <v>13</v>
      </c>
    </row>
    <row r="933" spans="1:12" x14ac:dyDescent="0.25">
      <c r="A933" s="7">
        <v>1998</v>
      </c>
      <c r="B933" s="14">
        <v>52083</v>
      </c>
      <c r="C933" s="7">
        <v>35048</v>
      </c>
      <c r="D933" s="14">
        <v>52083</v>
      </c>
      <c r="E933" s="1" t="s">
        <v>19</v>
      </c>
      <c r="F933" t="s">
        <v>8</v>
      </c>
      <c r="G933" t="s">
        <v>15</v>
      </c>
      <c r="H933" t="s">
        <v>17</v>
      </c>
      <c r="I933" t="s">
        <v>11</v>
      </c>
      <c r="J933">
        <v>0</v>
      </c>
      <c r="K933" t="s">
        <v>18</v>
      </c>
      <c r="L933" t="s">
        <v>13</v>
      </c>
    </row>
    <row r="934" spans="1:12" x14ac:dyDescent="0.25">
      <c r="A934" s="7">
        <v>1999</v>
      </c>
      <c r="B934" s="14">
        <v>39210</v>
      </c>
      <c r="C934" s="7">
        <v>30960</v>
      </c>
      <c r="D934" s="14">
        <v>39210</v>
      </c>
      <c r="E934" s="1" t="s">
        <v>19</v>
      </c>
      <c r="F934" t="s">
        <v>8</v>
      </c>
      <c r="G934" t="s">
        <v>15</v>
      </c>
      <c r="H934" t="s">
        <v>17</v>
      </c>
      <c r="I934" t="s">
        <v>11</v>
      </c>
      <c r="J934">
        <v>0</v>
      </c>
      <c r="K934" t="s">
        <v>18</v>
      </c>
      <c r="L934" t="s">
        <v>13</v>
      </c>
    </row>
    <row r="935" spans="1:12" x14ac:dyDescent="0.25">
      <c r="A935" s="7">
        <v>2000</v>
      </c>
      <c r="B935" s="14">
        <v>40086</v>
      </c>
      <c r="C935" s="7">
        <v>31107</v>
      </c>
      <c r="D935" s="14">
        <v>40086</v>
      </c>
      <c r="E935" s="1" t="s">
        <v>19</v>
      </c>
      <c r="F935" t="s">
        <v>8</v>
      </c>
      <c r="G935" t="s">
        <v>15</v>
      </c>
      <c r="H935" t="s">
        <v>17</v>
      </c>
      <c r="I935" t="s">
        <v>11</v>
      </c>
      <c r="J935">
        <v>0</v>
      </c>
      <c r="K935" t="s">
        <v>18</v>
      </c>
      <c r="L935" t="s">
        <v>13</v>
      </c>
    </row>
    <row r="936" spans="1:12" x14ac:dyDescent="0.25">
      <c r="A936" s="7">
        <v>2001</v>
      </c>
      <c r="B936" s="14">
        <v>18087</v>
      </c>
      <c r="C936" s="7">
        <v>34384</v>
      </c>
      <c r="D936" s="14">
        <v>18087</v>
      </c>
      <c r="E936" s="1" t="s">
        <v>19</v>
      </c>
      <c r="F936" t="s">
        <v>8</v>
      </c>
      <c r="G936" t="s">
        <v>15</v>
      </c>
      <c r="H936" t="s">
        <v>17</v>
      </c>
      <c r="I936" t="s">
        <v>11</v>
      </c>
      <c r="J936">
        <v>0</v>
      </c>
      <c r="K936" t="s">
        <v>18</v>
      </c>
      <c r="L936" t="s">
        <v>13</v>
      </c>
    </row>
    <row r="937" spans="1:12" x14ac:dyDescent="0.25">
      <c r="A937" s="7">
        <v>2002</v>
      </c>
      <c r="B937" s="14">
        <v>15681</v>
      </c>
      <c r="C937" s="7">
        <v>39564</v>
      </c>
      <c r="D937" s="14">
        <v>15681</v>
      </c>
      <c r="E937" s="1" t="s">
        <v>19</v>
      </c>
      <c r="F937" t="s">
        <v>8</v>
      </c>
      <c r="G937" t="s">
        <v>15</v>
      </c>
      <c r="H937" t="s">
        <v>17</v>
      </c>
      <c r="I937" t="s">
        <v>11</v>
      </c>
      <c r="J937">
        <v>0</v>
      </c>
      <c r="K937" t="s">
        <v>18</v>
      </c>
      <c r="L937" t="s">
        <v>13</v>
      </c>
    </row>
    <row r="938" spans="1:12" x14ac:dyDescent="0.25">
      <c r="A938" s="7">
        <v>2003</v>
      </c>
      <c r="B938" s="14">
        <v>44962</v>
      </c>
      <c r="C938" s="7">
        <v>46267</v>
      </c>
      <c r="D938" s="14">
        <v>44962</v>
      </c>
      <c r="E938" s="1" t="s">
        <v>19</v>
      </c>
      <c r="F938" t="s">
        <v>8</v>
      </c>
      <c r="G938" t="s">
        <v>15</v>
      </c>
      <c r="H938" t="s">
        <v>17</v>
      </c>
      <c r="I938" t="s">
        <v>11</v>
      </c>
      <c r="J938">
        <v>0</v>
      </c>
      <c r="K938" t="s">
        <v>18</v>
      </c>
      <c r="L938" t="s">
        <v>13</v>
      </c>
    </row>
    <row r="939" spans="1:12" x14ac:dyDescent="0.25">
      <c r="A939" s="7">
        <v>2004</v>
      </c>
      <c r="B939" s="14">
        <v>15110</v>
      </c>
      <c r="C939" s="7">
        <v>48750</v>
      </c>
      <c r="D939" s="14">
        <v>15110</v>
      </c>
      <c r="E939" s="1" t="s">
        <v>19</v>
      </c>
      <c r="F939" t="s">
        <v>8</v>
      </c>
      <c r="G939" t="s">
        <v>15</v>
      </c>
      <c r="H939" t="s">
        <v>17</v>
      </c>
      <c r="I939" t="s">
        <v>11</v>
      </c>
      <c r="J939">
        <v>0</v>
      </c>
      <c r="K939" t="s">
        <v>18</v>
      </c>
      <c r="L939" t="s">
        <v>13</v>
      </c>
    </row>
    <row r="940" spans="1:12" x14ac:dyDescent="0.25">
      <c r="A940" s="7">
        <v>2005</v>
      </c>
      <c r="B940" s="14">
        <v>17393</v>
      </c>
      <c r="C940" s="7">
        <v>42908</v>
      </c>
      <c r="D940" s="14">
        <v>17393</v>
      </c>
      <c r="E940" s="1" t="s">
        <v>19</v>
      </c>
      <c r="F940" t="s">
        <v>8</v>
      </c>
      <c r="G940" t="s">
        <v>15</v>
      </c>
      <c r="H940" t="s">
        <v>17</v>
      </c>
      <c r="I940" t="s">
        <v>11</v>
      </c>
      <c r="J940">
        <v>0</v>
      </c>
      <c r="K940" t="s">
        <v>18</v>
      </c>
      <c r="L940" t="s">
        <v>13</v>
      </c>
    </row>
    <row r="941" spans="1:12" x14ac:dyDescent="0.25">
      <c r="A941" s="7">
        <v>2006</v>
      </c>
      <c r="B941" s="14">
        <v>21350</v>
      </c>
      <c r="C941" s="7">
        <v>38197</v>
      </c>
      <c r="D941" s="14">
        <v>21350</v>
      </c>
      <c r="E941" s="1" t="s">
        <v>19</v>
      </c>
      <c r="F941" t="s">
        <v>8</v>
      </c>
      <c r="G941" t="s">
        <v>15</v>
      </c>
      <c r="H941" t="s">
        <v>17</v>
      </c>
      <c r="I941" t="s">
        <v>11</v>
      </c>
      <c r="J941">
        <v>0</v>
      </c>
      <c r="K941" t="s">
        <v>18</v>
      </c>
      <c r="L941" t="s">
        <v>13</v>
      </c>
    </row>
    <row r="942" spans="1:12" x14ac:dyDescent="0.25">
      <c r="A942" s="7">
        <v>2007</v>
      </c>
      <c r="B942" s="14">
        <v>4360</v>
      </c>
      <c r="C942" s="7">
        <v>46721</v>
      </c>
      <c r="D942" s="14">
        <v>4360</v>
      </c>
      <c r="E942" s="1" t="s">
        <v>19</v>
      </c>
      <c r="F942" t="s">
        <v>8</v>
      </c>
      <c r="G942" t="s">
        <v>15</v>
      </c>
      <c r="H942" t="s">
        <v>17</v>
      </c>
      <c r="I942" t="s">
        <v>11</v>
      </c>
      <c r="J942">
        <v>0</v>
      </c>
      <c r="K942" t="s">
        <v>18</v>
      </c>
      <c r="L942" t="s">
        <v>13</v>
      </c>
    </row>
    <row r="943" spans="1:12" x14ac:dyDescent="0.25">
      <c r="A943" s="7">
        <v>2008</v>
      </c>
      <c r="B943" s="14">
        <v>4501</v>
      </c>
      <c r="C943" s="7">
        <v>42125</v>
      </c>
      <c r="D943" s="14">
        <v>4501</v>
      </c>
      <c r="E943" s="1" t="s">
        <v>19</v>
      </c>
      <c r="F943" t="s">
        <v>8</v>
      </c>
      <c r="G943" t="s">
        <v>15</v>
      </c>
      <c r="H943" t="s">
        <v>17</v>
      </c>
      <c r="I943" t="s">
        <v>11</v>
      </c>
      <c r="J943">
        <v>0</v>
      </c>
      <c r="K943" t="s">
        <v>18</v>
      </c>
      <c r="L943" t="s">
        <v>13</v>
      </c>
    </row>
    <row r="944" spans="1:12" x14ac:dyDescent="0.25">
      <c r="A944" s="7">
        <v>2009</v>
      </c>
      <c r="B944" s="14">
        <v>12983</v>
      </c>
      <c r="C944" s="7">
        <v>36883</v>
      </c>
      <c r="D944" s="14">
        <v>12983</v>
      </c>
      <c r="E944" s="1" t="s">
        <v>19</v>
      </c>
      <c r="F944" t="s">
        <v>8</v>
      </c>
      <c r="G944" t="s">
        <v>15</v>
      </c>
      <c r="H944" t="s">
        <v>17</v>
      </c>
      <c r="I944" t="s">
        <v>11</v>
      </c>
      <c r="J944">
        <v>0</v>
      </c>
      <c r="K944" t="s">
        <v>18</v>
      </c>
      <c r="L944" t="s">
        <v>13</v>
      </c>
    </row>
    <row r="945" spans="1:12" x14ac:dyDescent="0.25">
      <c r="A945" s="7">
        <v>2010</v>
      </c>
      <c r="B945" s="14">
        <v>32892</v>
      </c>
      <c r="C945" s="7">
        <v>36068</v>
      </c>
      <c r="D945" s="14">
        <v>32892</v>
      </c>
      <c r="E945" s="1" t="s">
        <v>19</v>
      </c>
      <c r="F945" t="s">
        <v>8</v>
      </c>
      <c r="G945" t="s">
        <v>15</v>
      </c>
      <c r="H945" t="s">
        <v>17</v>
      </c>
      <c r="I945" t="s">
        <v>11</v>
      </c>
      <c r="J945">
        <v>0</v>
      </c>
      <c r="K945" t="s">
        <v>18</v>
      </c>
      <c r="L945" t="s">
        <v>13</v>
      </c>
    </row>
    <row r="946" spans="1:12" x14ac:dyDescent="0.25">
      <c r="A946" s="7">
        <v>2011</v>
      </c>
      <c r="B946" s="14">
        <v>26472</v>
      </c>
      <c r="C946" s="7">
        <v>26335</v>
      </c>
      <c r="D946" s="14">
        <v>26472</v>
      </c>
      <c r="E946" s="1" t="s">
        <v>19</v>
      </c>
      <c r="F946" t="s">
        <v>8</v>
      </c>
      <c r="G946" t="s">
        <v>15</v>
      </c>
      <c r="H946" t="s">
        <v>17</v>
      </c>
      <c r="I946" t="s">
        <v>11</v>
      </c>
      <c r="J946">
        <v>0</v>
      </c>
      <c r="K946" t="s">
        <v>18</v>
      </c>
      <c r="L946" t="s">
        <v>13</v>
      </c>
    </row>
    <row r="947" spans="1:12" x14ac:dyDescent="0.25">
      <c r="A947" s="7">
        <v>2012</v>
      </c>
      <c r="B947" s="14">
        <v>38190</v>
      </c>
      <c r="C947" s="7">
        <v>19759</v>
      </c>
      <c r="D947" s="14">
        <v>38190</v>
      </c>
      <c r="E947" s="1" t="s">
        <v>19</v>
      </c>
      <c r="F947" t="s">
        <v>8</v>
      </c>
      <c r="G947" t="s">
        <v>15</v>
      </c>
      <c r="H947" t="s">
        <v>17</v>
      </c>
      <c r="I947" t="s">
        <v>11</v>
      </c>
      <c r="J947">
        <v>0</v>
      </c>
      <c r="K947" t="s">
        <v>18</v>
      </c>
      <c r="L947" t="s">
        <v>13</v>
      </c>
    </row>
    <row r="948" spans="1:12" x14ac:dyDescent="0.25">
      <c r="A948" s="7">
        <v>2013</v>
      </c>
      <c r="B948" s="14">
        <v>317721</v>
      </c>
      <c r="C948" s="7">
        <v>16353</v>
      </c>
      <c r="D948" s="14">
        <v>317721</v>
      </c>
      <c r="E948" s="1" t="s">
        <v>19</v>
      </c>
      <c r="F948" t="s">
        <v>8</v>
      </c>
      <c r="G948" t="s">
        <v>15</v>
      </c>
      <c r="H948" t="s">
        <v>17</v>
      </c>
      <c r="I948" t="s">
        <v>11</v>
      </c>
      <c r="J948">
        <v>0</v>
      </c>
      <c r="K948" t="s">
        <v>18</v>
      </c>
      <c r="L948" t="s">
        <v>13</v>
      </c>
    </row>
    <row r="949" spans="1:12" x14ac:dyDescent="0.25">
      <c r="A949">
        <v>1962</v>
      </c>
      <c r="B949" s="1">
        <v>97586.956848999995</v>
      </c>
      <c r="C949" s="1">
        <v>82998.224682999993</v>
      </c>
      <c r="D949" s="1">
        <v>97586.956848999995</v>
      </c>
      <c r="E949" t="s">
        <v>43</v>
      </c>
      <c r="F949" t="s">
        <v>8</v>
      </c>
      <c r="G949" t="s">
        <v>15</v>
      </c>
      <c r="H949" t="s">
        <v>17</v>
      </c>
      <c r="I949" t="s">
        <v>44</v>
      </c>
      <c r="J949">
        <v>0</v>
      </c>
      <c r="K949" t="s">
        <v>18</v>
      </c>
      <c r="L949" t="s">
        <v>45</v>
      </c>
    </row>
    <row r="950" spans="1:12" x14ac:dyDescent="0.25">
      <c r="A950">
        <v>1963</v>
      </c>
      <c r="B950" s="1">
        <v>195613.61205600001</v>
      </c>
      <c r="C950" s="1">
        <v>87030.725783000002</v>
      </c>
      <c r="D950" s="1">
        <v>195613.61205600001</v>
      </c>
      <c r="E950" t="s">
        <v>43</v>
      </c>
      <c r="F950" t="s">
        <v>8</v>
      </c>
      <c r="G950" t="s">
        <v>15</v>
      </c>
      <c r="H950" t="s">
        <v>17</v>
      </c>
      <c r="I950" t="s">
        <v>44</v>
      </c>
      <c r="J950">
        <v>0</v>
      </c>
      <c r="K950" t="s">
        <v>18</v>
      </c>
      <c r="L950" t="s">
        <v>45</v>
      </c>
    </row>
    <row r="951" spans="1:12" x14ac:dyDescent="0.25">
      <c r="A951">
        <v>1964</v>
      </c>
      <c r="B951" s="1">
        <v>16179.889289999999</v>
      </c>
      <c r="C951" s="1">
        <v>87217.427448999995</v>
      </c>
      <c r="D951" s="1">
        <v>16179.889289999999</v>
      </c>
      <c r="E951" t="s">
        <v>43</v>
      </c>
      <c r="F951" t="s">
        <v>8</v>
      </c>
      <c r="G951" t="s">
        <v>15</v>
      </c>
      <c r="H951" t="s">
        <v>17</v>
      </c>
      <c r="I951" t="s">
        <v>44</v>
      </c>
      <c r="J951">
        <v>0</v>
      </c>
      <c r="K951" t="s">
        <v>18</v>
      </c>
      <c r="L951" t="s">
        <v>45</v>
      </c>
    </row>
    <row r="952" spans="1:12" x14ac:dyDescent="0.25">
      <c r="A952">
        <v>1965</v>
      </c>
      <c r="B952" s="1">
        <v>9944.4027079999996</v>
      </c>
      <c r="C952" s="1">
        <v>84721.365357999995</v>
      </c>
      <c r="D952" s="1">
        <v>9944.4027079999996</v>
      </c>
      <c r="E952" t="s">
        <v>43</v>
      </c>
      <c r="F952" t="s">
        <v>8</v>
      </c>
      <c r="G952" t="s">
        <v>15</v>
      </c>
      <c r="H952" t="s">
        <v>17</v>
      </c>
      <c r="I952" t="s">
        <v>44</v>
      </c>
      <c r="J952">
        <v>0</v>
      </c>
      <c r="K952" t="s">
        <v>18</v>
      </c>
      <c r="L952" t="s">
        <v>45</v>
      </c>
    </row>
    <row r="953" spans="1:12" x14ac:dyDescent="0.25">
      <c r="A953">
        <v>1966</v>
      </c>
      <c r="B953" s="1">
        <v>17908.16476</v>
      </c>
      <c r="C953" s="1">
        <v>97407.520164999994</v>
      </c>
      <c r="D953" s="1">
        <v>17908.16476</v>
      </c>
      <c r="E953" t="s">
        <v>43</v>
      </c>
      <c r="F953" t="s">
        <v>8</v>
      </c>
      <c r="G953" t="s">
        <v>15</v>
      </c>
      <c r="H953" t="s">
        <v>17</v>
      </c>
      <c r="I953" t="s">
        <v>44</v>
      </c>
      <c r="J953">
        <v>0</v>
      </c>
      <c r="K953" t="s">
        <v>18</v>
      </c>
      <c r="L953" t="s">
        <v>45</v>
      </c>
    </row>
    <row r="954" spans="1:12" x14ac:dyDescent="0.25">
      <c r="A954">
        <v>1967</v>
      </c>
      <c r="B954" s="1">
        <v>8497.4970560000002</v>
      </c>
      <c r="C954" s="1">
        <v>99773.243994000004</v>
      </c>
      <c r="D954" s="1">
        <v>8497.4970560000002</v>
      </c>
      <c r="E954" t="s">
        <v>43</v>
      </c>
      <c r="F954" t="s">
        <v>8</v>
      </c>
      <c r="G954" t="s">
        <v>15</v>
      </c>
      <c r="H954" t="s">
        <v>17</v>
      </c>
      <c r="I954" t="s">
        <v>44</v>
      </c>
      <c r="J954">
        <v>0</v>
      </c>
      <c r="K954" t="s">
        <v>18</v>
      </c>
      <c r="L954" t="s">
        <v>45</v>
      </c>
    </row>
    <row r="955" spans="1:12" x14ac:dyDescent="0.25">
      <c r="A955">
        <v>1968</v>
      </c>
      <c r="B955" s="1">
        <v>14485.363022</v>
      </c>
      <c r="C955" s="1">
        <v>86507.549746999997</v>
      </c>
      <c r="D955" s="1">
        <v>14485.363022</v>
      </c>
      <c r="E955" t="s">
        <v>43</v>
      </c>
      <c r="F955" t="s">
        <v>8</v>
      </c>
      <c r="G955" t="s">
        <v>15</v>
      </c>
      <c r="H955" t="s">
        <v>17</v>
      </c>
      <c r="I955" t="s">
        <v>44</v>
      </c>
      <c r="J955">
        <v>0</v>
      </c>
      <c r="K955" t="s">
        <v>18</v>
      </c>
      <c r="L955" t="s">
        <v>45</v>
      </c>
    </row>
    <row r="956" spans="1:12" x14ac:dyDescent="0.25">
      <c r="A956">
        <v>1969</v>
      </c>
      <c r="B956">
        <v>25472</v>
      </c>
      <c r="C956" s="1">
        <v>66818.063915000006</v>
      </c>
      <c r="D956">
        <v>25472</v>
      </c>
      <c r="E956" t="s">
        <v>43</v>
      </c>
      <c r="F956" t="s">
        <v>8</v>
      </c>
      <c r="G956" t="s">
        <v>15</v>
      </c>
      <c r="H956" t="s">
        <v>17</v>
      </c>
      <c r="I956" t="s">
        <v>44</v>
      </c>
      <c r="J956">
        <v>0</v>
      </c>
      <c r="K956" t="s">
        <v>18</v>
      </c>
      <c r="L956" t="s">
        <v>45</v>
      </c>
    </row>
    <row r="957" spans="1:12" x14ac:dyDescent="0.25">
      <c r="A957">
        <v>1970</v>
      </c>
      <c r="B957">
        <v>6048</v>
      </c>
      <c r="C957">
        <v>55241</v>
      </c>
      <c r="D957">
        <v>6048</v>
      </c>
      <c r="E957" t="s">
        <v>43</v>
      </c>
      <c r="F957" t="s">
        <v>8</v>
      </c>
      <c r="G957" t="s">
        <v>15</v>
      </c>
      <c r="H957" t="s">
        <v>17</v>
      </c>
      <c r="I957" t="s">
        <v>44</v>
      </c>
      <c r="J957">
        <v>0</v>
      </c>
      <c r="K957" t="s">
        <v>18</v>
      </c>
      <c r="L957" t="s">
        <v>45</v>
      </c>
    </row>
    <row r="958" spans="1:12" x14ac:dyDescent="0.25">
      <c r="A958">
        <v>1971</v>
      </c>
      <c r="B958">
        <v>47504</v>
      </c>
      <c r="C958">
        <v>37688</v>
      </c>
      <c r="D958">
        <v>47504</v>
      </c>
      <c r="E958" t="s">
        <v>43</v>
      </c>
      <c r="F958" t="s">
        <v>8</v>
      </c>
      <c r="G958" t="s">
        <v>15</v>
      </c>
      <c r="H958" t="s">
        <v>17</v>
      </c>
      <c r="I958" t="s">
        <v>44</v>
      </c>
      <c r="J958">
        <v>0</v>
      </c>
      <c r="K958" t="s">
        <v>18</v>
      </c>
      <c r="L958" t="s">
        <v>45</v>
      </c>
    </row>
    <row r="959" spans="1:12" x14ac:dyDescent="0.25">
      <c r="A959">
        <v>1972</v>
      </c>
      <c r="B959">
        <v>44334</v>
      </c>
      <c r="C959">
        <v>28892</v>
      </c>
      <c r="D959">
        <v>44334</v>
      </c>
      <c r="E959" t="s">
        <v>43</v>
      </c>
      <c r="F959" t="s">
        <v>8</v>
      </c>
      <c r="G959" t="s">
        <v>15</v>
      </c>
      <c r="H959" t="s">
        <v>17</v>
      </c>
      <c r="I959" t="s">
        <v>44</v>
      </c>
      <c r="J959">
        <v>0</v>
      </c>
      <c r="K959" t="s">
        <v>18</v>
      </c>
      <c r="L959" t="s">
        <v>45</v>
      </c>
    </row>
    <row r="960" spans="1:12" x14ac:dyDescent="0.25">
      <c r="A960">
        <v>1973</v>
      </c>
      <c r="B960">
        <v>24267</v>
      </c>
      <c r="C960">
        <v>28271</v>
      </c>
      <c r="D960">
        <v>24267</v>
      </c>
      <c r="E960" t="s">
        <v>43</v>
      </c>
      <c r="F960" t="s">
        <v>8</v>
      </c>
      <c r="G960" t="s">
        <v>15</v>
      </c>
      <c r="H960" t="s">
        <v>17</v>
      </c>
      <c r="I960" t="s">
        <v>44</v>
      </c>
      <c r="J960">
        <v>0</v>
      </c>
      <c r="K960" t="s">
        <v>18</v>
      </c>
      <c r="L960" t="s">
        <v>45</v>
      </c>
    </row>
    <row r="961" spans="1:12" x14ac:dyDescent="0.25">
      <c r="A961">
        <v>1974</v>
      </c>
      <c r="B961">
        <v>49862</v>
      </c>
      <c r="C961">
        <v>21023</v>
      </c>
      <c r="D961">
        <v>49862</v>
      </c>
      <c r="E961" t="s">
        <v>43</v>
      </c>
      <c r="F961" t="s">
        <v>8</v>
      </c>
      <c r="G961" t="s">
        <v>15</v>
      </c>
      <c r="H961" t="s">
        <v>17</v>
      </c>
      <c r="I961" t="s">
        <v>44</v>
      </c>
      <c r="J961">
        <v>0</v>
      </c>
      <c r="K961" t="s">
        <v>18</v>
      </c>
      <c r="L961" t="s">
        <v>45</v>
      </c>
    </row>
    <row r="962" spans="1:12" x14ac:dyDescent="0.25">
      <c r="A962">
        <v>1975</v>
      </c>
      <c r="B962">
        <v>53229</v>
      </c>
      <c r="C962">
        <v>32073</v>
      </c>
      <c r="D962">
        <v>53229</v>
      </c>
      <c r="E962" t="s">
        <v>43</v>
      </c>
      <c r="F962" t="s">
        <v>8</v>
      </c>
      <c r="G962" t="s">
        <v>15</v>
      </c>
      <c r="H962" t="s">
        <v>17</v>
      </c>
      <c r="I962" t="s">
        <v>44</v>
      </c>
      <c r="J962">
        <v>0</v>
      </c>
      <c r="K962" t="s">
        <v>18</v>
      </c>
      <c r="L962" t="s">
        <v>45</v>
      </c>
    </row>
    <row r="963" spans="1:12" x14ac:dyDescent="0.25">
      <c r="A963">
        <v>1976</v>
      </c>
      <c r="B963">
        <v>30498</v>
      </c>
      <c r="C963">
        <v>43194</v>
      </c>
      <c r="D963">
        <v>30498</v>
      </c>
      <c r="E963" t="s">
        <v>43</v>
      </c>
      <c r="F963" t="s">
        <v>8</v>
      </c>
      <c r="G963" t="s">
        <v>15</v>
      </c>
      <c r="H963" t="s">
        <v>17</v>
      </c>
      <c r="I963" t="s">
        <v>44</v>
      </c>
      <c r="J963">
        <v>0</v>
      </c>
      <c r="K963" t="s">
        <v>18</v>
      </c>
      <c r="L963" t="s">
        <v>45</v>
      </c>
    </row>
    <row r="964" spans="1:12" x14ac:dyDescent="0.25">
      <c r="A964">
        <v>1977</v>
      </c>
      <c r="B964">
        <v>41285</v>
      </c>
      <c r="C964">
        <v>41377</v>
      </c>
      <c r="D964">
        <v>41285</v>
      </c>
      <c r="E964" t="s">
        <v>43</v>
      </c>
      <c r="F964" t="s">
        <v>8</v>
      </c>
      <c r="G964" t="s">
        <v>15</v>
      </c>
      <c r="H964" t="s">
        <v>17</v>
      </c>
      <c r="I964" t="s">
        <v>44</v>
      </c>
      <c r="J964">
        <v>0</v>
      </c>
      <c r="K964" t="s">
        <v>18</v>
      </c>
      <c r="L964" t="s">
        <v>45</v>
      </c>
    </row>
    <row r="965" spans="1:12" x14ac:dyDescent="0.25">
      <c r="A965">
        <v>1978</v>
      </c>
      <c r="B965">
        <v>32459</v>
      </c>
      <c r="C965">
        <v>56109</v>
      </c>
      <c r="D965">
        <v>32459</v>
      </c>
      <c r="E965" t="s">
        <v>43</v>
      </c>
      <c r="F965" t="s">
        <v>8</v>
      </c>
      <c r="G965" t="s">
        <v>15</v>
      </c>
      <c r="H965" t="s">
        <v>17</v>
      </c>
      <c r="I965" t="s">
        <v>44</v>
      </c>
      <c r="J965">
        <v>0</v>
      </c>
      <c r="K965" t="s">
        <v>18</v>
      </c>
      <c r="L965" t="s">
        <v>45</v>
      </c>
    </row>
    <row r="966" spans="1:12" x14ac:dyDescent="0.25">
      <c r="A966">
        <v>1979</v>
      </c>
      <c r="B966">
        <v>41349</v>
      </c>
      <c r="C966">
        <v>65555</v>
      </c>
      <c r="D966">
        <v>41349</v>
      </c>
      <c r="E966" t="s">
        <v>43</v>
      </c>
      <c r="F966" t="s">
        <v>8</v>
      </c>
      <c r="G966" t="s">
        <v>15</v>
      </c>
      <c r="H966" t="s">
        <v>17</v>
      </c>
      <c r="I966" t="s">
        <v>44</v>
      </c>
      <c r="J966">
        <v>0</v>
      </c>
      <c r="K966" t="s">
        <v>18</v>
      </c>
      <c r="L966" t="s">
        <v>45</v>
      </c>
    </row>
    <row r="967" spans="1:12" x14ac:dyDescent="0.25">
      <c r="A967">
        <v>1980</v>
      </c>
      <c r="B967">
        <v>44110</v>
      </c>
      <c r="C967">
        <v>60043</v>
      </c>
      <c r="D967">
        <v>44110</v>
      </c>
      <c r="E967" t="s">
        <v>43</v>
      </c>
      <c r="F967" t="s">
        <v>8</v>
      </c>
      <c r="G967" t="s">
        <v>15</v>
      </c>
      <c r="H967" t="s">
        <v>17</v>
      </c>
      <c r="I967" t="s">
        <v>44</v>
      </c>
      <c r="J967">
        <v>0</v>
      </c>
      <c r="K967" t="s">
        <v>18</v>
      </c>
      <c r="L967" t="s">
        <v>45</v>
      </c>
    </row>
    <row r="968" spans="1:12" x14ac:dyDescent="0.25">
      <c r="A968">
        <v>1981</v>
      </c>
      <c r="B968">
        <v>34473</v>
      </c>
      <c r="C968">
        <v>58476</v>
      </c>
      <c r="D968">
        <v>34473</v>
      </c>
      <c r="E968" t="s">
        <v>43</v>
      </c>
      <c r="F968" t="s">
        <v>8</v>
      </c>
      <c r="G968" t="s">
        <v>15</v>
      </c>
      <c r="H968" t="s">
        <v>17</v>
      </c>
      <c r="I968" t="s">
        <v>44</v>
      </c>
      <c r="J968">
        <v>0</v>
      </c>
      <c r="K968" t="s">
        <v>18</v>
      </c>
      <c r="L968" t="s">
        <v>45</v>
      </c>
    </row>
    <row r="969" spans="1:12" x14ac:dyDescent="0.25">
      <c r="A969">
        <v>1982</v>
      </c>
      <c r="B969">
        <v>42328</v>
      </c>
      <c r="C969">
        <v>50892</v>
      </c>
      <c r="D969">
        <v>42328</v>
      </c>
      <c r="E969" t="s">
        <v>43</v>
      </c>
      <c r="F969" t="s">
        <v>8</v>
      </c>
      <c r="G969" t="s">
        <v>15</v>
      </c>
      <c r="H969" t="s">
        <v>17</v>
      </c>
      <c r="I969" t="s">
        <v>44</v>
      </c>
      <c r="J969">
        <v>0</v>
      </c>
      <c r="K969" t="s">
        <v>18</v>
      </c>
      <c r="L969" t="s">
        <v>45</v>
      </c>
    </row>
    <row r="970" spans="1:12" x14ac:dyDescent="0.25">
      <c r="A970">
        <v>1983</v>
      </c>
      <c r="B970">
        <v>15917</v>
      </c>
      <c r="C970">
        <v>45539</v>
      </c>
      <c r="D970">
        <v>15917</v>
      </c>
      <c r="E970" t="s">
        <v>43</v>
      </c>
      <c r="F970" t="s">
        <v>8</v>
      </c>
      <c r="G970" t="s">
        <v>15</v>
      </c>
      <c r="H970" t="s">
        <v>17</v>
      </c>
      <c r="I970" t="s">
        <v>44</v>
      </c>
      <c r="J970">
        <v>0</v>
      </c>
      <c r="K970" t="s">
        <v>18</v>
      </c>
      <c r="L970" t="s">
        <v>45</v>
      </c>
    </row>
    <row r="971" spans="1:12" x14ac:dyDescent="0.25">
      <c r="A971">
        <v>1984</v>
      </c>
      <c r="B971">
        <v>11242</v>
      </c>
      <c r="C971">
        <v>37164</v>
      </c>
      <c r="D971">
        <v>11242</v>
      </c>
      <c r="E971" t="s">
        <v>43</v>
      </c>
      <c r="F971" t="s">
        <v>8</v>
      </c>
      <c r="G971" t="s">
        <v>15</v>
      </c>
      <c r="H971" t="s">
        <v>17</v>
      </c>
      <c r="I971" t="s">
        <v>44</v>
      </c>
      <c r="J971">
        <v>0</v>
      </c>
      <c r="K971" t="s">
        <v>18</v>
      </c>
      <c r="L971" t="s">
        <v>45</v>
      </c>
    </row>
    <row r="972" spans="1:12" x14ac:dyDescent="0.25">
      <c r="A972">
        <v>1985</v>
      </c>
      <c r="B972">
        <v>5665</v>
      </c>
      <c r="C972">
        <v>30034</v>
      </c>
      <c r="D972">
        <v>5665</v>
      </c>
      <c r="E972" t="s">
        <v>43</v>
      </c>
      <c r="F972" t="s">
        <v>8</v>
      </c>
      <c r="G972" t="s">
        <v>15</v>
      </c>
      <c r="H972" t="s">
        <v>17</v>
      </c>
      <c r="I972" t="s">
        <v>44</v>
      </c>
      <c r="J972">
        <v>0</v>
      </c>
      <c r="K972" t="s">
        <v>18</v>
      </c>
      <c r="L972" t="s">
        <v>45</v>
      </c>
    </row>
    <row r="973" spans="1:12" x14ac:dyDescent="0.25">
      <c r="A973">
        <v>1986</v>
      </c>
      <c r="B973">
        <v>8528</v>
      </c>
      <c r="C973">
        <v>33993</v>
      </c>
      <c r="D973">
        <v>8528</v>
      </c>
      <c r="E973" t="s">
        <v>43</v>
      </c>
      <c r="F973" t="s">
        <v>8</v>
      </c>
      <c r="G973" t="s">
        <v>15</v>
      </c>
      <c r="H973" t="s">
        <v>17</v>
      </c>
      <c r="I973" t="s">
        <v>44</v>
      </c>
      <c r="J973">
        <v>0</v>
      </c>
      <c r="K973" t="s">
        <v>18</v>
      </c>
      <c r="L973" t="s">
        <v>45</v>
      </c>
    </row>
    <row r="974" spans="1:12" x14ac:dyDescent="0.25">
      <c r="A974">
        <v>1987</v>
      </c>
      <c r="B974">
        <v>23544</v>
      </c>
      <c r="C974">
        <v>31805</v>
      </c>
      <c r="D974">
        <v>23544</v>
      </c>
      <c r="E974" t="s">
        <v>43</v>
      </c>
      <c r="F974" t="s">
        <v>8</v>
      </c>
      <c r="G974" t="s">
        <v>15</v>
      </c>
      <c r="H974" t="s">
        <v>17</v>
      </c>
      <c r="I974" t="s">
        <v>44</v>
      </c>
      <c r="J974">
        <v>0</v>
      </c>
      <c r="K974" t="s">
        <v>18</v>
      </c>
      <c r="L974" t="s">
        <v>45</v>
      </c>
    </row>
    <row r="975" spans="1:12" x14ac:dyDescent="0.25">
      <c r="A975">
        <v>1988</v>
      </c>
      <c r="B975">
        <v>23709</v>
      </c>
      <c r="C975">
        <v>26576</v>
      </c>
      <c r="D975">
        <v>23709</v>
      </c>
      <c r="E975" t="s">
        <v>43</v>
      </c>
      <c r="F975" t="s">
        <v>8</v>
      </c>
      <c r="G975" t="s">
        <v>15</v>
      </c>
      <c r="H975" t="s">
        <v>17</v>
      </c>
      <c r="I975" t="s">
        <v>44</v>
      </c>
      <c r="J975">
        <v>0</v>
      </c>
      <c r="K975" t="s">
        <v>18</v>
      </c>
      <c r="L975" t="s">
        <v>45</v>
      </c>
    </row>
    <row r="976" spans="1:12" x14ac:dyDescent="0.25">
      <c r="A976">
        <v>1989</v>
      </c>
      <c r="B976">
        <v>7980</v>
      </c>
      <c r="C976">
        <v>19224</v>
      </c>
      <c r="D976">
        <v>7980</v>
      </c>
      <c r="E976" t="s">
        <v>43</v>
      </c>
      <c r="F976" t="s">
        <v>8</v>
      </c>
      <c r="G976" t="s">
        <v>15</v>
      </c>
      <c r="H976" t="s">
        <v>17</v>
      </c>
      <c r="I976" t="s">
        <v>44</v>
      </c>
      <c r="J976">
        <v>0</v>
      </c>
      <c r="K976" t="s">
        <v>18</v>
      </c>
      <c r="L976" t="s">
        <v>45</v>
      </c>
    </row>
    <row r="977" spans="1:12" x14ac:dyDescent="0.25">
      <c r="A977">
        <v>1990</v>
      </c>
      <c r="B977">
        <v>10369</v>
      </c>
      <c r="C977">
        <v>17730</v>
      </c>
      <c r="D977">
        <v>10369</v>
      </c>
      <c r="E977" t="s">
        <v>43</v>
      </c>
      <c r="F977" t="s">
        <v>8</v>
      </c>
      <c r="G977" t="s">
        <v>15</v>
      </c>
      <c r="H977" t="s">
        <v>17</v>
      </c>
      <c r="I977" t="s">
        <v>44</v>
      </c>
      <c r="J977">
        <v>0</v>
      </c>
      <c r="K977" t="s">
        <v>18</v>
      </c>
      <c r="L977" t="s">
        <v>45</v>
      </c>
    </row>
    <row r="978" spans="1:12" x14ac:dyDescent="0.25">
      <c r="A978">
        <v>1991</v>
      </c>
      <c r="B978">
        <v>12762</v>
      </c>
      <c r="C978">
        <v>24897</v>
      </c>
      <c r="D978">
        <v>12762</v>
      </c>
      <c r="E978" t="s">
        <v>43</v>
      </c>
      <c r="F978" t="s">
        <v>8</v>
      </c>
      <c r="G978" t="s">
        <v>15</v>
      </c>
      <c r="H978" t="s">
        <v>17</v>
      </c>
      <c r="I978" t="s">
        <v>44</v>
      </c>
      <c r="J978">
        <v>0</v>
      </c>
      <c r="K978" t="s">
        <v>18</v>
      </c>
      <c r="L978" t="s">
        <v>45</v>
      </c>
    </row>
    <row r="979" spans="1:12" x14ac:dyDescent="0.25">
      <c r="A979">
        <v>1992</v>
      </c>
      <c r="B979">
        <v>16725</v>
      </c>
      <c r="C979">
        <v>29304</v>
      </c>
      <c r="D979">
        <v>16725</v>
      </c>
      <c r="E979" t="s">
        <v>43</v>
      </c>
      <c r="F979" t="s">
        <v>8</v>
      </c>
      <c r="G979" t="s">
        <v>15</v>
      </c>
      <c r="H979" t="s">
        <v>17</v>
      </c>
      <c r="I979" t="s">
        <v>44</v>
      </c>
      <c r="J979">
        <v>0</v>
      </c>
      <c r="K979" t="s">
        <v>18</v>
      </c>
      <c r="L979" t="s">
        <v>45</v>
      </c>
    </row>
    <row r="980" spans="1:12" x14ac:dyDescent="0.25">
      <c r="A980">
        <v>1993</v>
      </c>
      <c r="B980">
        <v>39709</v>
      </c>
      <c r="C980">
        <v>22504</v>
      </c>
      <c r="D980">
        <v>39709</v>
      </c>
      <c r="E980" t="s">
        <v>43</v>
      </c>
      <c r="F980" t="s">
        <v>8</v>
      </c>
      <c r="G980" t="s">
        <v>15</v>
      </c>
      <c r="H980" t="s">
        <v>17</v>
      </c>
      <c r="I980" t="s">
        <v>44</v>
      </c>
      <c r="J980">
        <v>0</v>
      </c>
      <c r="K980" t="s">
        <v>18</v>
      </c>
      <c r="L980" t="s">
        <v>45</v>
      </c>
    </row>
    <row r="981" spans="1:12" x14ac:dyDescent="0.25">
      <c r="A981">
        <v>1994</v>
      </c>
      <c r="B981">
        <v>47235</v>
      </c>
      <c r="C981">
        <v>20706</v>
      </c>
      <c r="D981">
        <v>47235</v>
      </c>
      <c r="E981" t="s">
        <v>43</v>
      </c>
      <c r="F981" t="s">
        <v>8</v>
      </c>
      <c r="G981" t="s">
        <v>15</v>
      </c>
      <c r="H981" t="s">
        <v>17</v>
      </c>
      <c r="I981" t="s">
        <v>44</v>
      </c>
      <c r="J981">
        <v>0</v>
      </c>
      <c r="K981" t="s">
        <v>18</v>
      </c>
      <c r="L981" t="s">
        <v>45</v>
      </c>
    </row>
    <row r="982" spans="1:12" x14ac:dyDescent="0.25">
      <c r="A982">
        <v>1995</v>
      </c>
      <c r="B982">
        <v>14058</v>
      </c>
      <c r="C982">
        <v>23529</v>
      </c>
      <c r="D982">
        <v>14058</v>
      </c>
      <c r="E982" t="s">
        <v>43</v>
      </c>
      <c r="F982" t="s">
        <v>8</v>
      </c>
      <c r="G982" t="s">
        <v>15</v>
      </c>
      <c r="H982" t="s">
        <v>17</v>
      </c>
      <c r="I982" t="s">
        <v>44</v>
      </c>
      <c r="J982">
        <v>0</v>
      </c>
      <c r="K982" t="s">
        <v>18</v>
      </c>
      <c r="L982" t="s">
        <v>45</v>
      </c>
    </row>
    <row r="983" spans="1:12" x14ac:dyDescent="0.25">
      <c r="A983">
        <v>1996</v>
      </c>
      <c r="B983">
        <v>28837</v>
      </c>
      <c r="C983">
        <v>26784</v>
      </c>
      <c r="D983">
        <v>28837</v>
      </c>
      <c r="E983" t="s">
        <v>43</v>
      </c>
      <c r="F983" t="s">
        <v>8</v>
      </c>
      <c r="G983" t="s">
        <v>15</v>
      </c>
      <c r="H983" t="s">
        <v>17</v>
      </c>
      <c r="I983" t="s">
        <v>44</v>
      </c>
      <c r="J983">
        <v>0</v>
      </c>
      <c r="K983" t="s">
        <v>18</v>
      </c>
      <c r="L983" t="s">
        <v>45</v>
      </c>
    </row>
    <row r="984" spans="1:12" x14ac:dyDescent="0.25">
      <c r="A984">
        <v>1997</v>
      </c>
      <c r="B984">
        <v>48817</v>
      </c>
      <c r="C984">
        <v>33327</v>
      </c>
      <c r="D984">
        <v>48817</v>
      </c>
      <c r="E984" t="s">
        <v>43</v>
      </c>
      <c r="F984" t="s">
        <v>8</v>
      </c>
      <c r="G984" t="s">
        <v>15</v>
      </c>
      <c r="H984" t="s">
        <v>17</v>
      </c>
      <c r="I984" t="s">
        <v>44</v>
      </c>
      <c r="J984">
        <v>0</v>
      </c>
      <c r="K984" t="s">
        <v>18</v>
      </c>
      <c r="L984" t="s">
        <v>45</v>
      </c>
    </row>
    <row r="985" spans="1:12" x14ac:dyDescent="0.25">
      <c r="A985">
        <v>1998</v>
      </c>
      <c r="B985">
        <v>15263</v>
      </c>
      <c r="C985">
        <v>39558</v>
      </c>
      <c r="D985">
        <v>15263</v>
      </c>
      <c r="E985" t="s">
        <v>43</v>
      </c>
      <c r="F985" t="s">
        <v>8</v>
      </c>
      <c r="G985" t="s">
        <v>15</v>
      </c>
      <c r="H985" t="s">
        <v>17</v>
      </c>
      <c r="I985" t="s">
        <v>44</v>
      </c>
      <c r="J985">
        <v>0</v>
      </c>
      <c r="K985" t="s">
        <v>18</v>
      </c>
      <c r="L985" t="s">
        <v>45</v>
      </c>
    </row>
  </sheetData>
  <sortState xmlns:xlrd2="http://schemas.microsoft.com/office/spreadsheetml/2017/richdata2" ref="A2:Q986">
    <sortCondition ref="E2:E986"/>
    <sortCondition ref="I2:I986"/>
    <sortCondition ref="A2:A98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72ED-9395-4604-A530-A678CE504C28}">
  <dimension ref="A1:J823"/>
  <sheetViews>
    <sheetView workbookViewId="0">
      <selection activeCell="I18" sqref="I18"/>
    </sheetView>
  </sheetViews>
  <sheetFormatPr defaultColWidth="8.85546875" defaultRowHeight="15" x14ac:dyDescent="0.25"/>
  <cols>
    <col min="1" max="1" width="8.85546875" style="20"/>
    <col min="2" max="2" width="8.85546875" style="21"/>
    <col min="3" max="3" width="15.28515625" style="21" customWidth="1"/>
    <col min="4" max="4" width="8.85546875" style="21"/>
    <col min="5" max="5" width="8.85546875" style="20"/>
    <col min="6" max="10" width="8.85546875" style="21"/>
    <col min="11" max="16384" width="8.85546875" style="20"/>
  </cols>
  <sheetData>
    <row r="1" spans="1:10" x14ac:dyDescent="0.25">
      <c r="A1" s="8"/>
      <c r="B1" s="21" t="s">
        <v>17</v>
      </c>
      <c r="C1" s="21" t="s">
        <v>36</v>
      </c>
      <c r="D1" s="21" t="s">
        <v>10</v>
      </c>
      <c r="E1" s="8"/>
      <c r="F1" s="21" t="s">
        <v>22</v>
      </c>
      <c r="G1" s="21" t="s">
        <v>32</v>
      </c>
      <c r="H1" s="21" t="s">
        <v>40</v>
      </c>
      <c r="I1" s="21" t="s">
        <v>50</v>
      </c>
      <c r="J1" s="21" t="s">
        <v>27</v>
      </c>
    </row>
    <row r="2" spans="1:10" x14ac:dyDescent="0.25">
      <c r="A2" s="8">
        <v>1977</v>
      </c>
      <c r="D2" s="21">
        <v>0.3104872761176824</v>
      </c>
      <c r="E2" s="8">
        <v>1957</v>
      </c>
      <c r="F2" s="21">
        <v>0.47581988727579499</v>
      </c>
    </row>
    <row r="3" spans="1:10" x14ac:dyDescent="0.25">
      <c r="A3" s="8">
        <v>1978</v>
      </c>
      <c r="D3" s="21">
        <v>0.49630050079978794</v>
      </c>
      <c r="E3" s="8">
        <v>1958</v>
      </c>
      <c r="F3" s="21">
        <v>0.62430854251886136</v>
      </c>
    </row>
    <row r="4" spans="1:10" x14ac:dyDescent="0.25">
      <c r="A4" s="8">
        <v>1979</v>
      </c>
      <c r="D4" s="21">
        <v>0.53310348790990403</v>
      </c>
      <c r="E4" s="8">
        <v>1959</v>
      </c>
      <c r="F4" s="21">
        <v>0.73954026625983271</v>
      </c>
    </row>
    <row r="5" spans="1:10" x14ac:dyDescent="0.25">
      <c r="A5" s="8">
        <v>1980</v>
      </c>
      <c r="D5" s="21">
        <v>0.58412583650957839</v>
      </c>
      <c r="E5" s="8">
        <v>1960</v>
      </c>
      <c r="F5" s="21">
        <v>0.62379322433430739</v>
      </c>
    </row>
    <row r="6" spans="1:10" x14ac:dyDescent="0.25">
      <c r="A6" s="8">
        <v>1981</v>
      </c>
      <c r="D6" s="21">
        <v>0.61464427702235391</v>
      </c>
      <c r="E6" s="8">
        <v>1961</v>
      </c>
      <c r="F6" s="21">
        <v>0.62973055735768324</v>
      </c>
    </row>
    <row r="7" spans="1:10" x14ac:dyDescent="0.25">
      <c r="A7" s="8">
        <v>1982</v>
      </c>
      <c r="D7" s="21">
        <v>0.52745144204833538</v>
      </c>
      <c r="E7" s="8">
        <v>1962</v>
      </c>
      <c r="F7" s="21">
        <v>0.69236757719043407</v>
      </c>
    </row>
    <row r="8" spans="1:10" x14ac:dyDescent="0.25">
      <c r="A8" s="8">
        <v>1983</v>
      </c>
      <c r="D8" s="21">
        <v>0.58699843360277892</v>
      </c>
      <c r="E8" s="8">
        <v>1963</v>
      </c>
      <c r="F8" s="21">
        <v>0.73403207021234285</v>
      </c>
    </row>
    <row r="9" spans="1:10" x14ac:dyDescent="0.25">
      <c r="A9" s="8">
        <v>1984</v>
      </c>
      <c r="D9" s="21">
        <v>0.63081991219461508</v>
      </c>
      <c r="E9" s="8">
        <v>1964</v>
      </c>
      <c r="F9" s="21">
        <v>0.71770699716365305</v>
      </c>
    </row>
    <row r="10" spans="1:10" x14ac:dyDescent="0.25">
      <c r="A10" s="8">
        <v>1985</v>
      </c>
      <c r="C10" s="21">
        <v>0.45220606061885826</v>
      </c>
      <c r="D10" s="21">
        <v>0.6043053895302829</v>
      </c>
      <c r="E10" s="8">
        <v>1965</v>
      </c>
      <c r="F10" s="21">
        <v>0.69472072437761068</v>
      </c>
    </row>
    <row r="11" spans="1:10" x14ac:dyDescent="0.25">
      <c r="A11" s="8">
        <v>1986</v>
      </c>
      <c r="C11" s="21">
        <v>0.33279285557516775</v>
      </c>
      <c r="D11" s="21">
        <v>0.5452957781436869</v>
      </c>
      <c r="E11" s="8">
        <v>1966</v>
      </c>
      <c r="F11" s="21">
        <v>0.71225987557560244</v>
      </c>
      <c r="G11" s="21">
        <v>0.77912396941694628</v>
      </c>
    </row>
    <row r="12" spans="1:10" x14ac:dyDescent="0.25">
      <c r="A12" s="8">
        <v>1987</v>
      </c>
      <c r="C12" s="21">
        <v>0.25353560012895193</v>
      </c>
      <c r="D12" s="21">
        <v>0.46853073770949311</v>
      </c>
      <c r="E12" s="8">
        <v>1967</v>
      </c>
      <c r="F12" s="21">
        <v>0.69910356485702396</v>
      </c>
      <c r="G12" s="21">
        <v>0.81514195777436138</v>
      </c>
    </row>
    <row r="13" spans="1:10" x14ac:dyDescent="0.25">
      <c r="A13" s="8">
        <v>1988</v>
      </c>
      <c r="C13" s="21">
        <v>0.25333156109528759</v>
      </c>
      <c r="D13" s="21">
        <v>0.2304140927734494</v>
      </c>
      <c r="E13" s="8">
        <v>1968</v>
      </c>
      <c r="F13" s="21">
        <v>0.68950380750387996</v>
      </c>
      <c r="G13" s="21">
        <v>0.80700093537471085</v>
      </c>
    </row>
    <row r="14" spans="1:10" x14ac:dyDescent="0.25">
      <c r="A14" s="8">
        <v>1989</v>
      </c>
      <c r="C14" s="21">
        <v>0.22060992452856154</v>
      </c>
      <c r="D14" s="21">
        <v>-3.2201830010874399E-2</v>
      </c>
      <c r="E14" s="8">
        <v>1969</v>
      </c>
      <c r="F14" s="21">
        <v>0.67049892753303186</v>
      </c>
      <c r="G14" s="21">
        <v>0.77190561553055337</v>
      </c>
    </row>
    <row r="15" spans="1:10" x14ac:dyDescent="0.25">
      <c r="A15" s="8">
        <v>1990</v>
      </c>
      <c r="C15" s="21">
        <v>0.15040046732338935</v>
      </c>
      <c r="D15" s="21">
        <v>-0.4285337680072418</v>
      </c>
      <c r="E15" s="8">
        <v>1970</v>
      </c>
      <c r="F15" s="21">
        <v>0.72765537800765201</v>
      </c>
      <c r="G15" s="21">
        <v>0.50378474320305766</v>
      </c>
    </row>
    <row r="16" spans="1:10" x14ac:dyDescent="0.25">
      <c r="A16" s="8">
        <v>1991</v>
      </c>
      <c r="C16" s="21">
        <v>2.5643636462895556E-2</v>
      </c>
      <c r="D16" s="21">
        <v>-0.53305442167796402</v>
      </c>
      <c r="E16" s="8">
        <v>1971</v>
      </c>
      <c r="F16" s="21">
        <v>0.74476623500563743</v>
      </c>
      <c r="G16" s="21">
        <v>0.40873326728120046</v>
      </c>
    </row>
    <row r="17" spans="1:10" x14ac:dyDescent="0.25">
      <c r="A17" s="8">
        <v>1992</v>
      </c>
      <c r="B17" s="21">
        <v>-0.41619989761716242</v>
      </c>
      <c r="C17" s="21">
        <v>-8.3428508170497705E-3</v>
      </c>
      <c r="D17" s="21">
        <v>-0.47279114295823671</v>
      </c>
      <c r="E17" s="8">
        <v>1972</v>
      </c>
      <c r="F17" s="21">
        <v>0.73197903549755505</v>
      </c>
      <c r="G17" s="21">
        <v>0.39350226389973136</v>
      </c>
    </row>
    <row r="18" spans="1:10" x14ac:dyDescent="0.25">
      <c r="A18" s="8">
        <v>1993</v>
      </c>
      <c r="B18" s="21">
        <v>-0.32255387510105804</v>
      </c>
      <c r="C18" s="21">
        <v>-0.42131575799572607</v>
      </c>
      <c r="D18" s="21">
        <v>-0.33575845239189667</v>
      </c>
      <c r="E18" s="8">
        <v>1973</v>
      </c>
      <c r="F18" s="21">
        <v>0.74372804825245165</v>
      </c>
      <c r="G18" s="21">
        <v>0.36604829341117473</v>
      </c>
    </row>
    <row r="19" spans="1:10" x14ac:dyDescent="0.25">
      <c r="A19" s="8">
        <v>1994</v>
      </c>
      <c r="B19" s="21">
        <v>-0.22260047904008748</v>
      </c>
      <c r="C19" s="21">
        <v>-0.30879494323756113</v>
      </c>
      <c r="E19" s="8">
        <v>1974</v>
      </c>
      <c r="F19" s="21">
        <v>0.66279312112858679</v>
      </c>
      <c r="G19" s="21">
        <v>0.33543367676965014</v>
      </c>
    </row>
    <row r="20" spans="1:10" x14ac:dyDescent="0.25">
      <c r="A20" s="8">
        <v>1995</v>
      </c>
      <c r="B20" s="21">
        <v>-0.12098639613281276</v>
      </c>
      <c r="C20" s="21">
        <v>-0.1597914529717436</v>
      </c>
      <c r="E20" s="8">
        <v>1975</v>
      </c>
      <c r="F20" s="21">
        <v>0.73583491974224424</v>
      </c>
      <c r="G20" s="21">
        <v>0.39774053968354978</v>
      </c>
    </row>
    <row r="21" spans="1:10" x14ac:dyDescent="0.25">
      <c r="A21" s="8">
        <v>1996</v>
      </c>
      <c r="B21" s="21">
        <v>-0.10188777955525619</v>
      </c>
      <c r="C21" s="21">
        <v>2.5545848348117146E-2</v>
      </c>
      <c r="E21" s="8">
        <v>1976</v>
      </c>
      <c r="F21" s="21">
        <v>0.76994861407472304</v>
      </c>
      <c r="G21" s="21">
        <v>0.47922060334598104</v>
      </c>
    </row>
    <row r="22" spans="1:10" x14ac:dyDescent="0.25">
      <c r="A22" s="8">
        <v>1997</v>
      </c>
      <c r="B22" s="21">
        <v>7.3282538013566781E-2</v>
      </c>
      <c r="C22" s="21">
        <v>0.19168888739547918</v>
      </c>
      <c r="E22" s="8">
        <v>1977</v>
      </c>
      <c r="F22" s="21">
        <v>0.74403358209349679</v>
      </c>
      <c r="G22" s="21">
        <v>0.45697940508124119</v>
      </c>
    </row>
    <row r="23" spans="1:10" x14ac:dyDescent="0.25">
      <c r="A23" s="8">
        <v>1998</v>
      </c>
      <c r="B23" s="21">
        <v>0.27407234303617367</v>
      </c>
      <c r="C23" s="21">
        <v>0.41123598747797452</v>
      </c>
      <c r="E23" s="8">
        <v>1978</v>
      </c>
      <c r="F23" s="21">
        <v>0.71234952705615606</v>
      </c>
      <c r="G23" s="21">
        <v>0.45439551383530319</v>
      </c>
    </row>
    <row r="24" spans="1:10" x14ac:dyDescent="0.25">
      <c r="A24" s="8">
        <v>1999</v>
      </c>
      <c r="B24" s="21">
        <v>0.37411474461460165</v>
      </c>
      <c r="C24" s="21">
        <v>0.41244318804532953</v>
      </c>
      <c r="E24" s="8">
        <v>1979</v>
      </c>
      <c r="F24" s="21">
        <v>0.72264455948897188</v>
      </c>
      <c r="G24" s="21">
        <v>0.43072041918729298</v>
      </c>
      <c r="J24" s="21">
        <v>0.37347445810965435</v>
      </c>
    </row>
    <row r="25" spans="1:10" x14ac:dyDescent="0.25">
      <c r="A25" s="8">
        <v>2000</v>
      </c>
      <c r="B25" s="21">
        <v>0.67909059447999331</v>
      </c>
      <c r="C25" s="21">
        <v>0.43828607290738558</v>
      </c>
      <c r="E25" s="8">
        <v>1980</v>
      </c>
      <c r="F25" s="21">
        <v>0.72513338937965921</v>
      </c>
      <c r="G25" s="21">
        <v>0.34736790853821986</v>
      </c>
      <c r="J25" s="21">
        <v>0.50379091116961816</v>
      </c>
    </row>
    <row r="26" spans="1:10" x14ac:dyDescent="0.25">
      <c r="A26" s="8">
        <v>2001</v>
      </c>
      <c r="B26" s="21">
        <v>0.78122456169323562</v>
      </c>
      <c r="C26" s="21">
        <v>0.48284594579650614</v>
      </c>
      <c r="E26" s="8">
        <v>1981</v>
      </c>
      <c r="F26" s="21">
        <v>0.74017621441300885</v>
      </c>
      <c r="G26" s="21">
        <v>0.28137633320383371</v>
      </c>
      <c r="J26" s="21">
        <v>0.58748148645414555</v>
      </c>
    </row>
    <row r="27" spans="1:10" x14ac:dyDescent="0.25">
      <c r="A27" s="8">
        <v>2002</v>
      </c>
      <c r="B27" s="21">
        <v>0.76669415772931138</v>
      </c>
      <c r="C27" s="21">
        <v>0.49384116970502873</v>
      </c>
      <c r="E27" s="8">
        <v>1982</v>
      </c>
      <c r="F27" s="21">
        <v>0.76723363638691289</v>
      </c>
      <c r="G27" s="21">
        <v>0.34442376584012702</v>
      </c>
      <c r="J27" s="21">
        <v>0.67034793015644834</v>
      </c>
    </row>
    <row r="28" spans="1:10" x14ac:dyDescent="0.25">
      <c r="A28" s="8">
        <v>2003</v>
      </c>
      <c r="B28" s="21">
        <v>0.77212030764688644</v>
      </c>
      <c r="C28" s="21">
        <v>0.58695345377176888</v>
      </c>
      <c r="E28" s="8">
        <v>1983</v>
      </c>
      <c r="F28" s="21">
        <v>0.79811832883550138</v>
      </c>
      <c r="G28" s="21">
        <v>0.44163939880801012</v>
      </c>
      <c r="J28" s="21">
        <v>0.62094786136498736</v>
      </c>
    </row>
    <row r="29" spans="1:10" x14ac:dyDescent="0.25">
      <c r="A29" s="8">
        <v>2004</v>
      </c>
      <c r="B29" s="21">
        <v>0.81586753172962945</v>
      </c>
      <c r="C29" s="21">
        <v>0.58386484520015047</v>
      </c>
      <c r="E29" s="8">
        <v>1984</v>
      </c>
      <c r="F29" s="21">
        <v>0.85693608875779592</v>
      </c>
      <c r="G29" s="21">
        <v>0.46846235453573659</v>
      </c>
      <c r="J29" s="21">
        <v>0.69580322476639445</v>
      </c>
    </row>
    <row r="30" spans="1:10" x14ac:dyDescent="0.25">
      <c r="A30" s="8">
        <v>2005</v>
      </c>
      <c r="B30" s="21">
        <v>0.61079739927218479</v>
      </c>
      <c r="C30" s="21">
        <v>0.51012565750917094</v>
      </c>
      <c r="E30" s="8">
        <v>1985</v>
      </c>
      <c r="F30" s="21">
        <v>0.85165902464801013</v>
      </c>
      <c r="G30" s="21">
        <v>0.61646631378070382</v>
      </c>
      <c r="J30" s="21">
        <v>0.59555910996066641</v>
      </c>
    </row>
    <row r="31" spans="1:10" x14ac:dyDescent="0.25">
      <c r="A31" s="8">
        <v>2006</v>
      </c>
      <c r="B31" s="21">
        <v>0.39459869467032177</v>
      </c>
      <c r="C31" s="21">
        <v>0.53799348322752893</v>
      </c>
      <c r="E31" s="8">
        <v>1986</v>
      </c>
      <c r="F31" s="21">
        <v>0.83145771636375354</v>
      </c>
      <c r="G31" s="21">
        <v>0.6954663042780217</v>
      </c>
      <c r="H31" s="21">
        <v>0.2945971622716293</v>
      </c>
      <c r="J31" s="21">
        <v>0.53260898310463578</v>
      </c>
    </row>
    <row r="32" spans="1:10" x14ac:dyDescent="0.25">
      <c r="A32" s="8">
        <v>2007</v>
      </c>
      <c r="C32" s="21">
        <v>0.53939443007719834</v>
      </c>
      <c r="E32" s="8">
        <v>1987</v>
      </c>
      <c r="F32" s="21">
        <v>0.79920244725727219</v>
      </c>
      <c r="G32" s="21">
        <v>0.6549567403646499</v>
      </c>
      <c r="H32" s="21">
        <v>0.34450905013571459</v>
      </c>
      <c r="J32" s="21">
        <v>0.35247787868568059</v>
      </c>
    </row>
    <row r="33" spans="1:10" x14ac:dyDescent="0.25">
      <c r="A33" s="8">
        <v>2008</v>
      </c>
      <c r="E33" s="8">
        <v>1988</v>
      </c>
      <c r="F33" s="21">
        <v>0.65553134603741647</v>
      </c>
      <c r="G33" s="21">
        <v>0.64384615548287527</v>
      </c>
      <c r="H33" s="21">
        <v>0.37976368676738864</v>
      </c>
      <c r="J33" s="21">
        <v>0.36732637986698169</v>
      </c>
    </row>
    <row r="34" spans="1:10" x14ac:dyDescent="0.25">
      <c r="A34" s="8">
        <v>2009</v>
      </c>
      <c r="E34" s="8">
        <v>1989</v>
      </c>
      <c r="F34" s="21">
        <v>0.73501451090023173</v>
      </c>
      <c r="G34" s="21">
        <v>0.67043756745081884</v>
      </c>
      <c r="H34" s="21">
        <v>0.48244812766131107</v>
      </c>
      <c r="J34" s="21">
        <v>0.30699635825613125</v>
      </c>
    </row>
    <row r="35" spans="1:10" x14ac:dyDescent="0.25">
      <c r="A35" s="8">
        <v>2010</v>
      </c>
      <c r="E35" s="8">
        <v>1990</v>
      </c>
      <c r="F35" s="21">
        <v>0.72597501843475731</v>
      </c>
      <c r="G35" s="21">
        <v>0.61193452185957253</v>
      </c>
      <c r="H35" s="21">
        <v>0.51864665193752313</v>
      </c>
      <c r="J35" s="21">
        <v>0.32282135967301812</v>
      </c>
    </row>
    <row r="36" spans="1:10" x14ac:dyDescent="0.25">
      <c r="A36" s="8">
        <v>2011</v>
      </c>
      <c r="E36" s="8">
        <v>1991</v>
      </c>
      <c r="F36" s="21">
        <v>0.66654547096493677</v>
      </c>
      <c r="G36" s="21">
        <v>0.61234881374223527</v>
      </c>
      <c r="H36" s="21">
        <v>0.65173230321932218</v>
      </c>
      <c r="J36" s="21">
        <v>0.24313706718903613</v>
      </c>
    </row>
    <row r="37" spans="1:10" x14ac:dyDescent="0.25">
      <c r="A37" s="8">
        <v>2012</v>
      </c>
      <c r="E37" s="8">
        <v>1992</v>
      </c>
      <c r="F37" s="21">
        <v>0.5935115261673487</v>
      </c>
      <c r="G37" s="21">
        <v>0.74078455307288615</v>
      </c>
      <c r="H37" s="21">
        <v>0.67182461669155302</v>
      </c>
      <c r="J37" s="21">
        <v>0.1358134746891532</v>
      </c>
    </row>
    <row r="38" spans="1:10" x14ac:dyDescent="0.25">
      <c r="A38" s="8">
        <v>2013</v>
      </c>
      <c r="E38" s="8">
        <v>1993</v>
      </c>
      <c r="F38" s="21">
        <v>0.59450594201816964</v>
      </c>
      <c r="G38" s="21">
        <v>0.74286311699284946</v>
      </c>
      <c r="H38" s="21">
        <v>0.67170039833291473</v>
      </c>
      <c r="J38" s="21">
        <v>6.4721688979304415E-2</v>
      </c>
    </row>
    <row r="39" spans="1:10" x14ac:dyDescent="0.25">
      <c r="A39" s="7"/>
      <c r="E39" s="8">
        <v>1994</v>
      </c>
      <c r="F39" s="21">
        <v>0.37781946309306308</v>
      </c>
      <c r="G39" s="21">
        <v>0.69372312963772564</v>
      </c>
      <c r="H39" s="21">
        <v>0.65293066143440615</v>
      </c>
      <c r="J39" s="21">
        <v>0.12792555690898602</v>
      </c>
    </row>
    <row r="40" spans="1:10" x14ac:dyDescent="0.25">
      <c r="A40" s="7"/>
      <c r="E40" s="8">
        <v>1995</v>
      </c>
      <c r="F40" s="21">
        <v>8.029175706664278E-2</v>
      </c>
      <c r="G40" s="21">
        <v>0.63630101524565863</v>
      </c>
      <c r="H40" s="21">
        <v>0.70367536884271342</v>
      </c>
      <c r="J40" s="21">
        <v>0.2939139338423935</v>
      </c>
    </row>
    <row r="41" spans="1:10" x14ac:dyDescent="0.25">
      <c r="A41" s="7"/>
      <c r="E41" s="8">
        <v>1996</v>
      </c>
      <c r="F41" s="21">
        <v>-1.3227908740360311E-2</v>
      </c>
      <c r="G41" s="21">
        <v>0.63215880470991492</v>
      </c>
      <c r="H41" s="21">
        <v>0.60607838544049908</v>
      </c>
      <c r="J41" s="21">
        <v>0.43147652662974967</v>
      </c>
    </row>
    <row r="42" spans="1:10" x14ac:dyDescent="0.25">
      <c r="A42" s="7"/>
      <c r="E42" s="8">
        <v>1997</v>
      </c>
      <c r="F42" s="21">
        <v>0.11360851654277629</v>
      </c>
      <c r="G42" s="21">
        <v>0.60157847432850686</v>
      </c>
      <c r="H42" s="21">
        <v>0.59219644000607741</v>
      </c>
      <c r="J42" s="21">
        <v>0.47493623266749924</v>
      </c>
    </row>
    <row r="43" spans="1:10" x14ac:dyDescent="0.25">
      <c r="A43" s="7"/>
      <c r="E43" s="8">
        <v>1998</v>
      </c>
      <c r="F43" s="21">
        <v>0.13765017378980088</v>
      </c>
      <c r="G43" s="21">
        <v>0.63456345951862492</v>
      </c>
      <c r="H43" s="21">
        <v>0.59461333773465141</v>
      </c>
      <c r="J43" s="21">
        <v>0.47095909807562947</v>
      </c>
    </row>
    <row r="44" spans="1:10" x14ac:dyDescent="0.25">
      <c r="A44" s="7"/>
      <c r="E44" s="8">
        <v>1999</v>
      </c>
      <c r="F44" s="21">
        <v>8.4046922353635256E-2</v>
      </c>
      <c r="G44" s="21">
        <v>0.67205619597473698</v>
      </c>
      <c r="H44" s="21">
        <v>0.57537512526595858</v>
      </c>
      <c r="J44" s="21">
        <v>0.47055411882163278</v>
      </c>
    </row>
    <row r="45" spans="1:10" x14ac:dyDescent="0.25">
      <c r="A45" s="7"/>
      <c r="E45" s="8">
        <v>2000</v>
      </c>
      <c r="F45" s="21">
        <v>5.7013352095123773E-2</v>
      </c>
      <c r="G45" s="21">
        <v>0.62073303115300382</v>
      </c>
      <c r="H45" s="21">
        <v>0.62194677890986638</v>
      </c>
      <c r="I45" s="21">
        <v>-6.245359070721479E-2</v>
      </c>
      <c r="J45" s="21">
        <v>0.48264828155275885</v>
      </c>
    </row>
    <row r="46" spans="1:10" x14ac:dyDescent="0.25">
      <c r="A46" s="7"/>
      <c r="E46" s="8">
        <v>2001</v>
      </c>
      <c r="F46" s="21">
        <v>6.3197036500463821E-2</v>
      </c>
      <c r="G46" s="21">
        <v>0.59322834607767427</v>
      </c>
      <c r="H46" s="21">
        <v>0.56549025075048276</v>
      </c>
      <c r="I46" s="21">
        <v>7.6683282646414302E-2</v>
      </c>
      <c r="J46" s="21">
        <v>0.54918194440766799</v>
      </c>
    </row>
    <row r="47" spans="1:10" x14ac:dyDescent="0.25">
      <c r="A47" s="7"/>
      <c r="E47" s="8">
        <v>2002</v>
      </c>
      <c r="F47" s="21">
        <v>0.10132349123156746</v>
      </c>
      <c r="G47" s="21">
        <v>0.59804310833263996</v>
      </c>
      <c r="H47" s="21">
        <v>0.3953982578325107</v>
      </c>
      <c r="I47" s="21">
        <v>1.3990870842111822E-2</v>
      </c>
      <c r="J47" s="21">
        <v>0.47294680531137401</v>
      </c>
    </row>
    <row r="48" spans="1:10" x14ac:dyDescent="0.25">
      <c r="A48" s="7"/>
      <c r="E48" s="8">
        <v>2003</v>
      </c>
      <c r="F48" s="21">
        <v>0.33223557485636146</v>
      </c>
      <c r="G48" s="21">
        <v>0.73033451943510286</v>
      </c>
      <c r="H48" s="21">
        <v>0.37792251293869822</v>
      </c>
      <c r="I48" s="21">
        <v>0.25422000981033144</v>
      </c>
      <c r="J48" s="21">
        <v>0.51536233266234077</v>
      </c>
    </row>
    <row r="49" spans="1:10" x14ac:dyDescent="0.25">
      <c r="A49" s="7"/>
      <c r="E49" s="8">
        <v>2004</v>
      </c>
      <c r="F49" s="21">
        <v>0.37902441697929007</v>
      </c>
      <c r="G49" s="21">
        <v>0.75866857984936165</v>
      </c>
      <c r="H49" s="21">
        <v>9.2272295910572136E-2</v>
      </c>
      <c r="I49" s="21">
        <v>-1.1853600554899013E-2</v>
      </c>
      <c r="J49" s="21">
        <v>0.58410260106383227</v>
      </c>
    </row>
    <row r="50" spans="1:10" x14ac:dyDescent="0.25">
      <c r="A50" s="7"/>
      <c r="E50" s="8">
        <v>2005</v>
      </c>
      <c r="F50" s="21">
        <v>0.50280049277179673</v>
      </c>
      <c r="G50" s="21">
        <v>0.75857556007604587</v>
      </c>
      <c r="H50" s="21">
        <v>9.9221057059580384E-2</v>
      </c>
      <c r="I50" s="21">
        <v>1.7126827490970987E-2</v>
      </c>
      <c r="J50" s="21">
        <v>0.63321908238966507</v>
      </c>
    </row>
    <row r="51" spans="1:10" x14ac:dyDescent="0.25">
      <c r="A51" s="7"/>
      <c r="E51" s="8">
        <v>2006</v>
      </c>
      <c r="F51" s="21">
        <v>0.50834560225633563</v>
      </c>
      <c r="G51" s="21">
        <v>0.7175782623318262</v>
      </c>
      <c r="H51" s="21">
        <v>0.21365688576582834</v>
      </c>
      <c r="J51" s="21">
        <v>0.5607479174260811</v>
      </c>
    </row>
    <row r="52" spans="1:10" x14ac:dyDescent="0.25">
      <c r="A52" s="7"/>
      <c r="E52" s="8">
        <v>2007</v>
      </c>
      <c r="F52" s="21">
        <v>0.49364518290497139</v>
      </c>
      <c r="G52" s="21">
        <v>0.5865742797677298</v>
      </c>
      <c r="H52" s="21">
        <v>0.19342895143269512</v>
      </c>
      <c r="J52" s="21">
        <v>0.20431437882853262</v>
      </c>
    </row>
    <row r="53" spans="1:10" x14ac:dyDescent="0.25">
      <c r="A53" s="7"/>
      <c r="E53" s="8">
        <v>2008</v>
      </c>
      <c r="F53" s="21">
        <v>0.4865425758967023</v>
      </c>
      <c r="G53" s="21">
        <v>0.46685605478115638</v>
      </c>
      <c r="H53" s="21">
        <v>6.79494043717047E-2</v>
      </c>
      <c r="J53" s="21">
        <v>0.23704395180393961</v>
      </c>
    </row>
    <row r="54" spans="1:10" x14ac:dyDescent="0.25">
      <c r="A54" s="7"/>
      <c r="E54" s="8">
        <v>2009</v>
      </c>
      <c r="F54" s="21">
        <v>0.52301040933181042</v>
      </c>
      <c r="G54" s="21">
        <v>0.53142843029695974</v>
      </c>
      <c r="H54" s="21">
        <v>5.6159182010207219E-2</v>
      </c>
      <c r="J54" s="21">
        <v>0.29973935130198776</v>
      </c>
    </row>
    <row r="55" spans="1:10" x14ac:dyDescent="0.25">
      <c r="A55" s="7"/>
      <c r="E55" s="8">
        <v>2010</v>
      </c>
      <c r="F55" s="21">
        <v>0.51815110107305384</v>
      </c>
      <c r="G55" s="21">
        <v>0.64402885246537567</v>
      </c>
      <c r="H55" s="21">
        <v>1.9066847961046483E-2</v>
      </c>
      <c r="J55" s="21">
        <v>0.25119984075497459</v>
      </c>
    </row>
    <row r="56" spans="1:10" x14ac:dyDescent="0.25">
      <c r="A56" s="7"/>
      <c r="E56" s="8">
        <v>2011</v>
      </c>
      <c r="F56" s="21">
        <v>0.53361120754866298</v>
      </c>
      <c r="G56" s="21">
        <v>0.57992343328574159</v>
      </c>
      <c r="H56" s="21">
        <v>7.5452055516760638E-2</v>
      </c>
      <c r="J56" s="21">
        <v>0.24609284247870711</v>
      </c>
    </row>
    <row r="57" spans="1:10" x14ac:dyDescent="0.25">
      <c r="A57" s="7"/>
      <c r="E57" s="8">
        <v>2012</v>
      </c>
      <c r="G57" s="21">
        <v>0.57578962083167462</v>
      </c>
      <c r="J57" s="21">
        <v>0.29315803886647751</v>
      </c>
    </row>
    <row r="58" spans="1:10" x14ac:dyDescent="0.25">
      <c r="A58" s="7"/>
      <c r="E58" s="8">
        <v>2013</v>
      </c>
      <c r="J58" s="21">
        <v>0.12183341082576621</v>
      </c>
    </row>
    <row r="59" spans="1:10" x14ac:dyDescent="0.25">
      <c r="A59" s="7"/>
      <c r="E59" s="7"/>
    </row>
    <row r="60" spans="1:10" x14ac:dyDescent="0.25">
      <c r="A60" s="7"/>
      <c r="E60" s="7"/>
    </row>
    <row r="61" spans="1:10" x14ac:dyDescent="0.25">
      <c r="A61" s="7"/>
      <c r="E61" s="7"/>
    </row>
    <row r="62" spans="1:10" x14ac:dyDescent="0.25">
      <c r="A62" s="7"/>
      <c r="E62" s="7"/>
    </row>
    <row r="63" spans="1:10" x14ac:dyDescent="0.25">
      <c r="A63" s="7"/>
      <c r="E63" s="7"/>
    </row>
    <row r="64" spans="1:10" x14ac:dyDescent="0.25">
      <c r="A64" s="7"/>
      <c r="E64" s="7"/>
    </row>
    <row r="65" spans="1:5" x14ac:dyDescent="0.25">
      <c r="A65" s="7"/>
      <c r="E65" s="7"/>
    </row>
    <row r="66" spans="1:5" x14ac:dyDescent="0.25">
      <c r="A66" s="7"/>
      <c r="E66" s="7"/>
    </row>
    <row r="67" spans="1:5" x14ac:dyDescent="0.25">
      <c r="A67" s="7"/>
      <c r="E67" s="7"/>
    </row>
    <row r="68" spans="1:5" x14ac:dyDescent="0.25">
      <c r="E68" s="7"/>
    </row>
    <row r="69" spans="1:5" x14ac:dyDescent="0.25">
      <c r="E69" s="7"/>
    </row>
    <row r="70" spans="1:5" x14ac:dyDescent="0.25">
      <c r="E70" s="7"/>
    </row>
    <row r="71" spans="1:5" x14ac:dyDescent="0.25">
      <c r="E71" s="7"/>
    </row>
    <row r="72" spans="1:5" x14ac:dyDescent="0.25">
      <c r="E72" s="7"/>
    </row>
    <row r="73" spans="1:5" x14ac:dyDescent="0.25">
      <c r="E73" s="7"/>
    </row>
    <row r="74" spans="1:5" x14ac:dyDescent="0.25">
      <c r="E74" s="7"/>
    </row>
    <row r="75" spans="1:5" x14ac:dyDescent="0.25">
      <c r="E75" s="7"/>
    </row>
    <row r="76" spans="1:5" x14ac:dyDescent="0.25">
      <c r="E76" s="7"/>
    </row>
    <row r="77" spans="1:5" x14ac:dyDescent="0.25">
      <c r="E77" s="7"/>
    </row>
    <row r="78" spans="1:5" x14ac:dyDescent="0.25">
      <c r="E78" s="7"/>
    </row>
    <row r="79" spans="1:5" x14ac:dyDescent="0.25">
      <c r="E79" s="7"/>
    </row>
    <row r="80" spans="1:5" x14ac:dyDescent="0.25">
      <c r="E80" s="7"/>
    </row>
    <row r="81" spans="5:5" x14ac:dyDescent="0.25">
      <c r="E81" s="7"/>
    </row>
    <row r="82" spans="5:5" x14ac:dyDescent="0.25">
      <c r="E82" s="7"/>
    </row>
    <row r="83" spans="5:5" x14ac:dyDescent="0.25">
      <c r="E83" s="7"/>
    </row>
    <row r="84" spans="5:5" x14ac:dyDescent="0.25">
      <c r="E84" s="7"/>
    </row>
    <row r="85" spans="5:5" x14ac:dyDescent="0.25">
      <c r="E85" s="7"/>
    </row>
    <row r="86" spans="5:5" x14ac:dyDescent="0.25">
      <c r="E86" s="7"/>
    </row>
    <row r="87" spans="5:5" x14ac:dyDescent="0.25">
      <c r="E87" s="7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5" x14ac:dyDescent="0.25">
      <c r="A385" s="5"/>
    </row>
    <row r="386" spans="1:5" x14ac:dyDescent="0.25">
      <c r="A386" s="5"/>
    </row>
    <row r="387" spans="1:5" x14ac:dyDescent="0.25">
      <c r="A387" s="5"/>
    </row>
    <row r="388" spans="1:5" x14ac:dyDescent="0.25">
      <c r="A388" s="5"/>
    </row>
    <row r="389" spans="1:5" x14ac:dyDescent="0.25">
      <c r="A389" s="5"/>
    </row>
    <row r="390" spans="1:5" x14ac:dyDescent="0.25">
      <c r="A390" s="5"/>
    </row>
    <row r="391" spans="1:5" x14ac:dyDescent="0.25">
      <c r="A391" s="5"/>
    </row>
    <row r="392" spans="1:5" x14ac:dyDescent="0.25">
      <c r="A392" s="5"/>
    </row>
    <row r="393" spans="1:5" x14ac:dyDescent="0.25">
      <c r="A393" s="5"/>
    </row>
    <row r="394" spans="1:5" x14ac:dyDescent="0.25">
      <c r="A394" s="5"/>
    </row>
    <row r="395" spans="1:5" x14ac:dyDescent="0.25">
      <c r="A395" s="5"/>
    </row>
    <row r="396" spans="1:5" x14ac:dyDescent="0.25">
      <c r="A396" s="5"/>
      <c r="E396" s="5"/>
    </row>
    <row r="397" spans="1:5" x14ac:dyDescent="0.25">
      <c r="A397" s="5"/>
      <c r="E397" s="5"/>
    </row>
    <row r="398" spans="1:5" x14ac:dyDescent="0.25">
      <c r="A398" s="5"/>
      <c r="E398" s="5"/>
    </row>
    <row r="399" spans="1:5" x14ac:dyDescent="0.25">
      <c r="A399" s="5"/>
      <c r="E399" s="5"/>
    </row>
    <row r="400" spans="1:5" x14ac:dyDescent="0.25">
      <c r="A400" s="5"/>
      <c r="E400" s="5"/>
    </row>
    <row r="401" spans="1:5" x14ac:dyDescent="0.25">
      <c r="A401" s="5"/>
      <c r="E401" s="5"/>
    </row>
    <row r="402" spans="1:5" x14ac:dyDescent="0.25">
      <c r="A402" s="5"/>
      <c r="E402" s="5"/>
    </row>
    <row r="403" spans="1:5" x14ac:dyDescent="0.25">
      <c r="A403" s="5"/>
      <c r="E403" s="5"/>
    </row>
    <row r="404" spans="1:5" x14ac:dyDescent="0.25">
      <c r="A404" s="5"/>
      <c r="E404" s="5"/>
    </row>
    <row r="405" spans="1:5" x14ac:dyDescent="0.25">
      <c r="A405" s="5"/>
      <c r="E405" s="5"/>
    </row>
    <row r="406" spans="1:5" x14ac:dyDescent="0.25">
      <c r="A406" s="5"/>
      <c r="E406" s="5"/>
    </row>
    <row r="407" spans="1:5" x14ac:dyDescent="0.25">
      <c r="A407" s="5"/>
      <c r="E407" s="5"/>
    </row>
    <row r="408" spans="1:5" x14ac:dyDescent="0.25">
      <c r="A408" s="5"/>
      <c r="E408" s="5"/>
    </row>
    <row r="409" spans="1:5" x14ac:dyDescent="0.25">
      <c r="A409" s="5"/>
      <c r="E409" s="5"/>
    </row>
    <row r="410" spans="1:5" x14ac:dyDescent="0.25">
      <c r="A410" s="5"/>
      <c r="E410" s="5"/>
    </row>
    <row r="411" spans="1:5" x14ac:dyDescent="0.25">
      <c r="A411" s="5"/>
      <c r="E411" s="5"/>
    </row>
    <row r="412" spans="1:5" x14ac:dyDescent="0.25">
      <c r="A412" s="5"/>
      <c r="E412" s="5"/>
    </row>
    <row r="413" spans="1:5" x14ac:dyDescent="0.25">
      <c r="A413" s="5"/>
      <c r="E413" s="5"/>
    </row>
    <row r="414" spans="1:5" x14ac:dyDescent="0.25">
      <c r="A414" s="5"/>
      <c r="E414" s="5"/>
    </row>
    <row r="415" spans="1:5" x14ac:dyDescent="0.25">
      <c r="A415" s="5"/>
      <c r="E415" s="5"/>
    </row>
    <row r="416" spans="1:5" x14ac:dyDescent="0.25">
      <c r="A416" s="13"/>
      <c r="E416" s="5"/>
    </row>
    <row r="417" spans="1:5" x14ac:dyDescent="0.25">
      <c r="A417" s="13"/>
      <c r="E417" s="5"/>
    </row>
    <row r="418" spans="1:5" x14ac:dyDescent="0.25">
      <c r="A418" s="13"/>
      <c r="E418" s="5"/>
    </row>
    <row r="419" spans="1:5" x14ac:dyDescent="0.25">
      <c r="A419" s="13"/>
      <c r="E419" s="5"/>
    </row>
    <row r="420" spans="1:5" x14ac:dyDescent="0.25">
      <c r="A420" s="13"/>
      <c r="E420" s="5"/>
    </row>
    <row r="421" spans="1:5" x14ac:dyDescent="0.25">
      <c r="A421" s="13"/>
      <c r="E421" s="5"/>
    </row>
    <row r="422" spans="1:5" x14ac:dyDescent="0.25">
      <c r="A422" s="13"/>
      <c r="E422" s="5"/>
    </row>
    <row r="423" spans="1:5" x14ac:dyDescent="0.25">
      <c r="A423" s="13"/>
      <c r="E423" s="5"/>
    </row>
    <row r="424" spans="1:5" x14ac:dyDescent="0.25">
      <c r="A424" s="13"/>
      <c r="E424" s="5"/>
    </row>
    <row r="425" spans="1:5" x14ac:dyDescent="0.25">
      <c r="A425" s="13"/>
      <c r="E425" s="5"/>
    </row>
    <row r="426" spans="1:5" x14ac:dyDescent="0.25">
      <c r="A426" s="13"/>
      <c r="E426" s="5"/>
    </row>
    <row r="427" spans="1:5" x14ac:dyDescent="0.25">
      <c r="A427" s="13"/>
      <c r="E427" s="5"/>
    </row>
    <row r="428" spans="1:5" x14ac:dyDescent="0.25">
      <c r="A428" s="13"/>
      <c r="E428" s="5"/>
    </row>
    <row r="429" spans="1:5" x14ac:dyDescent="0.25">
      <c r="A429" s="13"/>
      <c r="E429" s="5"/>
    </row>
    <row r="430" spans="1:5" x14ac:dyDescent="0.25">
      <c r="A430" s="13"/>
      <c r="E430" s="5"/>
    </row>
    <row r="431" spans="1:5" x14ac:dyDescent="0.25">
      <c r="A431" s="13"/>
      <c r="E431" s="5"/>
    </row>
    <row r="432" spans="1:5" x14ac:dyDescent="0.25">
      <c r="A432" s="13"/>
      <c r="E432" s="5"/>
    </row>
    <row r="433" spans="1:5" x14ac:dyDescent="0.25">
      <c r="A433" s="13"/>
      <c r="E433" s="5"/>
    </row>
    <row r="434" spans="1:5" x14ac:dyDescent="0.25">
      <c r="A434" s="13"/>
      <c r="E434" s="5"/>
    </row>
    <row r="435" spans="1:5" x14ac:dyDescent="0.25">
      <c r="A435" s="13"/>
      <c r="E435" s="5"/>
    </row>
    <row r="436" spans="1:5" x14ac:dyDescent="0.25">
      <c r="A436" s="13"/>
      <c r="E436" s="13"/>
    </row>
    <row r="437" spans="1:5" x14ac:dyDescent="0.25">
      <c r="A437" s="13"/>
      <c r="E437" s="13"/>
    </row>
    <row r="438" spans="1:5" x14ac:dyDescent="0.25">
      <c r="A438" s="13"/>
      <c r="E438" s="13"/>
    </row>
    <row r="439" spans="1:5" x14ac:dyDescent="0.25">
      <c r="A439" s="13"/>
      <c r="E439" s="13"/>
    </row>
    <row r="440" spans="1:5" x14ac:dyDescent="0.25">
      <c r="A440" s="13"/>
      <c r="E440" s="13"/>
    </row>
    <row r="441" spans="1:5" x14ac:dyDescent="0.25">
      <c r="A441" s="13"/>
      <c r="E441" s="13"/>
    </row>
    <row r="442" spans="1:5" x14ac:dyDescent="0.25">
      <c r="A442" s="13"/>
      <c r="E442" s="13"/>
    </row>
    <row r="443" spans="1:5" x14ac:dyDescent="0.25">
      <c r="A443" s="13"/>
      <c r="E443" s="13"/>
    </row>
    <row r="444" spans="1:5" x14ac:dyDescent="0.25">
      <c r="A444" s="13"/>
      <c r="E444" s="13"/>
    </row>
    <row r="445" spans="1:5" x14ac:dyDescent="0.25">
      <c r="A445" s="13"/>
      <c r="E445" s="13"/>
    </row>
    <row r="446" spans="1:5" x14ac:dyDescent="0.25">
      <c r="A446" s="13"/>
      <c r="E446" s="13"/>
    </row>
    <row r="447" spans="1:5" x14ac:dyDescent="0.25">
      <c r="A447" s="13"/>
      <c r="E447" s="13"/>
    </row>
    <row r="448" spans="1:5" x14ac:dyDescent="0.25">
      <c r="A448" s="13"/>
      <c r="E448" s="13"/>
    </row>
    <row r="449" spans="1:5" x14ac:dyDescent="0.25">
      <c r="A449" s="13"/>
      <c r="E449" s="13"/>
    </row>
    <row r="450" spans="1:5" x14ac:dyDescent="0.25">
      <c r="A450" s="6"/>
      <c r="E450" s="13"/>
    </row>
    <row r="451" spans="1:5" x14ac:dyDescent="0.25">
      <c r="A451" s="6"/>
      <c r="E451" s="13"/>
    </row>
    <row r="452" spans="1:5" x14ac:dyDescent="0.25">
      <c r="A452" s="6"/>
      <c r="E452" s="13"/>
    </row>
    <row r="453" spans="1:5" x14ac:dyDescent="0.25">
      <c r="A453" s="6"/>
      <c r="E453" s="13"/>
    </row>
    <row r="454" spans="1:5" x14ac:dyDescent="0.25">
      <c r="A454" s="6"/>
      <c r="E454" s="13"/>
    </row>
    <row r="455" spans="1:5" x14ac:dyDescent="0.25">
      <c r="A455" s="6"/>
      <c r="E455" s="13"/>
    </row>
    <row r="456" spans="1:5" x14ac:dyDescent="0.25">
      <c r="A456" s="6"/>
      <c r="E456" s="13"/>
    </row>
    <row r="457" spans="1:5" x14ac:dyDescent="0.25">
      <c r="A457" s="6"/>
      <c r="E457" s="13"/>
    </row>
    <row r="458" spans="1:5" x14ac:dyDescent="0.25">
      <c r="A458" s="6"/>
      <c r="E458" s="13"/>
    </row>
    <row r="459" spans="1:5" x14ac:dyDescent="0.25">
      <c r="A459" s="6"/>
      <c r="E459" s="13"/>
    </row>
    <row r="460" spans="1:5" x14ac:dyDescent="0.25">
      <c r="A460" s="6"/>
      <c r="E460" s="13"/>
    </row>
    <row r="461" spans="1:5" x14ac:dyDescent="0.25">
      <c r="A461" s="6"/>
      <c r="E461" s="13"/>
    </row>
    <row r="462" spans="1:5" x14ac:dyDescent="0.25">
      <c r="A462" s="6"/>
      <c r="E462" s="13"/>
    </row>
    <row r="463" spans="1:5" x14ac:dyDescent="0.25">
      <c r="A463" s="6"/>
      <c r="E463" s="13"/>
    </row>
    <row r="464" spans="1:5" x14ac:dyDescent="0.25">
      <c r="A464" s="6"/>
      <c r="E464" s="13"/>
    </row>
    <row r="465" spans="1:5" x14ac:dyDescent="0.25">
      <c r="A465" s="6"/>
      <c r="E465" s="13"/>
    </row>
    <row r="466" spans="1:5" x14ac:dyDescent="0.25">
      <c r="A466" s="6"/>
      <c r="E466" s="13"/>
    </row>
    <row r="467" spans="1:5" x14ac:dyDescent="0.25">
      <c r="A467" s="6"/>
      <c r="E467" s="13"/>
    </row>
    <row r="468" spans="1:5" x14ac:dyDescent="0.25">
      <c r="A468" s="6"/>
      <c r="E468" s="13"/>
    </row>
    <row r="469" spans="1:5" x14ac:dyDescent="0.25">
      <c r="A469" s="6"/>
      <c r="E469" s="13"/>
    </row>
    <row r="470" spans="1:5" x14ac:dyDescent="0.25">
      <c r="A470" s="6"/>
      <c r="E470" s="6"/>
    </row>
    <row r="471" spans="1:5" x14ac:dyDescent="0.25">
      <c r="A471" s="6"/>
      <c r="E471" s="6"/>
    </row>
    <row r="472" spans="1:5" x14ac:dyDescent="0.25">
      <c r="A472" s="6"/>
      <c r="E472" s="6"/>
    </row>
    <row r="473" spans="1:5" x14ac:dyDescent="0.25">
      <c r="A473" s="6"/>
      <c r="E473" s="6"/>
    </row>
    <row r="474" spans="1:5" x14ac:dyDescent="0.25">
      <c r="A474" s="6"/>
      <c r="E474" s="6"/>
    </row>
    <row r="475" spans="1:5" x14ac:dyDescent="0.25">
      <c r="A475" s="6"/>
      <c r="E475" s="6"/>
    </row>
    <row r="476" spans="1:5" x14ac:dyDescent="0.25">
      <c r="A476" s="6"/>
      <c r="E476" s="6"/>
    </row>
    <row r="477" spans="1:5" x14ac:dyDescent="0.25">
      <c r="A477" s="6"/>
      <c r="E477" s="6"/>
    </row>
    <row r="478" spans="1:5" x14ac:dyDescent="0.25">
      <c r="A478" s="6"/>
      <c r="E478" s="6"/>
    </row>
    <row r="479" spans="1:5" x14ac:dyDescent="0.25">
      <c r="A479" s="6"/>
      <c r="E479" s="6"/>
    </row>
    <row r="480" spans="1:5" x14ac:dyDescent="0.25">
      <c r="A480" s="6"/>
      <c r="E480" s="6"/>
    </row>
    <row r="481" spans="1:5" x14ac:dyDescent="0.25">
      <c r="A481" s="6"/>
      <c r="E481" s="6"/>
    </row>
    <row r="482" spans="1:5" x14ac:dyDescent="0.25">
      <c r="A482" s="6"/>
      <c r="E482" s="6"/>
    </row>
    <row r="483" spans="1:5" x14ac:dyDescent="0.25">
      <c r="A483" s="6"/>
      <c r="E483" s="6"/>
    </row>
    <row r="484" spans="1:5" x14ac:dyDescent="0.25">
      <c r="A484" s="6"/>
      <c r="E484" s="6"/>
    </row>
    <row r="485" spans="1:5" x14ac:dyDescent="0.25">
      <c r="A485" s="6"/>
      <c r="E485" s="6"/>
    </row>
    <row r="486" spans="1:5" x14ac:dyDescent="0.25">
      <c r="A486" s="6"/>
      <c r="E486" s="6"/>
    </row>
    <row r="487" spans="1:5" x14ac:dyDescent="0.25">
      <c r="A487" s="6"/>
      <c r="E487" s="6"/>
    </row>
    <row r="488" spans="1:5" x14ac:dyDescent="0.25">
      <c r="A488" s="6"/>
      <c r="E488" s="6"/>
    </row>
    <row r="489" spans="1:5" x14ac:dyDescent="0.25">
      <c r="A489" s="6"/>
      <c r="E489" s="6"/>
    </row>
    <row r="490" spans="1:5" x14ac:dyDescent="0.25">
      <c r="A490" s="6"/>
      <c r="E490" s="6"/>
    </row>
    <row r="491" spans="1:5" x14ac:dyDescent="0.25">
      <c r="A491" s="6"/>
      <c r="E491" s="6"/>
    </row>
    <row r="492" spans="1:5" x14ac:dyDescent="0.25">
      <c r="A492" s="6"/>
      <c r="E492" s="6"/>
    </row>
    <row r="493" spans="1:5" x14ac:dyDescent="0.25">
      <c r="A493" s="6"/>
      <c r="E493" s="6"/>
    </row>
    <row r="494" spans="1:5" x14ac:dyDescent="0.25">
      <c r="A494" s="6"/>
      <c r="E494" s="6"/>
    </row>
    <row r="495" spans="1:5" x14ac:dyDescent="0.25">
      <c r="A495" s="6"/>
      <c r="E495" s="6"/>
    </row>
    <row r="496" spans="1:5" x14ac:dyDescent="0.25">
      <c r="A496" s="6"/>
      <c r="E496" s="6"/>
    </row>
    <row r="497" spans="1:5" x14ac:dyDescent="0.25">
      <c r="A497" s="6"/>
      <c r="E497" s="6"/>
    </row>
    <row r="498" spans="1:5" x14ac:dyDescent="0.25">
      <c r="A498" s="6"/>
      <c r="E498" s="6"/>
    </row>
    <row r="499" spans="1:5" x14ac:dyDescent="0.25">
      <c r="A499" s="6"/>
      <c r="E499" s="6"/>
    </row>
    <row r="500" spans="1:5" x14ac:dyDescent="0.25">
      <c r="A500" s="6"/>
      <c r="E500" s="6"/>
    </row>
    <row r="501" spans="1:5" x14ac:dyDescent="0.25">
      <c r="A501" s="6"/>
      <c r="E501" s="6"/>
    </row>
    <row r="502" spans="1:5" x14ac:dyDescent="0.25">
      <c r="A502" s="6"/>
      <c r="E502" s="6"/>
    </row>
    <row r="503" spans="1:5" x14ac:dyDescent="0.25">
      <c r="A503" s="6"/>
      <c r="E503" s="6"/>
    </row>
    <row r="504" spans="1:5" x14ac:dyDescent="0.25">
      <c r="A504" s="6"/>
      <c r="E504" s="6"/>
    </row>
    <row r="505" spans="1:5" x14ac:dyDescent="0.25">
      <c r="A505" s="6"/>
      <c r="E505" s="6"/>
    </row>
    <row r="506" spans="1:5" x14ac:dyDescent="0.25">
      <c r="A506" s="6"/>
      <c r="E506" s="6"/>
    </row>
    <row r="507" spans="1:5" x14ac:dyDescent="0.25">
      <c r="A507" s="6"/>
      <c r="E507" s="6"/>
    </row>
    <row r="508" spans="1:5" x14ac:dyDescent="0.25">
      <c r="A508" s="6"/>
      <c r="E508" s="6"/>
    </row>
    <row r="509" spans="1:5" x14ac:dyDescent="0.25">
      <c r="A509" s="6"/>
      <c r="E509" s="6"/>
    </row>
    <row r="510" spans="1:5" x14ac:dyDescent="0.25">
      <c r="A510" s="6"/>
      <c r="E510" s="6"/>
    </row>
    <row r="511" spans="1:5" x14ac:dyDescent="0.25">
      <c r="A511" s="6"/>
      <c r="E511" s="6"/>
    </row>
    <row r="512" spans="1:5" x14ac:dyDescent="0.25">
      <c r="A512" s="6"/>
      <c r="E512" s="6"/>
    </row>
    <row r="513" spans="1:5" x14ac:dyDescent="0.25">
      <c r="A513" s="8"/>
      <c r="E513" s="6"/>
    </row>
    <row r="514" spans="1:5" x14ac:dyDescent="0.25">
      <c r="A514" s="8"/>
      <c r="E514" s="6"/>
    </row>
    <row r="515" spans="1:5" x14ac:dyDescent="0.25">
      <c r="A515" s="8"/>
      <c r="E515" s="6"/>
    </row>
    <row r="516" spans="1:5" x14ac:dyDescent="0.25">
      <c r="A516" s="8"/>
      <c r="E516" s="6"/>
    </row>
    <row r="517" spans="1:5" x14ac:dyDescent="0.25">
      <c r="A517" s="8"/>
      <c r="E517" s="6"/>
    </row>
    <row r="518" spans="1:5" x14ac:dyDescent="0.25">
      <c r="A518" s="8"/>
      <c r="E518" s="6"/>
    </row>
    <row r="519" spans="1:5" x14ac:dyDescent="0.25">
      <c r="A519" s="8"/>
      <c r="E519" s="6"/>
    </row>
    <row r="520" spans="1:5" x14ac:dyDescent="0.25">
      <c r="A520" s="8"/>
      <c r="E520" s="6"/>
    </row>
    <row r="521" spans="1:5" x14ac:dyDescent="0.25">
      <c r="A521" s="8"/>
      <c r="E521" s="6"/>
    </row>
    <row r="522" spans="1:5" x14ac:dyDescent="0.25">
      <c r="A522" s="8"/>
      <c r="E522" s="6"/>
    </row>
    <row r="523" spans="1:5" x14ac:dyDescent="0.25">
      <c r="A523" s="8"/>
      <c r="E523" s="6"/>
    </row>
    <row r="524" spans="1:5" x14ac:dyDescent="0.25">
      <c r="A524" s="8"/>
      <c r="E524" s="6"/>
    </row>
    <row r="525" spans="1:5" x14ac:dyDescent="0.25">
      <c r="A525" s="8"/>
      <c r="E525" s="6"/>
    </row>
    <row r="526" spans="1:5" x14ac:dyDescent="0.25">
      <c r="A526" s="8"/>
      <c r="E526" s="6"/>
    </row>
    <row r="527" spans="1:5" x14ac:dyDescent="0.25">
      <c r="A527" s="8"/>
      <c r="E527" s="6"/>
    </row>
    <row r="528" spans="1:5" x14ac:dyDescent="0.25">
      <c r="A528" s="8"/>
      <c r="E528" s="6"/>
    </row>
    <row r="529" spans="1:5" x14ac:dyDescent="0.25">
      <c r="A529" s="8"/>
      <c r="E529" s="6"/>
    </row>
    <row r="530" spans="1:5" x14ac:dyDescent="0.25">
      <c r="A530" s="8"/>
      <c r="E530" s="6"/>
    </row>
    <row r="531" spans="1:5" x14ac:dyDescent="0.25">
      <c r="A531" s="8"/>
      <c r="E531" s="6"/>
    </row>
    <row r="532" spans="1:5" x14ac:dyDescent="0.25">
      <c r="A532" s="8"/>
      <c r="E532" s="6"/>
    </row>
    <row r="533" spans="1:5" x14ac:dyDescent="0.25">
      <c r="A533" s="8"/>
      <c r="E533" s="8"/>
    </row>
    <row r="534" spans="1:5" x14ac:dyDescent="0.25">
      <c r="A534" s="8"/>
      <c r="E534" s="8"/>
    </row>
    <row r="535" spans="1:5" x14ac:dyDescent="0.25">
      <c r="A535" s="8"/>
      <c r="E535" s="8"/>
    </row>
    <row r="536" spans="1:5" x14ac:dyDescent="0.25">
      <c r="A536" s="8"/>
      <c r="E536" s="8"/>
    </row>
    <row r="537" spans="1:5" x14ac:dyDescent="0.25">
      <c r="A537" s="8"/>
      <c r="E537" s="8"/>
    </row>
    <row r="538" spans="1:5" x14ac:dyDescent="0.25">
      <c r="A538" s="8"/>
      <c r="E538" s="8"/>
    </row>
    <row r="539" spans="1:5" x14ac:dyDescent="0.25">
      <c r="A539" s="8"/>
      <c r="E539" s="8"/>
    </row>
    <row r="540" spans="1:5" x14ac:dyDescent="0.25">
      <c r="A540" s="8"/>
      <c r="E540" s="8"/>
    </row>
    <row r="541" spans="1:5" x14ac:dyDescent="0.25">
      <c r="A541" s="8"/>
      <c r="E541" s="8"/>
    </row>
    <row r="542" spans="1:5" x14ac:dyDescent="0.25">
      <c r="A542" s="8"/>
      <c r="E542" s="8"/>
    </row>
    <row r="543" spans="1:5" x14ac:dyDescent="0.25">
      <c r="A543" s="8"/>
      <c r="E543" s="8"/>
    </row>
    <row r="544" spans="1:5" x14ac:dyDescent="0.25">
      <c r="A544" s="8"/>
      <c r="E544" s="8"/>
    </row>
    <row r="545" spans="1:5" x14ac:dyDescent="0.25">
      <c r="A545" s="8"/>
      <c r="E545" s="8"/>
    </row>
    <row r="546" spans="1:5" x14ac:dyDescent="0.25">
      <c r="A546" s="8"/>
      <c r="E546" s="8"/>
    </row>
    <row r="547" spans="1:5" x14ac:dyDescent="0.25">
      <c r="A547" s="8"/>
      <c r="E547" s="8"/>
    </row>
    <row r="548" spans="1:5" x14ac:dyDescent="0.25">
      <c r="A548" s="8"/>
      <c r="E548" s="8"/>
    </row>
    <row r="549" spans="1:5" x14ac:dyDescent="0.25">
      <c r="A549" s="8"/>
      <c r="E549" s="8"/>
    </row>
    <row r="550" spans="1:5" x14ac:dyDescent="0.25">
      <c r="A550" s="8"/>
      <c r="E550" s="8"/>
    </row>
    <row r="551" spans="1:5" x14ac:dyDescent="0.25">
      <c r="A551" s="8"/>
      <c r="E551" s="8"/>
    </row>
    <row r="552" spans="1:5" x14ac:dyDescent="0.25">
      <c r="A552" s="8"/>
      <c r="E552" s="8"/>
    </row>
    <row r="553" spans="1:5" x14ac:dyDescent="0.25">
      <c r="A553" s="8"/>
      <c r="E553" s="8"/>
    </row>
    <row r="554" spans="1:5" x14ac:dyDescent="0.25">
      <c r="A554" s="8"/>
      <c r="E554" s="8"/>
    </row>
    <row r="555" spans="1:5" x14ac:dyDescent="0.25">
      <c r="A555" s="8"/>
      <c r="E555" s="8"/>
    </row>
    <row r="556" spans="1:5" x14ac:dyDescent="0.25">
      <c r="A556" s="8"/>
      <c r="E556" s="8"/>
    </row>
    <row r="557" spans="1:5" x14ac:dyDescent="0.25">
      <c r="A557" s="8"/>
      <c r="E557" s="8"/>
    </row>
    <row r="558" spans="1:5" x14ac:dyDescent="0.25">
      <c r="A558" s="8"/>
      <c r="E558" s="8"/>
    </row>
    <row r="559" spans="1:5" x14ac:dyDescent="0.25">
      <c r="A559" s="8"/>
      <c r="E559" s="8"/>
    </row>
    <row r="560" spans="1:5" x14ac:dyDescent="0.25">
      <c r="A560" s="8"/>
      <c r="E560" s="8"/>
    </row>
    <row r="561" spans="1:5" x14ac:dyDescent="0.25">
      <c r="A561" s="8"/>
      <c r="E561" s="8"/>
    </row>
    <row r="562" spans="1:5" x14ac:dyDescent="0.25">
      <c r="A562" s="8"/>
      <c r="E562" s="8"/>
    </row>
    <row r="563" spans="1:5" x14ac:dyDescent="0.25">
      <c r="A563" s="8"/>
      <c r="E563" s="8"/>
    </row>
    <row r="564" spans="1:5" x14ac:dyDescent="0.25">
      <c r="A564" s="8"/>
      <c r="E564" s="8"/>
    </row>
    <row r="565" spans="1:5" x14ac:dyDescent="0.25">
      <c r="A565" s="8"/>
      <c r="E565" s="8"/>
    </row>
    <row r="566" spans="1:5" x14ac:dyDescent="0.25">
      <c r="A566" s="8"/>
      <c r="E566" s="8"/>
    </row>
    <row r="567" spans="1:5" x14ac:dyDescent="0.25">
      <c r="A567" s="8"/>
      <c r="E567" s="8"/>
    </row>
    <row r="568" spans="1:5" x14ac:dyDescent="0.25">
      <c r="A568" s="8"/>
      <c r="E568" s="8"/>
    </row>
    <row r="569" spans="1:5" x14ac:dyDescent="0.25">
      <c r="A569" s="8"/>
      <c r="E569" s="8"/>
    </row>
    <row r="570" spans="1:5" x14ac:dyDescent="0.25">
      <c r="A570" s="8"/>
      <c r="E570" s="8"/>
    </row>
    <row r="571" spans="1:5" x14ac:dyDescent="0.25">
      <c r="A571" s="8"/>
      <c r="E571" s="8"/>
    </row>
    <row r="572" spans="1:5" x14ac:dyDescent="0.25">
      <c r="A572" s="8"/>
      <c r="E572" s="8"/>
    </row>
    <row r="573" spans="1:5" x14ac:dyDescent="0.25">
      <c r="A573" s="8"/>
      <c r="E573" s="8"/>
    </row>
    <row r="574" spans="1:5" x14ac:dyDescent="0.25">
      <c r="A574" s="8"/>
      <c r="E574" s="8"/>
    </row>
    <row r="575" spans="1:5" x14ac:dyDescent="0.25">
      <c r="A575" s="8"/>
      <c r="E575" s="8"/>
    </row>
    <row r="576" spans="1:5" x14ac:dyDescent="0.25">
      <c r="A576" s="8"/>
      <c r="E576" s="8"/>
    </row>
    <row r="577" spans="1:5" x14ac:dyDescent="0.25">
      <c r="A577" s="8"/>
      <c r="E577" s="8"/>
    </row>
    <row r="578" spans="1:5" x14ac:dyDescent="0.25">
      <c r="A578" s="8"/>
      <c r="E578" s="8"/>
    </row>
    <row r="579" spans="1:5" x14ac:dyDescent="0.25">
      <c r="A579" s="8"/>
      <c r="E579" s="8"/>
    </row>
    <row r="580" spans="1:5" x14ac:dyDescent="0.25">
      <c r="A580" s="8"/>
      <c r="E580" s="8"/>
    </row>
    <row r="581" spans="1:5" x14ac:dyDescent="0.25">
      <c r="A581" s="8"/>
      <c r="E581" s="8"/>
    </row>
    <row r="582" spans="1:5" x14ac:dyDescent="0.25">
      <c r="E582" s="8"/>
    </row>
    <row r="583" spans="1:5" x14ac:dyDescent="0.25">
      <c r="E583" s="8"/>
    </row>
    <row r="584" spans="1:5" x14ac:dyDescent="0.25">
      <c r="E584" s="8"/>
    </row>
    <row r="585" spans="1:5" x14ac:dyDescent="0.25">
      <c r="E585" s="8"/>
    </row>
    <row r="586" spans="1:5" x14ac:dyDescent="0.25">
      <c r="E586" s="8"/>
    </row>
    <row r="587" spans="1:5" x14ac:dyDescent="0.25">
      <c r="E587" s="8"/>
    </row>
    <row r="588" spans="1:5" x14ac:dyDescent="0.25">
      <c r="E588" s="8"/>
    </row>
    <row r="589" spans="1:5" x14ac:dyDescent="0.25">
      <c r="E589" s="8"/>
    </row>
    <row r="590" spans="1:5" x14ac:dyDescent="0.25">
      <c r="E590" s="8"/>
    </row>
    <row r="591" spans="1:5" x14ac:dyDescent="0.25">
      <c r="E591" s="8"/>
    </row>
    <row r="592" spans="1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5" x14ac:dyDescent="0.25">
      <c r="A737" s="7"/>
    </row>
    <row r="738" spans="1:5" x14ac:dyDescent="0.25">
      <c r="A738" s="7"/>
    </row>
    <row r="739" spans="1:5" x14ac:dyDescent="0.25">
      <c r="A739" s="7"/>
    </row>
    <row r="740" spans="1:5" x14ac:dyDescent="0.25">
      <c r="A740" s="7"/>
    </row>
    <row r="741" spans="1:5" x14ac:dyDescent="0.25">
      <c r="A741" s="7"/>
    </row>
    <row r="742" spans="1:5" x14ac:dyDescent="0.25">
      <c r="A742" s="7"/>
    </row>
    <row r="743" spans="1:5" x14ac:dyDescent="0.25">
      <c r="A743" s="7"/>
    </row>
    <row r="744" spans="1:5" x14ac:dyDescent="0.25">
      <c r="A744" s="7"/>
    </row>
    <row r="745" spans="1:5" x14ac:dyDescent="0.25">
      <c r="A745" s="7"/>
    </row>
    <row r="746" spans="1:5" x14ac:dyDescent="0.25">
      <c r="A746" s="7"/>
      <c r="E746" s="7"/>
    </row>
    <row r="747" spans="1:5" x14ac:dyDescent="0.25">
      <c r="A747" s="7"/>
      <c r="E747" s="7"/>
    </row>
    <row r="748" spans="1:5" x14ac:dyDescent="0.25">
      <c r="A748" s="7"/>
      <c r="E748" s="7"/>
    </row>
    <row r="749" spans="1:5" x14ac:dyDescent="0.25">
      <c r="A749" s="7"/>
      <c r="E749" s="7"/>
    </row>
    <row r="750" spans="1:5" x14ac:dyDescent="0.25">
      <c r="A750" s="7"/>
      <c r="E750" s="7"/>
    </row>
    <row r="751" spans="1:5" x14ac:dyDescent="0.25">
      <c r="A751" s="7"/>
      <c r="E751" s="7"/>
    </row>
    <row r="752" spans="1:5" x14ac:dyDescent="0.25">
      <c r="A752" s="7"/>
      <c r="E752" s="7"/>
    </row>
    <row r="753" spans="1:5" x14ac:dyDescent="0.25">
      <c r="A753" s="7"/>
      <c r="E753" s="7"/>
    </row>
    <row r="754" spans="1:5" x14ac:dyDescent="0.25">
      <c r="A754" s="7"/>
      <c r="E754" s="7"/>
    </row>
    <row r="755" spans="1:5" x14ac:dyDescent="0.25">
      <c r="A755" s="7"/>
      <c r="E755" s="7"/>
    </row>
    <row r="756" spans="1:5" x14ac:dyDescent="0.25">
      <c r="A756" s="7"/>
      <c r="E756" s="7"/>
    </row>
    <row r="757" spans="1:5" x14ac:dyDescent="0.25">
      <c r="A757" s="7"/>
      <c r="E757" s="7"/>
    </row>
    <row r="758" spans="1:5" x14ac:dyDescent="0.25">
      <c r="A758" s="7"/>
      <c r="E758" s="7"/>
    </row>
    <row r="759" spans="1:5" x14ac:dyDescent="0.25">
      <c r="A759" s="7"/>
      <c r="E759" s="7"/>
    </row>
    <row r="760" spans="1:5" x14ac:dyDescent="0.25">
      <c r="A760" s="7"/>
      <c r="E760" s="7"/>
    </row>
    <row r="761" spans="1:5" x14ac:dyDescent="0.25">
      <c r="A761" s="7"/>
      <c r="E761" s="7"/>
    </row>
    <row r="762" spans="1:5" x14ac:dyDescent="0.25">
      <c r="A762" s="7"/>
      <c r="E762" s="7"/>
    </row>
    <row r="763" spans="1:5" x14ac:dyDescent="0.25">
      <c r="A763" s="7"/>
      <c r="E763" s="7"/>
    </row>
    <row r="764" spans="1:5" x14ac:dyDescent="0.25">
      <c r="A764" s="7"/>
      <c r="E764" s="7"/>
    </row>
    <row r="765" spans="1:5" x14ac:dyDescent="0.25">
      <c r="A765" s="7"/>
      <c r="E765" s="7"/>
    </row>
    <row r="766" spans="1:5" x14ac:dyDescent="0.25">
      <c r="A766" s="7"/>
      <c r="E766" s="7"/>
    </row>
    <row r="767" spans="1:5" x14ac:dyDescent="0.25">
      <c r="A767" s="7"/>
      <c r="E767" s="7"/>
    </row>
    <row r="768" spans="1:5" x14ac:dyDescent="0.25">
      <c r="A768" s="7"/>
      <c r="E768" s="7"/>
    </row>
    <row r="769" spans="1:5" x14ac:dyDescent="0.25">
      <c r="A769" s="7"/>
      <c r="E769" s="7"/>
    </row>
    <row r="770" spans="1:5" x14ac:dyDescent="0.25">
      <c r="A770" s="7"/>
      <c r="E770" s="7"/>
    </row>
    <row r="771" spans="1:5" x14ac:dyDescent="0.25">
      <c r="A771" s="7"/>
      <c r="E771" s="7"/>
    </row>
    <row r="772" spans="1:5" x14ac:dyDescent="0.25">
      <c r="A772" s="7"/>
      <c r="E772" s="7"/>
    </row>
    <row r="773" spans="1:5" x14ac:dyDescent="0.25">
      <c r="A773" s="7"/>
      <c r="E773" s="7"/>
    </row>
    <row r="774" spans="1:5" x14ac:dyDescent="0.25">
      <c r="A774" s="7"/>
      <c r="E774" s="7"/>
    </row>
    <row r="775" spans="1:5" x14ac:dyDescent="0.25">
      <c r="A775" s="7"/>
      <c r="E775" s="7"/>
    </row>
    <row r="776" spans="1:5" x14ac:dyDescent="0.25">
      <c r="A776" s="7"/>
      <c r="E776" s="7"/>
    </row>
    <row r="777" spans="1:5" x14ac:dyDescent="0.25">
      <c r="A777" s="7"/>
      <c r="E777" s="7"/>
    </row>
    <row r="778" spans="1:5" x14ac:dyDescent="0.25">
      <c r="A778" s="7"/>
      <c r="E778" s="7"/>
    </row>
    <row r="779" spans="1:5" x14ac:dyDescent="0.25">
      <c r="A779" s="7"/>
      <c r="E779" s="7"/>
    </row>
    <row r="780" spans="1:5" x14ac:dyDescent="0.25">
      <c r="A780" s="7"/>
      <c r="E780" s="7"/>
    </row>
    <row r="781" spans="1:5" x14ac:dyDescent="0.25">
      <c r="A781" s="7"/>
      <c r="E781" s="7"/>
    </row>
    <row r="782" spans="1:5" x14ac:dyDescent="0.25">
      <c r="A782" s="7"/>
      <c r="E782" s="7"/>
    </row>
    <row r="783" spans="1:5" x14ac:dyDescent="0.25">
      <c r="A783" s="7"/>
      <c r="E783" s="7"/>
    </row>
    <row r="784" spans="1:5" x14ac:dyDescent="0.25">
      <c r="A784" s="7"/>
      <c r="E784" s="7"/>
    </row>
    <row r="785" spans="1:5" x14ac:dyDescent="0.25">
      <c r="A785" s="7"/>
      <c r="E785" s="7"/>
    </row>
    <row r="786" spans="1:5" x14ac:dyDescent="0.25">
      <c r="A786" s="7"/>
      <c r="E786" s="7"/>
    </row>
    <row r="787" spans="1:5" x14ac:dyDescent="0.25">
      <c r="A787" s="7"/>
      <c r="E787" s="7"/>
    </row>
    <row r="788" spans="1:5" x14ac:dyDescent="0.25">
      <c r="A788" s="7"/>
      <c r="E788" s="7"/>
    </row>
    <row r="789" spans="1:5" x14ac:dyDescent="0.25">
      <c r="A789" s="7"/>
      <c r="E789" s="7"/>
    </row>
    <row r="790" spans="1:5" x14ac:dyDescent="0.25">
      <c r="A790" s="7"/>
      <c r="E790" s="7"/>
    </row>
    <row r="791" spans="1:5" x14ac:dyDescent="0.25">
      <c r="A791" s="7"/>
      <c r="E791" s="7"/>
    </row>
    <row r="792" spans="1:5" x14ac:dyDescent="0.25">
      <c r="A792" s="7"/>
      <c r="E792" s="7"/>
    </row>
    <row r="793" spans="1:5" x14ac:dyDescent="0.25">
      <c r="A793" s="7"/>
      <c r="E793" s="7"/>
    </row>
    <row r="794" spans="1:5" x14ac:dyDescent="0.25">
      <c r="A794" s="7"/>
      <c r="E794" s="7"/>
    </row>
    <row r="795" spans="1:5" x14ac:dyDescent="0.25">
      <c r="A795" s="7"/>
      <c r="E795" s="7"/>
    </row>
    <row r="796" spans="1:5" x14ac:dyDescent="0.25">
      <c r="A796" s="7"/>
      <c r="E796" s="7"/>
    </row>
    <row r="797" spans="1:5" x14ac:dyDescent="0.25">
      <c r="A797" s="7"/>
      <c r="E797" s="7"/>
    </row>
    <row r="798" spans="1:5" x14ac:dyDescent="0.25">
      <c r="A798" s="7"/>
      <c r="E798" s="7"/>
    </row>
    <row r="799" spans="1:5" x14ac:dyDescent="0.25">
      <c r="A799" s="7"/>
      <c r="E799" s="7"/>
    </row>
    <row r="800" spans="1:5" x14ac:dyDescent="0.25">
      <c r="A800" s="7"/>
      <c r="E800" s="7"/>
    </row>
    <row r="801" spans="1:5" x14ac:dyDescent="0.25">
      <c r="A801" s="7"/>
      <c r="E801" s="7"/>
    </row>
    <row r="802" spans="1:5" x14ac:dyDescent="0.25">
      <c r="A802" s="7"/>
      <c r="E802" s="7"/>
    </row>
    <row r="803" spans="1:5" x14ac:dyDescent="0.25">
      <c r="A803" s="7"/>
      <c r="E803" s="7"/>
    </row>
    <row r="804" spans="1:5" x14ac:dyDescent="0.25">
      <c r="E804" s="7"/>
    </row>
    <row r="805" spans="1:5" x14ac:dyDescent="0.25">
      <c r="E805" s="7"/>
    </row>
    <row r="806" spans="1:5" x14ac:dyDescent="0.25">
      <c r="E806" s="7"/>
    </row>
    <row r="807" spans="1:5" x14ac:dyDescent="0.25">
      <c r="E807" s="7"/>
    </row>
    <row r="808" spans="1:5" x14ac:dyDescent="0.25">
      <c r="E808" s="7"/>
    </row>
    <row r="809" spans="1:5" x14ac:dyDescent="0.25">
      <c r="E809" s="7"/>
    </row>
    <row r="810" spans="1:5" x14ac:dyDescent="0.25">
      <c r="E810" s="7"/>
    </row>
    <row r="811" spans="1:5" x14ac:dyDescent="0.25">
      <c r="E811" s="7"/>
    </row>
    <row r="812" spans="1:5" x14ac:dyDescent="0.25">
      <c r="E812" s="7"/>
    </row>
    <row r="813" spans="1:5" x14ac:dyDescent="0.25">
      <c r="E813" s="7"/>
    </row>
    <row r="814" spans="1:5" x14ac:dyDescent="0.25">
      <c r="E814" s="7"/>
    </row>
    <row r="815" spans="1:5" x14ac:dyDescent="0.25">
      <c r="E815" s="7"/>
    </row>
    <row r="816" spans="1:5" x14ac:dyDescent="0.25">
      <c r="E816" s="7"/>
    </row>
    <row r="817" spans="5:5" x14ac:dyDescent="0.25">
      <c r="E817" s="7"/>
    </row>
    <row r="818" spans="5:5" x14ac:dyDescent="0.25">
      <c r="E818" s="7"/>
    </row>
    <row r="819" spans="5:5" x14ac:dyDescent="0.25">
      <c r="E819" s="7"/>
    </row>
    <row r="820" spans="5:5" x14ac:dyDescent="0.25">
      <c r="E820" s="7"/>
    </row>
    <row r="821" spans="5:5" x14ac:dyDescent="0.25">
      <c r="E821" s="7"/>
    </row>
    <row r="822" spans="5:5" x14ac:dyDescent="0.25">
      <c r="E822" s="7"/>
    </row>
    <row r="823" spans="5:5" x14ac:dyDescent="0.25">
      <c r="E823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F603-3782-4F55-9B4C-50803297302B}">
  <dimension ref="A1:D24"/>
  <sheetViews>
    <sheetView workbookViewId="0">
      <selection activeCell="D1" sqref="D1"/>
    </sheetView>
  </sheetViews>
  <sheetFormatPr defaultRowHeight="15" x14ac:dyDescent="0.25"/>
  <cols>
    <col min="1" max="1" width="18.5703125" customWidth="1"/>
  </cols>
  <sheetData>
    <row r="1" spans="1:4" x14ac:dyDescent="0.25">
      <c r="D1" t="s">
        <v>59</v>
      </c>
    </row>
    <row r="3" spans="1:4" x14ac:dyDescent="0.25">
      <c r="A3" t="s">
        <v>26</v>
      </c>
      <c r="B3" t="s">
        <v>60</v>
      </c>
    </row>
    <row r="4" spans="1:4" x14ac:dyDescent="0.25">
      <c r="A4" t="s">
        <v>61</v>
      </c>
      <c r="B4" t="s">
        <v>62</v>
      </c>
    </row>
    <row r="7" spans="1:4" x14ac:dyDescent="0.25">
      <c r="A7" t="s">
        <v>63</v>
      </c>
      <c r="B7" t="s">
        <v>60</v>
      </c>
    </row>
    <row r="13" spans="1:4" x14ac:dyDescent="0.25">
      <c r="A13" t="s">
        <v>64</v>
      </c>
      <c r="B13" t="s">
        <v>65</v>
      </c>
    </row>
    <row r="14" spans="1:4" x14ac:dyDescent="0.25">
      <c r="A14" t="s">
        <v>66</v>
      </c>
      <c r="B14" t="s">
        <v>67</v>
      </c>
    </row>
    <row r="18" spans="1:2" x14ac:dyDescent="0.25">
      <c r="A18" t="s">
        <v>68</v>
      </c>
      <c r="B18" t="s">
        <v>60</v>
      </c>
    </row>
    <row r="19" spans="1:2" x14ac:dyDescent="0.25">
      <c r="A19" t="s">
        <v>69</v>
      </c>
      <c r="B19" t="s">
        <v>60</v>
      </c>
    </row>
    <row r="23" spans="1:2" x14ac:dyDescent="0.25">
      <c r="A23" t="s">
        <v>70</v>
      </c>
      <c r="B23" t="s">
        <v>67</v>
      </c>
    </row>
    <row r="24" spans="1:2" x14ac:dyDescent="0.25">
      <c r="A24" t="s">
        <v>71</v>
      </c>
      <c r="B24" t="s">
        <v>67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2B95-D460-4F8A-AE6E-2ECBD805DC76}">
  <dimension ref="A1:J51"/>
  <sheetViews>
    <sheetView workbookViewId="0">
      <selection activeCell="L10" sqref="L10"/>
    </sheetView>
  </sheetViews>
  <sheetFormatPr defaultRowHeight="15" x14ac:dyDescent="0.25"/>
  <sheetData>
    <row r="1" spans="1:10" x14ac:dyDescent="0.25">
      <c r="A1" s="20" t="s">
        <v>72</v>
      </c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</row>
    <row r="2" spans="1:10" x14ac:dyDescent="0.25">
      <c r="A2" s="20">
        <v>1972</v>
      </c>
      <c r="B2" s="20">
        <v>8738660</v>
      </c>
      <c r="C2" s="20">
        <v>13105860</v>
      </c>
      <c r="D2" s="20">
        <v>2083200</v>
      </c>
      <c r="E2" s="20">
        <v>78790</v>
      </c>
      <c r="F2" s="20">
        <v>44810</v>
      </c>
      <c r="G2" s="20">
        <v>394550</v>
      </c>
      <c r="H2" s="20">
        <v>7110</v>
      </c>
      <c r="I2" s="20">
        <v>430</v>
      </c>
      <c r="J2" s="20">
        <v>1170</v>
      </c>
    </row>
    <row r="3" spans="1:10" x14ac:dyDescent="0.25">
      <c r="A3" s="20">
        <v>1973</v>
      </c>
      <c r="B3" s="20">
        <v>32331910</v>
      </c>
      <c r="C3" s="20">
        <v>1942820</v>
      </c>
      <c r="D3" s="20">
        <v>2682540</v>
      </c>
      <c r="E3" s="20">
        <v>484150</v>
      </c>
      <c r="F3" s="20">
        <v>17120</v>
      </c>
      <c r="G3" s="20">
        <v>11150</v>
      </c>
      <c r="H3" s="20">
        <v>117940</v>
      </c>
      <c r="I3" s="20">
        <v>2050</v>
      </c>
      <c r="J3" s="20">
        <v>460</v>
      </c>
    </row>
    <row r="4" spans="1:10" x14ac:dyDescent="0.25">
      <c r="A4" s="20">
        <v>1974</v>
      </c>
      <c r="B4" s="20">
        <v>50765470</v>
      </c>
      <c r="C4" s="20">
        <v>7182920</v>
      </c>
      <c r="D4" s="20">
        <v>393940</v>
      </c>
      <c r="E4" s="20">
        <v>650670</v>
      </c>
      <c r="F4" s="20">
        <v>118250</v>
      </c>
      <c r="G4" s="20">
        <v>4800</v>
      </c>
      <c r="H4" s="20">
        <v>3440</v>
      </c>
      <c r="I4" s="20">
        <v>34600</v>
      </c>
      <c r="J4" s="20">
        <v>720</v>
      </c>
    </row>
    <row r="5" spans="1:10" x14ac:dyDescent="0.25">
      <c r="A5" s="20">
        <v>1975</v>
      </c>
      <c r="B5" s="20">
        <v>3121860</v>
      </c>
      <c r="C5" s="20">
        <v>13848620</v>
      </c>
      <c r="D5" s="20">
        <v>1467570</v>
      </c>
      <c r="E5" s="20">
        <v>106350</v>
      </c>
      <c r="F5" s="20">
        <v>187410</v>
      </c>
      <c r="G5" s="20">
        <v>33450</v>
      </c>
      <c r="H5" s="20">
        <v>1670</v>
      </c>
      <c r="I5" s="20">
        <v>1100</v>
      </c>
      <c r="J5" s="20">
        <v>10660</v>
      </c>
    </row>
    <row r="6" spans="1:10" x14ac:dyDescent="0.25">
      <c r="A6" s="20">
        <v>1976</v>
      </c>
      <c r="B6" s="20">
        <v>5393140</v>
      </c>
      <c r="C6" s="20">
        <v>947620</v>
      </c>
      <c r="D6" s="20">
        <v>2836760</v>
      </c>
      <c r="E6" s="20">
        <v>347620</v>
      </c>
      <c r="F6" s="20">
        <v>27500</v>
      </c>
      <c r="G6" s="20">
        <v>48520</v>
      </c>
      <c r="H6" s="20">
        <v>10240</v>
      </c>
      <c r="I6" s="20">
        <v>460</v>
      </c>
      <c r="J6" s="20">
        <v>3400</v>
      </c>
    </row>
    <row r="7" spans="1:10" x14ac:dyDescent="0.25">
      <c r="A7" s="20">
        <v>1977</v>
      </c>
      <c r="B7" s="20">
        <v>11907540</v>
      </c>
      <c r="C7" s="20">
        <v>1531010</v>
      </c>
      <c r="D7" s="20">
        <v>213590</v>
      </c>
      <c r="E7" s="20">
        <v>818220</v>
      </c>
      <c r="F7" s="20">
        <v>83890</v>
      </c>
      <c r="G7" s="20">
        <v>8390</v>
      </c>
      <c r="H7" s="20">
        <v>13490</v>
      </c>
      <c r="I7" s="20">
        <v>3270</v>
      </c>
      <c r="J7" s="20">
        <v>1250</v>
      </c>
    </row>
    <row r="8" spans="1:10" x14ac:dyDescent="0.25">
      <c r="A8" s="20">
        <v>1978</v>
      </c>
      <c r="B8" s="20">
        <v>24519910</v>
      </c>
      <c r="C8" s="20">
        <v>2930620</v>
      </c>
      <c r="D8" s="20">
        <v>284270</v>
      </c>
      <c r="E8" s="20">
        <v>64850</v>
      </c>
      <c r="F8" s="20">
        <v>257570</v>
      </c>
      <c r="G8" s="20">
        <v>21090</v>
      </c>
      <c r="H8" s="20">
        <v>2660</v>
      </c>
      <c r="I8" s="20">
        <v>4550</v>
      </c>
      <c r="J8" s="20">
        <v>1560</v>
      </c>
    </row>
    <row r="9" spans="1:10" x14ac:dyDescent="0.25">
      <c r="A9" s="20">
        <v>1979</v>
      </c>
      <c r="B9" s="20">
        <v>48276390</v>
      </c>
      <c r="C9" s="20">
        <v>5737140</v>
      </c>
      <c r="D9" s="20">
        <v>538710</v>
      </c>
      <c r="E9" s="20">
        <v>77790</v>
      </c>
      <c r="F9" s="20">
        <v>16240</v>
      </c>
      <c r="G9" s="20">
        <v>63430</v>
      </c>
      <c r="H9" s="20">
        <v>5360</v>
      </c>
      <c r="I9" s="20">
        <v>760</v>
      </c>
      <c r="J9" s="20">
        <v>1770</v>
      </c>
    </row>
    <row r="10" spans="1:10" x14ac:dyDescent="0.25">
      <c r="A10" s="20">
        <v>1980</v>
      </c>
      <c r="B10" s="20">
        <v>8994400</v>
      </c>
      <c r="C10" s="20">
        <v>11113830</v>
      </c>
      <c r="D10" s="20">
        <v>1069930</v>
      </c>
      <c r="E10" s="20">
        <v>141620</v>
      </c>
      <c r="F10" s="20">
        <v>18090</v>
      </c>
      <c r="G10" s="20">
        <v>4630</v>
      </c>
      <c r="H10" s="20">
        <v>18870</v>
      </c>
      <c r="I10" s="20">
        <v>1670</v>
      </c>
      <c r="J10" s="20">
        <v>790</v>
      </c>
    </row>
    <row r="11" spans="1:10" x14ac:dyDescent="0.25">
      <c r="A11" s="20">
        <v>1981</v>
      </c>
      <c r="B11" s="20">
        <v>15261810</v>
      </c>
      <c r="C11" s="20">
        <v>2009880</v>
      </c>
      <c r="D11" s="20">
        <v>2130450</v>
      </c>
      <c r="E11" s="20">
        <v>341760</v>
      </c>
      <c r="F11" s="20">
        <v>33670</v>
      </c>
      <c r="G11" s="20">
        <v>4640</v>
      </c>
      <c r="H11" s="20">
        <v>1610</v>
      </c>
      <c r="I11" s="20">
        <v>6210</v>
      </c>
      <c r="J11" s="20">
        <v>810</v>
      </c>
    </row>
    <row r="12" spans="1:10" x14ac:dyDescent="0.25">
      <c r="A12" s="20">
        <v>1982</v>
      </c>
      <c r="B12" s="20">
        <v>9232000</v>
      </c>
      <c r="C12" s="20">
        <v>3414350</v>
      </c>
      <c r="D12" s="20">
        <v>399370</v>
      </c>
      <c r="E12" s="20">
        <v>785680</v>
      </c>
      <c r="F12" s="20">
        <v>99350</v>
      </c>
      <c r="G12" s="20">
        <v>10460</v>
      </c>
      <c r="H12" s="20">
        <v>1740</v>
      </c>
      <c r="I12" s="20">
        <v>640</v>
      </c>
      <c r="J12" s="20">
        <v>2540</v>
      </c>
    </row>
    <row r="13" spans="1:10" x14ac:dyDescent="0.25">
      <c r="A13" s="20">
        <v>1983</v>
      </c>
      <c r="B13" s="20">
        <v>29543510</v>
      </c>
      <c r="C13" s="20">
        <v>2064610</v>
      </c>
      <c r="D13" s="20">
        <v>693900</v>
      </c>
      <c r="E13" s="20">
        <v>162430</v>
      </c>
      <c r="F13" s="20">
        <v>298000</v>
      </c>
      <c r="G13" s="20">
        <v>37680</v>
      </c>
      <c r="H13" s="20">
        <v>4690</v>
      </c>
      <c r="I13" s="20">
        <v>790</v>
      </c>
      <c r="J13" s="20">
        <v>1390</v>
      </c>
    </row>
    <row r="14" spans="1:10" x14ac:dyDescent="0.25">
      <c r="A14" s="20">
        <v>1984</v>
      </c>
      <c r="B14" s="20">
        <v>5949750</v>
      </c>
      <c r="C14" s="20">
        <v>6530860</v>
      </c>
      <c r="D14" s="20">
        <v>438310</v>
      </c>
      <c r="E14" s="20">
        <v>261000</v>
      </c>
      <c r="F14" s="20">
        <v>48530</v>
      </c>
      <c r="G14" s="20">
        <v>93400</v>
      </c>
      <c r="H14" s="20">
        <v>12020</v>
      </c>
      <c r="I14" s="20">
        <v>1810</v>
      </c>
      <c r="J14" s="20">
        <v>830</v>
      </c>
    </row>
    <row r="15" spans="1:10" x14ac:dyDescent="0.25">
      <c r="A15" s="20">
        <v>1985</v>
      </c>
      <c r="B15" s="20">
        <v>9642390</v>
      </c>
      <c r="C15" s="20">
        <v>1464680</v>
      </c>
      <c r="D15" s="20">
        <v>1415310</v>
      </c>
      <c r="E15" s="20">
        <v>159400</v>
      </c>
      <c r="F15" s="20">
        <v>71470</v>
      </c>
      <c r="G15" s="20">
        <v>12440</v>
      </c>
      <c r="H15" s="20">
        <v>30260</v>
      </c>
      <c r="I15" s="20">
        <v>4250</v>
      </c>
      <c r="J15" s="20">
        <v>910</v>
      </c>
    </row>
    <row r="16" spans="1:10" x14ac:dyDescent="0.25">
      <c r="A16" s="20">
        <v>1986</v>
      </c>
      <c r="B16" s="20">
        <v>17814510</v>
      </c>
      <c r="C16" s="20">
        <v>2214240</v>
      </c>
      <c r="D16" s="20">
        <v>340000</v>
      </c>
      <c r="E16" s="20">
        <v>545920</v>
      </c>
      <c r="F16" s="20">
        <v>45380</v>
      </c>
      <c r="G16" s="20">
        <v>19790</v>
      </c>
      <c r="H16" s="20">
        <v>4140</v>
      </c>
      <c r="I16" s="20">
        <v>10690</v>
      </c>
      <c r="J16" s="20">
        <v>1920</v>
      </c>
    </row>
    <row r="17" spans="1:10" x14ac:dyDescent="0.25">
      <c r="A17" s="20">
        <v>1987</v>
      </c>
      <c r="B17" s="20">
        <v>210740</v>
      </c>
      <c r="C17" s="20">
        <v>3830570</v>
      </c>
      <c r="D17" s="20">
        <v>544550</v>
      </c>
      <c r="E17" s="20">
        <v>110330</v>
      </c>
      <c r="F17" s="20">
        <v>149900</v>
      </c>
      <c r="G17" s="20">
        <v>11520</v>
      </c>
      <c r="H17" s="20">
        <v>6750</v>
      </c>
      <c r="I17" s="20">
        <v>1620</v>
      </c>
      <c r="J17" s="20">
        <v>4760</v>
      </c>
    </row>
    <row r="18" spans="1:10" x14ac:dyDescent="0.25">
      <c r="A18" s="20">
        <v>1988</v>
      </c>
      <c r="B18" s="20">
        <v>1115120</v>
      </c>
      <c r="C18" s="20">
        <v>338360</v>
      </c>
      <c r="D18" s="20">
        <v>1023020</v>
      </c>
      <c r="E18" s="20">
        <v>161940</v>
      </c>
      <c r="F18" s="20">
        <v>29320</v>
      </c>
      <c r="G18" s="20">
        <v>43420</v>
      </c>
      <c r="H18" s="20">
        <v>3850</v>
      </c>
      <c r="I18" s="20">
        <v>2320</v>
      </c>
      <c r="J18" s="20">
        <v>2360</v>
      </c>
    </row>
    <row r="19" spans="1:10" x14ac:dyDescent="0.25">
      <c r="A19" s="20">
        <v>1989</v>
      </c>
      <c r="B19" s="20">
        <v>1853400</v>
      </c>
      <c r="C19" s="20">
        <v>532410</v>
      </c>
      <c r="D19" s="20">
        <v>103140</v>
      </c>
      <c r="E19" s="20">
        <v>364160</v>
      </c>
      <c r="F19" s="20">
        <v>36030</v>
      </c>
      <c r="G19" s="20">
        <v>7540</v>
      </c>
      <c r="H19" s="20">
        <v>13380</v>
      </c>
      <c r="I19" s="20">
        <v>1350</v>
      </c>
      <c r="J19" s="20">
        <v>1750</v>
      </c>
    </row>
    <row r="20" spans="1:10" x14ac:dyDescent="0.25">
      <c r="A20" s="20">
        <v>1990</v>
      </c>
      <c r="B20" s="20">
        <v>8410270</v>
      </c>
      <c r="C20" s="20">
        <v>728210</v>
      </c>
      <c r="D20" s="20">
        <v>148020</v>
      </c>
      <c r="E20" s="20">
        <v>35210</v>
      </c>
      <c r="F20" s="20">
        <v>104280</v>
      </c>
      <c r="G20" s="20">
        <v>9140</v>
      </c>
      <c r="H20" s="20">
        <v>2550</v>
      </c>
      <c r="I20" s="20">
        <v>4760</v>
      </c>
      <c r="J20" s="20">
        <v>1210</v>
      </c>
    </row>
    <row r="21" spans="1:10" x14ac:dyDescent="0.25">
      <c r="A21" s="20">
        <v>1991</v>
      </c>
      <c r="B21" s="20">
        <v>9933570</v>
      </c>
      <c r="C21" s="20">
        <v>2194320</v>
      </c>
      <c r="D21" s="20">
        <v>209020</v>
      </c>
      <c r="E21" s="20">
        <v>41990</v>
      </c>
      <c r="F21" s="20">
        <v>9600</v>
      </c>
      <c r="G21" s="20">
        <v>30250</v>
      </c>
      <c r="H21" s="20">
        <v>3150</v>
      </c>
      <c r="I21" s="20">
        <v>1030</v>
      </c>
      <c r="J21" s="20">
        <v>2530</v>
      </c>
    </row>
    <row r="22" spans="1:10" x14ac:dyDescent="0.25">
      <c r="A22" s="20">
        <v>1992</v>
      </c>
      <c r="B22" s="20">
        <v>16817750</v>
      </c>
      <c r="C22" s="20">
        <v>2563120</v>
      </c>
      <c r="D22" s="20">
        <v>605740</v>
      </c>
      <c r="E22" s="20">
        <v>68020</v>
      </c>
      <c r="F22" s="20">
        <v>11280</v>
      </c>
      <c r="G22" s="20">
        <v>2710</v>
      </c>
      <c r="H22" s="20">
        <v>9690</v>
      </c>
      <c r="I22" s="20">
        <v>1160</v>
      </c>
      <c r="J22" s="20">
        <v>1360</v>
      </c>
    </row>
    <row r="23" spans="1:10" x14ac:dyDescent="0.25">
      <c r="A23" s="20">
        <v>1993</v>
      </c>
      <c r="B23" s="20">
        <v>4286520</v>
      </c>
      <c r="C23" s="20">
        <v>4476960</v>
      </c>
      <c r="D23" s="20">
        <v>740440</v>
      </c>
      <c r="E23" s="20">
        <v>213460</v>
      </c>
      <c r="F23" s="20">
        <v>17880</v>
      </c>
      <c r="G23" s="20">
        <v>3180</v>
      </c>
      <c r="H23" s="20">
        <v>1080</v>
      </c>
      <c r="I23" s="20">
        <v>3360</v>
      </c>
      <c r="J23" s="20">
        <v>1040</v>
      </c>
    </row>
    <row r="24" spans="1:10" x14ac:dyDescent="0.25">
      <c r="A24" s="20">
        <v>1994</v>
      </c>
      <c r="B24" s="20">
        <v>16989810</v>
      </c>
      <c r="C24" s="20">
        <v>1167370</v>
      </c>
      <c r="D24" s="20">
        <v>1228650</v>
      </c>
      <c r="E24" s="20">
        <v>218320</v>
      </c>
      <c r="F24" s="20">
        <v>58610</v>
      </c>
      <c r="G24" s="20">
        <v>5000</v>
      </c>
      <c r="H24" s="20">
        <v>980</v>
      </c>
      <c r="I24" s="20">
        <v>390</v>
      </c>
      <c r="J24" s="20">
        <v>1660</v>
      </c>
    </row>
    <row r="25" spans="1:10" x14ac:dyDescent="0.25">
      <c r="A25" s="20">
        <v>1995</v>
      </c>
      <c r="B25" s="20">
        <v>4782850</v>
      </c>
      <c r="C25" s="20">
        <v>4730370</v>
      </c>
      <c r="D25" s="20">
        <v>336860</v>
      </c>
      <c r="E25" s="20">
        <v>394640</v>
      </c>
      <c r="F25" s="20">
        <v>58570</v>
      </c>
      <c r="G25" s="20">
        <v>16930</v>
      </c>
      <c r="H25" s="20">
        <v>1440</v>
      </c>
      <c r="I25" s="20">
        <v>310</v>
      </c>
      <c r="J25" s="20">
        <v>770</v>
      </c>
    </row>
    <row r="26" spans="1:10" x14ac:dyDescent="0.25">
      <c r="A26" s="20">
        <v>1996</v>
      </c>
      <c r="B26" s="20">
        <v>6840430</v>
      </c>
      <c r="C26" s="20">
        <v>1335210</v>
      </c>
      <c r="D26" s="20">
        <v>1389900</v>
      </c>
      <c r="E26" s="20">
        <v>127710</v>
      </c>
      <c r="F26" s="20">
        <v>118510</v>
      </c>
      <c r="G26" s="20">
        <v>17750</v>
      </c>
      <c r="H26" s="20">
        <v>6000</v>
      </c>
      <c r="I26" s="20">
        <v>490</v>
      </c>
      <c r="J26" s="20">
        <v>460</v>
      </c>
    </row>
    <row r="27" spans="1:10" x14ac:dyDescent="0.25">
      <c r="A27" s="20">
        <v>1997</v>
      </c>
      <c r="B27" s="20">
        <v>4193100</v>
      </c>
      <c r="C27" s="20">
        <v>1911890</v>
      </c>
      <c r="D27" s="20">
        <v>391550</v>
      </c>
      <c r="E27" s="20">
        <v>564930</v>
      </c>
      <c r="F27" s="20">
        <v>40230</v>
      </c>
      <c r="G27" s="20">
        <v>33650</v>
      </c>
      <c r="H27" s="20">
        <v>5420</v>
      </c>
      <c r="I27" s="20">
        <v>1930</v>
      </c>
      <c r="J27" s="20">
        <v>410</v>
      </c>
    </row>
    <row r="28" spans="1:10" x14ac:dyDescent="0.25">
      <c r="A28" s="20">
        <v>1998</v>
      </c>
      <c r="B28" s="20">
        <v>3077120</v>
      </c>
      <c r="C28" s="20">
        <v>1162200</v>
      </c>
      <c r="D28" s="20">
        <v>543000</v>
      </c>
      <c r="E28" s="20">
        <v>166100</v>
      </c>
      <c r="F28" s="20">
        <v>223780</v>
      </c>
      <c r="G28" s="20">
        <v>14900</v>
      </c>
      <c r="H28" s="20">
        <v>10910</v>
      </c>
      <c r="I28" s="20">
        <v>2070</v>
      </c>
      <c r="J28" s="20">
        <v>1100</v>
      </c>
    </row>
    <row r="29" spans="1:10" x14ac:dyDescent="0.25">
      <c r="A29" s="20">
        <v>1999</v>
      </c>
      <c r="B29" s="20">
        <v>46584030</v>
      </c>
      <c r="C29" s="20">
        <v>874850</v>
      </c>
      <c r="D29" s="20">
        <v>317680</v>
      </c>
      <c r="E29" s="20">
        <v>196950</v>
      </c>
      <c r="F29" s="20">
        <v>62840</v>
      </c>
      <c r="G29" s="20">
        <v>72700</v>
      </c>
      <c r="H29" s="20">
        <v>5270</v>
      </c>
      <c r="I29" s="20">
        <v>4060</v>
      </c>
      <c r="J29" s="20">
        <v>1490</v>
      </c>
    </row>
    <row r="30" spans="1:10" x14ac:dyDescent="0.25">
      <c r="A30" s="20">
        <v>2000</v>
      </c>
      <c r="B30" s="20">
        <v>9156130</v>
      </c>
      <c r="C30" s="20">
        <v>12750000</v>
      </c>
      <c r="D30" s="20">
        <v>243710</v>
      </c>
      <c r="E30" s="20">
        <v>108840</v>
      </c>
      <c r="F30" s="20">
        <v>56780</v>
      </c>
      <c r="G30" s="20">
        <v>20950</v>
      </c>
      <c r="H30" s="20">
        <v>19460</v>
      </c>
      <c r="I30" s="20">
        <v>1860</v>
      </c>
      <c r="J30" s="20">
        <v>2500</v>
      </c>
    </row>
    <row r="31" spans="1:10" x14ac:dyDescent="0.25">
      <c r="A31" s="20">
        <v>2001</v>
      </c>
      <c r="B31" s="20">
        <v>920370</v>
      </c>
      <c r="C31" s="20">
        <v>2478580</v>
      </c>
      <c r="D31" s="20">
        <v>3601710</v>
      </c>
      <c r="E31" s="20">
        <v>80210</v>
      </c>
      <c r="F31" s="20">
        <v>30320</v>
      </c>
      <c r="G31" s="20">
        <v>16470</v>
      </c>
      <c r="H31" s="20">
        <v>7420</v>
      </c>
      <c r="I31" s="20">
        <v>6870</v>
      </c>
      <c r="J31" s="20">
        <v>2130</v>
      </c>
    </row>
    <row r="32" spans="1:10" x14ac:dyDescent="0.25">
      <c r="A32" s="20">
        <v>2002</v>
      </c>
      <c r="B32" s="20">
        <v>1164420</v>
      </c>
      <c r="C32" s="20">
        <v>344290</v>
      </c>
      <c r="D32" s="20">
        <v>700580</v>
      </c>
      <c r="E32" s="20">
        <v>1643470</v>
      </c>
      <c r="F32" s="20">
        <v>29260</v>
      </c>
      <c r="G32" s="20">
        <v>11570</v>
      </c>
      <c r="H32" s="20">
        <v>6760</v>
      </c>
      <c r="I32" s="20">
        <v>3420</v>
      </c>
      <c r="J32" s="20">
        <v>5090</v>
      </c>
    </row>
    <row r="33" spans="1:10" x14ac:dyDescent="0.25">
      <c r="A33" s="20">
        <v>2003</v>
      </c>
      <c r="B33" s="20">
        <v>1326730</v>
      </c>
      <c r="C33" s="20">
        <v>392060</v>
      </c>
      <c r="D33" s="20">
        <v>92320</v>
      </c>
      <c r="E33" s="20">
        <v>364220</v>
      </c>
      <c r="F33" s="20">
        <v>843470</v>
      </c>
      <c r="G33" s="20">
        <v>13840</v>
      </c>
      <c r="H33" s="20">
        <v>5780</v>
      </c>
      <c r="I33" s="20">
        <v>3670</v>
      </c>
      <c r="J33" s="20">
        <v>5480</v>
      </c>
    </row>
    <row r="34" spans="1:10" x14ac:dyDescent="0.25">
      <c r="A34" s="20">
        <v>2004</v>
      </c>
      <c r="B34" s="20">
        <v>1192400</v>
      </c>
      <c r="C34" s="20">
        <v>421150</v>
      </c>
      <c r="D34" s="20">
        <v>109370</v>
      </c>
      <c r="E34" s="20">
        <v>50400</v>
      </c>
      <c r="F34" s="20">
        <v>212350</v>
      </c>
      <c r="G34" s="20">
        <v>492850</v>
      </c>
      <c r="H34" s="20">
        <v>7760</v>
      </c>
      <c r="I34" s="20">
        <v>3530</v>
      </c>
      <c r="J34" s="20">
        <v>6420</v>
      </c>
    </row>
    <row r="35" spans="1:10" x14ac:dyDescent="0.25">
      <c r="A35" s="20">
        <v>2005</v>
      </c>
      <c r="B35" s="20">
        <v>13297300</v>
      </c>
      <c r="C35" s="20">
        <v>418340</v>
      </c>
      <c r="D35" s="20">
        <v>114460</v>
      </c>
      <c r="E35" s="20">
        <v>58860</v>
      </c>
      <c r="F35" s="20">
        <v>28530</v>
      </c>
      <c r="G35" s="20">
        <v>125530</v>
      </c>
      <c r="H35" s="20">
        <v>279450</v>
      </c>
      <c r="I35" s="20">
        <v>4850</v>
      </c>
      <c r="J35" s="20">
        <v>7100</v>
      </c>
    </row>
    <row r="36" spans="1:10" x14ac:dyDescent="0.25">
      <c r="A36" s="20">
        <v>2006</v>
      </c>
      <c r="B36" s="20">
        <v>2738270</v>
      </c>
      <c r="C36" s="20">
        <v>3794870</v>
      </c>
      <c r="D36" s="20">
        <v>111550</v>
      </c>
      <c r="E36" s="20">
        <v>56100</v>
      </c>
      <c r="F36" s="20">
        <v>29580</v>
      </c>
      <c r="G36" s="20">
        <v>16320</v>
      </c>
      <c r="H36" s="20">
        <v>69500</v>
      </c>
      <c r="I36" s="20">
        <v>160880</v>
      </c>
      <c r="J36" s="20">
        <v>8350</v>
      </c>
    </row>
    <row r="37" spans="1:10" x14ac:dyDescent="0.25">
      <c r="A37" s="20">
        <v>2007</v>
      </c>
      <c r="B37" s="20">
        <v>1799180</v>
      </c>
      <c r="C37" s="20">
        <v>817690</v>
      </c>
      <c r="D37" s="20">
        <v>1015950</v>
      </c>
      <c r="E37" s="20">
        <v>47450</v>
      </c>
      <c r="F37" s="20">
        <v>23850</v>
      </c>
      <c r="G37" s="20">
        <v>12740</v>
      </c>
      <c r="H37" s="20">
        <v>7420</v>
      </c>
      <c r="I37" s="20">
        <v>37530</v>
      </c>
      <c r="J37" s="20">
        <v>106390</v>
      </c>
    </row>
    <row r="38" spans="1:10" x14ac:dyDescent="0.25">
      <c r="A38" s="20">
        <v>2008</v>
      </c>
      <c r="B38" s="20">
        <v>1221120</v>
      </c>
      <c r="C38" s="20">
        <v>580230</v>
      </c>
      <c r="D38" s="20">
        <v>219390</v>
      </c>
      <c r="E38" s="20">
        <v>515140</v>
      </c>
      <c r="F38" s="20">
        <v>20620</v>
      </c>
      <c r="G38" s="20">
        <v>10730</v>
      </c>
      <c r="H38" s="20">
        <v>6000</v>
      </c>
      <c r="I38" s="20">
        <v>4020</v>
      </c>
      <c r="J38" s="20">
        <v>95720</v>
      </c>
    </row>
    <row r="39" spans="1:10" x14ac:dyDescent="0.25">
      <c r="A39" s="20">
        <v>2009</v>
      </c>
      <c r="B39" s="20">
        <v>9633460</v>
      </c>
      <c r="C39" s="20">
        <v>459700</v>
      </c>
      <c r="D39" s="20">
        <v>159800</v>
      </c>
      <c r="E39" s="20">
        <v>116290</v>
      </c>
      <c r="F39" s="20">
        <v>295470</v>
      </c>
      <c r="G39" s="20">
        <v>11110</v>
      </c>
      <c r="H39" s="20">
        <v>6040</v>
      </c>
      <c r="I39" s="20">
        <v>3640</v>
      </c>
      <c r="J39" s="20">
        <v>71180</v>
      </c>
    </row>
    <row r="40" spans="1:10" x14ac:dyDescent="0.25">
      <c r="A40" s="20">
        <v>2010</v>
      </c>
      <c r="B40" s="20">
        <v>804220</v>
      </c>
      <c r="C40" s="20">
        <v>3142750</v>
      </c>
      <c r="D40" s="20">
        <v>129170</v>
      </c>
      <c r="E40" s="20">
        <v>88250</v>
      </c>
      <c r="F40" s="20">
        <v>69770</v>
      </c>
      <c r="G40" s="20">
        <v>170160</v>
      </c>
      <c r="H40" s="20">
        <v>6670</v>
      </c>
      <c r="I40" s="20">
        <v>3940</v>
      </c>
      <c r="J40" s="20">
        <v>55320</v>
      </c>
    </row>
    <row r="41" spans="1:10" x14ac:dyDescent="0.25">
      <c r="A41" s="20">
        <v>2011</v>
      </c>
      <c r="B41" s="20">
        <v>65560</v>
      </c>
      <c r="C41" s="20">
        <v>317540</v>
      </c>
      <c r="D41" s="20">
        <v>890860</v>
      </c>
      <c r="E41" s="20">
        <v>67660</v>
      </c>
      <c r="F41" s="20">
        <v>50590</v>
      </c>
      <c r="G41" s="20">
        <v>41850</v>
      </c>
      <c r="H41" s="20">
        <v>99930</v>
      </c>
      <c r="I41" s="20">
        <v>4360</v>
      </c>
      <c r="J41" s="20">
        <v>43680</v>
      </c>
    </row>
    <row r="42" spans="1:10" x14ac:dyDescent="0.25">
      <c r="A42" s="20">
        <v>2012</v>
      </c>
      <c r="B42" s="20">
        <v>1082830</v>
      </c>
      <c r="C42" s="20">
        <v>117750</v>
      </c>
      <c r="D42" s="20">
        <v>90060</v>
      </c>
      <c r="E42" s="20">
        <v>477060</v>
      </c>
      <c r="F42" s="20">
        <v>32490</v>
      </c>
      <c r="G42" s="20">
        <v>25600</v>
      </c>
      <c r="H42" s="20">
        <v>22170</v>
      </c>
      <c r="I42" s="20">
        <v>59920</v>
      </c>
      <c r="J42" s="20">
        <v>34640</v>
      </c>
    </row>
    <row r="43" spans="1:10" x14ac:dyDescent="0.25">
      <c r="A43" s="20">
        <v>2013</v>
      </c>
      <c r="B43" s="20">
        <v>457360</v>
      </c>
      <c r="C43" s="20">
        <v>425580</v>
      </c>
      <c r="D43" s="20">
        <v>33560</v>
      </c>
      <c r="E43" s="20">
        <v>47260</v>
      </c>
      <c r="F43" s="20">
        <v>294070</v>
      </c>
      <c r="G43" s="20">
        <v>18950</v>
      </c>
      <c r="H43" s="20">
        <v>15610</v>
      </c>
      <c r="I43" s="20">
        <v>14820</v>
      </c>
      <c r="J43" s="20">
        <v>68550</v>
      </c>
    </row>
    <row r="44" spans="1:10" x14ac:dyDescent="0.25">
      <c r="A44" s="20">
        <v>2014</v>
      </c>
      <c r="B44" s="20">
        <v>6285130</v>
      </c>
      <c r="C44" s="20">
        <v>258080</v>
      </c>
      <c r="D44" s="20">
        <v>119860</v>
      </c>
      <c r="E44" s="20">
        <v>16260</v>
      </c>
      <c r="F44" s="20">
        <v>29350</v>
      </c>
      <c r="G44" s="20">
        <v>172190</v>
      </c>
      <c r="H44" s="20">
        <v>11710</v>
      </c>
      <c r="I44" s="20">
        <v>10560</v>
      </c>
      <c r="J44" s="20">
        <v>61450</v>
      </c>
    </row>
    <row r="45" spans="1:10" x14ac:dyDescent="0.25">
      <c r="A45" s="20">
        <v>2015</v>
      </c>
      <c r="B45" s="20">
        <v>1557360</v>
      </c>
      <c r="C45" s="20">
        <v>2268410</v>
      </c>
      <c r="D45" s="20">
        <v>72490</v>
      </c>
      <c r="E45" s="20">
        <v>50100</v>
      </c>
      <c r="F45" s="20">
        <v>8310</v>
      </c>
      <c r="G45" s="20">
        <v>15860</v>
      </c>
      <c r="H45" s="20">
        <v>92400</v>
      </c>
      <c r="I45" s="20">
        <v>7770</v>
      </c>
      <c r="J45" s="20">
        <v>51950</v>
      </c>
    </row>
    <row r="46" spans="1:10" x14ac:dyDescent="0.25">
      <c r="A46" s="20">
        <v>2016</v>
      </c>
      <c r="B46" s="20">
        <v>2910960</v>
      </c>
      <c r="C46" s="20">
        <v>597660</v>
      </c>
      <c r="D46" s="20">
        <v>629660</v>
      </c>
      <c r="E46" s="20">
        <v>26760</v>
      </c>
      <c r="F46" s="20">
        <v>21240</v>
      </c>
      <c r="G46" s="20">
        <v>4370</v>
      </c>
      <c r="H46" s="20">
        <v>7670</v>
      </c>
      <c r="I46" s="20">
        <v>54640</v>
      </c>
      <c r="J46" s="20">
        <v>41680</v>
      </c>
    </row>
    <row r="47" spans="1:10" x14ac:dyDescent="0.25">
      <c r="A47" s="20">
        <v>2017</v>
      </c>
      <c r="B47" s="20">
        <v>1257280</v>
      </c>
      <c r="C47" s="20">
        <v>1088980</v>
      </c>
      <c r="D47" s="20">
        <v>164330</v>
      </c>
      <c r="E47" s="20">
        <v>294880</v>
      </c>
      <c r="F47" s="20">
        <v>12910</v>
      </c>
      <c r="G47" s="20">
        <v>11320</v>
      </c>
      <c r="H47" s="20">
        <v>2540</v>
      </c>
      <c r="I47" s="20">
        <v>5150</v>
      </c>
      <c r="J47" s="20">
        <v>67360</v>
      </c>
    </row>
    <row r="48" spans="1:10" x14ac:dyDescent="0.25">
      <c r="A48" s="20">
        <v>2018</v>
      </c>
      <c r="B48" s="20">
        <v>2402110</v>
      </c>
      <c r="C48" s="20">
        <v>500190</v>
      </c>
      <c r="D48" s="20">
        <v>301840</v>
      </c>
      <c r="E48" s="20">
        <v>77280</v>
      </c>
      <c r="F48" s="20">
        <v>174300</v>
      </c>
      <c r="G48" s="20">
        <v>7340</v>
      </c>
      <c r="H48" s="20">
        <v>6970</v>
      </c>
      <c r="I48" s="20">
        <v>1780</v>
      </c>
      <c r="J48" s="20">
        <v>53470</v>
      </c>
    </row>
    <row r="49" spans="1:10" x14ac:dyDescent="0.25">
      <c r="A49" s="20">
        <v>2019</v>
      </c>
      <c r="B49" s="20">
        <v>13559850</v>
      </c>
      <c r="C49" s="20">
        <v>905450</v>
      </c>
      <c r="D49" s="20">
        <v>138860</v>
      </c>
      <c r="E49" s="20">
        <v>149240</v>
      </c>
      <c r="F49" s="20">
        <v>44330</v>
      </c>
      <c r="G49" s="20">
        <v>105800</v>
      </c>
      <c r="H49" s="20">
        <v>4670</v>
      </c>
      <c r="I49" s="20">
        <v>4920</v>
      </c>
      <c r="J49" s="20">
        <v>41260</v>
      </c>
    </row>
    <row r="50" spans="1:10" x14ac:dyDescent="0.25">
      <c r="A50" s="20">
        <v>2020</v>
      </c>
      <c r="B50" s="20">
        <v>13682500</v>
      </c>
      <c r="C50" s="20">
        <v>5079920</v>
      </c>
      <c r="D50" s="20">
        <v>251040</v>
      </c>
      <c r="E50" s="20">
        <v>69640</v>
      </c>
      <c r="F50" s="20">
        <v>91360</v>
      </c>
      <c r="G50" s="20">
        <v>27750</v>
      </c>
      <c r="H50" s="20">
        <v>66760</v>
      </c>
      <c r="I50" s="20">
        <v>3310</v>
      </c>
      <c r="J50" s="20">
        <v>34740</v>
      </c>
    </row>
    <row r="51" spans="1:10" x14ac:dyDescent="0.25">
      <c r="A51" s="20">
        <v>2021</v>
      </c>
      <c r="B51" s="20">
        <v>6640480</v>
      </c>
      <c r="C51" s="20">
        <v>4887130</v>
      </c>
      <c r="D51" s="20">
        <v>1418980</v>
      </c>
      <c r="E51" s="20">
        <v>120860</v>
      </c>
      <c r="F51" s="20">
        <v>42260</v>
      </c>
      <c r="G51" s="20">
        <v>57510</v>
      </c>
      <c r="H51" s="20">
        <v>18210</v>
      </c>
      <c r="I51" s="20">
        <v>46800</v>
      </c>
      <c r="J51" s="20">
        <v>28730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A305-FD72-4C7D-A786-6F9D73414B20}">
  <dimension ref="A1:M28"/>
  <sheetViews>
    <sheetView workbookViewId="0">
      <selection activeCell="P4" sqref="P4:P5"/>
    </sheetView>
  </sheetViews>
  <sheetFormatPr defaultRowHeight="15" x14ac:dyDescent="0.25"/>
  <cols>
    <col min="1" max="13" width="8.85546875" style="20"/>
  </cols>
  <sheetData>
    <row r="1" spans="1:13" x14ac:dyDescent="0.25">
      <c r="A1" s="20" t="s">
        <v>73</v>
      </c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J1" s="4" t="s">
        <v>1</v>
      </c>
      <c r="K1" s="20" t="s">
        <v>60</v>
      </c>
      <c r="L1" s="20">
        <f>-1*(B1+0.2)</f>
        <v>-0.2</v>
      </c>
      <c r="M1" s="20">
        <f t="shared" ref="M1:M28" si="0">EXP(L1)</f>
        <v>0.81873075307798182</v>
      </c>
    </row>
    <row r="2" spans="1:13" x14ac:dyDescent="0.25">
      <c r="A2" s="20">
        <v>1993</v>
      </c>
      <c r="B2" s="20">
        <v>2.3E-2</v>
      </c>
      <c r="C2" s="20">
        <v>0.22700000000000001</v>
      </c>
      <c r="D2" s="20">
        <v>0.61399999999999999</v>
      </c>
      <c r="E2" s="20">
        <v>0.69799999999999995</v>
      </c>
      <c r="F2" s="20">
        <v>0.70399999999999996</v>
      </c>
      <c r="G2" s="20">
        <v>0.70499999999999996</v>
      </c>
      <c r="J2" s="20">
        <v>153295</v>
      </c>
      <c r="L2" s="20">
        <f>-1*(B2+0.2)</f>
        <v>-0.223</v>
      </c>
      <c r="M2" s="20">
        <f>EXP(L2)</f>
        <v>0.80011484929455412</v>
      </c>
    </row>
    <row r="3" spans="1:13" x14ac:dyDescent="0.25">
      <c r="A3" s="19">
        <v>1994</v>
      </c>
      <c r="B3" s="20">
        <v>2.4E-2</v>
      </c>
      <c r="C3" s="20">
        <v>0.23599999999999999</v>
      </c>
      <c r="D3" s="20">
        <v>0.63900000000000001</v>
      </c>
      <c r="E3" s="20">
        <v>0.72599999999999998</v>
      </c>
      <c r="F3" s="20">
        <v>0.73299999999999998</v>
      </c>
      <c r="G3" s="20">
        <v>0.73399999999999999</v>
      </c>
      <c r="J3" s="20">
        <v>526461</v>
      </c>
      <c r="K3" s="20">
        <f>J2*M2</f>
        <v>122653.60582260868</v>
      </c>
      <c r="L3" s="20">
        <f t="shared" ref="L3:L28" si="1">-1*(B3+0.2)</f>
        <v>-0.224</v>
      </c>
      <c r="M3" s="20">
        <f t="shared" si="0"/>
        <v>0.79931513436936508</v>
      </c>
    </row>
    <row r="4" spans="1:13" x14ac:dyDescent="0.25">
      <c r="A4" s="19">
        <v>1995</v>
      </c>
      <c r="B4" s="20">
        <v>3.1E-2</v>
      </c>
      <c r="C4" s="20">
        <v>0.312</v>
      </c>
      <c r="D4" s="20">
        <v>0.84599999999999997</v>
      </c>
      <c r="E4" s="20">
        <v>0.96099999999999997</v>
      </c>
      <c r="F4" s="20">
        <v>0.97</v>
      </c>
      <c r="G4" s="20">
        <v>0.97099999999999997</v>
      </c>
      <c r="J4" s="20">
        <v>61815</v>
      </c>
      <c r="K4" s="20">
        <f t="shared" ref="K4:K28" si="2">J3*M3</f>
        <v>420808.24495523033</v>
      </c>
      <c r="L4" s="20">
        <f t="shared" si="1"/>
        <v>-0.23100000000000001</v>
      </c>
      <c r="M4" s="20">
        <f t="shared" si="0"/>
        <v>0.7937394660352427</v>
      </c>
    </row>
    <row r="5" spans="1:13" x14ac:dyDescent="0.25">
      <c r="A5" s="19">
        <v>1996</v>
      </c>
      <c r="B5" s="20">
        <v>2.5000000000000001E-2</v>
      </c>
      <c r="C5" s="20">
        <v>0.25</v>
      </c>
      <c r="D5" s="20">
        <v>0.67500000000000004</v>
      </c>
      <c r="E5" s="20">
        <v>0.76700000000000002</v>
      </c>
      <c r="F5" s="20">
        <v>0.77500000000000002</v>
      </c>
      <c r="G5" s="20">
        <v>0.77500000000000002</v>
      </c>
      <c r="J5" s="20">
        <v>1359186</v>
      </c>
      <c r="K5" s="20">
        <f t="shared" si="2"/>
        <v>49065.005092968531</v>
      </c>
      <c r="L5" s="20">
        <f t="shared" si="1"/>
        <v>-0.22500000000000001</v>
      </c>
      <c r="M5" s="20">
        <f t="shared" si="0"/>
        <v>0.79851621875937706</v>
      </c>
    </row>
    <row r="6" spans="1:13" x14ac:dyDescent="0.25">
      <c r="A6" s="19">
        <v>1997</v>
      </c>
      <c r="B6" s="20">
        <v>3.1E-2</v>
      </c>
      <c r="C6" s="20">
        <v>0.312</v>
      </c>
      <c r="D6" s="20">
        <v>0.84399999999999997</v>
      </c>
      <c r="E6" s="20">
        <v>0.95899999999999996</v>
      </c>
      <c r="F6" s="20">
        <v>0.96799999999999997</v>
      </c>
      <c r="G6" s="20">
        <v>0.96899999999999997</v>
      </c>
      <c r="J6" s="20">
        <v>209979</v>
      </c>
      <c r="K6" s="20">
        <f t="shared" si="2"/>
        <v>1085332.0653106826</v>
      </c>
      <c r="L6" s="20">
        <f t="shared" si="1"/>
        <v>-0.23100000000000001</v>
      </c>
      <c r="M6" s="20">
        <f t="shared" si="0"/>
        <v>0.7937394660352427</v>
      </c>
    </row>
    <row r="7" spans="1:13" x14ac:dyDescent="0.25">
      <c r="A7" s="19">
        <v>1998</v>
      </c>
      <c r="B7" s="20">
        <v>3.3000000000000002E-2</v>
      </c>
      <c r="C7" s="20">
        <v>0.32700000000000001</v>
      </c>
      <c r="D7" s="20">
        <v>0.88600000000000001</v>
      </c>
      <c r="E7" s="20">
        <v>1.0069999999999999</v>
      </c>
      <c r="F7" s="20">
        <v>1.016</v>
      </c>
      <c r="G7" s="20">
        <v>1.0169999999999999</v>
      </c>
      <c r="J7" s="20">
        <v>342686</v>
      </c>
      <c r="K7" s="20">
        <f t="shared" si="2"/>
        <v>166668.61933861423</v>
      </c>
      <c r="L7" s="20">
        <f t="shared" si="1"/>
        <v>-0.23300000000000001</v>
      </c>
      <c r="M7" s="20">
        <f t="shared" si="0"/>
        <v>0.79215357352431404</v>
      </c>
    </row>
    <row r="8" spans="1:13" x14ac:dyDescent="0.25">
      <c r="A8" s="19">
        <v>1999</v>
      </c>
      <c r="B8" s="20">
        <v>4.8000000000000001E-2</v>
      </c>
      <c r="C8" s="20">
        <v>0.48299999999999998</v>
      </c>
      <c r="D8" s="20">
        <v>1.3080000000000001</v>
      </c>
      <c r="E8" s="20">
        <v>1.486</v>
      </c>
      <c r="F8" s="20">
        <v>1.5</v>
      </c>
      <c r="G8" s="20">
        <v>1.5009999999999999</v>
      </c>
      <c r="J8" s="20">
        <v>677318</v>
      </c>
      <c r="K8" s="20">
        <f t="shared" si="2"/>
        <v>271459.9394967531</v>
      </c>
      <c r="L8" s="20">
        <f t="shared" si="1"/>
        <v>-0.248</v>
      </c>
      <c r="M8" s="20">
        <f t="shared" si="0"/>
        <v>0.78035994327803426</v>
      </c>
    </row>
    <row r="9" spans="1:13" x14ac:dyDescent="0.25">
      <c r="A9" s="19">
        <v>2000</v>
      </c>
      <c r="B9" s="20">
        <v>3.4000000000000002E-2</v>
      </c>
      <c r="C9" s="20">
        <v>0.34200000000000003</v>
      </c>
      <c r="D9" s="20">
        <v>0.92600000000000005</v>
      </c>
      <c r="E9" s="20">
        <v>1.0529999999999999</v>
      </c>
      <c r="F9" s="20">
        <v>1.0629999999999999</v>
      </c>
      <c r="G9" s="20">
        <v>1.0629999999999999</v>
      </c>
      <c r="J9" s="20">
        <v>96885</v>
      </c>
      <c r="K9" s="20">
        <f t="shared" si="2"/>
        <v>528551.83606119163</v>
      </c>
      <c r="L9" s="20">
        <f t="shared" si="1"/>
        <v>-0.23400000000000001</v>
      </c>
      <c r="M9" s="20">
        <f t="shared" si="0"/>
        <v>0.79136181589558385</v>
      </c>
    </row>
    <row r="10" spans="1:13" x14ac:dyDescent="0.25">
      <c r="A10" s="19">
        <v>2001</v>
      </c>
      <c r="B10" s="20">
        <v>0.124</v>
      </c>
      <c r="C10" s="20">
        <v>0.42199999999999999</v>
      </c>
      <c r="D10" s="20">
        <v>0.753</v>
      </c>
      <c r="E10" s="20">
        <v>0.80300000000000005</v>
      </c>
      <c r="F10" s="20">
        <v>0.56200000000000006</v>
      </c>
      <c r="G10" s="20">
        <v>0.40100000000000002</v>
      </c>
      <c r="J10" s="20">
        <v>706607</v>
      </c>
      <c r="K10" s="20">
        <f t="shared" si="2"/>
        <v>76671.089533043647</v>
      </c>
      <c r="L10" s="20">
        <f t="shared" si="1"/>
        <v>-0.32400000000000001</v>
      </c>
      <c r="M10" s="20">
        <f t="shared" si="0"/>
        <v>0.72325024237984237</v>
      </c>
    </row>
    <row r="11" spans="1:13" x14ac:dyDescent="0.25">
      <c r="A11" s="19">
        <v>2002</v>
      </c>
      <c r="B11" s="20">
        <v>0.159</v>
      </c>
      <c r="C11" s="20">
        <v>0.53900000000000003</v>
      </c>
      <c r="D11" s="20">
        <v>0.96099999999999997</v>
      </c>
      <c r="E11" s="20">
        <v>1.026</v>
      </c>
      <c r="F11" s="20">
        <v>0.71699999999999997</v>
      </c>
      <c r="G11" s="20">
        <v>0.51300000000000001</v>
      </c>
      <c r="J11" s="20">
        <v>132890</v>
      </c>
      <c r="K11" s="20">
        <f t="shared" si="2"/>
        <v>511053.68401729327</v>
      </c>
      <c r="L11" s="20">
        <f t="shared" si="1"/>
        <v>-0.35899999999999999</v>
      </c>
      <c r="M11" s="20">
        <f t="shared" si="0"/>
        <v>0.69837435135157355</v>
      </c>
    </row>
    <row r="12" spans="1:13" x14ac:dyDescent="0.25">
      <c r="A12" s="19">
        <v>2003</v>
      </c>
      <c r="B12" s="20">
        <v>0.128</v>
      </c>
      <c r="C12" s="20">
        <v>0.435</v>
      </c>
      <c r="D12" s="20">
        <v>0.77600000000000002</v>
      </c>
      <c r="E12" s="20">
        <v>0.82799999999999996</v>
      </c>
      <c r="F12" s="20">
        <v>0.57899999999999996</v>
      </c>
      <c r="G12" s="20">
        <v>0.41399999999999998</v>
      </c>
      <c r="J12" s="20">
        <v>422798</v>
      </c>
      <c r="K12" s="20">
        <f t="shared" si="2"/>
        <v>92806.967551110603</v>
      </c>
      <c r="L12" s="20">
        <f t="shared" si="1"/>
        <v>-0.32800000000000001</v>
      </c>
      <c r="M12" s="20">
        <f t="shared" si="0"/>
        <v>0.72036301970530137</v>
      </c>
    </row>
    <row r="13" spans="1:13" x14ac:dyDescent="0.25">
      <c r="A13" s="19">
        <v>2004</v>
      </c>
      <c r="B13" s="20">
        <v>0.123</v>
      </c>
      <c r="C13" s="20">
        <v>0.41599999999999998</v>
      </c>
      <c r="D13" s="20">
        <v>0.74299999999999999</v>
      </c>
      <c r="E13" s="20">
        <v>0.79200000000000004</v>
      </c>
      <c r="F13" s="20">
        <v>0.55400000000000005</v>
      </c>
      <c r="G13" s="20">
        <v>0.39600000000000002</v>
      </c>
      <c r="J13" s="20">
        <v>646316</v>
      </c>
      <c r="K13" s="20">
        <f t="shared" si="2"/>
        <v>304568.04400536203</v>
      </c>
      <c r="L13" s="20">
        <f t="shared" si="1"/>
        <v>-0.32300000000000001</v>
      </c>
      <c r="M13" s="20">
        <f t="shared" si="0"/>
        <v>0.72397385436791528</v>
      </c>
    </row>
    <row r="14" spans="1:13" x14ac:dyDescent="0.25">
      <c r="A14" s="19">
        <v>2005</v>
      </c>
      <c r="B14" s="20">
        <v>0.1</v>
      </c>
      <c r="C14" s="20">
        <v>0.34100000000000003</v>
      </c>
      <c r="D14" s="20">
        <v>0.60899999999999999</v>
      </c>
      <c r="E14" s="20">
        <v>0.64900000000000002</v>
      </c>
      <c r="F14" s="20">
        <v>0.45400000000000001</v>
      </c>
      <c r="G14" s="20">
        <v>0.32500000000000001</v>
      </c>
      <c r="J14" s="20">
        <v>494514</v>
      </c>
      <c r="K14" s="20">
        <f t="shared" si="2"/>
        <v>467915.88565965352</v>
      </c>
      <c r="L14" s="20">
        <f t="shared" si="1"/>
        <v>-0.30000000000000004</v>
      </c>
      <c r="M14" s="20">
        <f t="shared" si="0"/>
        <v>0.74081822068171788</v>
      </c>
    </row>
    <row r="15" spans="1:13" x14ac:dyDescent="0.25">
      <c r="A15" s="19">
        <v>2006</v>
      </c>
      <c r="B15" s="20">
        <v>5.7000000000000002E-2</v>
      </c>
      <c r="C15" s="20">
        <v>0.19500000000000001</v>
      </c>
      <c r="D15" s="20">
        <v>0.34699999999999998</v>
      </c>
      <c r="E15" s="20">
        <v>0.371</v>
      </c>
      <c r="F15" s="20">
        <v>0.25900000000000001</v>
      </c>
      <c r="G15" s="20">
        <v>0.185</v>
      </c>
      <c r="J15" s="20">
        <v>566424</v>
      </c>
      <c r="K15" s="20">
        <f t="shared" si="2"/>
        <v>366344.98158219905</v>
      </c>
      <c r="L15" s="20">
        <f t="shared" si="1"/>
        <v>-0.25700000000000001</v>
      </c>
      <c r="M15" s="20">
        <f t="shared" si="0"/>
        <v>0.77336821376544906</v>
      </c>
    </row>
    <row r="16" spans="1:13" x14ac:dyDescent="0.25">
      <c r="A16" s="19">
        <v>2007</v>
      </c>
      <c r="B16" s="20">
        <v>9.5000000000000001E-2</v>
      </c>
      <c r="C16" s="20">
        <v>0.32400000000000001</v>
      </c>
      <c r="D16" s="20">
        <v>0.57799999999999996</v>
      </c>
      <c r="E16" s="20">
        <v>0.61599999999999999</v>
      </c>
      <c r="F16" s="20">
        <v>0.43099999999999999</v>
      </c>
      <c r="G16" s="20">
        <v>0.308</v>
      </c>
      <c r="J16" s="20">
        <v>223615</v>
      </c>
      <c r="K16" s="20">
        <f t="shared" si="2"/>
        <v>438054.31711388071</v>
      </c>
      <c r="L16" s="20">
        <f t="shared" si="1"/>
        <v>-0.29500000000000004</v>
      </c>
      <c r="M16" s="20">
        <f t="shared" si="0"/>
        <v>0.74453158746590931</v>
      </c>
    </row>
    <row r="17" spans="1:13" x14ac:dyDescent="0.25">
      <c r="A17" s="19">
        <v>2008</v>
      </c>
      <c r="B17" s="20">
        <v>0.14399999999999999</v>
      </c>
      <c r="C17" s="20">
        <v>0.51200000000000001</v>
      </c>
      <c r="D17" s="20">
        <v>0.57799999999999996</v>
      </c>
      <c r="E17" s="20">
        <v>0.54500000000000004</v>
      </c>
      <c r="F17" s="20">
        <v>0.29899999999999999</v>
      </c>
      <c r="G17" s="20">
        <v>0.14499999999999999</v>
      </c>
      <c r="J17" s="20">
        <v>157601</v>
      </c>
      <c r="K17" s="20">
        <f t="shared" si="2"/>
        <v>166488.4309311893</v>
      </c>
      <c r="L17" s="20">
        <f t="shared" si="1"/>
        <v>-0.34399999999999997</v>
      </c>
      <c r="M17" s="20">
        <f t="shared" si="0"/>
        <v>0.7089289280495108</v>
      </c>
    </row>
    <row r="18" spans="1:13" x14ac:dyDescent="0.25">
      <c r="A18" s="19">
        <v>2009</v>
      </c>
      <c r="B18" s="20">
        <v>0.111</v>
      </c>
      <c r="C18" s="20">
        <v>0.39300000000000002</v>
      </c>
      <c r="D18" s="20">
        <v>0.44400000000000001</v>
      </c>
      <c r="E18" s="20">
        <v>0.41899999999999998</v>
      </c>
      <c r="F18" s="20">
        <v>0.23</v>
      </c>
      <c r="G18" s="20">
        <v>0.112</v>
      </c>
      <c r="J18" s="20">
        <v>335500</v>
      </c>
      <c r="K18" s="20">
        <f t="shared" si="2"/>
        <v>111727.90798953096</v>
      </c>
      <c r="L18" s="20">
        <f t="shared" si="1"/>
        <v>-0.311</v>
      </c>
      <c r="M18" s="20">
        <f t="shared" si="0"/>
        <v>0.73271387586933245</v>
      </c>
    </row>
    <row r="19" spans="1:13" x14ac:dyDescent="0.25">
      <c r="A19" s="19">
        <v>2010</v>
      </c>
      <c r="B19" s="20">
        <v>0.16200000000000001</v>
      </c>
      <c r="C19" s="20">
        <v>0.57399999999999995</v>
      </c>
      <c r="D19" s="20">
        <v>0.64800000000000002</v>
      </c>
      <c r="E19" s="20">
        <v>0.61099999999999999</v>
      </c>
      <c r="F19" s="20">
        <v>0.33500000000000002</v>
      </c>
      <c r="G19" s="20">
        <v>0.16300000000000001</v>
      </c>
      <c r="J19" s="20">
        <v>250735</v>
      </c>
      <c r="K19" s="20">
        <f t="shared" si="2"/>
        <v>245825.50535416103</v>
      </c>
      <c r="L19" s="20">
        <f t="shared" si="1"/>
        <v>-0.36199999999999999</v>
      </c>
      <c r="M19" s="20">
        <f t="shared" si="0"/>
        <v>0.696282367841771</v>
      </c>
    </row>
    <row r="20" spans="1:13" x14ac:dyDescent="0.25">
      <c r="A20" s="19">
        <v>2011</v>
      </c>
      <c r="B20" s="20">
        <v>8.5000000000000006E-2</v>
      </c>
      <c r="C20" s="20">
        <v>0.30199999999999999</v>
      </c>
      <c r="D20" s="20">
        <v>0.34100000000000003</v>
      </c>
      <c r="E20" s="20">
        <v>0.32200000000000001</v>
      </c>
      <c r="F20" s="20">
        <v>0.17599999999999999</v>
      </c>
      <c r="G20" s="20">
        <v>8.5999999999999993E-2</v>
      </c>
      <c r="J20" s="20">
        <v>311522</v>
      </c>
      <c r="K20" s="20">
        <f t="shared" si="2"/>
        <v>174582.35950080646</v>
      </c>
      <c r="L20" s="20">
        <f t="shared" si="1"/>
        <v>-0.28500000000000003</v>
      </c>
      <c r="M20" s="20">
        <f t="shared" si="0"/>
        <v>0.75201425431938262</v>
      </c>
    </row>
    <row r="21" spans="1:13" x14ac:dyDescent="0.25">
      <c r="A21" s="19">
        <v>2012</v>
      </c>
      <c r="B21" s="20">
        <v>8.7999999999999995E-2</v>
      </c>
      <c r="C21" s="20">
        <v>0.314</v>
      </c>
      <c r="D21" s="20">
        <v>0.35399999999999998</v>
      </c>
      <c r="E21" s="20">
        <v>0.33400000000000002</v>
      </c>
      <c r="F21" s="20">
        <v>0.183</v>
      </c>
      <c r="G21" s="20">
        <v>8.8999999999999996E-2</v>
      </c>
      <c r="J21" s="20">
        <v>302376</v>
      </c>
      <c r="K21" s="20">
        <f t="shared" si="2"/>
        <v>234268.9845340827</v>
      </c>
      <c r="L21" s="20">
        <f t="shared" si="1"/>
        <v>-0.28800000000000003</v>
      </c>
      <c r="M21" s="20">
        <f t="shared" si="0"/>
        <v>0.74976159223904126</v>
      </c>
    </row>
    <row r="22" spans="1:13" x14ac:dyDescent="0.25">
      <c r="A22" s="19">
        <v>2013</v>
      </c>
      <c r="B22" s="20">
        <v>8.9999999999999993E-3</v>
      </c>
      <c r="C22" s="20">
        <v>6.4000000000000001E-2</v>
      </c>
      <c r="D22" s="20">
        <v>0.112</v>
      </c>
      <c r="E22" s="20">
        <v>0.107</v>
      </c>
      <c r="F22" s="20">
        <v>0.112</v>
      </c>
      <c r="G22" s="20">
        <v>0.112</v>
      </c>
      <c r="J22" s="20">
        <v>1462138</v>
      </c>
      <c r="K22" s="20">
        <f t="shared" si="2"/>
        <v>226709.91121487235</v>
      </c>
      <c r="L22" s="20">
        <f t="shared" si="1"/>
        <v>-0.20900000000000002</v>
      </c>
      <c r="M22" s="20">
        <f t="shared" si="0"/>
        <v>0.81139523564341143</v>
      </c>
    </row>
    <row r="23" spans="1:13" x14ac:dyDescent="0.25">
      <c r="A23" s="19">
        <v>2014</v>
      </c>
      <c r="B23" s="20">
        <v>1.0999999999999999E-2</v>
      </c>
      <c r="C23" s="20">
        <v>8.5999999999999993E-2</v>
      </c>
      <c r="D23" s="20">
        <v>0.15</v>
      </c>
      <c r="E23" s="20">
        <v>0.14399999999999999</v>
      </c>
      <c r="F23" s="20">
        <v>0.15</v>
      </c>
      <c r="G23" s="20">
        <v>0.15</v>
      </c>
      <c r="J23" s="20">
        <v>657405</v>
      </c>
      <c r="K23" s="20">
        <f t="shared" si="2"/>
        <v>1186371.8070531862</v>
      </c>
      <c r="L23" s="20">
        <f t="shared" si="1"/>
        <v>-0.21100000000000002</v>
      </c>
      <c r="M23" s="20">
        <f t="shared" si="0"/>
        <v>0.80977406688127629</v>
      </c>
    </row>
    <row r="24" spans="1:13" x14ac:dyDescent="0.25">
      <c r="A24" s="19">
        <v>2015</v>
      </c>
      <c r="B24" s="20">
        <v>0.01</v>
      </c>
      <c r="C24" s="20">
        <v>7.6999999999999999E-2</v>
      </c>
      <c r="D24" s="20">
        <v>0.13400000000000001</v>
      </c>
      <c r="E24" s="20">
        <v>0.128</v>
      </c>
      <c r="F24" s="20">
        <v>0.13400000000000001</v>
      </c>
      <c r="G24" s="20">
        <v>0.13400000000000001</v>
      </c>
      <c r="J24" s="20">
        <v>971690</v>
      </c>
      <c r="K24" s="20">
        <f t="shared" si="2"/>
        <v>532349.52043808543</v>
      </c>
      <c r="L24" s="20">
        <f t="shared" si="1"/>
        <v>-0.21000000000000002</v>
      </c>
      <c r="M24" s="20">
        <f t="shared" si="0"/>
        <v>0.81058424597018708</v>
      </c>
    </row>
    <row r="25" spans="1:13" x14ac:dyDescent="0.25">
      <c r="A25" s="19">
        <v>2016</v>
      </c>
      <c r="B25" s="20">
        <v>7.0000000000000001E-3</v>
      </c>
      <c r="C25" s="20">
        <v>5.2999999999999999E-2</v>
      </c>
      <c r="D25" s="20">
        <v>9.2999999999999999E-2</v>
      </c>
      <c r="E25" s="20">
        <v>8.8999999999999996E-2</v>
      </c>
      <c r="F25" s="20">
        <v>9.2999999999999999E-2</v>
      </c>
      <c r="G25" s="20">
        <v>9.2999999999999999E-2</v>
      </c>
      <c r="J25" s="20">
        <v>293344</v>
      </c>
      <c r="K25" s="20">
        <f t="shared" si="2"/>
        <v>787636.60596677114</v>
      </c>
      <c r="L25" s="20">
        <f t="shared" si="1"/>
        <v>-0.20700000000000002</v>
      </c>
      <c r="M25" s="20">
        <f t="shared" si="0"/>
        <v>0.81301964998757104</v>
      </c>
    </row>
    <row r="26" spans="1:13" x14ac:dyDescent="0.25">
      <c r="A26" s="19">
        <v>2017</v>
      </c>
      <c r="B26" s="20">
        <v>8.9999999999999993E-3</v>
      </c>
      <c r="C26" s="20">
        <v>6.8000000000000005E-2</v>
      </c>
      <c r="D26" s="20">
        <v>0.11799999999999999</v>
      </c>
      <c r="E26" s="20">
        <v>0.113</v>
      </c>
      <c r="F26" s="20">
        <v>0.11799999999999999</v>
      </c>
      <c r="G26" s="20">
        <v>0.11799999999999999</v>
      </c>
      <c r="J26" s="20">
        <v>371433</v>
      </c>
      <c r="K26" s="20">
        <f t="shared" si="2"/>
        <v>238494.43620595403</v>
      </c>
      <c r="L26" s="20">
        <f t="shared" si="1"/>
        <v>-0.20900000000000002</v>
      </c>
      <c r="M26" s="20">
        <f t="shared" si="0"/>
        <v>0.81139523564341143</v>
      </c>
    </row>
    <row r="27" spans="1:13" x14ac:dyDescent="0.25">
      <c r="A27" s="20">
        <v>2018</v>
      </c>
      <c r="B27" s="20">
        <v>1.2E-2</v>
      </c>
      <c r="C27" s="20">
        <v>8.8999999999999996E-2</v>
      </c>
      <c r="D27" s="20">
        <v>0.156</v>
      </c>
      <c r="E27" s="20">
        <v>0.14899999999999999</v>
      </c>
      <c r="F27" s="20">
        <v>0.156</v>
      </c>
      <c r="G27" s="20">
        <v>0.156</v>
      </c>
      <c r="J27" s="20">
        <v>721061</v>
      </c>
      <c r="K27" s="20">
        <f t="shared" si="2"/>
        <v>301378.96656073921</v>
      </c>
      <c r="L27" s="20">
        <f t="shared" si="1"/>
        <v>-0.21200000000000002</v>
      </c>
      <c r="M27" s="20">
        <f t="shared" si="0"/>
        <v>0.8089646975664998</v>
      </c>
    </row>
    <row r="28" spans="1:13" x14ac:dyDescent="0.25">
      <c r="J28" s="20">
        <v>438584</v>
      </c>
      <c r="K28" s="20">
        <f t="shared" si="2"/>
        <v>583312.89379199792</v>
      </c>
      <c r="L28" s="20">
        <f t="shared" si="1"/>
        <v>-0.2</v>
      </c>
      <c r="M28" s="20">
        <f t="shared" si="0"/>
        <v>0.81873075307798182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Sliding wind cor cod had log10R</vt:lpstr>
      <vt:lpstr>references</vt:lpstr>
      <vt:lpstr>NorthSea haddock numbers at age</vt:lpstr>
      <vt:lpstr>Irish Sea haddock Fs</vt:lpstr>
    </vt:vector>
  </TitlesOfParts>
  <Manager/>
  <Company>Havforskningsinstituttet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Johannesen, Edda</dc:creator>
  <cp:keywords/>
  <dc:description/>
  <cp:lastModifiedBy>Keith, David</cp:lastModifiedBy>
  <cp:revision/>
  <dcterms:created xsi:type="dcterms:W3CDTF">2021-11-11T23:32:16Z</dcterms:created>
  <dcterms:modified xsi:type="dcterms:W3CDTF">2022-01-18T20:48:31Z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2021-11-16T00:13:08Z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7c43ba41-7e11-4aa8-928e-000072f99e22</vt:lpwstr>
  </property>
</Properties>
</file>