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2" windowWidth="15180" windowHeight="10368"/>
  </bookViews>
  <sheets>
    <sheet name="Sheet 1" sheetId="4" r:id="rId1"/>
    <sheet name="Sheet 2" sheetId="1" r:id="rId2"/>
    <sheet name="Sheet 3" sheetId="2" r:id="rId3"/>
    <sheet name="Sheet 4" sheetId="3" r:id="rId4"/>
  </sheets>
  <calcPr calcId="125725"/>
</workbook>
</file>

<file path=xl/calcChain.xml><?xml version="1.0" encoding="utf-8"?>
<calcChain xmlns="http://schemas.openxmlformats.org/spreadsheetml/2006/main">
  <c r="AP10" i="4"/>
  <c r="AP9"/>
  <c r="AP8"/>
  <c r="AP7"/>
  <c r="AP6"/>
  <c r="AP5"/>
  <c r="AP4"/>
  <c r="AO10"/>
  <c r="AO9"/>
  <c r="AO8"/>
  <c r="AO7"/>
  <c r="AO6"/>
  <c r="AO5"/>
  <c r="AO4"/>
</calcChain>
</file>

<file path=xl/sharedStrings.xml><?xml version="1.0" encoding="utf-8"?>
<sst xmlns="http://schemas.openxmlformats.org/spreadsheetml/2006/main" count="68" uniqueCount="57">
  <si>
    <t xml:space="preserve">No of countries : 7 </t>
  </si>
  <si>
    <t>GDP (% real change pa) - DGDP [YQ]</t>
  </si>
  <si>
    <t>%</t>
  </si>
  <si>
    <t>Long name</t>
  </si>
  <si>
    <t>Note</t>
  </si>
  <si>
    <t>Source</t>
  </si>
  <si>
    <t>Eiu Analyst</t>
  </si>
  <si>
    <t>Last forecasts</t>
  </si>
  <si>
    <t>Country</t>
  </si>
  <si>
    <t>Percentage change in real GDP, over previous year.</t>
  </si>
  <si>
    <t>Derived from rebased IBGE real index and pre-1990, from World Bank World Development Indicators. May not match sum of contributions to growth due to rebasing residual. Seasonally adjusted.</t>
  </si>
  <si>
    <t>Derived from Fundaçâo Instituto Brasileiro de Geografia e Estatística; EIU Calculation</t>
  </si>
  <si>
    <t>Robert Wood</t>
  </si>
  <si>
    <t>BRAZIL</t>
  </si>
  <si>
    <t>BR</t>
  </si>
  <si>
    <t>n.a.</t>
  </si>
  <si>
    <t>Derived from National Bureau of Statistics figures</t>
  </si>
  <si>
    <t>Duncan Innes-Ker</t>
  </si>
  <si>
    <t>CHINA</t>
  </si>
  <si>
    <t>CN</t>
  </si>
  <si>
    <t>Includes statistical discrepancy owing to chaining residual. Working-day adjusted. Seasonally adjusted.</t>
  </si>
  <si>
    <t>Derived from INSEE</t>
  </si>
  <si>
    <t>Ben Jones</t>
  </si>
  <si>
    <t>FRANCE</t>
  </si>
  <si>
    <t>FR</t>
  </si>
  <si>
    <t>Fiscal year; seasonally adjusted</t>
  </si>
  <si>
    <t>Derived from Central Statistical Organization</t>
  </si>
  <si>
    <t>Anjalika Bardalai</t>
  </si>
  <si>
    <t>INDIA</t>
  </si>
  <si>
    <t>IN</t>
  </si>
  <si>
    <t>Seasonally adjusted.</t>
  </si>
  <si>
    <t>Derived from Cabinet Office, Japan</t>
  </si>
  <si>
    <t>Caroline Bain</t>
  </si>
  <si>
    <t>JAPAN</t>
  </si>
  <si>
    <t>JP</t>
  </si>
  <si>
    <t>Percentage change in real GDP, over previous period.</t>
  </si>
  <si>
    <t>Derived from Instituto Nacional de Estadística Geografía e Informática</t>
  </si>
  <si>
    <t>Irene Mia</t>
  </si>
  <si>
    <t>MEXICO</t>
  </si>
  <si>
    <t>MX</t>
  </si>
  <si>
    <t>Derived from Bureau of Economic Analysis</t>
  </si>
  <si>
    <t>Daniel Martin</t>
  </si>
  <si>
    <t>UNITED STATES</t>
  </si>
  <si>
    <t>US</t>
  </si>
  <si>
    <t>Legend for fonts</t>
  </si>
  <si>
    <t>Actual</t>
  </si>
  <si>
    <t>Black</t>
  </si>
  <si>
    <t>Estimate</t>
  </si>
  <si>
    <t>Magenta</t>
  </si>
  <si>
    <t>Forecasts</t>
  </si>
  <si>
    <t>Green</t>
  </si>
  <si>
    <t>Modified</t>
  </si>
  <si>
    <t>Bold</t>
  </si>
  <si>
    <t>Analysis</t>
  </si>
  <si>
    <t>Blue</t>
  </si>
  <si>
    <t>mean</t>
  </si>
  <si>
    <t>std dev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</si>
</sst>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7.5"/>
      <color indexed="1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4"/>
      <name val="Arial"/>
      <family val="2"/>
    </font>
    <font>
      <sz val="8"/>
      <color indexed="17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3" borderId="0" xfId="0" applyFont="1" applyFill="1" applyAlignment="1">
      <alignment horizontal="left"/>
    </xf>
    <xf numFmtId="14" fontId="4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4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9"/>
  <sheetViews>
    <sheetView tabSelected="1" workbookViewId="0">
      <selection activeCell="AO4" sqref="AO4:AP10"/>
    </sheetView>
  </sheetViews>
  <sheetFormatPr defaultRowHeight="13.2"/>
  <cols>
    <col min="1" max="1" width="36.5546875" bestFit="1" customWidth="1"/>
    <col min="2" max="3" width="36.5546875" hidden="1" customWidth="1"/>
    <col min="4" max="4" width="13.5546875" hidden="1" customWidth="1"/>
    <col min="5" max="5" width="12.44140625" bestFit="1" customWidth="1"/>
    <col min="6" max="6" width="12.109375" bestFit="1" customWidth="1"/>
    <col min="7" max="7" width="3.109375" customWidth="1"/>
    <col min="8" max="8" width="4.44140625" hidden="1" customWidth="1"/>
    <col min="9" max="9" width="5.33203125" hidden="1" customWidth="1"/>
    <col min="10" max="10" width="5.88671875" hidden="1" customWidth="1"/>
    <col min="11" max="13" width="6.109375" hidden="1" customWidth="1"/>
    <col min="14" max="14" width="5.88671875" hidden="1" customWidth="1"/>
    <col min="15" max="16" width="6.109375" hidden="1" customWidth="1"/>
    <col min="17" max="18" width="5.33203125" hidden="1" customWidth="1"/>
    <col min="19" max="19" width="5.88671875" hidden="1" customWidth="1"/>
    <col min="20" max="24" width="6.109375" hidden="1" customWidth="1"/>
    <col min="25" max="25" width="5.33203125" hidden="1" customWidth="1"/>
    <col min="26" max="26" width="5.88671875" hidden="1" customWidth="1"/>
    <col min="27" max="28" width="5.33203125" hidden="1" customWidth="1"/>
    <col min="29" max="29" width="5.88671875" hidden="1" customWidth="1"/>
    <col min="30" max="30" width="5.33203125" hidden="1" customWidth="1"/>
    <col min="31" max="35" width="6.109375" hidden="1" customWidth="1"/>
    <col min="36" max="37" width="5.88671875" hidden="1" customWidth="1"/>
    <col min="38" max="38" width="5.33203125" customWidth="1"/>
    <col min="39" max="39" width="5.88671875" customWidth="1"/>
    <col min="40" max="40" width="4.44140625" customWidth="1"/>
  </cols>
  <sheetData>
    <row r="1" spans="1:42" ht="12.75" customHeight="1">
      <c r="A1" s="1" t="s">
        <v>0</v>
      </c>
      <c r="B1" s="2" t="s">
        <v>1</v>
      </c>
    </row>
    <row r="2" spans="1:42" ht="12.75" customHeight="1">
      <c r="B2" s="2" t="s">
        <v>2</v>
      </c>
    </row>
    <row r="3" spans="1:42" ht="12.75" customHeight="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/>
      <c r="H3" s="4">
        <v>1980</v>
      </c>
      <c r="I3" s="4">
        <v>1981</v>
      </c>
      <c r="J3" s="4">
        <v>1982</v>
      </c>
      <c r="K3" s="4">
        <v>1983</v>
      </c>
      <c r="L3" s="4">
        <v>1984</v>
      </c>
      <c r="M3" s="4">
        <v>1985</v>
      </c>
      <c r="N3" s="4">
        <v>1986</v>
      </c>
      <c r="O3" s="4">
        <v>1987</v>
      </c>
      <c r="P3" s="4">
        <v>1988</v>
      </c>
      <c r="Q3" s="4">
        <v>1989</v>
      </c>
      <c r="R3" s="4">
        <v>1990</v>
      </c>
      <c r="S3" s="4">
        <v>1991</v>
      </c>
      <c r="T3" s="4">
        <v>1992</v>
      </c>
      <c r="U3" s="4">
        <v>1993</v>
      </c>
      <c r="V3" s="4">
        <v>1994</v>
      </c>
      <c r="W3" s="4">
        <v>1995</v>
      </c>
      <c r="X3" s="4">
        <v>1996</v>
      </c>
      <c r="Y3" s="4">
        <v>1997</v>
      </c>
      <c r="Z3" s="4">
        <v>1998</v>
      </c>
      <c r="AA3" s="4">
        <v>1999</v>
      </c>
      <c r="AB3" s="4">
        <v>2000</v>
      </c>
      <c r="AC3" s="4">
        <v>2001</v>
      </c>
      <c r="AD3" s="4">
        <v>2002</v>
      </c>
      <c r="AE3" s="4">
        <v>2003</v>
      </c>
      <c r="AF3" s="4">
        <v>2004</v>
      </c>
      <c r="AG3" s="4">
        <v>2005</v>
      </c>
      <c r="AH3" s="4">
        <v>2006</v>
      </c>
      <c r="AI3" s="4">
        <v>2007</v>
      </c>
      <c r="AJ3" s="4">
        <v>2008</v>
      </c>
      <c r="AK3" s="4">
        <v>2009</v>
      </c>
      <c r="AL3" s="4">
        <v>2010</v>
      </c>
      <c r="AM3" s="4">
        <v>2011</v>
      </c>
      <c r="AN3" s="4">
        <v>2012</v>
      </c>
      <c r="AO3" t="s">
        <v>55</v>
      </c>
      <c r="AP3" t="s">
        <v>56</v>
      </c>
    </row>
    <row r="4" spans="1:42" ht="12.75" customHeight="1">
      <c r="A4" s="5" t="s">
        <v>9</v>
      </c>
      <c r="B4" s="5" t="s">
        <v>10</v>
      </c>
      <c r="C4" s="5" t="s">
        <v>11</v>
      </c>
      <c r="D4" s="5" t="s">
        <v>12</v>
      </c>
      <c r="E4" s="6">
        <v>40969</v>
      </c>
      <c r="F4" s="5" t="s">
        <v>13</v>
      </c>
      <c r="G4" s="5" t="s">
        <v>14</v>
      </c>
      <c r="H4" s="7" t="s">
        <v>15</v>
      </c>
      <c r="I4" s="8">
        <v>-3.9</v>
      </c>
      <c r="J4" s="8">
        <v>1.4</v>
      </c>
      <c r="K4" s="8">
        <v>-0.7</v>
      </c>
      <c r="L4" s="8">
        <v>5.7</v>
      </c>
      <c r="M4" s="8">
        <v>4.8</v>
      </c>
      <c r="N4" s="8">
        <v>6.8</v>
      </c>
      <c r="O4" s="8">
        <v>2.2000000000000002</v>
      </c>
      <c r="P4" s="8">
        <v>0.1</v>
      </c>
      <c r="Q4" s="8">
        <v>2</v>
      </c>
      <c r="R4" s="8">
        <v>-4.2</v>
      </c>
      <c r="S4" s="7">
        <v>1.044</v>
      </c>
      <c r="T4" s="7">
        <v>-0.55500000000000005</v>
      </c>
      <c r="U4" s="7">
        <v>4.91</v>
      </c>
      <c r="V4" s="7">
        <v>5.8390000000000004</v>
      </c>
      <c r="W4" s="7">
        <v>4.2320000000000002</v>
      </c>
      <c r="X4" s="7">
        <v>2.165</v>
      </c>
      <c r="Y4" s="7">
        <v>3.3919999999999999</v>
      </c>
      <c r="Z4" s="7">
        <v>5.8999999999999997E-2</v>
      </c>
      <c r="AA4" s="7">
        <v>0.251</v>
      </c>
      <c r="AB4" s="7">
        <v>4.28</v>
      </c>
      <c r="AC4" s="7">
        <v>1.294</v>
      </c>
      <c r="AD4" s="7">
        <v>2.6419999999999999</v>
      </c>
      <c r="AE4" s="7">
        <v>1.1599999999999999</v>
      </c>
      <c r="AF4" s="7">
        <v>5.7140000000000004</v>
      </c>
      <c r="AG4" s="7">
        <v>3.16</v>
      </c>
      <c r="AH4" s="7">
        <v>3.9350000000000001</v>
      </c>
      <c r="AI4" s="7">
        <v>6.0750000000000002</v>
      </c>
      <c r="AJ4" s="7">
        <v>5.1740000000000004</v>
      </c>
      <c r="AK4" s="7">
        <v>-0.316</v>
      </c>
      <c r="AL4" s="7">
        <v>7.548</v>
      </c>
      <c r="AM4" s="8">
        <v>2.9</v>
      </c>
      <c r="AN4" s="9">
        <v>3.3</v>
      </c>
      <c r="AO4" s="18">
        <f>AVERAGE(I4:AM4)</f>
        <v>2.5517096774193551</v>
      </c>
      <c r="AP4" s="18">
        <f>STDEV(I4:AM4)</f>
        <v>2.9065303965788072</v>
      </c>
    </row>
    <row r="5" spans="1:42" ht="12.75" customHeight="1">
      <c r="A5" s="10" t="s">
        <v>9</v>
      </c>
      <c r="B5" s="10"/>
      <c r="C5" s="10" t="s">
        <v>16</v>
      </c>
      <c r="D5" s="10" t="s">
        <v>17</v>
      </c>
      <c r="E5" s="11">
        <v>40963</v>
      </c>
      <c r="F5" s="10" t="s">
        <v>18</v>
      </c>
      <c r="G5" s="10" t="s">
        <v>19</v>
      </c>
      <c r="H5" s="12" t="s">
        <v>15</v>
      </c>
      <c r="I5" s="12">
        <v>5.2590000000000003</v>
      </c>
      <c r="J5" s="12">
        <v>9.0090000000000003</v>
      </c>
      <c r="K5" s="12">
        <v>10.894</v>
      </c>
      <c r="L5" s="12">
        <v>15.176</v>
      </c>
      <c r="M5" s="12">
        <v>13.471</v>
      </c>
      <c r="N5" s="12">
        <v>8.8650000000000002</v>
      </c>
      <c r="O5" s="12">
        <v>11.571</v>
      </c>
      <c r="P5" s="12">
        <v>11.268000000000001</v>
      </c>
      <c r="Q5" s="12">
        <v>4.0659999999999998</v>
      </c>
      <c r="R5" s="12">
        <v>3.8330000000000002</v>
      </c>
      <c r="S5" s="12">
        <v>9.1940000000000008</v>
      </c>
      <c r="T5" s="12">
        <v>14.239000000000001</v>
      </c>
      <c r="U5" s="12">
        <v>13.944000000000001</v>
      </c>
      <c r="V5" s="12">
        <v>13.0869999999999</v>
      </c>
      <c r="W5" s="12">
        <v>10.932</v>
      </c>
      <c r="X5" s="12">
        <v>10.013999999999999</v>
      </c>
      <c r="Y5" s="12">
        <v>9.2829999999999995</v>
      </c>
      <c r="Z5" s="12">
        <v>7.8319999999999999</v>
      </c>
      <c r="AA5" s="12">
        <v>7.6319999999999997</v>
      </c>
      <c r="AB5" s="12">
        <v>8.4179999999999904</v>
      </c>
      <c r="AC5" s="12">
        <v>8.3040000000000003</v>
      </c>
      <c r="AD5" s="12">
        <v>9.0890000000000004</v>
      </c>
      <c r="AE5" s="12">
        <v>10.025</v>
      </c>
      <c r="AF5" s="12">
        <v>10.083</v>
      </c>
      <c r="AG5" s="12">
        <v>11.311</v>
      </c>
      <c r="AH5" s="12">
        <v>12.673</v>
      </c>
      <c r="AI5" s="12">
        <v>14.166</v>
      </c>
      <c r="AJ5" s="12">
        <v>9.6340000000000003</v>
      </c>
      <c r="AK5" s="12">
        <v>9.1999999999999993</v>
      </c>
      <c r="AL5" s="12">
        <v>10.4</v>
      </c>
      <c r="AM5" s="12">
        <v>9.2089999999999996</v>
      </c>
      <c r="AN5" s="13">
        <v>8.1999999999999904</v>
      </c>
      <c r="AO5" s="18">
        <f t="shared" ref="AO5:AO10" si="0">AVERAGE(I5:AM5)</f>
        <v>10.067129032258059</v>
      </c>
      <c r="AP5" s="18">
        <f t="shared" ref="AP5:AP10" si="1">STDEV(I5:AM5)</f>
        <v>2.7746188415941138</v>
      </c>
    </row>
    <row r="6" spans="1:42" ht="12.75" customHeight="1">
      <c r="A6" s="5" t="s">
        <v>9</v>
      </c>
      <c r="B6" s="5" t="s">
        <v>20</v>
      </c>
      <c r="C6" s="5" t="s">
        <v>21</v>
      </c>
      <c r="D6" s="5" t="s">
        <v>22</v>
      </c>
      <c r="E6" s="6">
        <v>40975</v>
      </c>
      <c r="F6" s="5" t="s">
        <v>23</v>
      </c>
      <c r="G6" s="5" t="s">
        <v>24</v>
      </c>
      <c r="H6" s="7" t="s">
        <v>15</v>
      </c>
      <c r="I6" s="7">
        <v>1.014</v>
      </c>
      <c r="J6" s="7">
        <v>2.3879999999999999</v>
      </c>
      <c r="K6" s="7">
        <v>1.2350000000000001</v>
      </c>
      <c r="L6" s="7">
        <v>1.5960000000000001</v>
      </c>
      <c r="M6" s="7">
        <v>1.694</v>
      </c>
      <c r="N6" s="7">
        <v>2.1669999999999998</v>
      </c>
      <c r="O6" s="7">
        <v>2.3839999999999999</v>
      </c>
      <c r="P6" s="7">
        <v>4.524</v>
      </c>
      <c r="Q6" s="7">
        <v>4.3860000000000001</v>
      </c>
      <c r="R6" s="7">
        <v>2.5830000000000002</v>
      </c>
      <c r="S6" s="7">
        <v>1.0960000000000001</v>
      </c>
      <c r="T6" s="7">
        <v>1.3180000000000001</v>
      </c>
      <c r="U6" s="7">
        <v>-0.65200000000000002</v>
      </c>
      <c r="V6" s="7">
        <v>2.2050000000000001</v>
      </c>
      <c r="W6" s="7">
        <v>2.1739999999999999</v>
      </c>
      <c r="X6" s="7">
        <v>1.0469999999999999</v>
      </c>
      <c r="Y6" s="7">
        <v>2.1659999999999999</v>
      </c>
      <c r="Z6" s="7">
        <v>3.407</v>
      </c>
      <c r="AA6" s="7">
        <v>3.18</v>
      </c>
      <c r="AB6" s="7">
        <v>3.871</v>
      </c>
      <c r="AC6" s="7">
        <v>1.788</v>
      </c>
      <c r="AD6" s="7">
        <v>0.94599999999999995</v>
      </c>
      <c r="AE6" s="7">
        <v>0.88800000000000001</v>
      </c>
      <c r="AF6" s="7">
        <v>2.347</v>
      </c>
      <c r="AG6" s="7">
        <v>1.867</v>
      </c>
      <c r="AH6" s="7">
        <v>2.657</v>
      </c>
      <c r="AI6" s="7">
        <v>2.234</v>
      </c>
      <c r="AJ6" s="7">
        <v>-0.19700000000000001</v>
      </c>
      <c r="AK6" s="7">
        <v>-2.6320000000000001</v>
      </c>
      <c r="AL6" s="7">
        <v>1.3839999999999999</v>
      </c>
      <c r="AM6" s="7">
        <v>1.71</v>
      </c>
      <c r="AN6" s="9">
        <v>0.1</v>
      </c>
      <c r="AO6" s="18">
        <f t="shared" si="0"/>
        <v>1.8314516129032257</v>
      </c>
      <c r="AP6" s="18">
        <f t="shared" si="1"/>
        <v>1.4097500213089718</v>
      </c>
    </row>
    <row r="7" spans="1:42" ht="12.75" customHeight="1">
      <c r="A7" s="10" t="s">
        <v>9</v>
      </c>
      <c r="B7" s="10" t="s">
        <v>25</v>
      </c>
      <c r="C7" s="10" t="s">
        <v>26</v>
      </c>
      <c r="D7" s="10" t="s">
        <v>27</v>
      </c>
      <c r="E7" s="11">
        <v>40967</v>
      </c>
      <c r="F7" s="10" t="s">
        <v>28</v>
      </c>
      <c r="G7" s="10" t="s">
        <v>29</v>
      </c>
      <c r="H7" s="12" t="s">
        <v>15</v>
      </c>
      <c r="I7" s="14">
        <v>6</v>
      </c>
      <c r="J7" s="14">
        <v>3.5</v>
      </c>
      <c r="K7" s="14">
        <v>7.3</v>
      </c>
      <c r="L7" s="14">
        <v>3.8</v>
      </c>
      <c r="M7" s="14">
        <v>5.2</v>
      </c>
      <c r="N7" s="14">
        <v>4.8</v>
      </c>
      <c r="O7" s="14">
        <v>4</v>
      </c>
      <c r="P7" s="14">
        <v>9.6</v>
      </c>
      <c r="Q7" s="14">
        <v>6</v>
      </c>
      <c r="R7" s="12">
        <v>5.5289999999999999</v>
      </c>
      <c r="S7" s="12">
        <v>1.0640000000000001</v>
      </c>
      <c r="T7" s="12">
        <v>5.48</v>
      </c>
      <c r="U7" s="12">
        <v>4.7670000000000003</v>
      </c>
      <c r="V7" s="12">
        <v>6.6539999999999999</v>
      </c>
      <c r="W7" s="12">
        <v>7.57</v>
      </c>
      <c r="X7" s="12">
        <v>7.5570000000000004</v>
      </c>
      <c r="Y7" s="12">
        <v>4.0540000000000003</v>
      </c>
      <c r="Z7" s="12">
        <v>6.194</v>
      </c>
      <c r="AA7" s="12">
        <v>7.3879999999999999</v>
      </c>
      <c r="AB7" s="12">
        <v>4.03</v>
      </c>
      <c r="AC7" s="12">
        <v>5.2169999999999996</v>
      </c>
      <c r="AD7" s="12">
        <v>3.766</v>
      </c>
      <c r="AE7" s="12">
        <v>8.3710000000000004</v>
      </c>
      <c r="AF7" s="12">
        <v>8.3960000000000008</v>
      </c>
      <c r="AG7" s="12">
        <v>9.2850000000000001</v>
      </c>
      <c r="AH7" s="12">
        <v>9.2639999999999905</v>
      </c>
      <c r="AI7" s="12">
        <v>9.8010000000000002</v>
      </c>
      <c r="AJ7" s="12">
        <v>3.891</v>
      </c>
      <c r="AK7" s="12">
        <v>8.2379999999999995</v>
      </c>
      <c r="AL7" s="12">
        <v>9.5530000000000008</v>
      </c>
      <c r="AM7" s="14">
        <v>7.2</v>
      </c>
      <c r="AN7" s="13">
        <v>6.9</v>
      </c>
      <c r="AO7" s="18">
        <f t="shared" si="0"/>
        <v>6.2409354838709659</v>
      </c>
      <c r="AP7" s="18">
        <f t="shared" si="1"/>
        <v>2.2190470767949662</v>
      </c>
    </row>
    <row r="8" spans="1:42" ht="12.75" customHeight="1">
      <c r="A8" s="5" t="s">
        <v>9</v>
      </c>
      <c r="B8" s="5" t="s">
        <v>30</v>
      </c>
      <c r="C8" s="5" t="s">
        <v>31</v>
      </c>
      <c r="D8" s="5" t="s">
        <v>32</v>
      </c>
      <c r="E8" s="6">
        <v>40969</v>
      </c>
      <c r="F8" s="5" t="s">
        <v>33</v>
      </c>
      <c r="G8" s="5" t="s">
        <v>34</v>
      </c>
      <c r="H8" s="7" t="s">
        <v>15</v>
      </c>
      <c r="I8" s="7">
        <v>2.99</v>
      </c>
      <c r="J8" s="7">
        <v>2.7810000000000001</v>
      </c>
      <c r="K8" s="7">
        <v>1.637</v>
      </c>
      <c r="L8" s="7">
        <v>3.069</v>
      </c>
      <c r="M8" s="7">
        <v>5.069</v>
      </c>
      <c r="N8" s="7">
        <v>3.0150000000000001</v>
      </c>
      <c r="O8" s="7">
        <v>3.7309999999999901</v>
      </c>
      <c r="P8" s="7">
        <v>6.8239999999999998</v>
      </c>
      <c r="Q8" s="7">
        <v>5.2839999999999998</v>
      </c>
      <c r="R8" s="7">
        <v>5.2640000000000002</v>
      </c>
      <c r="S8" s="7">
        <v>3.3340000000000001</v>
      </c>
      <c r="T8" s="7">
        <v>0.95199999999999996</v>
      </c>
      <c r="U8" s="7">
        <v>0.2</v>
      </c>
      <c r="V8" s="7">
        <v>-3.7639999999999998</v>
      </c>
      <c r="W8" s="7">
        <v>1.927</v>
      </c>
      <c r="X8" s="7">
        <v>2.6640000000000001</v>
      </c>
      <c r="Y8" s="7">
        <v>1.605</v>
      </c>
      <c r="Z8" s="7">
        <v>-2.1059999999999999</v>
      </c>
      <c r="AA8" s="7">
        <v>-0.08</v>
      </c>
      <c r="AB8" s="7">
        <v>2.234</v>
      </c>
      <c r="AC8" s="7">
        <v>0.35399999999999998</v>
      </c>
      <c r="AD8" s="7">
        <v>0.28100000000000003</v>
      </c>
      <c r="AE8" s="7">
        <v>1.7230000000000001</v>
      </c>
      <c r="AF8" s="7">
        <v>2.3370000000000002</v>
      </c>
      <c r="AG8" s="7">
        <v>1.2869999999999999</v>
      </c>
      <c r="AH8" s="7">
        <v>1.681</v>
      </c>
      <c r="AI8" s="7">
        <v>2.1659999999999999</v>
      </c>
      <c r="AJ8" s="7">
        <v>-1.075</v>
      </c>
      <c r="AK8" s="7">
        <v>-5.5279999999999996</v>
      </c>
      <c r="AL8" s="7">
        <v>4.4640000000000004</v>
      </c>
      <c r="AM8" s="7">
        <v>-0.85699999999999998</v>
      </c>
      <c r="AN8" s="9">
        <v>1.3</v>
      </c>
      <c r="AO8" s="18">
        <f t="shared" si="0"/>
        <v>1.724612903225806</v>
      </c>
      <c r="AP8" s="18">
        <f t="shared" si="1"/>
        <v>2.6249120579226943</v>
      </c>
    </row>
    <row r="9" spans="1:42" ht="12.75" customHeight="1">
      <c r="A9" s="10" t="s">
        <v>35</v>
      </c>
      <c r="B9" s="10"/>
      <c r="C9" s="10" t="s">
        <v>36</v>
      </c>
      <c r="D9" s="10" t="s">
        <v>37</v>
      </c>
      <c r="E9" s="11">
        <v>40942</v>
      </c>
      <c r="F9" s="10" t="s">
        <v>38</v>
      </c>
      <c r="G9" s="10" t="s">
        <v>39</v>
      </c>
      <c r="H9" s="12" t="s">
        <v>15</v>
      </c>
      <c r="I9" s="12">
        <v>8.5389999999999997</v>
      </c>
      <c r="J9" s="12">
        <v>-0.52200000000000002</v>
      </c>
      <c r="K9" s="12">
        <v>-3.4940000000000002</v>
      </c>
      <c r="L9" s="12">
        <v>3.4060000000000001</v>
      </c>
      <c r="M9" s="12">
        <v>2.173</v>
      </c>
      <c r="N9" s="12">
        <v>-3.113</v>
      </c>
      <c r="O9" s="12">
        <v>1.736</v>
      </c>
      <c r="P9" s="12">
        <v>1.266</v>
      </c>
      <c r="Q9" s="12">
        <v>4.13</v>
      </c>
      <c r="R9" s="12">
        <v>5.1639999999999997</v>
      </c>
      <c r="S9" s="12">
        <v>4.194</v>
      </c>
      <c r="T9" s="12">
        <v>3.569</v>
      </c>
      <c r="U9" s="12">
        <v>2.52</v>
      </c>
      <c r="V9" s="12">
        <v>4.7759999999999998</v>
      </c>
      <c r="W9" s="12">
        <v>-6.2169999999999996</v>
      </c>
      <c r="X9" s="12">
        <v>5.4630000000000001</v>
      </c>
      <c r="Y9" s="12">
        <v>7.2430000000000003</v>
      </c>
      <c r="Z9" s="12">
        <v>5.0060000000000002</v>
      </c>
      <c r="AA9" s="12">
        <v>3.56</v>
      </c>
      <c r="AB9" s="12">
        <v>5.9790000000000001</v>
      </c>
      <c r="AC9" s="12">
        <v>-0.92400000000000004</v>
      </c>
      <c r="AD9" s="12">
        <v>7.5999999999999998E-2</v>
      </c>
      <c r="AE9" s="12">
        <v>1.373</v>
      </c>
      <c r="AF9" s="12">
        <v>4.0270000000000001</v>
      </c>
      <c r="AG9" s="12">
        <v>3.181</v>
      </c>
      <c r="AH9" s="12">
        <v>5.149</v>
      </c>
      <c r="AI9" s="12">
        <v>3.24</v>
      </c>
      <c r="AJ9" s="12">
        <v>1.1850000000000001</v>
      </c>
      <c r="AK9" s="12">
        <v>-6.1630000000000003</v>
      </c>
      <c r="AL9" s="12">
        <v>5.4160000000000004</v>
      </c>
      <c r="AM9" s="14">
        <v>3.9</v>
      </c>
      <c r="AN9" s="13">
        <v>3.3</v>
      </c>
      <c r="AO9" s="18">
        <f t="shared" si="0"/>
        <v>2.4463870967741936</v>
      </c>
      <c r="AP9" s="18">
        <f t="shared" si="1"/>
        <v>3.5504276613521681</v>
      </c>
    </row>
    <row r="10" spans="1:42" ht="12.75" customHeight="1">
      <c r="A10" s="5" t="s">
        <v>9</v>
      </c>
      <c r="B10" s="5"/>
      <c r="C10" s="5" t="s">
        <v>40</v>
      </c>
      <c r="D10" s="5" t="s">
        <v>41</v>
      </c>
      <c r="E10" s="6">
        <v>40949</v>
      </c>
      <c r="F10" s="5" t="s">
        <v>42</v>
      </c>
      <c r="G10" s="5" t="s">
        <v>43</v>
      </c>
      <c r="H10" s="7" t="s">
        <v>15</v>
      </c>
      <c r="I10" s="7">
        <v>2.5390000000000001</v>
      </c>
      <c r="J10" s="7">
        <v>-1.9419999999999999</v>
      </c>
      <c r="K10" s="7">
        <v>4.5179999999999998</v>
      </c>
      <c r="L10" s="7">
        <v>7.1870000000000003</v>
      </c>
      <c r="M10" s="7">
        <v>4.1369999999999996</v>
      </c>
      <c r="N10" s="7">
        <v>3.4649999999999999</v>
      </c>
      <c r="O10" s="7">
        <v>3.2</v>
      </c>
      <c r="P10" s="7">
        <v>4.1100000000000003</v>
      </c>
      <c r="Q10" s="7">
        <v>3.573</v>
      </c>
      <c r="R10" s="7">
        <v>1.8759999999999999</v>
      </c>
      <c r="S10" s="7">
        <v>-0.23300000000000001</v>
      </c>
      <c r="T10" s="7">
        <v>3.39299999999999</v>
      </c>
      <c r="U10" s="7">
        <v>2.8519999999999999</v>
      </c>
      <c r="V10" s="7">
        <v>4.0739999999999998</v>
      </c>
      <c r="W10" s="7">
        <v>2.5139999999999998</v>
      </c>
      <c r="X10" s="7">
        <v>3.7410000000000001</v>
      </c>
      <c r="Y10" s="7">
        <v>4.4569999999999999</v>
      </c>
      <c r="Z10" s="7">
        <v>4.3550000000000004</v>
      </c>
      <c r="AA10" s="7">
        <v>4.8259999999999996</v>
      </c>
      <c r="AB10" s="7">
        <v>4.1390000000000002</v>
      </c>
      <c r="AC10" s="7">
        <v>1.079</v>
      </c>
      <c r="AD10" s="7">
        <v>1.8140000000000001</v>
      </c>
      <c r="AE10" s="7">
        <v>2.5409999999999999</v>
      </c>
      <c r="AF10" s="7">
        <v>3.468</v>
      </c>
      <c r="AG10" s="7">
        <v>3.07</v>
      </c>
      <c r="AH10" s="7">
        <v>2.6579999999999999</v>
      </c>
      <c r="AI10" s="7">
        <v>1.913</v>
      </c>
      <c r="AJ10" s="7">
        <v>-0.33700000000000002</v>
      </c>
      <c r="AK10" s="7">
        <v>-3.4860000000000002</v>
      </c>
      <c r="AL10" s="7">
        <v>3.03</v>
      </c>
      <c r="AM10" s="8">
        <v>1.7</v>
      </c>
      <c r="AN10" s="9">
        <v>1.8</v>
      </c>
      <c r="AO10" s="18">
        <f t="shared" si="0"/>
        <v>2.7171290322580632</v>
      </c>
      <c r="AP10" s="18">
        <f t="shared" si="1"/>
        <v>2.0756202886837709</v>
      </c>
    </row>
    <row r="11" spans="1:42" ht="12" customHeight="1">
      <c r="A11" s="17"/>
      <c r="B11" s="17"/>
    </row>
    <row r="12" spans="1:42" ht="12.75" customHeight="1">
      <c r="A12" s="16" t="s">
        <v>44</v>
      </c>
      <c r="B12" s="16"/>
    </row>
    <row r="13" spans="1:42" ht="12.75" customHeight="1">
      <c r="A13" s="15" t="s">
        <v>45</v>
      </c>
      <c r="B13" s="15" t="s">
        <v>46</v>
      </c>
    </row>
    <row r="14" spans="1:42" ht="12.75" customHeight="1">
      <c r="A14" s="15" t="s">
        <v>47</v>
      </c>
      <c r="B14" s="15" t="s">
        <v>48</v>
      </c>
    </row>
    <row r="15" spans="1:42" ht="12.75" customHeight="1">
      <c r="A15" s="15" t="s">
        <v>49</v>
      </c>
      <c r="B15" s="15" t="s">
        <v>50</v>
      </c>
    </row>
    <row r="16" spans="1:42" ht="12.75" customHeight="1">
      <c r="A16" s="15" t="s">
        <v>51</v>
      </c>
      <c r="B16" s="15" t="s">
        <v>52</v>
      </c>
    </row>
    <row r="17" spans="1:2" ht="12.75" customHeight="1">
      <c r="A17" s="15" t="s">
        <v>53</v>
      </c>
      <c r="B17" s="15" t="s">
        <v>54</v>
      </c>
    </row>
    <row r="18" spans="1:2" ht="12" customHeight="1">
      <c r="A18" s="17"/>
      <c r="B18" s="17"/>
    </row>
    <row r="19" spans="1:2" ht="12" customHeight="1">
      <c r="A19" s="17"/>
      <c r="B19" s="17"/>
    </row>
  </sheetData>
  <mergeCells count="4">
    <mergeCell ref="A12:B12"/>
    <mergeCell ref="A11:B11"/>
    <mergeCell ref="A18:B18"/>
    <mergeCell ref="A19:B19"/>
  </mergeCells>
  <phoneticPr fontId="0" type="noConversion"/>
  <pageMargins left="0.75" right="0.75" top="1" bottom="1" header="0.5" footer="0.5"/>
  <pageSetup scale="12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 2</vt:lpstr>
      <vt:lpstr>Sheet 3</vt:lpstr>
      <vt:lpstr>Sheet 4</vt:lpstr>
    </vt:vector>
  </TitlesOfParts>
  <Company>Bureau van Dijk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2012-03-22T19:55:44Z</cp:lastPrinted>
  <dcterms:created xsi:type="dcterms:W3CDTF">2012-03-22T19:39:31Z</dcterms:created>
  <dcterms:modified xsi:type="dcterms:W3CDTF">2012-03-22T19:55:58Z</dcterms:modified>
</cp:coreProperties>
</file>