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6" windowWidth="12372" windowHeight="4056"/>
  </bookViews>
  <sheets>
    <sheet name="Question 1" sheetId="4" r:id="rId1"/>
  </sheets>
  <calcPr calcId="125725"/>
</workbook>
</file>

<file path=xl/calcChain.xml><?xml version="1.0" encoding="utf-8"?>
<calcChain xmlns="http://schemas.openxmlformats.org/spreadsheetml/2006/main">
  <c r="E19" i="4"/>
  <c r="E18"/>
  <c r="E17"/>
  <c r="E16"/>
  <c r="D9"/>
  <c r="D19"/>
  <c r="D18"/>
  <c r="D17"/>
  <c r="D16"/>
  <c r="C9"/>
  <c r="C17"/>
  <c r="C16"/>
  <c r="D15"/>
  <c r="C15"/>
  <c r="D14"/>
  <c r="C14"/>
  <c r="C18" s="1"/>
  <c r="C13"/>
  <c r="C19" l="1"/>
  <c r="D13"/>
</calcChain>
</file>

<file path=xl/sharedStrings.xml><?xml version="1.0" encoding="utf-8"?>
<sst xmlns="http://schemas.openxmlformats.org/spreadsheetml/2006/main" count="18" uniqueCount="18">
  <si>
    <t>Change in B/Y</t>
  </si>
  <si>
    <t>Question 1</t>
  </si>
  <si>
    <t>Ghana</t>
  </si>
  <si>
    <t>Govt revenue (% of GDP)</t>
  </si>
  <si>
    <t>Govt spending  (% of GDP)</t>
  </si>
  <si>
    <t>Govt balance  (% of GDP)</t>
  </si>
  <si>
    <t>Govt debt  (% of GDP)</t>
  </si>
  <si>
    <t>Interest rate (%)</t>
  </si>
  <si>
    <t>Interest payments (% of GDP)</t>
  </si>
  <si>
    <t>Real GDP growth (%)</t>
  </si>
  <si>
    <t>Inflation (%)</t>
  </si>
  <si>
    <t>Deficit (% of GDP)</t>
  </si>
  <si>
    <t>Real interest rate (%)</t>
  </si>
  <si>
    <t>Numbers in bold are given to us, the rest are computed</t>
  </si>
  <si>
    <t xml:space="preserve">Component A:  interest </t>
  </si>
  <si>
    <t>Component B:  growth</t>
  </si>
  <si>
    <t xml:space="preserve">Component C:  deficit </t>
  </si>
  <si>
    <t>2010-2012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</si>
</sst>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" fontId="1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Font="1"/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E5" sqref="E5"/>
    </sheetView>
  </sheetViews>
  <sheetFormatPr defaultRowHeight="14.4"/>
  <cols>
    <col min="1" max="1" width="28.88671875" customWidth="1"/>
    <col min="2" max="2" width="10.77734375" style="11" customWidth="1"/>
    <col min="3" max="5" width="10.77734375" customWidth="1"/>
    <col min="6" max="6" width="10" customWidth="1"/>
    <col min="7" max="7" width="10.109375" customWidth="1"/>
    <col min="8" max="8" width="10.21875" customWidth="1"/>
    <col min="9" max="9" width="10.77734375" customWidth="1"/>
  </cols>
  <sheetData>
    <row r="1" spans="1:12">
      <c r="A1" s="1" t="s">
        <v>1</v>
      </c>
    </row>
    <row r="2" spans="1:12">
      <c r="A2" s="1" t="s">
        <v>2</v>
      </c>
    </row>
    <row r="3" spans="1:12">
      <c r="A3" s="1" t="s">
        <v>13</v>
      </c>
    </row>
    <row r="4" spans="1:12">
      <c r="A4" s="1"/>
    </row>
    <row r="5" spans="1:12" s="16" customFormat="1">
      <c r="B5" s="16">
        <v>2010</v>
      </c>
      <c r="C5" s="16">
        <v>2011</v>
      </c>
      <c r="D5" s="16">
        <v>2012</v>
      </c>
      <c r="E5" s="16" t="s">
        <v>17</v>
      </c>
    </row>
    <row r="6" spans="1:12">
      <c r="A6" s="2" t="s">
        <v>3</v>
      </c>
      <c r="B6" s="15"/>
      <c r="C6" s="17">
        <v>23.4</v>
      </c>
      <c r="D6" s="17">
        <v>22.2</v>
      </c>
      <c r="E6" s="4"/>
    </row>
    <row r="7" spans="1:12" s="7" customFormat="1">
      <c r="A7" s="14" t="s">
        <v>4</v>
      </c>
      <c r="B7" s="15"/>
      <c r="C7" s="17">
        <v>27.6</v>
      </c>
      <c r="D7" s="17">
        <v>27.7</v>
      </c>
      <c r="E7" s="12"/>
    </row>
    <row r="8" spans="1:12" s="2" customFormat="1">
      <c r="A8" s="14" t="s">
        <v>5</v>
      </c>
      <c r="B8" s="9"/>
      <c r="C8" s="17">
        <v>-4.2</v>
      </c>
      <c r="D8" s="17">
        <v>-5.5</v>
      </c>
      <c r="E8" s="10"/>
      <c r="F8" s="10"/>
      <c r="H8" s="5"/>
      <c r="I8" s="8"/>
      <c r="J8" s="8"/>
      <c r="K8" s="8"/>
      <c r="L8" s="8"/>
    </row>
    <row r="9" spans="1:12">
      <c r="A9" s="14" t="s">
        <v>6</v>
      </c>
      <c r="B9" s="17">
        <v>33.9</v>
      </c>
      <c r="C9" s="15">
        <f>B9+C19</f>
        <v>31.836711456628478</v>
      </c>
      <c r="D9" s="15">
        <f>C9+D19</f>
        <v>33.201348079719814</v>
      </c>
      <c r="E9" s="10"/>
      <c r="F9" s="11"/>
    </row>
    <row r="10" spans="1:12" s="2" customFormat="1">
      <c r="A10" s="14" t="s">
        <v>9</v>
      </c>
      <c r="B10" s="15"/>
      <c r="C10" s="17">
        <v>13.6</v>
      </c>
      <c r="D10" s="17">
        <v>7.4</v>
      </c>
      <c r="E10" s="5"/>
      <c r="F10" s="5"/>
      <c r="G10" s="5"/>
      <c r="H10" s="5"/>
      <c r="I10" s="8"/>
      <c r="J10" s="8"/>
      <c r="K10" s="8"/>
      <c r="L10" s="8"/>
    </row>
    <row r="11" spans="1:12" s="2" customFormat="1">
      <c r="A11" s="14" t="s">
        <v>10</v>
      </c>
      <c r="B11" s="15"/>
      <c r="C11" s="17">
        <v>8.6</v>
      </c>
      <c r="D11" s="17">
        <v>8.4</v>
      </c>
      <c r="E11" s="5"/>
      <c r="F11" s="5"/>
      <c r="G11" s="5"/>
      <c r="H11" s="5"/>
      <c r="I11" s="8"/>
      <c r="J11" s="8"/>
      <c r="K11" s="8"/>
      <c r="L11" s="8"/>
    </row>
    <row r="12" spans="1:12" s="2" customFormat="1">
      <c r="A12" s="14" t="s">
        <v>7</v>
      </c>
      <c r="B12" s="15"/>
      <c r="C12" s="17">
        <v>20.5</v>
      </c>
      <c r="D12" s="17">
        <v>20.6</v>
      </c>
      <c r="E12" s="5"/>
      <c r="F12" s="5"/>
      <c r="G12" s="5"/>
      <c r="H12" s="5"/>
      <c r="I12" s="8"/>
      <c r="J12" s="8"/>
      <c r="K12" s="8"/>
      <c r="L12" s="8"/>
    </row>
    <row r="13" spans="1:12" s="2" customFormat="1">
      <c r="A13" s="14" t="s">
        <v>8</v>
      </c>
      <c r="B13" s="9"/>
      <c r="C13" s="9">
        <f>(C12/100)*B9/(1+(C10+C11)/100)</f>
        <v>5.6869885433715215</v>
      </c>
      <c r="D13" s="9">
        <f>(D12/100)*C9/(1+(D10+D11)/100)</f>
        <v>5.6635255268268283</v>
      </c>
      <c r="E13" s="5"/>
      <c r="F13" s="5"/>
      <c r="G13" s="5"/>
      <c r="H13" s="5"/>
      <c r="I13" s="8"/>
      <c r="J13" s="8"/>
      <c r="K13" s="8"/>
      <c r="L13" s="8"/>
    </row>
    <row r="14" spans="1:12" s="2" customFormat="1">
      <c r="A14" s="14" t="s">
        <v>11</v>
      </c>
      <c r="B14" s="9"/>
      <c r="C14" s="9">
        <f>-C8</f>
        <v>4.2</v>
      </c>
      <c r="D14" s="9">
        <f>-D8</f>
        <v>5.5</v>
      </c>
      <c r="E14" s="5"/>
      <c r="F14" s="5"/>
      <c r="G14" s="5"/>
      <c r="H14" s="5"/>
      <c r="I14" s="8"/>
      <c r="J14" s="8"/>
      <c r="K14" s="8"/>
      <c r="L14" s="8"/>
    </row>
    <row r="15" spans="1:12">
      <c r="A15" s="14" t="s">
        <v>12</v>
      </c>
      <c r="B15" s="10"/>
      <c r="C15" s="9">
        <f>C12-C11</f>
        <v>11.9</v>
      </c>
      <c r="D15" s="9">
        <f>D12-D11</f>
        <v>12.200000000000001</v>
      </c>
      <c r="E15" s="5"/>
      <c r="F15" s="5"/>
      <c r="G15" s="3"/>
      <c r="H15" s="3"/>
      <c r="I15" s="3"/>
    </row>
    <row r="16" spans="1:12">
      <c r="A16" s="14" t="s">
        <v>14</v>
      </c>
      <c r="B16" s="10"/>
      <c r="C16" s="9">
        <f>(C15/100)*B9</f>
        <v>4.0341000000000005</v>
      </c>
      <c r="D16" s="9">
        <f>(D15/100)*C9</f>
        <v>3.8840787977086748</v>
      </c>
      <c r="E16" s="4">
        <f>C16+D16</f>
        <v>7.9181787977086753</v>
      </c>
      <c r="F16" s="3"/>
      <c r="G16" s="3"/>
      <c r="H16" s="3"/>
      <c r="I16" s="3"/>
    </row>
    <row r="17" spans="1:9" s="1" customFormat="1">
      <c r="A17" s="14" t="s">
        <v>15</v>
      </c>
      <c r="B17" s="10"/>
      <c r="C17" s="9">
        <f>-(C10/100)*B9</f>
        <v>-4.6104000000000003</v>
      </c>
      <c r="D17" s="9">
        <f>-(D10/100)*C9</f>
        <v>-2.3559166477905076</v>
      </c>
      <c r="E17" s="4">
        <f t="shared" ref="E17:E19" si="0">C17+D17</f>
        <v>-6.9663166477905083</v>
      </c>
      <c r="F17" s="6"/>
      <c r="G17" s="6"/>
      <c r="H17" s="6"/>
      <c r="I17" s="6"/>
    </row>
    <row r="18" spans="1:9" s="1" customFormat="1">
      <c r="A18" s="14" t="s">
        <v>16</v>
      </c>
      <c r="B18" s="10"/>
      <c r="C18" s="9">
        <f>C14-C13</f>
        <v>-1.4869885433715213</v>
      </c>
      <c r="D18" s="9">
        <f>D14-D13</f>
        <v>-0.1635255268268283</v>
      </c>
      <c r="E18" s="4">
        <f t="shared" si="0"/>
        <v>-1.6505140701983496</v>
      </c>
      <c r="G18" s="6"/>
      <c r="H18" s="6"/>
      <c r="I18" s="6"/>
    </row>
    <row r="19" spans="1:9" s="4" customFormat="1">
      <c r="A19" s="14" t="s">
        <v>0</v>
      </c>
      <c r="B19" s="10"/>
      <c r="C19" s="9">
        <f>SUM(C16:C18)</f>
        <v>-2.0632885433715211</v>
      </c>
      <c r="D19" s="9">
        <f>SUM(D16:D18)</f>
        <v>1.3646366230913389</v>
      </c>
      <c r="E19" s="4">
        <f t="shared" si="0"/>
        <v>-0.69865192028018219</v>
      </c>
    </row>
    <row r="20" spans="1:9">
      <c r="A20" s="4"/>
      <c r="B20" s="10"/>
      <c r="C20" s="9"/>
      <c r="D20" s="4"/>
      <c r="E20" s="4"/>
      <c r="G20" s="3"/>
      <c r="H20" s="3"/>
      <c r="I20" s="3"/>
    </row>
    <row r="21" spans="1:9">
      <c r="A21" s="2"/>
      <c r="B21" s="12"/>
      <c r="C21" s="4"/>
      <c r="D21" s="3"/>
      <c r="E21" s="3"/>
      <c r="F21" s="3"/>
      <c r="G21" s="3"/>
      <c r="H21" s="3"/>
      <c r="I21" s="3"/>
    </row>
    <row r="22" spans="1:9">
      <c r="A22" s="2"/>
      <c r="B22" s="13"/>
      <c r="C22" s="4"/>
      <c r="D22" s="3"/>
      <c r="E22" s="3"/>
      <c r="F22" s="3"/>
      <c r="G22" s="3"/>
      <c r="H22" s="3"/>
      <c r="I22" s="3"/>
    </row>
    <row r="23" spans="1:9">
      <c r="B23" s="13"/>
      <c r="C23" s="4"/>
      <c r="D23" s="3"/>
      <c r="E23" s="3"/>
      <c r="F23" s="3"/>
      <c r="G23" s="3"/>
      <c r="H23" s="3"/>
      <c r="I23" s="3"/>
    </row>
    <row r="24" spans="1:9">
      <c r="A24" s="2"/>
      <c r="B24" s="13"/>
      <c r="C24" s="4"/>
      <c r="D24" s="3"/>
      <c r="E24" s="3"/>
      <c r="F24" s="3"/>
      <c r="G24" s="3"/>
      <c r="H24" s="3"/>
      <c r="I24" s="3"/>
    </row>
    <row r="25" spans="1:9">
      <c r="B25" s="13"/>
      <c r="C25" s="9"/>
      <c r="D25" s="3"/>
      <c r="E25" s="3"/>
      <c r="F25" s="3"/>
      <c r="G25" s="3"/>
      <c r="H25" s="3"/>
      <c r="I25" s="3"/>
    </row>
    <row r="26" spans="1:9">
      <c r="A26" s="2"/>
      <c r="B26" s="13"/>
      <c r="C26" s="4"/>
      <c r="D26" s="3"/>
      <c r="E26" s="3"/>
      <c r="F26" s="3"/>
      <c r="G26" s="3"/>
      <c r="H26" s="3"/>
      <c r="I26" s="3"/>
    </row>
    <row r="27" spans="1:9">
      <c r="A27" s="2"/>
      <c r="B27" s="13"/>
      <c r="C27" s="4"/>
    </row>
    <row r="28" spans="1:9">
      <c r="A28" s="2"/>
      <c r="C28" s="4"/>
    </row>
    <row r="29" spans="1:9">
      <c r="C29" s="4"/>
    </row>
    <row r="31" spans="1:9">
      <c r="A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 calculations</dc:title>
  <dc:subject>Global Economy course</dc:subject>
  <dc:creator>Dave Backus @ NYU</dc:creator>
  <cp:lastModifiedBy>Windows User</cp:lastModifiedBy>
  <dcterms:created xsi:type="dcterms:W3CDTF">2012-02-05T20:37:29Z</dcterms:created>
  <dcterms:modified xsi:type="dcterms:W3CDTF">2012-05-03T20:16:33Z</dcterms:modified>
</cp:coreProperties>
</file>