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2" windowWidth="15180" windowHeight="10368" activeTab="1"/>
  </bookViews>
  <sheets>
    <sheet name="CN" sheetId="4" r:id="rId1"/>
    <sheet name="IN" sheetId="5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AC10" i="4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AC10" i="5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</calcChain>
</file>

<file path=xl/sharedStrings.xml><?xml version="1.0" encoding="utf-8"?>
<sst xmlns="http://schemas.openxmlformats.org/spreadsheetml/2006/main" count="136" uniqueCount="57">
  <si>
    <t xml:space="preserve">No of series : 7 </t>
  </si>
  <si>
    <t>CHINA - Selected series from 1990 to 2010</t>
  </si>
  <si>
    <t>Long name</t>
  </si>
  <si>
    <t>Note</t>
  </si>
  <si>
    <t>Source</t>
  </si>
  <si>
    <t>Eiu Analyst</t>
  </si>
  <si>
    <t>Last forecasts</t>
  </si>
  <si>
    <t>Code</t>
  </si>
  <si>
    <t>Series name</t>
  </si>
  <si>
    <t>Unit</t>
  </si>
  <si>
    <t>Gross domestic product (GDP) at current market prices.</t>
  </si>
  <si>
    <t>Seasonally adjusted.</t>
  </si>
  <si>
    <t>National Bureau of Statistics, China Statistical Yearbook</t>
  </si>
  <si>
    <t>Tom Rafferty</t>
  </si>
  <si>
    <t>GDPL</t>
  </si>
  <si>
    <t>Nominal GDP</t>
  </si>
  <si>
    <t>bil CNY</t>
  </si>
  <si>
    <t>Private consumption expenditure at current market prices.</t>
  </si>
  <si>
    <t>EIU calculation, based on National Bureau of Statistics figures</t>
  </si>
  <si>
    <t>CPRL</t>
  </si>
  <si>
    <t>Nominal private consumption</t>
  </si>
  <si>
    <t>Government consumption expenditure at current market prices.</t>
  </si>
  <si>
    <t>GCEL</t>
  </si>
  <si>
    <t>Nominal government consumption</t>
  </si>
  <si>
    <t>Gross fixed investment expenditure at current market prices.</t>
  </si>
  <si>
    <t>FINL</t>
  </si>
  <si>
    <t>Nominal gross fixed investment</t>
  </si>
  <si>
    <t>Stockbuilding at current market prices.</t>
  </si>
  <si>
    <t>STKL</t>
  </si>
  <si>
    <t>Nominal stockbuilding</t>
  </si>
  <si>
    <t>Value of exports of goods and non-factor services expenditure at current market prices.</t>
  </si>
  <si>
    <t>Derived from current-account trade data and national-accounts net exports data.</t>
  </si>
  <si>
    <t>EXPL</t>
  </si>
  <si>
    <t>Nominal exports of G&amp;S</t>
  </si>
  <si>
    <t>Value of imports of goods and non-factor services expenditure at current market prices.</t>
  </si>
  <si>
    <t>IMPL</t>
  </si>
  <si>
    <t>Nominal imports of G&amp;S</t>
  </si>
  <si>
    <t>Legend for fonts</t>
  </si>
  <si>
    <t>Actual</t>
  </si>
  <si>
    <t>Black</t>
  </si>
  <si>
    <t>Estimate</t>
  </si>
  <si>
    <t>Magenta</t>
  </si>
  <si>
    <t>Forecasts</t>
  </si>
  <si>
    <t>Green</t>
  </si>
  <si>
    <t>Modified</t>
  </si>
  <si>
    <t>Bold</t>
  </si>
  <si>
    <t>Analysis</t>
  </si>
  <si>
    <t>Blue</t>
  </si>
  <si>
    <t>INDIA - Selected series from 1990 to 2010</t>
  </si>
  <si>
    <t>Gross domestic product (GDP) at current market prices. Line 99b in the IFS.</t>
  </si>
  <si>
    <t>GDP at factor cost, non-seasonally adjusted</t>
  </si>
  <si>
    <t>Central Statistical Organization</t>
  </si>
  <si>
    <t>Anjalika Bardalai</t>
  </si>
  <si>
    <t>bil INR</t>
  </si>
  <si>
    <t>Fiscal years (beginning April 1st of year indicated).</t>
  </si>
  <si>
    <t>Government consumption expenditure at current market prices. Line 91f in the IFS.</t>
  </si>
  <si>
    <t>Gross fixed investment expenditure at current market prices. Line 93e in the IFS.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</si>
</sst>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7.5"/>
      <color indexed="1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14" fontId="4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right"/>
    </xf>
    <xf numFmtId="4" fontId="4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0" borderId="0" xfId="0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"/>
  <sheetViews>
    <sheetView topLeftCell="P1" workbookViewId="0">
      <selection activeCell="G2" sqref="G2:AC9"/>
    </sheetView>
  </sheetViews>
  <sheetFormatPr defaultRowHeight="13.2"/>
  <cols>
    <col min="1" max="3" width="36.5546875" hidden="1" customWidth="1"/>
    <col min="4" max="4" width="10" hidden="1" customWidth="1"/>
    <col min="5" max="5" width="12.44140625" hidden="1" customWidth="1"/>
    <col min="6" max="6" width="5.109375" hidden="1" customWidth="1"/>
    <col min="7" max="7" width="24.44140625" bestFit="1" customWidth="1"/>
    <col min="8" max="8" width="6" customWidth="1"/>
    <col min="9" max="19" width="7" customWidth="1"/>
    <col min="20" max="29" width="7.88671875" customWidth="1"/>
  </cols>
  <sheetData>
    <row r="1" spans="1:29" ht="12" customHeight="1">
      <c r="A1" s="1" t="s">
        <v>0</v>
      </c>
      <c r="B1" s="2" t="s">
        <v>1</v>
      </c>
    </row>
    <row r="2" spans="1:29" ht="12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>
        <v>1990</v>
      </c>
      <c r="J2" s="4">
        <v>1991</v>
      </c>
      <c r="K2" s="4">
        <v>1992</v>
      </c>
      <c r="L2" s="4">
        <v>1993</v>
      </c>
      <c r="M2" s="4">
        <v>1994</v>
      </c>
      <c r="N2" s="4">
        <v>1995</v>
      </c>
      <c r="O2" s="4">
        <v>1996</v>
      </c>
      <c r="P2" s="4">
        <v>1997</v>
      </c>
      <c r="Q2" s="4">
        <v>1998</v>
      </c>
      <c r="R2" s="4">
        <v>1999</v>
      </c>
      <c r="S2" s="4">
        <v>2000</v>
      </c>
      <c r="T2" s="4">
        <v>2001</v>
      </c>
      <c r="U2" s="4">
        <v>2002</v>
      </c>
      <c r="V2" s="4">
        <v>2003</v>
      </c>
      <c r="W2" s="4">
        <v>2004</v>
      </c>
      <c r="X2" s="4">
        <v>2005</v>
      </c>
      <c r="Y2" s="4">
        <v>2006</v>
      </c>
      <c r="Z2" s="4">
        <v>2007</v>
      </c>
      <c r="AA2" s="4">
        <v>2008</v>
      </c>
      <c r="AB2" s="4">
        <v>2009</v>
      </c>
      <c r="AC2" s="4">
        <v>2010</v>
      </c>
    </row>
    <row r="3" spans="1:29" ht="12.75" customHeight="1">
      <c r="A3" s="5" t="s">
        <v>10</v>
      </c>
      <c r="B3" s="5" t="s">
        <v>11</v>
      </c>
      <c r="C3" s="5" t="s">
        <v>12</v>
      </c>
      <c r="D3" s="5" t="s">
        <v>13</v>
      </c>
      <c r="E3" s="6">
        <v>40945</v>
      </c>
      <c r="F3" s="5" t="s">
        <v>14</v>
      </c>
      <c r="G3" s="5" t="s">
        <v>15</v>
      </c>
      <c r="H3" s="5" t="s">
        <v>16</v>
      </c>
      <c r="I3" s="7">
        <v>1934.78</v>
      </c>
      <c r="J3" s="7">
        <v>2257.7399999999898</v>
      </c>
      <c r="K3" s="7">
        <v>2756.52</v>
      </c>
      <c r="L3" s="7">
        <v>3693.81</v>
      </c>
      <c r="M3" s="7">
        <v>5021.74</v>
      </c>
      <c r="N3" s="7">
        <v>6321.69</v>
      </c>
      <c r="O3" s="7">
        <v>7416.36</v>
      </c>
      <c r="P3" s="7">
        <v>8165.85</v>
      </c>
      <c r="Q3" s="7">
        <v>8653.16</v>
      </c>
      <c r="R3" s="7">
        <v>9112.5</v>
      </c>
      <c r="S3" s="7">
        <v>9874.9</v>
      </c>
      <c r="T3" s="7">
        <v>10902.8</v>
      </c>
      <c r="U3" s="7">
        <v>12047.56</v>
      </c>
      <c r="V3" s="7">
        <v>13663.48</v>
      </c>
      <c r="W3" s="7">
        <v>16080.01</v>
      </c>
      <c r="X3" s="7">
        <v>18713.12</v>
      </c>
      <c r="Y3" s="7">
        <v>22224</v>
      </c>
      <c r="Z3" s="7">
        <v>26583.39</v>
      </c>
      <c r="AA3" s="7">
        <v>31490.13</v>
      </c>
      <c r="AB3" s="7">
        <v>34631.660000000003</v>
      </c>
      <c r="AC3" s="7">
        <v>39430.76</v>
      </c>
    </row>
    <row r="4" spans="1:29" ht="12.75" customHeight="1">
      <c r="A4" s="8" t="s">
        <v>17</v>
      </c>
      <c r="B4" s="8"/>
      <c r="C4" s="8" t="s">
        <v>18</v>
      </c>
      <c r="D4" s="8" t="s">
        <v>13</v>
      </c>
      <c r="E4" s="9">
        <v>40945</v>
      </c>
      <c r="F4" s="8" t="s">
        <v>19</v>
      </c>
      <c r="G4" s="8" t="s">
        <v>20</v>
      </c>
      <c r="H4" s="8" t="s">
        <v>16</v>
      </c>
      <c r="I4" s="10">
        <v>945.09</v>
      </c>
      <c r="J4" s="11">
        <v>1073.06</v>
      </c>
      <c r="K4" s="11">
        <v>1300.01</v>
      </c>
      <c r="L4" s="11">
        <v>1641.21</v>
      </c>
      <c r="M4" s="11">
        <v>2184.42</v>
      </c>
      <c r="N4" s="11">
        <v>2836.97</v>
      </c>
      <c r="O4" s="11">
        <v>3395.59</v>
      </c>
      <c r="P4" s="11">
        <v>3692.15</v>
      </c>
      <c r="Q4" s="11">
        <v>3922.93</v>
      </c>
      <c r="R4" s="11">
        <v>4192.04</v>
      </c>
      <c r="S4" s="11">
        <v>4585.46</v>
      </c>
      <c r="T4" s="11">
        <v>4943.59</v>
      </c>
      <c r="U4" s="11">
        <v>5305.66</v>
      </c>
      <c r="V4" s="11">
        <v>5764.98</v>
      </c>
      <c r="W4" s="11">
        <v>6521.85</v>
      </c>
      <c r="X4" s="11">
        <v>7265.25</v>
      </c>
      <c r="Y4" s="11">
        <v>8210.35</v>
      </c>
      <c r="Z4" s="11">
        <v>9560.98</v>
      </c>
      <c r="AA4" s="11">
        <v>11059.45</v>
      </c>
      <c r="AB4" s="11">
        <v>12112.99</v>
      </c>
      <c r="AC4" s="11">
        <v>13329.09</v>
      </c>
    </row>
    <row r="5" spans="1:29" ht="12.75" customHeight="1">
      <c r="A5" s="5" t="s">
        <v>21</v>
      </c>
      <c r="B5" s="5"/>
      <c r="C5" s="5" t="s">
        <v>18</v>
      </c>
      <c r="D5" s="5" t="s">
        <v>13</v>
      </c>
      <c r="E5" s="6">
        <v>40945</v>
      </c>
      <c r="F5" s="5" t="s">
        <v>22</v>
      </c>
      <c r="G5" s="5" t="s">
        <v>23</v>
      </c>
      <c r="H5" s="5" t="s">
        <v>16</v>
      </c>
      <c r="I5" s="12">
        <v>263.95999999999901</v>
      </c>
      <c r="J5" s="12">
        <v>336.13</v>
      </c>
      <c r="K5" s="12">
        <v>420.32</v>
      </c>
      <c r="L5" s="12">
        <v>548.78</v>
      </c>
      <c r="M5" s="12">
        <v>739.8</v>
      </c>
      <c r="N5" s="12">
        <v>837.85</v>
      </c>
      <c r="O5" s="12">
        <v>996.36</v>
      </c>
      <c r="P5" s="7">
        <v>1121.9100000000001</v>
      </c>
      <c r="Q5" s="7">
        <v>1235.8900000000001</v>
      </c>
      <c r="R5" s="7">
        <v>1371.65</v>
      </c>
      <c r="S5" s="7">
        <v>1566.14</v>
      </c>
      <c r="T5" s="7">
        <v>1749.8</v>
      </c>
      <c r="U5" s="7">
        <v>1875.99</v>
      </c>
      <c r="V5" s="7">
        <v>2003.57</v>
      </c>
      <c r="W5" s="7">
        <v>2233.4099999999899</v>
      </c>
      <c r="X5" s="7">
        <v>2639.88</v>
      </c>
      <c r="Y5" s="7">
        <v>3052.84</v>
      </c>
      <c r="Z5" s="7">
        <v>3590.04</v>
      </c>
      <c r="AA5" s="7">
        <v>4175.21</v>
      </c>
      <c r="AB5" s="7">
        <v>4569.0200000000004</v>
      </c>
      <c r="AC5" s="7">
        <v>5361.44</v>
      </c>
    </row>
    <row r="6" spans="1:29" ht="12.75" customHeight="1">
      <c r="A6" s="8" t="s">
        <v>24</v>
      </c>
      <c r="B6" s="8"/>
      <c r="C6" s="8" t="s">
        <v>18</v>
      </c>
      <c r="D6" s="8" t="s">
        <v>13</v>
      </c>
      <c r="E6" s="9">
        <v>40945</v>
      </c>
      <c r="F6" s="8" t="s">
        <v>25</v>
      </c>
      <c r="G6" s="8" t="s">
        <v>26</v>
      </c>
      <c r="H6" s="8" t="s">
        <v>16</v>
      </c>
      <c r="I6" s="10">
        <v>482.78</v>
      </c>
      <c r="J6" s="10">
        <v>607.03</v>
      </c>
      <c r="K6" s="10">
        <v>851.37</v>
      </c>
      <c r="L6" s="11">
        <v>1330.92</v>
      </c>
      <c r="M6" s="11">
        <v>1731.27</v>
      </c>
      <c r="N6" s="11">
        <v>2088.5</v>
      </c>
      <c r="O6" s="11">
        <v>2404.81</v>
      </c>
      <c r="P6" s="11">
        <v>2596.5</v>
      </c>
      <c r="Q6" s="11">
        <v>2856.9</v>
      </c>
      <c r="R6" s="11">
        <v>3052.73</v>
      </c>
      <c r="S6" s="11">
        <v>3384.44</v>
      </c>
      <c r="T6" s="11">
        <v>3775.45</v>
      </c>
      <c r="U6" s="11">
        <v>4363.21</v>
      </c>
      <c r="V6" s="11">
        <v>5349.07</v>
      </c>
      <c r="W6" s="11">
        <v>6511.77</v>
      </c>
      <c r="X6" s="11">
        <v>7423.29</v>
      </c>
      <c r="Y6" s="11">
        <v>8795.41</v>
      </c>
      <c r="Z6" s="11">
        <v>10394.86</v>
      </c>
      <c r="AA6" s="11">
        <v>12808.44</v>
      </c>
      <c r="AB6" s="11">
        <v>15667.98</v>
      </c>
      <c r="AC6" s="11">
        <v>18234.04</v>
      </c>
    </row>
    <row r="7" spans="1:29" ht="12.75" customHeight="1">
      <c r="A7" s="5" t="s">
        <v>27</v>
      </c>
      <c r="B7" s="5"/>
      <c r="C7" s="5" t="s">
        <v>18</v>
      </c>
      <c r="D7" s="5" t="s">
        <v>13</v>
      </c>
      <c r="E7" s="6">
        <v>40945</v>
      </c>
      <c r="F7" s="5" t="s">
        <v>28</v>
      </c>
      <c r="G7" s="5" t="s">
        <v>29</v>
      </c>
      <c r="H7" s="5" t="s">
        <v>16</v>
      </c>
      <c r="I7" s="12">
        <v>191.92</v>
      </c>
      <c r="J7" s="12">
        <v>179.77</v>
      </c>
      <c r="K7" s="12">
        <v>157.26</v>
      </c>
      <c r="L7" s="12">
        <v>240.85</v>
      </c>
      <c r="M7" s="12">
        <v>302.83999999999997</v>
      </c>
      <c r="N7" s="12">
        <v>458.51</v>
      </c>
      <c r="O7" s="12">
        <v>473.68</v>
      </c>
      <c r="P7" s="12">
        <v>400.3</v>
      </c>
      <c r="Q7" s="12">
        <v>274.51999999999902</v>
      </c>
      <c r="R7" s="12">
        <v>242.42</v>
      </c>
      <c r="S7" s="12">
        <v>99.84</v>
      </c>
      <c r="T7" s="12">
        <v>201.49</v>
      </c>
      <c r="U7" s="12">
        <v>193.29</v>
      </c>
      <c r="V7" s="12">
        <v>247.23</v>
      </c>
      <c r="W7" s="12">
        <v>405.07</v>
      </c>
      <c r="X7" s="12">
        <v>362.4</v>
      </c>
      <c r="Y7" s="12">
        <v>500</v>
      </c>
      <c r="Z7" s="12">
        <v>699.46</v>
      </c>
      <c r="AA7" s="7">
        <v>1024.0899999999899</v>
      </c>
      <c r="AB7" s="12">
        <v>778.34</v>
      </c>
      <c r="AC7" s="12">
        <v>935.05</v>
      </c>
    </row>
    <row r="8" spans="1:29" ht="12.75" customHeight="1">
      <c r="A8" s="8" t="s">
        <v>30</v>
      </c>
      <c r="B8" s="8" t="s">
        <v>31</v>
      </c>
      <c r="C8" s="8" t="s">
        <v>18</v>
      </c>
      <c r="D8" s="8" t="s">
        <v>13</v>
      </c>
      <c r="E8" s="9">
        <v>40945</v>
      </c>
      <c r="F8" s="8" t="s">
        <v>32</v>
      </c>
      <c r="G8" s="8" t="s">
        <v>33</v>
      </c>
      <c r="H8" s="8" t="s">
        <v>16</v>
      </c>
      <c r="I8" s="10">
        <v>274.42899999999901</v>
      </c>
      <c r="J8" s="10">
        <v>350.8</v>
      </c>
      <c r="K8" s="10">
        <v>434.64699999999999</v>
      </c>
      <c r="L8" s="10">
        <v>498.72899999999998</v>
      </c>
      <c r="M8" s="11">
        <v>1025.0039999999899</v>
      </c>
      <c r="N8" s="11">
        <v>1229.6990000000001</v>
      </c>
      <c r="O8" s="11">
        <v>1427.37</v>
      </c>
      <c r="P8" s="11">
        <v>1717.963</v>
      </c>
      <c r="Q8" s="11">
        <v>1717.2570000000001</v>
      </c>
      <c r="R8" s="11">
        <v>1829.1859999999999</v>
      </c>
      <c r="S8" s="11">
        <v>2314.3200000000002</v>
      </c>
      <c r="T8" s="11">
        <v>2478.2719999999999</v>
      </c>
      <c r="U8" s="11">
        <v>3024.3649999999998</v>
      </c>
      <c r="V8" s="11">
        <v>4014.3739999999998</v>
      </c>
      <c r="W8" s="11">
        <v>5428.2659999999996</v>
      </c>
      <c r="X8" s="11">
        <v>6857.5990000000002</v>
      </c>
      <c r="Y8" s="11">
        <v>8464.8109999999997</v>
      </c>
      <c r="Z8" s="11">
        <v>10209.847</v>
      </c>
      <c r="AA8" s="11">
        <v>10989.767</v>
      </c>
      <c r="AB8" s="11">
        <v>9108.2950000000001</v>
      </c>
      <c r="AC8" s="11">
        <v>11865.727999999999</v>
      </c>
    </row>
    <row r="9" spans="1:29" ht="12.75" customHeight="1">
      <c r="A9" s="5" t="s">
        <v>34</v>
      </c>
      <c r="B9" s="5" t="s">
        <v>31</v>
      </c>
      <c r="C9" s="5" t="s">
        <v>18</v>
      </c>
      <c r="D9" s="5" t="s">
        <v>13</v>
      </c>
      <c r="E9" s="6">
        <v>40945</v>
      </c>
      <c r="F9" s="5" t="s">
        <v>35</v>
      </c>
      <c r="G9" s="5" t="s">
        <v>36</v>
      </c>
      <c r="H9" s="5" t="s">
        <v>16</v>
      </c>
      <c r="I9" s="12">
        <v>223.399</v>
      </c>
      <c r="J9" s="12">
        <v>289.05</v>
      </c>
      <c r="K9" s="12">
        <v>407.08699999999999</v>
      </c>
      <c r="L9" s="12">
        <v>566.67899999999997</v>
      </c>
      <c r="M9" s="12">
        <v>961.59400000000005</v>
      </c>
      <c r="N9" s="7">
        <v>1129.8389999999999</v>
      </c>
      <c r="O9" s="7">
        <v>1281.45</v>
      </c>
      <c r="P9" s="7">
        <v>1362.973</v>
      </c>
      <c r="Q9" s="7">
        <v>1354.337</v>
      </c>
      <c r="R9" s="7">
        <v>1575.5260000000001</v>
      </c>
      <c r="S9" s="7">
        <v>2075.3000000000002</v>
      </c>
      <c r="T9" s="7">
        <v>2245.8020000000001</v>
      </c>
      <c r="U9" s="7">
        <v>2714.9549999999999</v>
      </c>
      <c r="V9" s="7">
        <v>3715.7440000000001</v>
      </c>
      <c r="W9" s="7">
        <v>5020.3559999999998</v>
      </c>
      <c r="X9" s="7">
        <v>5835.2889999999998</v>
      </c>
      <c r="Y9" s="7">
        <v>6799.4110000000001</v>
      </c>
      <c r="Z9" s="7">
        <v>7871.7870000000003</v>
      </c>
      <c r="AA9" s="7">
        <v>8566.8269999999902</v>
      </c>
      <c r="AB9" s="7">
        <v>7604.9650000000001</v>
      </c>
      <c r="AC9" s="7">
        <v>10294.578</v>
      </c>
    </row>
    <row r="10" spans="1:29" ht="12" customHeight="1">
      <c r="A10" s="15"/>
      <c r="B10" s="15"/>
      <c r="I10" s="17">
        <f>SUM(I4:I8)-I9</f>
        <v>1934.7799999999984</v>
      </c>
      <c r="J10" s="17">
        <f t="shared" ref="J10:AC10" si="0">SUM(J4:J8)-J9</f>
        <v>2257.7400000000002</v>
      </c>
      <c r="K10" s="17">
        <f t="shared" si="0"/>
        <v>2756.52</v>
      </c>
      <c r="L10" s="17">
        <f t="shared" si="0"/>
        <v>3693.8099999999995</v>
      </c>
      <c r="M10" s="17">
        <f t="shared" si="0"/>
        <v>5021.7399999999898</v>
      </c>
      <c r="N10" s="17">
        <f t="shared" si="0"/>
        <v>6321.6900000000005</v>
      </c>
      <c r="O10" s="17">
        <f t="shared" si="0"/>
        <v>7416.3600000000015</v>
      </c>
      <c r="P10" s="17">
        <f t="shared" si="0"/>
        <v>8165.85</v>
      </c>
      <c r="Q10" s="17">
        <f t="shared" si="0"/>
        <v>8653.159999999998</v>
      </c>
      <c r="R10" s="17">
        <f t="shared" si="0"/>
        <v>9112.5</v>
      </c>
      <c r="S10" s="17">
        <f t="shared" si="0"/>
        <v>9874.9000000000015</v>
      </c>
      <c r="T10" s="17">
        <f t="shared" si="0"/>
        <v>10902.8</v>
      </c>
      <c r="U10" s="17">
        <f t="shared" si="0"/>
        <v>12047.560000000001</v>
      </c>
      <c r="V10" s="17">
        <f t="shared" si="0"/>
        <v>13663.479999999998</v>
      </c>
      <c r="W10" s="17">
        <f t="shared" si="0"/>
        <v>16080.009999999991</v>
      </c>
      <c r="X10" s="17">
        <f t="shared" si="0"/>
        <v>18713.13</v>
      </c>
      <c r="Y10" s="17">
        <f t="shared" si="0"/>
        <v>22224</v>
      </c>
      <c r="Z10" s="17">
        <f t="shared" si="0"/>
        <v>26583.399999999998</v>
      </c>
      <c r="AA10" s="17">
        <f t="shared" si="0"/>
        <v>31490.129999999997</v>
      </c>
      <c r="AB10" s="17">
        <f t="shared" si="0"/>
        <v>34631.660000000003</v>
      </c>
      <c r="AC10" s="17">
        <f t="shared" si="0"/>
        <v>39430.769999999997</v>
      </c>
    </row>
    <row r="11" spans="1:29" ht="12.75" customHeight="1">
      <c r="A11" s="14" t="s">
        <v>37</v>
      </c>
      <c r="B11" s="14"/>
    </row>
    <row r="12" spans="1:29" ht="12.75" customHeight="1">
      <c r="A12" s="13" t="s">
        <v>38</v>
      </c>
      <c r="B12" s="13" t="s">
        <v>39</v>
      </c>
    </row>
    <row r="13" spans="1:29" ht="12.75" customHeight="1">
      <c r="A13" s="13" t="s">
        <v>40</v>
      </c>
      <c r="B13" s="13" t="s">
        <v>41</v>
      </c>
    </row>
    <row r="14" spans="1:29" ht="12.75" customHeight="1">
      <c r="A14" s="13" t="s">
        <v>42</v>
      </c>
      <c r="B14" s="13" t="s">
        <v>43</v>
      </c>
    </row>
    <row r="15" spans="1:29" ht="12.75" customHeight="1">
      <c r="A15" s="13" t="s">
        <v>44</v>
      </c>
      <c r="B15" s="13" t="s">
        <v>45</v>
      </c>
    </row>
    <row r="16" spans="1:29" ht="12.75" customHeight="1">
      <c r="A16" s="13" t="s">
        <v>46</v>
      </c>
      <c r="B16" s="13" t="s">
        <v>47</v>
      </c>
    </row>
    <row r="17" spans="1:2" ht="12" customHeight="1">
      <c r="A17" s="15"/>
      <c r="B17" s="15"/>
    </row>
    <row r="18" spans="1:2" ht="12" customHeight="1">
      <c r="A18" s="15"/>
      <c r="B18" s="15"/>
    </row>
  </sheetData>
  <mergeCells count="4">
    <mergeCell ref="A11:B11"/>
    <mergeCell ref="A10:B10"/>
    <mergeCell ref="A17:B17"/>
    <mergeCell ref="A18:B1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8"/>
  <sheetViews>
    <sheetView tabSelected="1" topLeftCell="Q1" workbookViewId="0">
      <selection activeCell="G3" sqref="G3:AC9"/>
    </sheetView>
  </sheetViews>
  <sheetFormatPr defaultRowHeight="13.2"/>
  <cols>
    <col min="1" max="2" width="36.5546875" hidden="1" customWidth="1"/>
    <col min="3" max="3" width="22.44140625" hidden="1" customWidth="1"/>
    <col min="4" max="4" width="12.33203125" hidden="1" customWidth="1"/>
    <col min="5" max="5" width="12.44140625" hidden="1" customWidth="1"/>
    <col min="6" max="6" width="5.109375" hidden="1" customWidth="1"/>
    <col min="7" max="7" width="24.44140625" bestFit="1" customWidth="1"/>
    <col min="8" max="8" width="5.109375" customWidth="1"/>
    <col min="9" max="9" width="9" customWidth="1"/>
    <col min="10" max="12" width="7" customWidth="1"/>
    <col min="13" max="29" width="7.88671875" customWidth="1"/>
  </cols>
  <sheetData>
    <row r="1" spans="1:29" ht="12" customHeight="1">
      <c r="A1" s="1" t="s">
        <v>0</v>
      </c>
      <c r="B1" s="2" t="s">
        <v>48</v>
      </c>
    </row>
    <row r="2" spans="1:29" ht="12.75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>
        <v>1990</v>
      </c>
      <c r="J2" s="4">
        <v>1991</v>
      </c>
      <c r="K2" s="4">
        <v>1992</v>
      </c>
      <c r="L2" s="4">
        <v>1993</v>
      </c>
      <c r="M2" s="4">
        <v>1994</v>
      </c>
      <c r="N2" s="4">
        <v>1995</v>
      </c>
      <c r="O2" s="4">
        <v>1996</v>
      </c>
      <c r="P2" s="4">
        <v>1997</v>
      </c>
      <c r="Q2" s="4">
        <v>1998</v>
      </c>
      <c r="R2" s="4">
        <v>1999</v>
      </c>
      <c r="S2" s="4">
        <v>2000</v>
      </c>
      <c r="T2" s="4">
        <v>2001</v>
      </c>
      <c r="U2" s="4">
        <v>2002</v>
      </c>
      <c r="V2" s="4">
        <v>2003</v>
      </c>
      <c r="W2" s="4">
        <v>2004</v>
      </c>
      <c r="X2" s="4">
        <v>2005</v>
      </c>
      <c r="Y2" s="4">
        <v>2006</v>
      </c>
      <c r="Z2" s="4">
        <v>2007</v>
      </c>
      <c r="AA2" s="4">
        <v>2008</v>
      </c>
      <c r="AB2" s="4">
        <v>2009</v>
      </c>
      <c r="AC2" s="4">
        <v>2010</v>
      </c>
    </row>
    <row r="3" spans="1:29" ht="12.75" customHeight="1">
      <c r="A3" s="5" t="s">
        <v>49</v>
      </c>
      <c r="B3" s="5" t="s">
        <v>50</v>
      </c>
      <c r="C3" s="5" t="s">
        <v>51</v>
      </c>
      <c r="D3" s="5" t="s">
        <v>52</v>
      </c>
      <c r="E3" s="6">
        <v>40938</v>
      </c>
      <c r="F3" s="5" t="s">
        <v>14</v>
      </c>
      <c r="G3" s="5" t="s">
        <v>15</v>
      </c>
      <c r="H3" s="5" t="s">
        <v>53</v>
      </c>
      <c r="I3" s="7">
        <v>5858.6</v>
      </c>
      <c r="J3" s="7">
        <v>6734</v>
      </c>
      <c r="K3" s="7">
        <v>7740.5</v>
      </c>
      <c r="L3" s="7">
        <v>8905</v>
      </c>
      <c r="M3" s="7">
        <v>10447.299999999999</v>
      </c>
      <c r="N3" s="7">
        <v>12258</v>
      </c>
      <c r="O3" s="7">
        <v>14179.3</v>
      </c>
      <c r="P3" s="7">
        <v>15707.1</v>
      </c>
      <c r="Q3" s="7">
        <v>18011.400000000001</v>
      </c>
      <c r="R3" s="7">
        <v>20077.099999999999</v>
      </c>
      <c r="S3" s="7">
        <v>21622.6</v>
      </c>
      <c r="T3" s="7">
        <v>23439.4</v>
      </c>
      <c r="U3" s="7">
        <v>25245.599999999999</v>
      </c>
      <c r="V3" s="7">
        <v>28331.7</v>
      </c>
      <c r="W3" s="7">
        <v>32392.2</v>
      </c>
      <c r="X3" s="7">
        <v>37064.699999999997</v>
      </c>
      <c r="Y3" s="7">
        <v>42839.8</v>
      </c>
      <c r="Z3" s="7">
        <v>49478.6</v>
      </c>
      <c r="AA3" s="7">
        <v>55826.2</v>
      </c>
      <c r="AB3" s="7">
        <v>65502.7</v>
      </c>
      <c r="AC3" s="7">
        <v>78756.3</v>
      </c>
    </row>
    <row r="4" spans="1:29" ht="12.75" customHeight="1">
      <c r="A4" s="8" t="s">
        <v>17</v>
      </c>
      <c r="B4" s="8" t="s">
        <v>54</v>
      </c>
      <c r="C4" s="8" t="s">
        <v>51</v>
      </c>
      <c r="D4" s="8" t="s">
        <v>52</v>
      </c>
      <c r="E4" s="9">
        <v>40938</v>
      </c>
      <c r="F4" s="8" t="s">
        <v>19</v>
      </c>
      <c r="G4" s="8" t="s">
        <v>20</v>
      </c>
      <c r="H4" s="8" t="s">
        <v>53</v>
      </c>
      <c r="I4" s="11">
        <v>3947.3</v>
      </c>
      <c r="J4" s="11">
        <v>4562.8</v>
      </c>
      <c r="K4" s="11">
        <v>5139.8</v>
      </c>
      <c r="L4" s="11">
        <v>5894.9</v>
      </c>
      <c r="M4" s="11">
        <v>6827.2</v>
      </c>
      <c r="N4" s="11">
        <v>7872</v>
      </c>
      <c r="O4" s="11">
        <v>9284</v>
      </c>
      <c r="P4" s="11">
        <v>10108.9</v>
      </c>
      <c r="Q4" s="11">
        <v>11745.3</v>
      </c>
      <c r="R4" s="11">
        <v>13128</v>
      </c>
      <c r="S4" s="11">
        <v>14024.7</v>
      </c>
      <c r="T4" s="11">
        <v>15364.4</v>
      </c>
      <c r="U4" s="11">
        <v>16245.8</v>
      </c>
      <c r="V4" s="11">
        <v>17796.900000000001</v>
      </c>
      <c r="W4" s="11">
        <v>19268.599999999999</v>
      </c>
      <c r="X4" s="11">
        <v>21583.5</v>
      </c>
      <c r="Y4" s="11">
        <v>24772.1</v>
      </c>
      <c r="Z4" s="11">
        <v>28156.799999999999</v>
      </c>
      <c r="AA4" s="11">
        <v>32578</v>
      </c>
      <c r="AB4" s="11">
        <v>37820.1</v>
      </c>
      <c r="AC4" s="11">
        <v>45029.7</v>
      </c>
    </row>
    <row r="5" spans="1:29" ht="12.75" customHeight="1">
      <c r="A5" s="5" t="s">
        <v>55</v>
      </c>
      <c r="B5" s="5" t="s">
        <v>54</v>
      </c>
      <c r="C5" s="5" t="s">
        <v>51</v>
      </c>
      <c r="D5" s="5" t="s">
        <v>52</v>
      </c>
      <c r="E5" s="6">
        <v>40938</v>
      </c>
      <c r="F5" s="5" t="s">
        <v>22</v>
      </c>
      <c r="G5" s="5" t="s">
        <v>23</v>
      </c>
      <c r="H5" s="5" t="s">
        <v>53</v>
      </c>
      <c r="I5" s="12">
        <v>698.5</v>
      </c>
      <c r="J5" s="12">
        <v>788.1</v>
      </c>
      <c r="K5" s="12">
        <v>892.5</v>
      </c>
      <c r="L5" s="7">
        <v>1035.4000000000001</v>
      </c>
      <c r="M5" s="7">
        <v>1152</v>
      </c>
      <c r="N5" s="7">
        <v>1365</v>
      </c>
      <c r="O5" s="7">
        <v>1547.9</v>
      </c>
      <c r="P5" s="7">
        <v>1830.8</v>
      </c>
      <c r="Q5" s="7">
        <v>2267.5</v>
      </c>
      <c r="R5" s="7">
        <v>2662.6</v>
      </c>
      <c r="S5" s="7">
        <v>2792.8</v>
      </c>
      <c r="T5" s="7">
        <v>2968.7</v>
      </c>
      <c r="U5" s="7">
        <v>3065.5</v>
      </c>
      <c r="V5" s="7">
        <v>3269.1</v>
      </c>
      <c r="W5" s="7">
        <v>3561.4</v>
      </c>
      <c r="X5" s="7">
        <v>4037.5</v>
      </c>
      <c r="Y5" s="7">
        <v>4451.8</v>
      </c>
      <c r="Z5" s="7">
        <v>5153.5</v>
      </c>
      <c r="AA5" s="7">
        <v>6164.3</v>
      </c>
      <c r="AB5" s="7">
        <v>7854.4</v>
      </c>
      <c r="AC5" s="7">
        <v>9066.7000000000007</v>
      </c>
    </row>
    <row r="6" spans="1:29" ht="12.75" customHeight="1">
      <c r="A6" s="8" t="s">
        <v>56</v>
      </c>
      <c r="B6" s="8" t="s">
        <v>54</v>
      </c>
      <c r="C6" s="8" t="s">
        <v>51</v>
      </c>
      <c r="D6" s="8" t="s">
        <v>52</v>
      </c>
      <c r="E6" s="9">
        <v>40938</v>
      </c>
      <c r="F6" s="8" t="s">
        <v>25</v>
      </c>
      <c r="G6" s="8" t="s">
        <v>26</v>
      </c>
      <c r="H6" s="8" t="s">
        <v>53</v>
      </c>
      <c r="I6" s="11">
        <v>1311.5</v>
      </c>
      <c r="J6" s="11">
        <v>1444.9</v>
      </c>
      <c r="K6" s="11">
        <v>1688.7</v>
      </c>
      <c r="L6" s="11">
        <v>1854</v>
      </c>
      <c r="M6" s="11">
        <v>2244.1999999999898</v>
      </c>
      <c r="N6" s="11">
        <v>2911.7</v>
      </c>
      <c r="O6" s="11">
        <v>3189.5</v>
      </c>
      <c r="P6" s="11">
        <v>3517.1</v>
      </c>
      <c r="Q6" s="11">
        <v>3985.1</v>
      </c>
      <c r="R6" s="11">
        <v>4564.2</v>
      </c>
      <c r="S6" s="11">
        <v>4778.2</v>
      </c>
      <c r="T6" s="11">
        <v>5381.8</v>
      </c>
      <c r="U6" s="11">
        <v>5850.1</v>
      </c>
      <c r="V6" s="11">
        <v>6878.9</v>
      </c>
      <c r="W6" s="11">
        <v>9310.2999999999993</v>
      </c>
      <c r="X6" s="11">
        <v>11202.9</v>
      </c>
      <c r="Y6" s="11">
        <v>13437.7</v>
      </c>
      <c r="Z6" s="11">
        <v>16415.2</v>
      </c>
      <c r="AA6" s="11">
        <v>17888</v>
      </c>
      <c r="AB6" s="11">
        <v>20161.900000000001</v>
      </c>
      <c r="AC6" s="11">
        <v>23221</v>
      </c>
    </row>
    <row r="7" spans="1:29" ht="12.75" customHeight="1">
      <c r="A7" s="5" t="s">
        <v>27</v>
      </c>
      <c r="B7" s="5" t="s">
        <v>54</v>
      </c>
      <c r="C7" s="5" t="s">
        <v>51</v>
      </c>
      <c r="D7" s="5" t="s">
        <v>52</v>
      </c>
      <c r="E7" s="6">
        <v>40938</v>
      </c>
      <c r="F7" s="5" t="s">
        <v>28</v>
      </c>
      <c r="G7" s="5" t="s">
        <v>29</v>
      </c>
      <c r="H7" s="5" t="s">
        <v>53</v>
      </c>
      <c r="I7" s="12">
        <v>64.5</v>
      </c>
      <c r="J7" s="12">
        <v>-6</v>
      </c>
      <c r="K7" s="12">
        <v>100.5</v>
      </c>
      <c r="L7" s="12">
        <v>-16.7</v>
      </c>
      <c r="M7" s="12">
        <v>145.5</v>
      </c>
      <c r="N7" s="12">
        <v>257.7</v>
      </c>
      <c r="O7" s="12">
        <v>-139.9</v>
      </c>
      <c r="P7" s="12">
        <v>132.9</v>
      </c>
      <c r="Q7" s="12">
        <v>-21.3</v>
      </c>
      <c r="R7" s="12">
        <v>375.8</v>
      </c>
      <c r="S7" s="12">
        <v>154.69999999999999</v>
      </c>
      <c r="T7" s="12">
        <v>-13.3</v>
      </c>
      <c r="U7" s="12">
        <v>198.4</v>
      </c>
      <c r="V7" s="12">
        <v>257.60000000000002</v>
      </c>
      <c r="W7" s="12">
        <v>801.5</v>
      </c>
      <c r="X7" s="7">
        <v>1045.5999999999899</v>
      </c>
      <c r="Y7" s="7">
        <v>1472.7</v>
      </c>
      <c r="Z7" s="7">
        <v>2014.6</v>
      </c>
      <c r="AA7" s="7">
        <v>1125.2</v>
      </c>
      <c r="AB7" s="7">
        <v>2146.1999999999898</v>
      </c>
      <c r="AC7" s="7">
        <v>2609.4</v>
      </c>
    </row>
    <row r="8" spans="1:29" ht="12.75" customHeight="1">
      <c r="A8" s="8" t="s">
        <v>30</v>
      </c>
      <c r="B8" s="8" t="s">
        <v>54</v>
      </c>
      <c r="C8" s="8" t="s">
        <v>51</v>
      </c>
      <c r="D8" s="8" t="s">
        <v>52</v>
      </c>
      <c r="E8" s="9">
        <v>40938</v>
      </c>
      <c r="F8" s="8" t="s">
        <v>32</v>
      </c>
      <c r="G8" s="8" t="s">
        <v>33</v>
      </c>
      <c r="H8" s="8" t="s">
        <v>53</v>
      </c>
      <c r="I8" s="10">
        <v>406.4</v>
      </c>
      <c r="J8" s="10">
        <v>562.5</v>
      </c>
      <c r="K8" s="10">
        <v>673.1</v>
      </c>
      <c r="L8" s="10">
        <v>861.5</v>
      </c>
      <c r="M8" s="11">
        <v>1016.1</v>
      </c>
      <c r="N8" s="11">
        <v>1307.3</v>
      </c>
      <c r="O8" s="11">
        <v>1448.5</v>
      </c>
      <c r="P8" s="11">
        <v>1652</v>
      </c>
      <c r="Q8" s="11">
        <v>1952.8</v>
      </c>
      <c r="R8" s="11">
        <v>2277</v>
      </c>
      <c r="S8" s="11">
        <v>2781.3</v>
      </c>
      <c r="T8" s="11">
        <v>2907.6</v>
      </c>
      <c r="U8" s="11">
        <v>3555.6</v>
      </c>
      <c r="V8" s="11">
        <v>4174.3</v>
      </c>
      <c r="W8" s="11">
        <v>5690.5</v>
      </c>
      <c r="X8" s="11">
        <v>7120.9</v>
      </c>
      <c r="Y8" s="11">
        <v>9168</v>
      </c>
      <c r="Z8" s="11">
        <v>10189.299999999999</v>
      </c>
      <c r="AA8" s="11">
        <v>13287.7</v>
      </c>
      <c r="AB8" s="11">
        <v>12983.7</v>
      </c>
      <c r="AC8" s="11">
        <v>16962.2</v>
      </c>
    </row>
    <row r="9" spans="1:29" ht="12.75" customHeight="1">
      <c r="A9" s="5" t="s">
        <v>34</v>
      </c>
      <c r="B9" s="5" t="s">
        <v>54</v>
      </c>
      <c r="C9" s="5" t="s">
        <v>51</v>
      </c>
      <c r="D9" s="5" t="s">
        <v>52</v>
      </c>
      <c r="E9" s="6">
        <v>40938</v>
      </c>
      <c r="F9" s="5" t="s">
        <v>35</v>
      </c>
      <c r="G9" s="5" t="s">
        <v>36</v>
      </c>
      <c r="H9" s="5" t="s">
        <v>53</v>
      </c>
      <c r="I9" s="12">
        <v>487</v>
      </c>
      <c r="J9" s="12">
        <v>562.5</v>
      </c>
      <c r="K9" s="12">
        <v>730</v>
      </c>
      <c r="L9" s="12">
        <v>860</v>
      </c>
      <c r="M9" s="7">
        <v>1047.0999999999899</v>
      </c>
      <c r="N9" s="7">
        <v>1449.5</v>
      </c>
      <c r="O9" s="7">
        <v>1610.2</v>
      </c>
      <c r="P9" s="7">
        <v>1843.3</v>
      </c>
      <c r="Q9" s="7">
        <v>2247.5</v>
      </c>
      <c r="R9" s="7">
        <v>2657</v>
      </c>
      <c r="S9" s="7">
        <v>2975.2</v>
      </c>
      <c r="T9" s="7">
        <v>3110.5</v>
      </c>
      <c r="U9" s="7">
        <v>3799.8</v>
      </c>
      <c r="V9" s="7">
        <v>4368.8</v>
      </c>
      <c r="W9" s="7">
        <v>6259.5</v>
      </c>
      <c r="X9" s="7">
        <v>8134.7</v>
      </c>
      <c r="Y9" s="7">
        <v>10422.6</v>
      </c>
      <c r="Z9" s="7">
        <v>12197.5</v>
      </c>
      <c r="AA9" s="7">
        <v>16140.4</v>
      </c>
      <c r="AB9" s="7">
        <v>16398.7</v>
      </c>
      <c r="AC9" s="7">
        <v>19516.7</v>
      </c>
    </row>
    <row r="10" spans="1:29" s="16" customFormat="1" ht="12" customHeight="1">
      <c r="A10" s="15"/>
      <c r="B10" s="15"/>
      <c r="I10" s="17">
        <f>SUM(I4:I8)-I9</f>
        <v>5941.2</v>
      </c>
      <c r="J10" s="17">
        <f t="shared" ref="J10:AC10" si="0">SUM(J4:J8)-J9</f>
        <v>6789.8000000000011</v>
      </c>
      <c r="K10" s="17">
        <f t="shared" si="0"/>
        <v>7764.6</v>
      </c>
      <c r="L10" s="17">
        <f t="shared" si="0"/>
        <v>8769.0999999999985</v>
      </c>
      <c r="M10" s="17">
        <f t="shared" si="0"/>
        <v>10337.900000000001</v>
      </c>
      <c r="N10" s="17">
        <f t="shared" si="0"/>
        <v>12264.2</v>
      </c>
      <c r="O10" s="17">
        <f t="shared" si="0"/>
        <v>13719.8</v>
      </c>
      <c r="P10" s="17">
        <f t="shared" si="0"/>
        <v>15398.399999999998</v>
      </c>
      <c r="Q10" s="17">
        <f t="shared" si="0"/>
        <v>17681.899999999998</v>
      </c>
      <c r="R10" s="17">
        <f t="shared" si="0"/>
        <v>20350.599999999999</v>
      </c>
      <c r="S10" s="17">
        <f t="shared" si="0"/>
        <v>21556.5</v>
      </c>
      <c r="T10" s="17">
        <f t="shared" si="0"/>
        <v>23498.699999999997</v>
      </c>
      <c r="U10" s="17">
        <f t="shared" si="0"/>
        <v>25115.600000000002</v>
      </c>
      <c r="V10" s="17">
        <f t="shared" si="0"/>
        <v>28008</v>
      </c>
      <c r="W10" s="17">
        <f t="shared" si="0"/>
        <v>32372.800000000003</v>
      </c>
      <c r="X10" s="17">
        <f t="shared" si="0"/>
        <v>36855.699999999997</v>
      </c>
      <c r="Y10" s="17">
        <f t="shared" si="0"/>
        <v>42879.7</v>
      </c>
      <c r="Z10" s="17">
        <f t="shared" si="0"/>
        <v>49731.899999999994</v>
      </c>
      <c r="AA10" s="17">
        <f t="shared" si="0"/>
        <v>54902.799999999996</v>
      </c>
      <c r="AB10" s="17">
        <f t="shared" si="0"/>
        <v>64567.599999999977</v>
      </c>
      <c r="AC10" s="17">
        <f t="shared" si="0"/>
        <v>77372.299999999988</v>
      </c>
    </row>
    <row r="11" spans="1:29" ht="12.75" customHeight="1">
      <c r="A11" s="14" t="s">
        <v>37</v>
      </c>
      <c r="B11" s="14"/>
    </row>
    <row r="12" spans="1:29" ht="12.75" customHeight="1">
      <c r="A12" s="13" t="s">
        <v>38</v>
      </c>
      <c r="B12" s="13" t="s">
        <v>39</v>
      </c>
    </row>
    <row r="13" spans="1:29" ht="12.75" customHeight="1">
      <c r="A13" s="13" t="s">
        <v>40</v>
      </c>
      <c r="B13" s="13" t="s">
        <v>41</v>
      </c>
    </row>
    <row r="14" spans="1:29" ht="12.75" customHeight="1">
      <c r="A14" s="13" t="s">
        <v>42</v>
      </c>
      <c r="B14" s="13" t="s">
        <v>43</v>
      </c>
    </row>
    <row r="15" spans="1:29" ht="12.75" customHeight="1">
      <c r="A15" s="13" t="s">
        <v>44</v>
      </c>
      <c r="B15" s="13" t="s">
        <v>45</v>
      </c>
    </row>
    <row r="16" spans="1:29" ht="12.75" customHeight="1">
      <c r="A16" s="13" t="s">
        <v>46</v>
      </c>
      <c r="B16" s="13" t="s">
        <v>47</v>
      </c>
    </row>
    <row r="17" spans="1:2" ht="12" customHeight="1">
      <c r="A17" s="15"/>
      <c r="B17" s="15"/>
    </row>
    <row r="18" spans="1:2" ht="12" customHeight="1">
      <c r="A18" s="15"/>
      <c r="B18" s="15"/>
    </row>
  </sheetData>
  <mergeCells count="4">
    <mergeCell ref="A11:B11"/>
    <mergeCell ref="A10:B10"/>
    <mergeCell ref="A17:B17"/>
    <mergeCell ref="A18:B1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</vt:lpstr>
      <vt:lpstr>IN</vt:lpstr>
      <vt:lpstr>Sheet1</vt:lpstr>
      <vt:lpstr>Sheet2</vt:lpstr>
      <vt:lpstr>Sheet3</vt:lpstr>
    </vt:vector>
  </TitlesOfParts>
  <Company>Bureau van Dijk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2012-02-14T22:46:11Z</dcterms:created>
  <dcterms:modified xsi:type="dcterms:W3CDTF">2012-02-14T22:55:06Z</dcterms:modified>
</cp:coreProperties>
</file>