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36" windowWidth="12372" windowHeight="4056"/>
  </bookViews>
  <sheets>
    <sheet name="Question 1" sheetId="4" r:id="rId1"/>
  </sheets>
  <calcPr calcId="125725"/>
</workbook>
</file>

<file path=xl/calcChain.xml><?xml version="1.0" encoding="utf-8"?>
<calcChain xmlns="http://schemas.openxmlformats.org/spreadsheetml/2006/main">
  <c r="C21" i="4"/>
  <c r="C20"/>
  <c r="C19"/>
  <c r="C18"/>
  <c r="C14"/>
  <c r="C13"/>
  <c r="C12"/>
  <c r="C11"/>
  <c r="C9"/>
  <c r="C10"/>
  <c r="C6"/>
  <c r="C5"/>
  <c r="C4"/>
</calcChain>
</file>

<file path=xl/sharedStrings.xml><?xml version="1.0" encoding="utf-8"?>
<sst xmlns="http://schemas.openxmlformats.org/spreadsheetml/2006/main" count="20" uniqueCount="16">
  <si>
    <t>Question 1</t>
  </si>
  <si>
    <t>(a) supply = demand</t>
  </si>
  <si>
    <t>Set Ls = Ld</t>
  </si>
  <si>
    <t xml:space="preserve">w = </t>
  </si>
  <si>
    <t xml:space="preserve">Ls = </t>
  </si>
  <si>
    <t xml:space="preserve">Ld = </t>
  </si>
  <si>
    <t>(b) w_min = 1</t>
  </si>
  <si>
    <t xml:space="preserve">emp = </t>
  </si>
  <si>
    <t xml:space="preserve">unemp = </t>
  </si>
  <si>
    <t xml:space="preserve">labforce = </t>
  </si>
  <si>
    <t xml:space="preserve">unrate = </t>
  </si>
  <si>
    <t>(c) w_min = 1/2</t>
  </si>
  <si>
    <t>(d) tax = 5%</t>
  </si>
  <si>
    <t xml:space="preserve">tax = </t>
  </si>
  <si>
    <t xml:space="preserve">Ld = Ls = </t>
  </si>
  <si>
    <t xml:space="preserve">w (1+tax) = </t>
  </si>
</sst>
</file>

<file path=xl/styles.xml><?xml version="1.0" encoding="utf-8"?>
<styleSheet xmlns="http://schemas.openxmlformats.org/spreadsheetml/2006/main">
  <numFmts count="2">
    <numFmt numFmtId="164" formatCode="0.000"/>
    <numFmt numFmtId="165" formatCode="0.00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0" fillId="0" borderId="0" xfId="0" applyFont="1"/>
    <xf numFmtId="1" fontId="0" fillId="0" borderId="0" xfId="0" applyNumberFormat="1"/>
    <xf numFmtId="164" fontId="0" fillId="0" borderId="0" xfId="0" applyNumberFormat="1"/>
    <xf numFmtId="164" fontId="0" fillId="0" borderId="0" xfId="0" applyNumberFormat="1" applyFont="1"/>
    <xf numFmtId="1" fontId="1" fillId="0" borderId="0" xfId="0" applyNumberFormat="1" applyFont="1"/>
    <xf numFmtId="1" fontId="1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165" fontId="0" fillId="0" borderId="0" xfId="0" applyNumberFormat="1" applyFont="1"/>
    <xf numFmtId="0" fontId="0" fillId="0" borderId="0" xfId="0" applyFont="1" applyAlignment="1">
      <alignment horizontal="left"/>
    </xf>
    <xf numFmtId="164" fontId="0" fillId="0" borderId="0" xfId="0" applyNumberFormat="1" applyFont="1" applyAlignment="1"/>
    <xf numFmtId="0" fontId="0" fillId="0" borderId="0" xfId="0" applyAlignment="1">
      <alignment horizontal="left"/>
    </xf>
    <xf numFmtId="164" fontId="0" fillId="0" borderId="0" xfId="0" applyNumberFormat="1" applyAlignment="1"/>
    <xf numFmtId="164" fontId="0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24"/>
  <sheetViews>
    <sheetView tabSelected="1" workbookViewId="0">
      <selection activeCell="C22" sqref="C22"/>
    </sheetView>
  </sheetViews>
  <sheetFormatPr defaultRowHeight="14.4"/>
  <cols>
    <col min="1" max="1" width="13.109375" customWidth="1"/>
    <col min="2" max="2" width="11.21875" customWidth="1"/>
    <col min="3" max="3" width="9.6640625" customWidth="1"/>
    <col min="4" max="4" width="10.44140625" customWidth="1"/>
    <col min="5" max="6" width="10" customWidth="1"/>
    <col min="7" max="7" width="10.109375" customWidth="1"/>
    <col min="8" max="8" width="10.21875" customWidth="1"/>
    <col min="9" max="9" width="10.77734375" customWidth="1"/>
  </cols>
  <sheetData>
    <row r="1" spans="1:12">
      <c r="A1" s="1" t="s">
        <v>0</v>
      </c>
    </row>
    <row r="2" spans="1:12">
      <c r="A2" s="1"/>
    </row>
    <row r="3" spans="1:12">
      <c r="A3" t="s">
        <v>1</v>
      </c>
    </row>
    <row r="4" spans="1:12" s="8" customFormat="1">
      <c r="A4" s="12" t="s">
        <v>2</v>
      </c>
      <c r="B4" s="13" t="s">
        <v>3</v>
      </c>
      <c r="C4" s="14">
        <f>((1/1.5)^3)^(1/5)</f>
        <v>0.7840526816831157</v>
      </c>
    </row>
    <row r="5" spans="1:12" s="2" customFormat="1">
      <c r="A5" s="10"/>
      <c r="B5" s="13" t="s">
        <v>4</v>
      </c>
      <c r="C5" s="14">
        <f>C4^2</f>
        <v>0.61473860765448518</v>
      </c>
      <c r="D5" s="5"/>
      <c r="E5" s="5"/>
      <c r="F5" s="5"/>
      <c r="G5" s="5"/>
      <c r="H5" s="5"/>
      <c r="I5" s="9"/>
      <c r="J5" s="9"/>
      <c r="K5" s="9"/>
      <c r="L5" s="9"/>
    </row>
    <row r="6" spans="1:12" s="2" customFormat="1">
      <c r="A6" s="10"/>
      <c r="B6" s="13" t="s">
        <v>5</v>
      </c>
      <c r="C6" s="14">
        <f>1/(1.5*C4)^3</f>
        <v>0.61473860765448518</v>
      </c>
      <c r="D6" s="5"/>
      <c r="E6" s="5"/>
      <c r="F6" s="5"/>
      <c r="G6" s="5"/>
      <c r="H6" s="5"/>
      <c r="I6" s="9"/>
      <c r="J6" s="9"/>
      <c r="K6" s="9"/>
      <c r="L6" s="9"/>
    </row>
    <row r="7" spans="1:12" s="2" customFormat="1">
      <c r="A7" s="10"/>
      <c r="B7" s="11"/>
      <c r="C7" s="14"/>
      <c r="D7" s="5"/>
      <c r="E7" s="5"/>
      <c r="F7" s="5"/>
      <c r="G7" s="5"/>
      <c r="H7" s="5"/>
      <c r="I7" s="9"/>
      <c r="J7" s="9"/>
      <c r="K7" s="9"/>
      <c r="L7" s="9"/>
    </row>
    <row r="8" spans="1:12" s="2" customFormat="1">
      <c r="A8" s="12" t="s">
        <v>6</v>
      </c>
      <c r="B8" s="13" t="s">
        <v>3</v>
      </c>
      <c r="C8" s="14">
        <v>1</v>
      </c>
      <c r="D8" s="5"/>
      <c r="E8" s="5"/>
      <c r="F8" s="5"/>
      <c r="G8" s="5"/>
      <c r="H8" s="5"/>
      <c r="I8" s="9"/>
      <c r="J8" s="9"/>
      <c r="K8" s="9"/>
      <c r="L8" s="9"/>
    </row>
    <row r="9" spans="1:12">
      <c r="A9" s="10"/>
      <c r="B9" s="13" t="s">
        <v>4</v>
      </c>
      <c r="C9" s="14">
        <f>C8^2</f>
        <v>1</v>
      </c>
      <c r="D9" s="3"/>
      <c r="E9" s="3"/>
      <c r="F9" s="3"/>
      <c r="G9" s="3"/>
      <c r="H9" s="3"/>
      <c r="I9" s="3"/>
    </row>
    <row r="10" spans="1:12">
      <c r="A10" s="2"/>
      <c r="B10" s="13" t="s">
        <v>5</v>
      </c>
      <c r="C10" s="14">
        <f>(1/(1.5*C8))^3</f>
        <v>0.29629629629629628</v>
      </c>
      <c r="D10" s="3"/>
      <c r="E10" s="3"/>
      <c r="F10" s="3"/>
      <c r="G10" s="3"/>
      <c r="H10" s="3"/>
      <c r="I10" s="3"/>
    </row>
    <row r="11" spans="1:12" s="1" customFormat="1">
      <c r="A11" s="2"/>
      <c r="B11" s="13" t="s">
        <v>7</v>
      </c>
      <c r="C11" s="14">
        <f>C10</f>
        <v>0.29629629629629628</v>
      </c>
      <c r="D11" s="7"/>
      <c r="E11" s="7"/>
      <c r="F11" s="6"/>
      <c r="G11" s="6"/>
      <c r="H11" s="6"/>
      <c r="I11" s="6"/>
    </row>
    <row r="12" spans="1:12" s="1" customFormat="1">
      <c r="A12" s="2"/>
      <c r="B12" s="13" t="s">
        <v>8</v>
      </c>
      <c r="C12" s="14">
        <f>C9-C10</f>
        <v>0.70370370370370372</v>
      </c>
      <c r="D12" s="7"/>
      <c r="E12" s="7"/>
      <c r="G12" s="6"/>
      <c r="H12" s="6"/>
      <c r="I12" s="6"/>
    </row>
    <row r="13" spans="1:12" s="4" customFormat="1">
      <c r="A13" s="5"/>
      <c r="B13" s="13" t="s">
        <v>9</v>
      </c>
      <c r="C13" s="14">
        <f>C11+C12</f>
        <v>1</v>
      </c>
    </row>
    <row r="14" spans="1:12">
      <c r="A14" s="2"/>
      <c r="B14" s="13" t="s">
        <v>10</v>
      </c>
      <c r="C14" s="14">
        <f>100*C12/C13</f>
        <v>70.370370370370367</v>
      </c>
      <c r="D14" s="4"/>
      <c r="E14" s="4"/>
      <c r="G14" s="3"/>
      <c r="H14" s="3"/>
      <c r="I14" s="3"/>
    </row>
    <row r="15" spans="1:12">
      <c r="A15" s="2"/>
      <c r="B15" s="11"/>
      <c r="C15" s="4"/>
      <c r="D15" s="3"/>
      <c r="E15" s="3"/>
      <c r="F15" s="3"/>
      <c r="G15" s="3"/>
      <c r="H15" s="3"/>
      <c r="I15" s="3"/>
    </row>
    <row r="16" spans="1:12">
      <c r="A16" t="s">
        <v>11</v>
      </c>
      <c r="B16" s="3"/>
      <c r="C16" s="4"/>
      <c r="D16" s="3"/>
      <c r="E16" s="3"/>
      <c r="F16" s="3"/>
      <c r="G16" s="3"/>
      <c r="H16" s="3"/>
      <c r="I16" s="3"/>
    </row>
    <row r="17" spans="1:9">
      <c r="A17" s="2"/>
      <c r="B17" s="3"/>
      <c r="C17" s="4"/>
      <c r="D17" s="3"/>
      <c r="E17" s="3"/>
      <c r="F17" s="3"/>
      <c r="G17" s="3"/>
      <c r="H17" s="3"/>
      <c r="I17" s="3"/>
    </row>
    <row r="18" spans="1:9">
      <c r="A18" t="s">
        <v>12</v>
      </c>
      <c r="B18" s="3" t="s">
        <v>13</v>
      </c>
      <c r="C18" s="4">
        <f>0.05</f>
        <v>0.05</v>
      </c>
      <c r="D18" s="3"/>
      <c r="E18" s="3"/>
      <c r="F18" s="3"/>
      <c r="G18" s="3"/>
      <c r="H18" s="3"/>
      <c r="I18" s="3"/>
    </row>
    <row r="19" spans="1:9">
      <c r="A19" s="2"/>
      <c r="B19" s="3" t="s">
        <v>3</v>
      </c>
      <c r="C19" s="14">
        <f>(1/(1.5*(1+$C$18))^3)^(1/5)</f>
        <v>0.76143294776023962</v>
      </c>
      <c r="D19" s="3"/>
      <c r="E19" s="3"/>
      <c r="F19" s="3"/>
      <c r="G19" s="3"/>
      <c r="H19" s="3"/>
      <c r="I19" s="3"/>
    </row>
    <row r="20" spans="1:9">
      <c r="A20" s="2"/>
      <c r="B20" s="3" t="s">
        <v>14</v>
      </c>
      <c r="C20" s="4">
        <f>C19^2</f>
        <v>0.57978013393484784</v>
      </c>
      <c r="D20" s="3"/>
      <c r="E20" s="3"/>
      <c r="F20" s="3"/>
      <c r="G20" s="3"/>
      <c r="H20" s="3"/>
      <c r="I20" s="3"/>
    </row>
    <row r="21" spans="1:9">
      <c r="A21" s="2"/>
      <c r="B21" s="3" t="s">
        <v>15</v>
      </c>
      <c r="C21" s="4">
        <f>C19*(1+$C$18)</f>
        <v>0.79950459514825167</v>
      </c>
    </row>
    <row r="22" spans="1:9">
      <c r="C22" s="4"/>
    </row>
    <row r="23" spans="1:9">
      <c r="C23" s="4"/>
    </row>
    <row r="24" spans="1:9">
      <c r="A24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 1</vt:lpstr>
    </vt:vector>
  </TitlesOfParts>
  <Company>NYU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Problem Set calculations</dc:title>
  <dc:subject>Global Economy course</dc:subject>
  <dc:creator>Dave Backus @ NYU</dc:creator>
  <cp:lastModifiedBy>Windows User</cp:lastModifiedBy>
  <dcterms:created xsi:type="dcterms:W3CDTF">2012-02-05T20:37:29Z</dcterms:created>
  <dcterms:modified xsi:type="dcterms:W3CDTF">2012-03-13T20:05:12Z</dcterms:modified>
</cp:coreProperties>
</file>