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ackus\Dropbox\Documents\Classes\Global_Economy\Current\Problems\"/>
    </mc:Choice>
  </mc:AlternateContent>
  <bookViews>
    <workbookView xWindow="0" yWindow="0" windowWidth="19260" windowHeight="9444"/>
  </bookViews>
  <sheets>
    <sheet name="Data" sheetId="3" r:id="rId1"/>
    <sheet name="Original from CEICC" sheetId="1" r:id="rId2"/>
  </sheets>
  <calcPr calcId="152511"/>
</workbook>
</file>

<file path=xl/calcChain.xml><?xml version="1.0" encoding="utf-8"?>
<calcChain xmlns="http://schemas.openxmlformats.org/spreadsheetml/2006/main">
  <c r="G63" i="3" l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<sst xmlns="http://schemas.openxmlformats.org/spreadsheetml/2006/main" count="86" uniqueCount="41">
  <si>
    <t>Country</t>
  </si>
  <si>
    <t>Frequency</t>
  </si>
  <si>
    <t>Unit</t>
  </si>
  <si>
    <t>Source</t>
  </si>
  <si>
    <t>Status</t>
  </si>
  <si>
    <t>Series ID</t>
  </si>
  <si>
    <t>First Obs. Date</t>
  </si>
  <si>
    <t>Last Obs. Date</t>
  </si>
  <si>
    <t>Last Update Time</t>
  </si>
  <si>
    <t>GDP: Expenditure</t>
  </si>
  <si>
    <t>China</t>
  </si>
  <si>
    <t>Annual, ending "Dec" of each year</t>
  </si>
  <si>
    <t>RMB bn</t>
  </si>
  <si>
    <t>National Bureau of Statistics</t>
  </si>
  <si>
    <t>Active</t>
  </si>
  <si>
    <t>2118401 (CALA)</t>
  </si>
  <si>
    <t>GDP: Expenditure: Consumption</t>
  </si>
  <si>
    <t>2118501 (CALB)</t>
  </si>
  <si>
    <t>GDP: Expenditure: Consumption: Household</t>
  </si>
  <si>
    <t>2118601 (CALBA)</t>
  </si>
  <si>
    <t>GDP: Expenditure: Consumption: Household: Rural</t>
  </si>
  <si>
    <t>2118701 (CALBB)</t>
  </si>
  <si>
    <t>GDP: Expenditure: Consumption: Household: Urban</t>
  </si>
  <si>
    <t>2118801 (CALBC)</t>
  </si>
  <si>
    <t>GDP: Expenditure: Consumption: Government</t>
  </si>
  <si>
    <t>2118901 (CALBD)</t>
  </si>
  <si>
    <t>GDP: Expenditure: Gross Capital Formation (GCF)</t>
  </si>
  <si>
    <t>2119001 (CALC)</t>
  </si>
  <si>
    <t>GDP: Expenditure: Gross Capital Formation: Fixed</t>
  </si>
  <si>
    <t>2119101 (CALCA)</t>
  </si>
  <si>
    <t>GDP: Expenditure: GCF: Changes in Inventories</t>
  </si>
  <si>
    <t>2119201 (CALCB)</t>
  </si>
  <si>
    <t>GDP: Expenditure: Net Export</t>
  </si>
  <si>
    <t>2119301 (CALD)</t>
  </si>
  <si>
    <t>GDP</t>
  </si>
  <si>
    <t>Household Consumption</t>
  </si>
  <si>
    <t>Government Consumption</t>
  </si>
  <si>
    <t>Investment</t>
  </si>
  <si>
    <t>Net Exports</t>
  </si>
  <si>
    <t>Statistical Discrepancy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</si>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</sst>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yyyy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 applyAlignment="1">
      <alignment horizontal="justify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E7" sqref="E7"/>
    </sheetView>
  </sheetViews>
  <sheetFormatPr defaultRowHeight="13.2" x14ac:dyDescent="0.25"/>
  <cols>
    <col min="2" max="2" width="11" customWidth="1"/>
    <col min="3" max="3" width="17.109375" customWidth="1"/>
    <col min="4" max="4" width="15" customWidth="1"/>
    <col min="5" max="5" width="16" customWidth="1"/>
    <col min="6" max="6" width="14.33203125" customWidth="1"/>
    <col min="7" max="7" width="12.33203125" customWidth="1"/>
  </cols>
  <sheetData>
    <row r="1" spans="1:7" ht="39.6" x14ac:dyDescent="0.25">
      <c r="A1" t="s">
        <v>40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 x14ac:dyDescent="0.25">
      <c r="A2" s="1">
        <v>19329</v>
      </c>
      <c r="B2">
        <v>69.22</v>
      </c>
      <c r="C2">
        <v>45.3</v>
      </c>
      <c r="D2">
        <v>9.33</v>
      </c>
      <c r="E2">
        <v>15.37</v>
      </c>
      <c r="F2">
        <v>-0.78</v>
      </c>
      <c r="G2">
        <f>B2-(C2+D2+E2+F2)</f>
        <v>0</v>
      </c>
    </row>
    <row r="3" spans="1:7" x14ac:dyDescent="0.25">
      <c r="A3" s="1">
        <v>19694</v>
      </c>
      <c r="B3">
        <v>83.43</v>
      </c>
      <c r="C3">
        <v>52.92</v>
      </c>
      <c r="D3">
        <v>11.52</v>
      </c>
      <c r="E3">
        <v>19.829999999999998</v>
      </c>
      <c r="F3">
        <v>-0.84</v>
      </c>
      <c r="G3">
        <f t="shared" ref="G3:G63" si="0">B3-(C3+D3+E3+F3)</f>
        <v>0</v>
      </c>
    </row>
    <row r="4" spans="1:7" x14ac:dyDescent="0.25">
      <c r="A4" s="1">
        <v>20059</v>
      </c>
      <c r="B4">
        <v>87.83</v>
      </c>
      <c r="C4">
        <v>55</v>
      </c>
      <c r="D4">
        <v>10.41</v>
      </c>
      <c r="E4">
        <v>22.69</v>
      </c>
      <c r="F4">
        <v>-0.27</v>
      </c>
      <c r="G4">
        <f t="shared" si="0"/>
        <v>0</v>
      </c>
    </row>
    <row r="5" spans="1:7" x14ac:dyDescent="0.25">
      <c r="A5" s="1">
        <v>20424</v>
      </c>
      <c r="B5">
        <v>93.49</v>
      </c>
      <c r="C5">
        <v>60.26</v>
      </c>
      <c r="D5">
        <v>11.97</v>
      </c>
      <c r="E5">
        <v>22.15</v>
      </c>
      <c r="F5">
        <v>-0.89</v>
      </c>
      <c r="G5">
        <f t="shared" si="0"/>
        <v>0</v>
      </c>
    </row>
    <row r="6" spans="1:7" x14ac:dyDescent="0.25">
      <c r="A6" s="1">
        <v>20790</v>
      </c>
      <c r="B6">
        <v>103.42</v>
      </c>
      <c r="C6">
        <v>64.680000000000007</v>
      </c>
      <c r="D6">
        <v>12.58</v>
      </c>
      <c r="E6">
        <v>25.76</v>
      </c>
      <c r="F6">
        <v>0.4</v>
      </c>
      <c r="G6">
        <f t="shared" si="0"/>
        <v>0</v>
      </c>
    </row>
    <row r="7" spans="1:7" x14ac:dyDescent="0.25">
      <c r="A7" s="1">
        <v>21155</v>
      </c>
      <c r="B7">
        <v>110.19</v>
      </c>
      <c r="C7">
        <v>68.66</v>
      </c>
      <c r="D7">
        <v>12.98</v>
      </c>
      <c r="E7">
        <v>28</v>
      </c>
      <c r="F7">
        <v>0.55000000000000004</v>
      </c>
      <c r="G7">
        <f t="shared" si="0"/>
        <v>0</v>
      </c>
    </row>
    <row r="8" spans="1:7" x14ac:dyDescent="0.25">
      <c r="A8" s="1">
        <v>21520</v>
      </c>
      <c r="B8">
        <v>129.12</v>
      </c>
      <c r="C8">
        <v>72.400000000000006</v>
      </c>
      <c r="D8">
        <v>12.86</v>
      </c>
      <c r="E8">
        <v>43.2</v>
      </c>
      <c r="F8">
        <v>0.66</v>
      </c>
      <c r="G8">
        <f t="shared" si="0"/>
        <v>0</v>
      </c>
    </row>
    <row r="9" spans="1:7" x14ac:dyDescent="0.25">
      <c r="A9" s="1">
        <v>21885</v>
      </c>
      <c r="B9">
        <v>145.13</v>
      </c>
      <c r="C9">
        <v>69.12</v>
      </c>
      <c r="D9">
        <v>13.03</v>
      </c>
      <c r="E9">
        <v>62.17</v>
      </c>
      <c r="F9">
        <v>0.81</v>
      </c>
      <c r="G9">
        <f t="shared" si="0"/>
        <v>0</v>
      </c>
    </row>
    <row r="10" spans="1:7" x14ac:dyDescent="0.25">
      <c r="A10" s="1">
        <v>22251</v>
      </c>
      <c r="B10">
        <v>150.80000000000001</v>
      </c>
      <c r="C10">
        <v>74.17</v>
      </c>
      <c r="D10">
        <v>19.09</v>
      </c>
      <c r="E10">
        <v>57.5</v>
      </c>
      <c r="F10">
        <v>0.04</v>
      </c>
      <c r="G10">
        <f t="shared" si="0"/>
        <v>0</v>
      </c>
    </row>
    <row r="11" spans="1:7" x14ac:dyDescent="0.25">
      <c r="A11" s="1">
        <v>22616</v>
      </c>
      <c r="B11">
        <v>127.52</v>
      </c>
      <c r="C11">
        <v>81.67</v>
      </c>
      <c r="D11">
        <v>17.84</v>
      </c>
      <c r="E11">
        <v>27.46</v>
      </c>
      <c r="F11">
        <v>0.55000000000000004</v>
      </c>
      <c r="G11">
        <f t="shared" si="0"/>
        <v>0</v>
      </c>
    </row>
    <row r="12" spans="1:7" x14ac:dyDescent="0.25">
      <c r="A12" s="1">
        <v>22981</v>
      </c>
      <c r="B12">
        <v>117.64</v>
      </c>
      <c r="C12">
        <v>83.87</v>
      </c>
      <c r="D12">
        <v>14.7</v>
      </c>
      <c r="E12">
        <v>17.809999999999999</v>
      </c>
      <c r="F12">
        <v>1.26</v>
      </c>
      <c r="G12">
        <f t="shared" si="0"/>
        <v>0</v>
      </c>
    </row>
    <row r="13" spans="1:7" x14ac:dyDescent="0.25">
      <c r="A13" s="1">
        <v>23346</v>
      </c>
      <c r="B13">
        <v>129.31</v>
      </c>
      <c r="C13">
        <v>84.42</v>
      </c>
      <c r="D13">
        <v>17.010000000000002</v>
      </c>
      <c r="E13">
        <v>26.53</v>
      </c>
      <c r="F13">
        <v>1.35</v>
      </c>
      <c r="G13">
        <f t="shared" si="0"/>
        <v>0</v>
      </c>
    </row>
    <row r="14" spans="1:7" x14ac:dyDescent="0.25">
      <c r="A14" s="1">
        <v>23712</v>
      </c>
      <c r="B14">
        <v>144.18</v>
      </c>
      <c r="C14">
        <v>88.96</v>
      </c>
      <c r="D14">
        <v>18.899999999999999</v>
      </c>
      <c r="E14">
        <v>35.03</v>
      </c>
      <c r="F14">
        <v>1.29</v>
      </c>
      <c r="G14">
        <f t="shared" si="0"/>
        <v>0</v>
      </c>
    </row>
    <row r="15" spans="1:7" x14ac:dyDescent="0.25">
      <c r="A15" s="1">
        <v>24077</v>
      </c>
      <c r="B15">
        <v>162.91999999999999</v>
      </c>
      <c r="C15">
        <v>95.15</v>
      </c>
      <c r="D15">
        <v>20.71</v>
      </c>
      <c r="E15">
        <v>46.21</v>
      </c>
      <c r="F15">
        <v>0.85</v>
      </c>
      <c r="G15">
        <f t="shared" si="0"/>
        <v>0</v>
      </c>
    </row>
    <row r="16" spans="1:7" x14ac:dyDescent="0.25">
      <c r="A16" s="1">
        <v>24442</v>
      </c>
      <c r="B16">
        <v>182.73</v>
      </c>
      <c r="C16">
        <v>102.11</v>
      </c>
      <c r="D16">
        <v>23.02</v>
      </c>
      <c r="E16">
        <v>56.98</v>
      </c>
      <c r="F16">
        <v>0.62</v>
      </c>
      <c r="G16">
        <f t="shared" si="0"/>
        <v>0</v>
      </c>
    </row>
    <row r="17" spans="1:7" x14ac:dyDescent="0.25">
      <c r="A17" s="1">
        <v>24807</v>
      </c>
      <c r="B17">
        <v>170.77</v>
      </c>
      <c r="C17">
        <v>108.15</v>
      </c>
      <c r="D17">
        <v>19.420000000000002</v>
      </c>
      <c r="E17">
        <v>42.57</v>
      </c>
      <c r="F17">
        <v>0.63</v>
      </c>
      <c r="G17">
        <f t="shared" si="0"/>
        <v>0</v>
      </c>
    </row>
    <row r="18" spans="1:7" x14ac:dyDescent="0.25">
      <c r="A18" s="1">
        <v>25173</v>
      </c>
      <c r="B18">
        <v>170.87</v>
      </c>
      <c r="C18">
        <v>107.66</v>
      </c>
      <c r="D18">
        <v>19.25</v>
      </c>
      <c r="E18">
        <v>43.22</v>
      </c>
      <c r="F18">
        <v>0.74</v>
      </c>
      <c r="G18">
        <f t="shared" si="0"/>
        <v>0</v>
      </c>
    </row>
    <row r="19" spans="1:7" x14ac:dyDescent="0.25">
      <c r="A19" s="1">
        <v>25538</v>
      </c>
      <c r="B19">
        <v>185.77</v>
      </c>
      <c r="C19">
        <v>112.77</v>
      </c>
      <c r="D19">
        <v>23.17</v>
      </c>
      <c r="E19">
        <v>48.59</v>
      </c>
      <c r="F19">
        <v>1.24</v>
      </c>
      <c r="G19">
        <f t="shared" si="0"/>
        <v>0</v>
      </c>
    </row>
    <row r="20" spans="1:7" x14ac:dyDescent="0.25">
      <c r="A20" s="1">
        <v>25903</v>
      </c>
      <c r="B20">
        <v>220.7</v>
      </c>
      <c r="C20">
        <v>120.68</v>
      </c>
      <c r="D20">
        <v>25.29</v>
      </c>
      <c r="E20">
        <v>74.489999999999995</v>
      </c>
      <c r="F20">
        <v>0.24</v>
      </c>
      <c r="G20">
        <f t="shared" si="0"/>
        <v>0</v>
      </c>
    </row>
    <row r="21" spans="1:7" x14ac:dyDescent="0.25">
      <c r="A21" s="1">
        <v>26268</v>
      </c>
      <c r="B21">
        <v>239.25</v>
      </c>
      <c r="C21">
        <v>126.2</v>
      </c>
      <c r="D21">
        <v>29.59</v>
      </c>
      <c r="E21">
        <v>81.900000000000006</v>
      </c>
      <c r="F21">
        <v>1.56</v>
      </c>
      <c r="G21">
        <f t="shared" si="0"/>
        <v>0</v>
      </c>
    </row>
    <row r="22" spans="1:7" x14ac:dyDescent="0.25">
      <c r="A22" s="1">
        <v>26634</v>
      </c>
      <c r="B22">
        <v>245.38</v>
      </c>
      <c r="C22">
        <v>133.41999999999999</v>
      </c>
      <c r="D22">
        <v>31.01</v>
      </c>
      <c r="E22">
        <v>79.11</v>
      </c>
      <c r="F22">
        <v>1.84</v>
      </c>
      <c r="G22">
        <f t="shared" si="0"/>
        <v>0</v>
      </c>
    </row>
    <row r="23" spans="1:7" x14ac:dyDescent="0.25">
      <c r="A23" s="1">
        <v>26999</v>
      </c>
      <c r="B23">
        <v>266.95999999999998</v>
      </c>
      <c r="C23">
        <v>143.25</v>
      </c>
      <c r="D23">
        <v>31.88</v>
      </c>
      <c r="E23">
        <v>90.35</v>
      </c>
      <c r="F23">
        <v>1.48</v>
      </c>
      <c r="G23">
        <f t="shared" si="0"/>
        <v>0</v>
      </c>
    </row>
    <row r="24" spans="1:7" x14ac:dyDescent="0.25">
      <c r="A24" s="1">
        <v>27364</v>
      </c>
      <c r="B24">
        <v>273.87</v>
      </c>
      <c r="C24">
        <v>146.69999999999999</v>
      </c>
      <c r="D24">
        <v>34.26</v>
      </c>
      <c r="E24">
        <v>93.61</v>
      </c>
      <c r="F24">
        <v>-0.7</v>
      </c>
      <c r="G24">
        <f t="shared" si="0"/>
        <v>0</v>
      </c>
    </row>
    <row r="25" spans="1:7" x14ac:dyDescent="0.25">
      <c r="A25" s="1">
        <v>27729</v>
      </c>
      <c r="B25">
        <v>295.04000000000002</v>
      </c>
      <c r="C25">
        <v>152.85</v>
      </c>
      <c r="D25">
        <v>35.89</v>
      </c>
      <c r="E25">
        <v>106.23</v>
      </c>
      <c r="F25">
        <v>7.0000000000000007E-2</v>
      </c>
      <c r="G25">
        <f t="shared" si="0"/>
        <v>0</v>
      </c>
    </row>
    <row r="26" spans="1:7" x14ac:dyDescent="0.25">
      <c r="A26" s="1">
        <v>28095</v>
      </c>
      <c r="B26">
        <v>296.83</v>
      </c>
      <c r="C26">
        <v>158.85</v>
      </c>
      <c r="D26">
        <v>38.1</v>
      </c>
      <c r="E26">
        <v>99.01</v>
      </c>
      <c r="F26">
        <v>0.87</v>
      </c>
      <c r="G26">
        <f t="shared" si="0"/>
        <v>0</v>
      </c>
    </row>
    <row r="27" spans="1:7" x14ac:dyDescent="0.25">
      <c r="A27" s="1">
        <v>28460</v>
      </c>
      <c r="B27">
        <v>316.60000000000002</v>
      </c>
      <c r="C27">
        <v>164.78</v>
      </c>
      <c r="D27">
        <v>41</v>
      </c>
      <c r="E27">
        <v>109.81</v>
      </c>
      <c r="F27">
        <v>1.01</v>
      </c>
      <c r="G27">
        <f t="shared" si="0"/>
        <v>0</v>
      </c>
    </row>
    <row r="28" spans="1:7" x14ac:dyDescent="0.25">
      <c r="A28" s="1">
        <v>28825</v>
      </c>
      <c r="B28">
        <v>360.56</v>
      </c>
      <c r="C28">
        <v>175.91</v>
      </c>
      <c r="D28">
        <v>48</v>
      </c>
      <c r="E28">
        <v>137.79</v>
      </c>
      <c r="F28">
        <v>-1.1399999999999999</v>
      </c>
      <c r="G28">
        <f t="shared" si="0"/>
        <v>0</v>
      </c>
    </row>
    <row r="29" spans="1:7" x14ac:dyDescent="0.25">
      <c r="A29" s="1">
        <v>29190</v>
      </c>
      <c r="B29">
        <v>409.26</v>
      </c>
      <c r="C29">
        <v>201.15</v>
      </c>
      <c r="D29">
        <v>62.22</v>
      </c>
      <c r="E29">
        <v>147.88999999999999</v>
      </c>
      <c r="F29">
        <v>-2</v>
      </c>
      <c r="G29">
        <f t="shared" si="0"/>
        <v>0</v>
      </c>
    </row>
    <row r="30" spans="1:7" x14ac:dyDescent="0.25">
      <c r="A30" s="1">
        <v>29556</v>
      </c>
      <c r="B30">
        <v>459.29</v>
      </c>
      <c r="C30">
        <v>233.12</v>
      </c>
      <c r="D30">
        <v>67.67</v>
      </c>
      <c r="E30">
        <v>159.97</v>
      </c>
      <c r="F30">
        <v>-1.47</v>
      </c>
      <c r="G30">
        <f t="shared" si="0"/>
        <v>0</v>
      </c>
    </row>
    <row r="31" spans="1:7" x14ac:dyDescent="0.25">
      <c r="A31" s="1">
        <v>29921</v>
      </c>
      <c r="B31">
        <v>500.88</v>
      </c>
      <c r="C31">
        <v>262.79000000000002</v>
      </c>
      <c r="D31">
        <v>73.36</v>
      </c>
      <c r="E31">
        <v>163.02000000000001</v>
      </c>
      <c r="F31">
        <v>1.71</v>
      </c>
      <c r="G31">
        <f t="shared" si="0"/>
        <v>0</v>
      </c>
    </row>
    <row r="32" spans="1:7" x14ac:dyDescent="0.25">
      <c r="A32" s="1">
        <v>30286</v>
      </c>
      <c r="B32">
        <v>559</v>
      </c>
      <c r="C32">
        <v>290.29000000000002</v>
      </c>
      <c r="D32">
        <v>81.19</v>
      </c>
      <c r="E32">
        <v>178.42</v>
      </c>
      <c r="F32">
        <v>9.1</v>
      </c>
      <c r="G32">
        <f t="shared" si="0"/>
        <v>0</v>
      </c>
    </row>
    <row r="33" spans="1:7" x14ac:dyDescent="0.25">
      <c r="A33" s="1">
        <v>30651</v>
      </c>
      <c r="B33">
        <v>621.62</v>
      </c>
      <c r="C33">
        <v>323.11</v>
      </c>
      <c r="D33">
        <v>89.53</v>
      </c>
      <c r="E33">
        <v>203.9</v>
      </c>
      <c r="F33">
        <v>5.08</v>
      </c>
      <c r="G33">
        <f t="shared" si="0"/>
        <v>0</v>
      </c>
    </row>
    <row r="34" spans="1:7" x14ac:dyDescent="0.25">
      <c r="A34" s="1">
        <v>31017</v>
      </c>
      <c r="B34">
        <v>736.27</v>
      </c>
      <c r="C34">
        <v>374.2</v>
      </c>
      <c r="D34">
        <v>110.43</v>
      </c>
      <c r="E34">
        <v>251.51</v>
      </c>
      <c r="F34">
        <v>0.13</v>
      </c>
      <c r="G34">
        <f t="shared" si="0"/>
        <v>0</v>
      </c>
    </row>
    <row r="35" spans="1:7" x14ac:dyDescent="0.25">
      <c r="A35" s="1">
        <v>31382</v>
      </c>
      <c r="B35">
        <v>907.67</v>
      </c>
      <c r="C35">
        <v>468.74</v>
      </c>
      <c r="D35">
        <v>129.88999999999999</v>
      </c>
      <c r="E35">
        <v>345.75</v>
      </c>
      <c r="F35">
        <v>-36.71</v>
      </c>
      <c r="G35">
        <f t="shared" si="0"/>
        <v>0</v>
      </c>
    </row>
    <row r="36" spans="1:7" x14ac:dyDescent="0.25">
      <c r="A36" s="1">
        <v>31747</v>
      </c>
      <c r="B36">
        <v>1050.8</v>
      </c>
      <c r="C36">
        <v>530.21</v>
      </c>
      <c r="D36">
        <v>151.97</v>
      </c>
      <c r="E36">
        <v>394.19</v>
      </c>
      <c r="F36">
        <v>-25.52</v>
      </c>
      <c r="G36">
        <f t="shared" si="0"/>
        <v>-5.0000000000181899E-2</v>
      </c>
    </row>
    <row r="37" spans="1:7" x14ac:dyDescent="0.25">
      <c r="A37" s="1">
        <v>32112</v>
      </c>
      <c r="B37">
        <v>1227.7</v>
      </c>
      <c r="C37">
        <v>612.61</v>
      </c>
      <c r="D37">
        <v>167.85</v>
      </c>
      <c r="E37">
        <v>446.2</v>
      </c>
      <c r="F37">
        <v>1.08</v>
      </c>
      <c r="G37">
        <f t="shared" si="0"/>
        <v>-3.999999999996362E-2</v>
      </c>
    </row>
    <row r="38" spans="1:7" x14ac:dyDescent="0.25">
      <c r="A38" s="1">
        <v>32478</v>
      </c>
      <c r="B38">
        <v>1538.9</v>
      </c>
      <c r="C38">
        <v>786.81</v>
      </c>
      <c r="D38">
        <v>197.14</v>
      </c>
      <c r="E38">
        <v>570.02</v>
      </c>
      <c r="F38">
        <v>-15.11</v>
      </c>
      <c r="G38">
        <f t="shared" si="0"/>
        <v>4.0000000000190994E-2</v>
      </c>
    </row>
    <row r="39" spans="1:7" x14ac:dyDescent="0.25">
      <c r="A39" s="1">
        <v>32843</v>
      </c>
      <c r="B39">
        <v>1731.1</v>
      </c>
      <c r="C39">
        <v>881.26</v>
      </c>
      <c r="D39">
        <v>235.16</v>
      </c>
      <c r="E39">
        <v>633.27</v>
      </c>
      <c r="F39">
        <v>-18.559999999999999</v>
      </c>
      <c r="G39">
        <f t="shared" si="0"/>
        <v>-3.0000000000200089E-2</v>
      </c>
    </row>
    <row r="40" spans="1:7" x14ac:dyDescent="0.25">
      <c r="A40" s="1">
        <v>33208</v>
      </c>
      <c r="B40">
        <v>1934.8</v>
      </c>
      <c r="C40">
        <v>945.09</v>
      </c>
      <c r="D40">
        <v>263.95999999999998</v>
      </c>
      <c r="E40">
        <v>674.7</v>
      </c>
      <c r="F40">
        <v>51.03</v>
      </c>
      <c r="G40">
        <f t="shared" si="0"/>
        <v>1.999999999998181E-2</v>
      </c>
    </row>
    <row r="41" spans="1:7" x14ac:dyDescent="0.25">
      <c r="A41" s="1">
        <v>33573</v>
      </c>
      <c r="B41">
        <v>2257.6999999999998</v>
      </c>
      <c r="C41">
        <v>1073.0999999999999</v>
      </c>
      <c r="D41">
        <v>336.13</v>
      </c>
      <c r="E41">
        <v>786.8</v>
      </c>
      <c r="F41">
        <v>61.75</v>
      </c>
      <c r="G41">
        <f t="shared" si="0"/>
        <v>-7.999999999992724E-2</v>
      </c>
    </row>
    <row r="42" spans="1:7" x14ac:dyDescent="0.25">
      <c r="A42" s="1">
        <v>33939</v>
      </c>
      <c r="B42">
        <v>2756.5</v>
      </c>
      <c r="C42">
        <v>1300</v>
      </c>
      <c r="D42">
        <v>420.32</v>
      </c>
      <c r="E42">
        <v>1008.6</v>
      </c>
      <c r="F42">
        <v>27.56</v>
      </c>
      <c r="G42">
        <f t="shared" si="0"/>
        <v>1.999999999998181E-2</v>
      </c>
    </row>
    <row r="43" spans="1:7" x14ac:dyDescent="0.25">
      <c r="A43" s="1">
        <v>34304</v>
      </c>
      <c r="B43">
        <v>3693.8</v>
      </c>
      <c r="C43">
        <v>1641.2</v>
      </c>
      <c r="D43">
        <v>548.78</v>
      </c>
      <c r="E43">
        <v>1571.8</v>
      </c>
      <c r="F43">
        <v>-67.95</v>
      </c>
      <c r="G43">
        <f t="shared" si="0"/>
        <v>-2.9999999999745341E-2</v>
      </c>
    </row>
    <row r="44" spans="1:7" x14ac:dyDescent="0.25">
      <c r="A44" s="1">
        <v>34669</v>
      </c>
      <c r="B44">
        <v>5021.7</v>
      </c>
      <c r="C44">
        <v>2184.4</v>
      </c>
      <c r="D44">
        <v>739.8</v>
      </c>
      <c r="E44">
        <v>2034.1</v>
      </c>
      <c r="F44">
        <v>63.41</v>
      </c>
      <c r="G44">
        <f t="shared" si="0"/>
        <v>-9.999999999308784E-3</v>
      </c>
    </row>
    <row r="45" spans="1:7" x14ac:dyDescent="0.25">
      <c r="A45" s="1">
        <v>35034</v>
      </c>
      <c r="B45">
        <v>6321.7</v>
      </c>
      <c r="C45">
        <v>2837</v>
      </c>
      <c r="D45">
        <v>837.85</v>
      </c>
      <c r="E45">
        <v>2547</v>
      </c>
      <c r="F45">
        <v>99.86</v>
      </c>
      <c r="G45">
        <f t="shared" si="0"/>
        <v>-1.0000000000218279E-2</v>
      </c>
    </row>
    <row r="46" spans="1:7" x14ac:dyDescent="0.25">
      <c r="A46" s="1">
        <v>35400</v>
      </c>
      <c r="B46">
        <v>7416.4</v>
      </c>
      <c r="C46">
        <v>3395.6</v>
      </c>
      <c r="D46">
        <v>996.36</v>
      </c>
      <c r="E46">
        <v>2878.5</v>
      </c>
      <c r="F46">
        <v>145.91999999999999</v>
      </c>
      <c r="G46">
        <f t="shared" si="0"/>
        <v>1.9999999999527063E-2</v>
      </c>
    </row>
    <row r="47" spans="1:7" x14ac:dyDescent="0.25">
      <c r="A47" s="1">
        <v>35765</v>
      </c>
      <c r="B47">
        <v>8165.8</v>
      </c>
      <c r="C47">
        <v>3692.2</v>
      </c>
      <c r="D47">
        <v>1121.9000000000001</v>
      </c>
      <c r="E47">
        <v>2996.8</v>
      </c>
      <c r="F47">
        <v>354.99</v>
      </c>
      <c r="G47">
        <f t="shared" si="0"/>
        <v>-9.0000000000145519E-2</v>
      </c>
    </row>
    <row r="48" spans="1:7" x14ac:dyDescent="0.25">
      <c r="A48" s="1">
        <v>36130</v>
      </c>
      <c r="B48">
        <v>8653.2000000000007</v>
      </c>
      <c r="C48">
        <v>3922.9</v>
      </c>
      <c r="D48">
        <v>1235.9000000000001</v>
      </c>
      <c r="E48">
        <v>3131.4</v>
      </c>
      <c r="F48">
        <v>362.92</v>
      </c>
      <c r="G48">
        <f t="shared" si="0"/>
        <v>7.999999999992724E-2</v>
      </c>
    </row>
    <row r="49" spans="1:7" x14ac:dyDescent="0.25">
      <c r="A49" s="1">
        <v>36495</v>
      </c>
      <c r="B49">
        <v>9112.5</v>
      </c>
      <c r="C49">
        <v>4192</v>
      </c>
      <c r="D49">
        <v>1371.6</v>
      </c>
      <c r="E49">
        <v>3295.2</v>
      </c>
      <c r="F49">
        <v>253.66</v>
      </c>
      <c r="G49">
        <f t="shared" si="0"/>
        <v>4.0000000000873115E-2</v>
      </c>
    </row>
    <row r="50" spans="1:7" x14ac:dyDescent="0.25">
      <c r="A50" s="1">
        <v>36861</v>
      </c>
      <c r="B50">
        <v>9874.9</v>
      </c>
      <c r="C50">
        <v>4585.5</v>
      </c>
      <c r="D50">
        <v>1566.1</v>
      </c>
      <c r="E50">
        <v>3484.3</v>
      </c>
      <c r="F50">
        <v>239.02</v>
      </c>
      <c r="G50">
        <f t="shared" si="0"/>
        <v>-2.0000000002255547E-2</v>
      </c>
    </row>
    <row r="51" spans="1:7" x14ac:dyDescent="0.25">
      <c r="A51" s="1">
        <v>37226</v>
      </c>
      <c r="B51">
        <v>10903</v>
      </c>
      <c r="C51">
        <v>4943.6000000000004</v>
      </c>
      <c r="D51">
        <v>1749.8</v>
      </c>
      <c r="E51">
        <v>3976.9</v>
      </c>
      <c r="F51">
        <v>232.47</v>
      </c>
      <c r="G51">
        <f t="shared" si="0"/>
        <v>0.22999999999956344</v>
      </c>
    </row>
    <row r="52" spans="1:7" x14ac:dyDescent="0.25">
      <c r="A52" s="1">
        <v>37591</v>
      </c>
      <c r="B52">
        <v>12048</v>
      </c>
      <c r="C52">
        <v>5305.7</v>
      </c>
      <c r="D52">
        <v>1876</v>
      </c>
      <c r="E52">
        <v>4556.5</v>
      </c>
      <c r="F52">
        <v>309.41000000000003</v>
      </c>
      <c r="G52">
        <f t="shared" si="0"/>
        <v>0.38999999999941792</v>
      </c>
    </row>
    <row r="53" spans="1:7" x14ac:dyDescent="0.25">
      <c r="A53" s="1">
        <v>37956</v>
      </c>
      <c r="B53">
        <v>13661</v>
      </c>
      <c r="C53">
        <v>5765</v>
      </c>
      <c r="D53">
        <v>2003.6</v>
      </c>
      <c r="E53">
        <v>5596.3</v>
      </c>
      <c r="F53">
        <v>296.49</v>
      </c>
      <c r="G53">
        <f t="shared" si="0"/>
        <v>-0.39000000000123691</v>
      </c>
    </row>
    <row r="54" spans="1:7" x14ac:dyDescent="0.25">
      <c r="A54" s="1">
        <v>38322</v>
      </c>
      <c r="B54">
        <v>16096</v>
      </c>
      <c r="C54">
        <v>6521.8</v>
      </c>
      <c r="D54">
        <v>2233.4</v>
      </c>
      <c r="E54">
        <v>6916.8</v>
      </c>
      <c r="F54">
        <v>423.56</v>
      </c>
      <c r="G54">
        <f t="shared" si="0"/>
        <v>0.44000000000050932</v>
      </c>
    </row>
    <row r="55" spans="1:7" x14ac:dyDescent="0.25">
      <c r="A55" s="1">
        <v>38687</v>
      </c>
      <c r="B55">
        <v>18742</v>
      </c>
      <c r="C55">
        <v>7295.9</v>
      </c>
      <c r="D55">
        <v>2639.9</v>
      </c>
      <c r="E55">
        <v>7785.7</v>
      </c>
      <c r="F55">
        <v>1020.9</v>
      </c>
      <c r="G55">
        <f t="shared" si="0"/>
        <v>-0.40000000000145519</v>
      </c>
    </row>
    <row r="56" spans="1:7" x14ac:dyDescent="0.25">
      <c r="A56" s="1">
        <v>39052</v>
      </c>
      <c r="B56">
        <v>22271</v>
      </c>
      <c r="C56">
        <v>8257.5</v>
      </c>
      <c r="D56">
        <v>3052.8</v>
      </c>
      <c r="E56">
        <v>9295.4</v>
      </c>
      <c r="F56">
        <v>1665.5</v>
      </c>
      <c r="G56">
        <f t="shared" si="0"/>
        <v>-0.19999999999708962</v>
      </c>
    </row>
    <row r="57" spans="1:7" x14ac:dyDescent="0.25">
      <c r="A57" s="1">
        <v>39417</v>
      </c>
      <c r="B57">
        <v>26660</v>
      </c>
      <c r="C57">
        <v>9633.2000000000007</v>
      </c>
      <c r="D57">
        <v>3590</v>
      </c>
      <c r="E57">
        <v>11094</v>
      </c>
      <c r="F57">
        <v>2342.3000000000002</v>
      </c>
      <c r="G57">
        <f t="shared" si="0"/>
        <v>0.5</v>
      </c>
    </row>
    <row r="58" spans="1:7" x14ac:dyDescent="0.25">
      <c r="A58" s="1">
        <v>39783</v>
      </c>
      <c r="B58">
        <v>31597</v>
      </c>
      <c r="C58">
        <v>11167</v>
      </c>
      <c r="D58">
        <v>4175.2</v>
      </c>
      <c r="E58">
        <v>13833</v>
      </c>
      <c r="F58">
        <v>2422.6999999999998</v>
      </c>
      <c r="G58">
        <f t="shared" si="0"/>
        <v>-0.90000000000145519</v>
      </c>
    </row>
    <row r="59" spans="1:7" x14ac:dyDescent="0.25">
      <c r="A59" s="1">
        <v>40148</v>
      </c>
      <c r="B59">
        <v>34878</v>
      </c>
      <c r="C59">
        <v>12358</v>
      </c>
      <c r="D59">
        <v>4569</v>
      </c>
      <c r="E59">
        <v>16446</v>
      </c>
      <c r="F59">
        <v>1503.7</v>
      </c>
      <c r="G59">
        <f t="shared" si="0"/>
        <v>1.3000000000029104</v>
      </c>
    </row>
    <row r="60" spans="1:7" x14ac:dyDescent="0.25">
      <c r="A60" s="1">
        <v>40513</v>
      </c>
      <c r="B60">
        <v>40282</v>
      </c>
      <c r="C60">
        <v>14076</v>
      </c>
      <c r="D60">
        <v>5335.6</v>
      </c>
      <c r="E60">
        <v>19360</v>
      </c>
      <c r="F60">
        <v>1509.8</v>
      </c>
      <c r="G60">
        <f t="shared" si="0"/>
        <v>0.59999999999854481</v>
      </c>
    </row>
    <row r="61" spans="1:7" x14ac:dyDescent="0.25">
      <c r="A61" s="1">
        <v>40878</v>
      </c>
      <c r="B61">
        <v>47262</v>
      </c>
      <c r="C61">
        <v>16896</v>
      </c>
      <c r="D61">
        <v>6315.5</v>
      </c>
      <c r="E61">
        <v>22834</v>
      </c>
      <c r="F61">
        <v>1216.3</v>
      </c>
      <c r="G61">
        <f t="shared" si="0"/>
        <v>0.19999999999708962</v>
      </c>
    </row>
    <row r="62" spans="1:7" x14ac:dyDescent="0.25">
      <c r="A62" s="1">
        <v>41244</v>
      </c>
      <c r="B62">
        <v>52940</v>
      </c>
      <c r="C62">
        <v>19058</v>
      </c>
      <c r="D62">
        <v>7140.9</v>
      </c>
      <c r="E62">
        <v>25277</v>
      </c>
      <c r="F62">
        <v>1463.2</v>
      </c>
      <c r="G62">
        <f t="shared" si="0"/>
        <v>0.90000000000145519</v>
      </c>
    </row>
    <row r="63" spans="1:7" x14ac:dyDescent="0.25">
      <c r="A63" s="1">
        <v>41609</v>
      </c>
      <c r="B63">
        <v>58667</v>
      </c>
      <c r="C63">
        <v>21219</v>
      </c>
      <c r="D63">
        <v>7997.8</v>
      </c>
      <c r="E63">
        <v>28036</v>
      </c>
      <c r="F63">
        <v>1415.1</v>
      </c>
      <c r="G63">
        <f t="shared" si="0"/>
        <v>-0.90000000000145519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O14" sqref="O14"/>
    </sheetView>
  </sheetViews>
  <sheetFormatPr defaultRowHeight="13.2" x14ac:dyDescent="0.25"/>
  <cols>
    <col min="2" max="2" width="11" customWidth="1"/>
  </cols>
  <sheetData>
    <row r="1" spans="1:11" ht="92.4" x14ac:dyDescent="0.25">
      <c r="B1" s="1" t="s">
        <v>9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</row>
    <row r="2" spans="1:11" x14ac:dyDescent="0.25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1" x14ac:dyDescent="0.25">
      <c r="A3" t="s">
        <v>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</row>
    <row r="4" spans="1:11" x14ac:dyDescent="0.25">
      <c r="A4" t="s">
        <v>2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5">
      <c r="A5" t="s">
        <v>3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</row>
    <row r="6" spans="1:11" x14ac:dyDescent="0.25">
      <c r="A6" t="s">
        <v>4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</row>
    <row r="7" spans="1:11" x14ac:dyDescent="0.25">
      <c r="A7" t="s">
        <v>5</v>
      </c>
      <c r="B7" t="s">
        <v>15</v>
      </c>
      <c r="C7" t="s">
        <v>17</v>
      </c>
      <c r="D7" t="s">
        <v>19</v>
      </c>
      <c r="E7" t="s">
        <v>21</v>
      </c>
      <c r="F7" t="s">
        <v>23</v>
      </c>
      <c r="G7" t="s">
        <v>25</v>
      </c>
      <c r="H7" t="s">
        <v>27</v>
      </c>
      <c r="I7" t="s">
        <v>29</v>
      </c>
      <c r="J7" t="s">
        <v>31</v>
      </c>
      <c r="K7" t="s">
        <v>33</v>
      </c>
    </row>
    <row r="8" spans="1:11" x14ac:dyDescent="0.25">
      <c r="A8" t="s">
        <v>6</v>
      </c>
      <c r="B8" s="2">
        <v>19329</v>
      </c>
      <c r="C8" s="2">
        <v>19329</v>
      </c>
      <c r="D8" s="2">
        <v>19329</v>
      </c>
      <c r="E8" s="2">
        <v>19329</v>
      </c>
      <c r="F8" s="2">
        <v>19329</v>
      </c>
      <c r="G8" s="2">
        <v>19329</v>
      </c>
      <c r="H8" s="2">
        <v>19329</v>
      </c>
      <c r="I8" s="2">
        <v>19329</v>
      </c>
      <c r="J8" s="2">
        <v>19329</v>
      </c>
      <c r="K8" s="2">
        <v>19329</v>
      </c>
    </row>
    <row r="9" spans="1:11" x14ac:dyDescent="0.25">
      <c r="A9" t="s">
        <v>7</v>
      </c>
      <c r="B9" s="2">
        <v>41609</v>
      </c>
      <c r="C9" s="2">
        <v>41609</v>
      </c>
      <c r="D9" s="2">
        <v>41609</v>
      </c>
      <c r="E9" s="2">
        <v>41244</v>
      </c>
      <c r="F9" s="2">
        <v>41244</v>
      </c>
      <c r="G9" s="2">
        <v>41609</v>
      </c>
      <c r="H9" s="2">
        <v>41609</v>
      </c>
      <c r="I9" s="2">
        <v>41609</v>
      </c>
      <c r="J9" s="2">
        <v>41609</v>
      </c>
      <c r="K9" s="2">
        <v>41609</v>
      </c>
    </row>
    <row r="10" spans="1:11" x14ac:dyDescent="0.25">
      <c r="A10" t="s">
        <v>8</v>
      </c>
      <c r="B10" s="2">
        <v>41857</v>
      </c>
      <c r="C10" s="2">
        <v>41857</v>
      </c>
      <c r="D10" s="2">
        <v>41857</v>
      </c>
      <c r="E10" s="2">
        <v>41544</v>
      </c>
      <c r="F10" s="2">
        <v>41544</v>
      </c>
      <c r="G10" s="2">
        <v>41857</v>
      </c>
      <c r="H10" s="2">
        <v>41857</v>
      </c>
      <c r="I10" s="2">
        <v>41857</v>
      </c>
      <c r="J10" s="2">
        <v>41857</v>
      </c>
      <c r="K10" s="2">
        <v>41857</v>
      </c>
    </row>
    <row r="11" spans="1:11" x14ac:dyDescent="0.25">
      <c r="A11" s="1">
        <v>19329</v>
      </c>
      <c r="B11">
        <v>69.22</v>
      </c>
      <c r="C11">
        <v>54.63</v>
      </c>
      <c r="D11">
        <v>45.3</v>
      </c>
      <c r="E11">
        <v>31.22</v>
      </c>
      <c r="F11">
        <v>14.08</v>
      </c>
      <c r="G11">
        <v>9.33</v>
      </c>
      <c r="H11">
        <v>15.37</v>
      </c>
      <c r="I11">
        <v>8.07</v>
      </c>
      <c r="J11">
        <v>7.3</v>
      </c>
      <c r="K11">
        <v>-0.78</v>
      </c>
    </row>
    <row r="12" spans="1:11" x14ac:dyDescent="0.25">
      <c r="A12" s="1">
        <v>19694</v>
      </c>
      <c r="B12">
        <v>83.43</v>
      </c>
      <c r="C12">
        <v>64.44</v>
      </c>
      <c r="D12">
        <v>52.92</v>
      </c>
      <c r="E12">
        <v>34.67</v>
      </c>
      <c r="F12">
        <v>18.25</v>
      </c>
      <c r="G12">
        <v>11.52</v>
      </c>
      <c r="H12">
        <v>19.829999999999998</v>
      </c>
      <c r="I12">
        <v>11.53</v>
      </c>
      <c r="J12">
        <v>8.3000000000000007</v>
      </c>
      <c r="K12">
        <v>-0.84</v>
      </c>
    </row>
    <row r="13" spans="1:11" x14ac:dyDescent="0.25">
      <c r="A13" s="1">
        <v>20059</v>
      </c>
      <c r="B13">
        <v>87.83</v>
      </c>
      <c r="C13">
        <v>65.41</v>
      </c>
      <c r="D13">
        <v>55</v>
      </c>
      <c r="E13">
        <v>36.32</v>
      </c>
      <c r="F13">
        <v>18.68</v>
      </c>
      <c r="G13">
        <v>10.41</v>
      </c>
      <c r="H13">
        <v>22.69</v>
      </c>
      <c r="I13">
        <v>14.09</v>
      </c>
      <c r="J13">
        <v>8.6</v>
      </c>
      <c r="K13">
        <v>-0.27</v>
      </c>
    </row>
    <row r="14" spans="1:11" x14ac:dyDescent="0.25">
      <c r="A14" s="1">
        <v>20424</v>
      </c>
      <c r="B14">
        <v>93.49</v>
      </c>
      <c r="C14">
        <v>72.23</v>
      </c>
      <c r="D14">
        <v>60.26</v>
      </c>
      <c r="E14">
        <v>40.619999999999997</v>
      </c>
      <c r="F14">
        <v>19.64</v>
      </c>
      <c r="G14">
        <v>11.97</v>
      </c>
      <c r="H14">
        <v>22.15</v>
      </c>
      <c r="I14">
        <v>14.55</v>
      </c>
      <c r="J14">
        <v>7.6</v>
      </c>
      <c r="K14">
        <v>-0.89</v>
      </c>
    </row>
    <row r="15" spans="1:11" x14ac:dyDescent="0.25">
      <c r="A15" s="1">
        <v>20790</v>
      </c>
      <c r="B15">
        <v>103.42</v>
      </c>
      <c r="C15">
        <v>77.260000000000005</v>
      </c>
      <c r="D15">
        <v>64.680000000000007</v>
      </c>
      <c r="E15">
        <v>41.42</v>
      </c>
      <c r="F15">
        <v>23.26</v>
      </c>
      <c r="G15">
        <v>12.58</v>
      </c>
      <c r="H15">
        <v>25.76</v>
      </c>
      <c r="I15">
        <v>21.96</v>
      </c>
      <c r="J15">
        <v>3.8</v>
      </c>
      <c r="K15">
        <v>0.4</v>
      </c>
    </row>
    <row r="16" spans="1:11" x14ac:dyDescent="0.25">
      <c r="A16" s="1">
        <v>21155</v>
      </c>
      <c r="B16">
        <v>110.19</v>
      </c>
      <c r="C16">
        <v>81.64</v>
      </c>
      <c r="D16">
        <v>68.66</v>
      </c>
      <c r="E16">
        <v>43.05</v>
      </c>
      <c r="F16">
        <v>25.61</v>
      </c>
      <c r="G16">
        <v>12.98</v>
      </c>
      <c r="H16">
        <v>28</v>
      </c>
      <c r="I16">
        <v>18.7</v>
      </c>
      <c r="J16">
        <v>9.3000000000000007</v>
      </c>
      <c r="K16">
        <v>0.55000000000000004</v>
      </c>
    </row>
    <row r="17" spans="1:11" x14ac:dyDescent="0.25">
      <c r="A17" s="1">
        <v>21520</v>
      </c>
      <c r="B17">
        <v>129.12</v>
      </c>
      <c r="C17">
        <v>85.26</v>
      </c>
      <c r="D17">
        <v>72.400000000000006</v>
      </c>
      <c r="E17">
        <v>45.42</v>
      </c>
      <c r="F17">
        <v>26.98</v>
      </c>
      <c r="G17">
        <v>12.86</v>
      </c>
      <c r="H17">
        <v>43.2</v>
      </c>
      <c r="I17">
        <v>33.299999999999997</v>
      </c>
      <c r="J17">
        <v>9.9</v>
      </c>
      <c r="K17">
        <v>0.66</v>
      </c>
    </row>
    <row r="18" spans="1:11" x14ac:dyDescent="0.25">
      <c r="A18" s="1">
        <v>21885</v>
      </c>
      <c r="B18">
        <v>145.13</v>
      </c>
      <c r="C18">
        <v>82.15</v>
      </c>
      <c r="D18">
        <v>69.12</v>
      </c>
      <c r="E18">
        <v>36.26</v>
      </c>
      <c r="F18">
        <v>32.86</v>
      </c>
      <c r="G18">
        <v>13.03</v>
      </c>
      <c r="H18">
        <v>62.17</v>
      </c>
      <c r="I18">
        <v>43.57</v>
      </c>
      <c r="J18">
        <v>18.600000000000001</v>
      </c>
      <c r="K18">
        <v>0.81</v>
      </c>
    </row>
    <row r="19" spans="1:11" x14ac:dyDescent="0.25">
      <c r="A19" s="1">
        <v>22251</v>
      </c>
      <c r="B19">
        <v>150.80000000000001</v>
      </c>
      <c r="C19">
        <v>93.26</v>
      </c>
      <c r="D19">
        <v>74.17</v>
      </c>
      <c r="E19">
        <v>37.020000000000003</v>
      </c>
      <c r="F19">
        <v>37.15</v>
      </c>
      <c r="G19">
        <v>19.09</v>
      </c>
      <c r="H19">
        <v>57.5</v>
      </c>
      <c r="I19">
        <v>47.3</v>
      </c>
      <c r="J19">
        <v>10.199999999999999</v>
      </c>
      <c r="K19">
        <v>0.04</v>
      </c>
    </row>
    <row r="20" spans="1:11" x14ac:dyDescent="0.25">
      <c r="A20" s="1">
        <v>22616</v>
      </c>
      <c r="B20">
        <v>127.52</v>
      </c>
      <c r="C20">
        <v>99.51</v>
      </c>
      <c r="D20">
        <v>81.67</v>
      </c>
      <c r="E20">
        <v>44.52</v>
      </c>
      <c r="F20">
        <v>37.15</v>
      </c>
      <c r="G20">
        <v>17.84</v>
      </c>
      <c r="H20">
        <v>27.46</v>
      </c>
      <c r="I20">
        <v>22.76</v>
      </c>
      <c r="J20">
        <v>4.7</v>
      </c>
      <c r="K20">
        <v>0.55000000000000004</v>
      </c>
    </row>
    <row r="21" spans="1:11" x14ac:dyDescent="0.25">
      <c r="A21" s="1">
        <v>22981</v>
      </c>
      <c r="B21">
        <v>117.64</v>
      </c>
      <c r="C21">
        <v>98.57</v>
      </c>
      <c r="D21">
        <v>83.87</v>
      </c>
      <c r="E21">
        <v>48.64</v>
      </c>
      <c r="F21">
        <v>35.229999999999997</v>
      </c>
      <c r="G21">
        <v>14.7</v>
      </c>
      <c r="H21">
        <v>17.809999999999999</v>
      </c>
      <c r="I21">
        <v>17.510000000000002</v>
      </c>
      <c r="J21">
        <v>0.3</v>
      </c>
      <c r="K21">
        <v>1.26</v>
      </c>
    </row>
    <row r="22" spans="1:11" x14ac:dyDescent="0.25">
      <c r="A22" s="1">
        <v>23346</v>
      </c>
      <c r="B22">
        <v>129.31</v>
      </c>
      <c r="C22">
        <v>101.43</v>
      </c>
      <c r="D22">
        <v>84.42</v>
      </c>
      <c r="E22">
        <v>51.33</v>
      </c>
      <c r="F22">
        <v>33.090000000000003</v>
      </c>
      <c r="G22">
        <v>17.010000000000002</v>
      </c>
      <c r="H22">
        <v>26.53</v>
      </c>
      <c r="I22">
        <v>21.53</v>
      </c>
      <c r="J22">
        <v>5</v>
      </c>
      <c r="K22">
        <v>1.35</v>
      </c>
    </row>
    <row r="23" spans="1:11" x14ac:dyDescent="0.25">
      <c r="A23" s="1">
        <v>23712</v>
      </c>
      <c r="B23">
        <v>144.18</v>
      </c>
      <c r="C23">
        <v>107.86</v>
      </c>
      <c r="D23">
        <v>88.96</v>
      </c>
      <c r="E23">
        <v>56.29</v>
      </c>
      <c r="F23">
        <v>32.67</v>
      </c>
      <c r="G23">
        <v>18.899999999999999</v>
      </c>
      <c r="H23">
        <v>35.03</v>
      </c>
      <c r="I23">
        <v>29.03</v>
      </c>
      <c r="J23">
        <v>6</v>
      </c>
      <c r="K23">
        <v>1.29</v>
      </c>
    </row>
    <row r="24" spans="1:11" x14ac:dyDescent="0.25">
      <c r="A24" s="1">
        <v>24077</v>
      </c>
      <c r="B24">
        <v>162.91999999999999</v>
      </c>
      <c r="C24">
        <v>115.86</v>
      </c>
      <c r="D24">
        <v>95.15</v>
      </c>
      <c r="E24">
        <v>60.83</v>
      </c>
      <c r="F24">
        <v>34.32</v>
      </c>
      <c r="G24">
        <v>20.71</v>
      </c>
      <c r="H24">
        <v>46.21</v>
      </c>
      <c r="I24">
        <v>35.01</v>
      </c>
      <c r="J24">
        <v>11.2</v>
      </c>
      <c r="K24">
        <v>0.85</v>
      </c>
    </row>
    <row r="25" spans="1:11" x14ac:dyDescent="0.25">
      <c r="A25" s="1">
        <v>24442</v>
      </c>
      <c r="B25">
        <v>182.73</v>
      </c>
      <c r="C25">
        <v>125.13</v>
      </c>
      <c r="D25">
        <v>102.11</v>
      </c>
      <c r="E25">
        <v>66.45</v>
      </c>
      <c r="F25">
        <v>35.659999999999997</v>
      </c>
      <c r="G25">
        <v>23.02</v>
      </c>
      <c r="H25">
        <v>56.98</v>
      </c>
      <c r="I25">
        <v>40.68</v>
      </c>
      <c r="J25">
        <v>16.3</v>
      </c>
      <c r="K25">
        <v>0.62</v>
      </c>
    </row>
    <row r="26" spans="1:11" x14ac:dyDescent="0.25">
      <c r="A26" s="1">
        <v>24807</v>
      </c>
      <c r="B26">
        <v>170.77</v>
      </c>
      <c r="C26">
        <v>127.57</v>
      </c>
      <c r="D26">
        <v>108.15</v>
      </c>
      <c r="E26">
        <v>71.05</v>
      </c>
      <c r="F26">
        <v>37.1</v>
      </c>
      <c r="G26">
        <v>19.420000000000002</v>
      </c>
      <c r="H26">
        <v>42.57</v>
      </c>
      <c r="I26">
        <v>32.369999999999997</v>
      </c>
      <c r="J26">
        <v>10.199999999999999</v>
      </c>
      <c r="K26">
        <v>0.63</v>
      </c>
    </row>
    <row r="27" spans="1:11" x14ac:dyDescent="0.25">
      <c r="A27" s="1">
        <v>25173</v>
      </c>
      <c r="B27">
        <v>170.87</v>
      </c>
      <c r="C27">
        <v>126.91</v>
      </c>
      <c r="D27">
        <v>107.66</v>
      </c>
      <c r="E27">
        <v>70.400000000000006</v>
      </c>
      <c r="F27">
        <v>37.26</v>
      </c>
      <c r="G27">
        <v>19.25</v>
      </c>
      <c r="H27">
        <v>43.22</v>
      </c>
      <c r="I27">
        <v>30.02</v>
      </c>
      <c r="J27">
        <v>13.2</v>
      </c>
      <c r="K27">
        <v>0.74</v>
      </c>
    </row>
    <row r="28" spans="1:11" x14ac:dyDescent="0.25">
      <c r="A28" s="1">
        <v>25538</v>
      </c>
      <c r="B28">
        <v>185.77</v>
      </c>
      <c r="C28">
        <v>135.94</v>
      </c>
      <c r="D28">
        <v>112.77</v>
      </c>
      <c r="E28">
        <v>74.11</v>
      </c>
      <c r="F28">
        <v>38.659999999999997</v>
      </c>
      <c r="G28">
        <v>23.17</v>
      </c>
      <c r="H28">
        <v>48.59</v>
      </c>
      <c r="I28">
        <v>40.69</v>
      </c>
      <c r="J28">
        <v>7.9</v>
      </c>
      <c r="K28">
        <v>1.24</v>
      </c>
    </row>
    <row r="29" spans="1:11" x14ac:dyDescent="0.25">
      <c r="A29" s="1">
        <v>25903</v>
      </c>
      <c r="B29">
        <v>220.7</v>
      </c>
      <c r="C29">
        <v>145.97</v>
      </c>
      <c r="D29">
        <v>120.68</v>
      </c>
      <c r="E29">
        <v>80.22</v>
      </c>
      <c r="F29">
        <v>40.46</v>
      </c>
      <c r="G29">
        <v>25.29</v>
      </c>
      <c r="H29">
        <v>74.489999999999995</v>
      </c>
      <c r="I29">
        <v>54.59</v>
      </c>
      <c r="J29">
        <v>19.899999999999999</v>
      </c>
      <c r="K29">
        <v>0.24</v>
      </c>
    </row>
    <row r="30" spans="1:11" x14ac:dyDescent="0.25">
      <c r="A30" s="1">
        <v>26268</v>
      </c>
      <c r="B30">
        <v>239.25</v>
      </c>
      <c r="C30">
        <v>155.79</v>
      </c>
      <c r="D30">
        <v>126.2</v>
      </c>
      <c r="E30">
        <v>84.27</v>
      </c>
      <c r="F30">
        <v>41.93</v>
      </c>
      <c r="G30">
        <v>29.59</v>
      </c>
      <c r="H30">
        <v>81.900000000000006</v>
      </c>
      <c r="I30">
        <v>60.3</v>
      </c>
      <c r="J30">
        <v>21.6</v>
      </c>
      <c r="K30">
        <v>1.56</v>
      </c>
    </row>
    <row r="31" spans="1:11" x14ac:dyDescent="0.25">
      <c r="A31" s="1">
        <v>26634</v>
      </c>
      <c r="B31">
        <v>245.38</v>
      </c>
      <c r="C31">
        <v>164.43</v>
      </c>
      <c r="D31">
        <v>133.41999999999999</v>
      </c>
      <c r="E31">
        <v>86.52</v>
      </c>
      <c r="F31">
        <v>46.9</v>
      </c>
      <c r="G31">
        <v>31.01</v>
      </c>
      <c r="H31">
        <v>79.11</v>
      </c>
      <c r="I31">
        <v>62.2</v>
      </c>
      <c r="J31">
        <v>16.899999999999999</v>
      </c>
      <c r="K31">
        <v>1.84</v>
      </c>
    </row>
    <row r="32" spans="1:11" x14ac:dyDescent="0.25">
      <c r="A32" s="1">
        <v>26999</v>
      </c>
      <c r="B32">
        <v>266.95999999999998</v>
      </c>
      <c r="C32">
        <v>175.13</v>
      </c>
      <c r="D32">
        <v>143.25</v>
      </c>
      <c r="E32">
        <v>93.66</v>
      </c>
      <c r="F32">
        <v>49.59</v>
      </c>
      <c r="G32">
        <v>31.88</v>
      </c>
      <c r="H32">
        <v>90.35</v>
      </c>
      <c r="I32">
        <v>66.45</v>
      </c>
      <c r="J32">
        <v>23.9</v>
      </c>
      <c r="K32">
        <v>1.48</v>
      </c>
    </row>
    <row r="33" spans="1:11" x14ac:dyDescent="0.25">
      <c r="A33" s="1">
        <v>27364</v>
      </c>
      <c r="B33">
        <v>273.87</v>
      </c>
      <c r="C33">
        <v>180.96</v>
      </c>
      <c r="D33">
        <v>146.69999999999999</v>
      </c>
      <c r="E33">
        <v>95.43</v>
      </c>
      <c r="F33">
        <v>51.27</v>
      </c>
      <c r="G33">
        <v>34.26</v>
      </c>
      <c r="H33">
        <v>93.61</v>
      </c>
      <c r="I33">
        <v>74.81</v>
      </c>
      <c r="J33">
        <v>18.8</v>
      </c>
      <c r="K33">
        <v>-0.7</v>
      </c>
    </row>
    <row r="34" spans="1:11" x14ac:dyDescent="0.25">
      <c r="A34" s="1">
        <v>27729</v>
      </c>
      <c r="B34">
        <v>295.04000000000002</v>
      </c>
      <c r="C34">
        <v>188.74</v>
      </c>
      <c r="D34">
        <v>152.85</v>
      </c>
      <c r="E34">
        <v>98.7</v>
      </c>
      <c r="F34">
        <v>54.15</v>
      </c>
      <c r="G34">
        <v>35.89</v>
      </c>
      <c r="H34">
        <v>106.23</v>
      </c>
      <c r="I34">
        <v>88.03</v>
      </c>
      <c r="J34">
        <v>18.2</v>
      </c>
      <c r="K34">
        <v>7.0000000000000007E-2</v>
      </c>
    </row>
    <row r="35" spans="1:11" x14ac:dyDescent="0.25">
      <c r="A35" s="1">
        <v>28095</v>
      </c>
      <c r="B35">
        <v>296.83</v>
      </c>
      <c r="C35">
        <v>196.95</v>
      </c>
      <c r="D35">
        <v>158.85</v>
      </c>
      <c r="E35">
        <v>101.14</v>
      </c>
      <c r="F35">
        <v>57.71</v>
      </c>
      <c r="G35">
        <v>38.1</v>
      </c>
      <c r="H35">
        <v>99.01</v>
      </c>
      <c r="I35">
        <v>86.51</v>
      </c>
      <c r="J35">
        <v>12.5</v>
      </c>
      <c r="K35">
        <v>0.87</v>
      </c>
    </row>
    <row r="36" spans="1:11" x14ac:dyDescent="0.25">
      <c r="A36" s="1">
        <v>28460</v>
      </c>
      <c r="B36">
        <v>316.60000000000002</v>
      </c>
      <c r="C36">
        <v>205.78</v>
      </c>
      <c r="D36">
        <v>164.78</v>
      </c>
      <c r="E36">
        <v>102.13</v>
      </c>
      <c r="F36">
        <v>62.65</v>
      </c>
      <c r="G36">
        <v>41</v>
      </c>
      <c r="H36">
        <v>109.81</v>
      </c>
      <c r="I36">
        <v>91.11</v>
      </c>
      <c r="J36">
        <v>18.7</v>
      </c>
      <c r="K36">
        <v>1.01</v>
      </c>
    </row>
    <row r="37" spans="1:11" x14ac:dyDescent="0.25">
      <c r="A37" s="1">
        <v>28825</v>
      </c>
      <c r="B37">
        <v>360.56</v>
      </c>
      <c r="C37">
        <v>223.91</v>
      </c>
      <c r="D37">
        <v>175.91</v>
      </c>
      <c r="E37">
        <v>109.24</v>
      </c>
      <c r="F37">
        <v>66.67</v>
      </c>
      <c r="G37">
        <v>48</v>
      </c>
      <c r="H37">
        <v>137.79</v>
      </c>
      <c r="I37">
        <v>107.39</v>
      </c>
      <c r="J37">
        <v>30.4</v>
      </c>
      <c r="K37">
        <v>-1.1399999999999999</v>
      </c>
    </row>
    <row r="38" spans="1:11" x14ac:dyDescent="0.25">
      <c r="A38" s="1">
        <v>29190</v>
      </c>
      <c r="B38">
        <v>409.26</v>
      </c>
      <c r="C38">
        <v>263.37</v>
      </c>
      <c r="D38">
        <v>201.15</v>
      </c>
      <c r="E38">
        <v>125.29</v>
      </c>
      <c r="F38">
        <v>75.86</v>
      </c>
      <c r="G38">
        <v>62.22</v>
      </c>
      <c r="H38">
        <v>147.88999999999999</v>
      </c>
      <c r="I38">
        <v>115.31</v>
      </c>
      <c r="J38">
        <v>32.58</v>
      </c>
      <c r="K38">
        <v>-2</v>
      </c>
    </row>
    <row r="39" spans="1:11" x14ac:dyDescent="0.25">
      <c r="A39" s="1">
        <v>29556</v>
      </c>
      <c r="B39">
        <v>459.29</v>
      </c>
      <c r="C39">
        <v>300.79000000000002</v>
      </c>
      <c r="D39">
        <v>233.12</v>
      </c>
      <c r="E39">
        <v>141.1</v>
      </c>
      <c r="F39">
        <v>92.02</v>
      </c>
      <c r="G39">
        <v>67.67</v>
      </c>
      <c r="H39">
        <v>159.97</v>
      </c>
      <c r="I39">
        <v>132.24</v>
      </c>
      <c r="J39">
        <v>27.73</v>
      </c>
      <c r="K39">
        <v>-1.47</v>
      </c>
    </row>
    <row r="40" spans="1:11" x14ac:dyDescent="0.25">
      <c r="A40" s="1">
        <v>29921</v>
      </c>
      <c r="B40">
        <v>500.88</v>
      </c>
      <c r="C40">
        <v>336.15</v>
      </c>
      <c r="D40">
        <v>262.79000000000002</v>
      </c>
      <c r="E40">
        <v>160.38</v>
      </c>
      <c r="F40">
        <v>102.41</v>
      </c>
      <c r="G40">
        <v>73.36</v>
      </c>
      <c r="H40">
        <v>163.02000000000001</v>
      </c>
      <c r="I40">
        <v>133.93</v>
      </c>
      <c r="J40">
        <v>29.09</v>
      </c>
      <c r="K40">
        <v>1.71</v>
      </c>
    </row>
    <row r="41" spans="1:11" x14ac:dyDescent="0.25">
      <c r="A41" s="1">
        <v>30286</v>
      </c>
      <c r="B41">
        <v>559</v>
      </c>
      <c r="C41">
        <v>371.48</v>
      </c>
      <c r="D41">
        <v>290.29000000000002</v>
      </c>
      <c r="E41">
        <v>178.75</v>
      </c>
      <c r="F41">
        <v>111.54</v>
      </c>
      <c r="G41">
        <v>81.19</v>
      </c>
      <c r="H41">
        <v>178.42</v>
      </c>
      <c r="I41">
        <v>150.32</v>
      </c>
      <c r="J41">
        <v>28.1</v>
      </c>
      <c r="K41">
        <v>9.1</v>
      </c>
    </row>
    <row r="42" spans="1:11" x14ac:dyDescent="0.25">
      <c r="A42" s="1">
        <v>30651</v>
      </c>
      <c r="B42">
        <v>621.62</v>
      </c>
      <c r="C42">
        <v>412.64</v>
      </c>
      <c r="D42">
        <v>323.11</v>
      </c>
      <c r="E42">
        <v>201.05</v>
      </c>
      <c r="F42">
        <v>122.06</v>
      </c>
      <c r="G42">
        <v>89.53</v>
      </c>
      <c r="H42">
        <v>203.9</v>
      </c>
      <c r="I42">
        <v>172.33</v>
      </c>
      <c r="J42">
        <v>31.57</v>
      </c>
      <c r="K42">
        <v>5.08</v>
      </c>
    </row>
    <row r="43" spans="1:11" x14ac:dyDescent="0.25">
      <c r="A43" s="1">
        <v>31017</v>
      </c>
      <c r="B43">
        <v>736.27</v>
      </c>
      <c r="C43">
        <v>484.63</v>
      </c>
      <c r="D43">
        <v>374.2</v>
      </c>
      <c r="E43">
        <v>231.21</v>
      </c>
      <c r="F43">
        <v>142.99</v>
      </c>
      <c r="G43">
        <v>110.43</v>
      </c>
      <c r="H43">
        <v>251.51</v>
      </c>
      <c r="I43">
        <v>214.7</v>
      </c>
      <c r="J43">
        <v>36.81</v>
      </c>
      <c r="K43">
        <v>0.13</v>
      </c>
    </row>
    <row r="44" spans="1:11" x14ac:dyDescent="0.25">
      <c r="A44" s="1">
        <v>31382</v>
      </c>
      <c r="B44">
        <v>907.67</v>
      </c>
      <c r="C44">
        <v>598.63</v>
      </c>
      <c r="D44">
        <v>468.74</v>
      </c>
      <c r="E44">
        <v>280.95999999999998</v>
      </c>
      <c r="F44">
        <v>187.78</v>
      </c>
      <c r="G44">
        <v>129.88999999999999</v>
      </c>
      <c r="H44">
        <v>345.75</v>
      </c>
      <c r="I44">
        <v>267.2</v>
      </c>
      <c r="J44">
        <v>78.55</v>
      </c>
      <c r="K44">
        <v>-36.71</v>
      </c>
    </row>
    <row r="45" spans="1:11" x14ac:dyDescent="0.25">
      <c r="A45" s="1">
        <v>31747</v>
      </c>
      <c r="B45">
        <v>1050.8</v>
      </c>
      <c r="C45">
        <v>682.18</v>
      </c>
      <c r="D45">
        <v>530.21</v>
      </c>
      <c r="E45">
        <v>305.92</v>
      </c>
      <c r="F45">
        <v>224.29</v>
      </c>
      <c r="G45">
        <v>151.97</v>
      </c>
      <c r="H45">
        <v>394.19</v>
      </c>
      <c r="I45">
        <v>313.97000000000003</v>
      </c>
      <c r="J45">
        <v>80.22</v>
      </c>
      <c r="K45">
        <v>-25.52</v>
      </c>
    </row>
    <row r="46" spans="1:11" x14ac:dyDescent="0.25">
      <c r="A46" s="1">
        <v>32112</v>
      </c>
      <c r="B46">
        <v>1227.7</v>
      </c>
      <c r="C46">
        <v>780.46</v>
      </c>
      <c r="D46">
        <v>612.61</v>
      </c>
      <c r="E46">
        <v>342.89</v>
      </c>
      <c r="F46">
        <v>269.72000000000003</v>
      </c>
      <c r="G46">
        <v>167.85</v>
      </c>
      <c r="H46">
        <v>446.2</v>
      </c>
      <c r="I46">
        <v>379.87</v>
      </c>
      <c r="J46">
        <v>66.33</v>
      </c>
      <c r="K46">
        <v>1.08</v>
      </c>
    </row>
    <row r="47" spans="1:11" x14ac:dyDescent="0.25">
      <c r="A47" s="1">
        <v>32478</v>
      </c>
      <c r="B47">
        <v>1538.9</v>
      </c>
      <c r="C47">
        <v>983.95</v>
      </c>
      <c r="D47">
        <v>786.81</v>
      </c>
      <c r="E47">
        <v>417.4</v>
      </c>
      <c r="F47">
        <v>369.41</v>
      </c>
      <c r="G47">
        <v>197.14</v>
      </c>
      <c r="H47">
        <v>570.02</v>
      </c>
      <c r="I47">
        <v>470.19</v>
      </c>
      <c r="J47">
        <v>99.83</v>
      </c>
      <c r="K47">
        <v>-15.11</v>
      </c>
    </row>
    <row r="48" spans="1:11" x14ac:dyDescent="0.25">
      <c r="A48" s="1">
        <v>32843</v>
      </c>
      <c r="B48">
        <v>1731.1</v>
      </c>
      <c r="C48">
        <v>1116.4000000000001</v>
      </c>
      <c r="D48">
        <v>881.26</v>
      </c>
      <c r="E48">
        <v>454.57</v>
      </c>
      <c r="F48">
        <v>426.69</v>
      </c>
      <c r="G48">
        <v>235.16</v>
      </c>
      <c r="H48">
        <v>633.27</v>
      </c>
      <c r="I48">
        <v>441.94</v>
      </c>
      <c r="J48">
        <v>191.33</v>
      </c>
      <c r="K48">
        <v>-18.559999999999999</v>
      </c>
    </row>
    <row r="49" spans="1:11" x14ac:dyDescent="0.25">
      <c r="A49" s="1">
        <v>33208</v>
      </c>
      <c r="B49">
        <v>1934.8</v>
      </c>
      <c r="C49">
        <v>1209</v>
      </c>
      <c r="D49">
        <v>945.09</v>
      </c>
      <c r="E49">
        <v>468.31</v>
      </c>
      <c r="F49">
        <v>476.78</v>
      </c>
      <c r="G49">
        <v>263.95999999999998</v>
      </c>
      <c r="H49">
        <v>674.7</v>
      </c>
      <c r="I49">
        <v>482.78</v>
      </c>
      <c r="J49">
        <v>191.92</v>
      </c>
      <c r="K49">
        <v>51.03</v>
      </c>
    </row>
    <row r="50" spans="1:11" x14ac:dyDescent="0.25">
      <c r="A50" s="1">
        <v>33573</v>
      </c>
      <c r="B50">
        <v>2257.6999999999998</v>
      </c>
      <c r="C50">
        <v>1409.2</v>
      </c>
      <c r="D50">
        <v>1073.0999999999999</v>
      </c>
      <c r="E50">
        <v>508.2</v>
      </c>
      <c r="F50">
        <v>564.86</v>
      </c>
      <c r="G50">
        <v>336.13</v>
      </c>
      <c r="H50">
        <v>786.8</v>
      </c>
      <c r="I50">
        <v>607.03</v>
      </c>
      <c r="J50">
        <v>179.77</v>
      </c>
      <c r="K50">
        <v>61.75</v>
      </c>
    </row>
    <row r="51" spans="1:11" x14ac:dyDescent="0.25">
      <c r="A51" s="1">
        <v>33939</v>
      </c>
      <c r="B51">
        <v>2756.5</v>
      </c>
      <c r="C51">
        <v>1720.3</v>
      </c>
      <c r="D51">
        <v>1300</v>
      </c>
      <c r="E51">
        <v>583.35</v>
      </c>
      <c r="F51">
        <v>716.66</v>
      </c>
      <c r="G51">
        <v>420.32</v>
      </c>
      <c r="H51">
        <v>1008.6</v>
      </c>
      <c r="I51">
        <v>851.37</v>
      </c>
      <c r="J51">
        <v>157.26</v>
      </c>
      <c r="K51">
        <v>27.56</v>
      </c>
    </row>
    <row r="52" spans="1:11" x14ac:dyDescent="0.25">
      <c r="A52" s="1">
        <v>34304</v>
      </c>
      <c r="B52">
        <v>3693.8</v>
      </c>
      <c r="C52">
        <v>2190</v>
      </c>
      <c r="D52">
        <v>1641.2</v>
      </c>
      <c r="E52">
        <v>685.8</v>
      </c>
      <c r="F52">
        <v>955.41</v>
      </c>
      <c r="G52">
        <v>548.78</v>
      </c>
      <c r="H52">
        <v>1571.8</v>
      </c>
      <c r="I52">
        <v>1330.9</v>
      </c>
      <c r="J52">
        <v>240.85</v>
      </c>
      <c r="K52">
        <v>-67.95</v>
      </c>
    </row>
    <row r="53" spans="1:11" x14ac:dyDescent="0.25">
      <c r="A53" s="1">
        <v>34669</v>
      </c>
      <c r="B53">
        <v>5021.7</v>
      </c>
      <c r="C53">
        <v>2924.2</v>
      </c>
      <c r="D53">
        <v>2184.4</v>
      </c>
      <c r="E53">
        <v>887.53</v>
      </c>
      <c r="F53">
        <v>1296.9000000000001</v>
      </c>
      <c r="G53">
        <v>739.8</v>
      </c>
      <c r="H53">
        <v>2034.1</v>
      </c>
      <c r="I53">
        <v>1731.3</v>
      </c>
      <c r="J53">
        <v>302.83999999999997</v>
      </c>
      <c r="K53">
        <v>63.41</v>
      </c>
    </row>
    <row r="54" spans="1:11" x14ac:dyDescent="0.25">
      <c r="A54" s="1">
        <v>35034</v>
      </c>
      <c r="B54">
        <v>6321.7</v>
      </c>
      <c r="C54">
        <v>3674.8</v>
      </c>
      <c r="D54">
        <v>2837</v>
      </c>
      <c r="E54">
        <v>1127.2</v>
      </c>
      <c r="F54">
        <v>1709.8</v>
      </c>
      <c r="G54">
        <v>837.85</v>
      </c>
      <c r="H54">
        <v>2547</v>
      </c>
      <c r="I54">
        <v>2088.5</v>
      </c>
      <c r="J54">
        <v>458.51</v>
      </c>
      <c r="K54">
        <v>99.86</v>
      </c>
    </row>
    <row r="55" spans="1:11" x14ac:dyDescent="0.25">
      <c r="A55" s="1">
        <v>35400</v>
      </c>
      <c r="B55">
        <v>7416.4</v>
      </c>
      <c r="C55">
        <v>4392</v>
      </c>
      <c r="D55">
        <v>3395.6</v>
      </c>
      <c r="E55">
        <v>1390.7</v>
      </c>
      <c r="F55">
        <v>2004.9</v>
      </c>
      <c r="G55">
        <v>996.36</v>
      </c>
      <c r="H55">
        <v>2878.5</v>
      </c>
      <c r="I55">
        <v>2404.8000000000002</v>
      </c>
      <c r="J55">
        <v>473.68</v>
      </c>
      <c r="K55">
        <v>145.91999999999999</v>
      </c>
    </row>
    <row r="56" spans="1:11" x14ac:dyDescent="0.25">
      <c r="A56" s="1">
        <v>35765</v>
      </c>
      <c r="B56">
        <v>8165.8</v>
      </c>
      <c r="C56">
        <v>4814.1000000000004</v>
      </c>
      <c r="D56">
        <v>3692.2</v>
      </c>
      <c r="E56">
        <v>1457.6</v>
      </c>
      <c r="F56">
        <v>2234.6</v>
      </c>
      <c r="G56">
        <v>1121.9000000000001</v>
      </c>
      <c r="H56">
        <v>2996.8</v>
      </c>
      <c r="I56">
        <v>2596.5</v>
      </c>
      <c r="J56">
        <v>400.3</v>
      </c>
      <c r="K56">
        <v>354.99</v>
      </c>
    </row>
    <row r="57" spans="1:11" x14ac:dyDescent="0.25">
      <c r="A57" s="1">
        <v>36130</v>
      </c>
      <c r="B57">
        <v>8653.2000000000007</v>
      </c>
      <c r="C57">
        <v>5158.8</v>
      </c>
      <c r="D57">
        <v>3922.9</v>
      </c>
      <c r="E57">
        <v>1447.2</v>
      </c>
      <c r="F57">
        <v>2475.6999999999998</v>
      </c>
      <c r="G57">
        <v>1235.9000000000001</v>
      </c>
      <c r="H57">
        <v>3131.4</v>
      </c>
      <c r="I57">
        <v>2856.9</v>
      </c>
      <c r="J57">
        <v>274.52</v>
      </c>
      <c r="K57">
        <v>362.92</v>
      </c>
    </row>
    <row r="58" spans="1:11" x14ac:dyDescent="0.25">
      <c r="A58" s="1">
        <v>36495</v>
      </c>
      <c r="B58">
        <v>9112.5</v>
      </c>
      <c r="C58">
        <v>5563.7</v>
      </c>
      <c r="D58">
        <v>4192</v>
      </c>
      <c r="E58">
        <v>1458.4</v>
      </c>
      <c r="F58">
        <v>2733.6</v>
      </c>
      <c r="G58">
        <v>1371.6</v>
      </c>
      <c r="H58">
        <v>3295.2</v>
      </c>
      <c r="I58">
        <v>3052.7</v>
      </c>
      <c r="J58">
        <v>242.42</v>
      </c>
      <c r="K58">
        <v>253.66</v>
      </c>
    </row>
    <row r="59" spans="1:11" x14ac:dyDescent="0.25">
      <c r="A59" s="1">
        <v>36861</v>
      </c>
      <c r="B59">
        <v>9874.9</v>
      </c>
      <c r="C59">
        <v>6151.6</v>
      </c>
      <c r="D59">
        <v>4585.5</v>
      </c>
      <c r="E59">
        <v>1514.7</v>
      </c>
      <c r="F59">
        <v>3070.7</v>
      </c>
      <c r="G59">
        <v>1566.1</v>
      </c>
      <c r="H59">
        <v>3484.3</v>
      </c>
      <c r="I59">
        <v>3384.4</v>
      </c>
      <c r="J59">
        <v>99.84</v>
      </c>
      <c r="K59">
        <v>239.02</v>
      </c>
    </row>
    <row r="60" spans="1:11" x14ac:dyDescent="0.25">
      <c r="A60" s="1">
        <v>37226</v>
      </c>
      <c r="B60">
        <v>10903</v>
      </c>
      <c r="C60">
        <v>6693.4</v>
      </c>
      <c r="D60">
        <v>4943.6000000000004</v>
      </c>
      <c r="E60">
        <v>1579.1</v>
      </c>
      <c r="F60">
        <v>3364.5</v>
      </c>
      <c r="G60">
        <v>1749.8</v>
      </c>
      <c r="H60">
        <v>3976.9</v>
      </c>
      <c r="I60">
        <v>3775.4</v>
      </c>
      <c r="J60">
        <v>201.49</v>
      </c>
      <c r="K60">
        <v>232.47</v>
      </c>
    </row>
    <row r="61" spans="1:11" x14ac:dyDescent="0.25">
      <c r="A61" s="1">
        <v>37591</v>
      </c>
      <c r="B61">
        <v>12048</v>
      </c>
      <c r="C61">
        <v>7181.7</v>
      </c>
      <c r="D61">
        <v>5305.7</v>
      </c>
      <c r="E61">
        <v>1627.2</v>
      </c>
      <c r="F61">
        <v>3678.5</v>
      </c>
      <c r="G61">
        <v>1876</v>
      </c>
      <c r="H61">
        <v>4556.5</v>
      </c>
      <c r="I61">
        <v>4363.2</v>
      </c>
      <c r="J61">
        <v>193.29</v>
      </c>
      <c r="K61">
        <v>309.41000000000003</v>
      </c>
    </row>
    <row r="62" spans="1:11" x14ac:dyDescent="0.25">
      <c r="A62" s="1">
        <v>37956</v>
      </c>
      <c r="B62">
        <v>13661</v>
      </c>
      <c r="C62">
        <v>7768.6</v>
      </c>
      <c r="D62">
        <v>5765</v>
      </c>
      <c r="E62">
        <v>1630.6</v>
      </c>
      <c r="F62">
        <v>4134.3999999999996</v>
      </c>
      <c r="G62">
        <v>2003.6</v>
      </c>
      <c r="H62">
        <v>5596.3</v>
      </c>
      <c r="I62">
        <v>5349.1</v>
      </c>
      <c r="J62">
        <v>247.23</v>
      </c>
      <c r="K62">
        <v>296.49</v>
      </c>
    </row>
    <row r="63" spans="1:11" x14ac:dyDescent="0.25">
      <c r="A63" s="1">
        <v>38322</v>
      </c>
      <c r="B63">
        <v>16096</v>
      </c>
      <c r="C63">
        <v>8755.2999999999993</v>
      </c>
      <c r="D63">
        <v>6521.8</v>
      </c>
      <c r="E63">
        <v>1769</v>
      </c>
      <c r="F63">
        <v>4752.8999999999996</v>
      </c>
      <c r="G63">
        <v>2233.4</v>
      </c>
      <c r="H63">
        <v>6916.8</v>
      </c>
      <c r="I63">
        <v>6511.8</v>
      </c>
      <c r="J63">
        <v>405.07</v>
      </c>
      <c r="K63">
        <v>423.56</v>
      </c>
    </row>
    <row r="64" spans="1:11" x14ac:dyDescent="0.25">
      <c r="A64" s="1">
        <v>38687</v>
      </c>
      <c r="B64">
        <v>18742</v>
      </c>
      <c r="C64">
        <v>9935.7999999999993</v>
      </c>
      <c r="D64">
        <v>7295.9</v>
      </c>
      <c r="E64">
        <v>1995.8</v>
      </c>
      <c r="F64">
        <v>5300</v>
      </c>
      <c r="G64">
        <v>2639.9</v>
      </c>
      <c r="H64">
        <v>7785.7</v>
      </c>
      <c r="I64">
        <v>7423.3</v>
      </c>
      <c r="J64">
        <v>362.4</v>
      </c>
      <c r="K64">
        <v>1020.9</v>
      </c>
    </row>
    <row r="65" spans="1:11" x14ac:dyDescent="0.25">
      <c r="A65" s="1">
        <v>39052</v>
      </c>
      <c r="B65">
        <v>22271</v>
      </c>
      <c r="C65">
        <v>11310</v>
      </c>
      <c r="D65">
        <v>8257.5</v>
      </c>
      <c r="E65">
        <v>2178.6</v>
      </c>
      <c r="F65">
        <v>6078.9</v>
      </c>
      <c r="G65">
        <v>3052.8</v>
      </c>
      <c r="H65">
        <v>9295.4</v>
      </c>
      <c r="I65">
        <v>8795.4</v>
      </c>
      <c r="J65">
        <v>500</v>
      </c>
      <c r="K65">
        <v>1665.5</v>
      </c>
    </row>
    <row r="66" spans="1:11" x14ac:dyDescent="0.25">
      <c r="A66" s="1">
        <v>39417</v>
      </c>
      <c r="B66">
        <v>26660</v>
      </c>
      <c r="C66">
        <v>13223</v>
      </c>
      <c r="D66">
        <v>9633.2000000000007</v>
      </c>
      <c r="E66">
        <v>2420.6</v>
      </c>
      <c r="F66">
        <v>7212.7</v>
      </c>
      <c r="G66">
        <v>3590</v>
      </c>
      <c r="H66">
        <v>11094</v>
      </c>
      <c r="I66">
        <v>10395</v>
      </c>
      <c r="J66">
        <v>699.46</v>
      </c>
      <c r="K66">
        <v>2342.3000000000002</v>
      </c>
    </row>
    <row r="67" spans="1:11" x14ac:dyDescent="0.25">
      <c r="A67" s="1">
        <v>39783</v>
      </c>
      <c r="B67">
        <v>31597</v>
      </c>
      <c r="C67">
        <v>15342</v>
      </c>
      <c r="D67">
        <v>11167</v>
      </c>
      <c r="E67">
        <v>2767.7</v>
      </c>
      <c r="F67">
        <v>8399.2999999999993</v>
      </c>
      <c r="G67">
        <v>4175.2</v>
      </c>
      <c r="H67">
        <v>13833</v>
      </c>
      <c r="I67">
        <v>12808</v>
      </c>
      <c r="J67">
        <v>1024.0999999999999</v>
      </c>
      <c r="K67">
        <v>2422.6999999999998</v>
      </c>
    </row>
    <row r="68" spans="1:11" x14ac:dyDescent="0.25">
      <c r="A68" s="1">
        <v>40148</v>
      </c>
      <c r="B68">
        <v>34878</v>
      </c>
      <c r="C68">
        <v>16927</v>
      </c>
      <c r="D68">
        <v>12358</v>
      </c>
      <c r="E68">
        <v>2900.5</v>
      </c>
      <c r="F68">
        <v>9457.9</v>
      </c>
      <c r="G68">
        <v>4569</v>
      </c>
      <c r="H68">
        <v>16446</v>
      </c>
      <c r="I68">
        <v>15668</v>
      </c>
      <c r="J68">
        <v>778.34</v>
      </c>
      <c r="K68">
        <v>1503.7</v>
      </c>
    </row>
    <row r="69" spans="1:11" x14ac:dyDescent="0.25">
      <c r="A69" s="1">
        <v>40513</v>
      </c>
      <c r="B69">
        <v>40282</v>
      </c>
      <c r="C69">
        <v>19411</v>
      </c>
      <c r="D69">
        <v>14076</v>
      </c>
      <c r="E69">
        <v>3197.5</v>
      </c>
      <c r="F69">
        <v>10878</v>
      </c>
      <c r="G69">
        <v>5335.6</v>
      </c>
      <c r="H69">
        <v>19360</v>
      </c>
      <c r="I69">
        <v>18362</v>
      </c>
      <c r="J69">
        <v>998.87</v>
      </c>
      <c r="K69">
        <v>1509.8</v>
      </c>
    </row>
    <row r="70" spans="1:11" x14ac:dyDescent="0.25">
      <c r="A70" s="1">
        <v>40878</v>
      </c>
      <c r="B70">
        <v>47262</v>
      </c>
      <c r="C70">
        <v>23211</v>
      </c>
      <c r="D70">
        <v>16896</v>
      </c>
      <c r="E70">
        <v>3897</v>
      </c>
      <c r="F70">
        <v>12999</v>
      </c>
      <c r="G70">
        <v>6315.5</v>
      </c>
      <c r="H70">
        <v>22834</v>
      </c>
      <c r="I70">
        <v>21568</v>
      </c>
      <c r="J70">
        <v>1266.2</v>
      </c>
      <c r="K70">
        <v>1216.3</v>
      </c>
    </row>
    <row r="71" spans="1:11" x14ac:dyDescent="0.25">
      <c r="A71" s="1">
        <v>41244</v>
      </c>
      <c r="B71">
        <v>52940</v>
      </c>
      <c r="C71">
        <v>26199</v>
      </c>
      <c r="D71">
        <v>19058</v>
      </c>
      <c r="E71">
        <v>4231</v>
      </c>
      <c r="F71">
        <v>14811</v>
      </c>
      <c r="G71">
        <v>7140.9</v>
      </c>
      <c r="H71">
        <v>25277</v>
      </c>
      <c r="I71">
        <v>24176</v>
      </c>
      <c r="J71">
        <v>1101.5999999999999</v>
      </c>
      <c r="K71">
        <v>1463.2</v>
      </c>
    </row>
    <row r="72" spans="1:11" x14ac:dyDescent="0.25">
      <c r="A72" s="1">
        <v>41609</v>
      </c>
      <c r="B72">
        <v>58667</v>
      </c>
      <c r="C72">
        <v>29217</v>
      </c>
      <c r="D72">
        <v>21219</v>
      </c>
      <c r="G72">
        <v>7997.8</v>
      </c>
      <c r="H72">
        <v>28036</v>
      </c>
      <c r="I72">
        <v>26908</v>
      </c>
      <c r="J72">
        <v>1128.0999999999999</v>
      </c>
      <c r="K72">
        <v>1415.1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Original from CEICC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dbackus</dc:creator>
  <cp:lastModifiedBy>Stern User</cp:lastModifiedBy>
  <dcterms:created xsi:type="dcterms:W3CDTF">2014-09-10T19:47:53Z</dcterms:created>
  <dcterms:modified xsi:type="dcterms:W3CDTF">2014-09-10T20:16:23Z</dcterms:modified>
</cp:coreProperties>
</file>