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2015SUMJS01\2015SUMJS01\WIP\Users\HieuTM\"/>
    </mc:Choice>
  </mc:AlternateContent>
  <bookViews>
    <workbookView xWindow="0" yWindow="0" windowWidth="20490" windowHeight="6555" activeTab="1"/>
  </bookViews>
  <sheets>
    <sheet name="Common" sheetId="1" r:id="rId1"/>
    <sheet name="User" sheetId="2" r:id="rId2"/>
    <sheet name="Admin" sheetId="4" r:id="rId3"/>
  </sheets>
  <definedNames>
    <definedName name="_xlnm._FilterDatabase" localSheetId="2" hidden="1">Admin!$A$8:$H$37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4" l="1"/>
  <c r="B6" i="4"/>
  <c r="D6" i="4"/>
  <c r="A10" i="4"/>
  <c r="A11" i="4"/>
  <c r="A12" i="4"/>
  <c r="A13" i="4"/>
  <c r="A14" i="4"/>
  <c r="A15" i="4"/>
  <c r="A16" i="4"/>
  <c r="A17" i="4"/>
  <c r="A18" i="4"/>
  <c r="A19" i="4"/>
  <c r="A20" i="4"/>
  <c r="A21" i="4"/>
  <c r="A22" i="4"/>
  <c r="A24" i="4"/>
  <c r="A25" i="4"/>
  <c r="A26" i="4"/>
  <c r="A27" i="4"/>
  <c r="A28" i="4"/>
  <c r="A29" i="4"/>
  <c r="A30" i="4"/>
  <c r="A31" i="4"/>
  <c r="A32" i="4"/>
  <c r="A33" i="4"/>
  <c r="A34" i="4"/>
  <c r="A35" i="4"/>
  <c r="A36" i="4"/>
  <c r="A37" i="4"/>
  <c r="C6" i="4" l="1"/>
  <c r="E6" i="1"/>
  <c r="E6" i="2"/>
  <c r="D6" i="2"/>
  <c r="B6" i="2"/>
  <c r="A6" i="2"/>
  <c r="D6" i="1"/>
  <c r="B6" i="1"/>
  <c r="A6" i="1"/>
  <c r="C6" i="2" l="1"/>
  <c r="C6" i="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Tsubaki Yukino</author>
  </authors>
  <commentList>
    <comment ref="F8" authorId="0" shapeId="0">
      <text>
        <r>
          <rPr>
            <b/>
            <sz val="8"/>
            <color indexed="8"/>
            <rFont val="Times New Roman"/>
            <family val="1"/>
          </rPr>
          <t xml:space="preserve">Pass
Fail
Untested
N/A
</t>
        </r>
      </text>
    </comment>
    <comment ref="C131" authorId="1" shapeId="0">
      <text>
        <r>
          <rPr>
            <b/>
            <sz val="9"/>
            <color indexed="81"/>
            <rFont val="Tahoma"/>
            <family val="2"/>
          </rPr>
          <t>Tsubaki Yukino:</t>
        </r>
        <r>
          <rPr>
            <sz val="9"/>
            <color indexed="81"/>
            <rFont val="Tahoma"/>
            <family val="2"/>
          </rPr>
          <t xml:space="preserve">
Precondition: Logged in successfully
=&gt; lược bớt các bước login</t>
        </r>
      </text>
    </comment>
    <comment ref="D131" authorId="1" shapeId="0">
      <text>
        <r>
          <rPr>
            <b/>
            <sz val="9"/>
            <color indexed="81"/>
            <rFont val="Tahoma"/>
            <family val="2"/>
          </rPr>
          <t>Tsubaki Yukino:</t>
        </r>
        <r>
          <rPr>
            <sz val="9"/>
            <color indexed="81"/>
            <rFont val="Tahoma"/>
            <family val="2"/>
          </rPr>
          <t xml:space="preserve">
Câu bị động</t>
        </r>
      </text>
    </comment>
    <comment ref="E132" authorId="1" shapeId="0">
      <text>
        <r>
          <rPr>
            <b/>
            <sz val="9"/>
            <color indexed="81"/>
            <rFont val="Tahoma"/>
            <family val="2"/>
          </rPr>
          <t>Tsubaki Yukino:</t>
        </r>
        <r>
          <rPr>
            <sz val="9"/>
            <color indexed="81"/>
            <rFont val="Tahoma"/>
            <family val="2"/>
          </rPr>
          <t xml:space="preserve">
System test</t>
        </r>
      </text>
    </comment>
    <comment ref="C133" authorId="1" shapeId="0">
      <text>
        <r>
          <rPr>
            <b/>
            <sz val="9"/>
            <color indexed="81"/>
            <rFont val="Tahoma"/>
            <family val="2"/>
          </rPr>
          <t>Tsubaki Yukino:</t>
        </r>
        <r>
          <rPr>
            <sz val="9"/>
            <color indexed="81"/>
            <rFont val="Tahoma"/>
            <family val="2"/>
          </rPr>
          <t xml:space="preserve">
Lấy điều kiện của case này làm case khác =&gt; giảm bớt các bước
</t>
        </r>
      </text>
    </comment>
  </commentList>
</comments>
</file>

<file path=xl/comments3.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<sst xmlns="http://schemas.openxmlformats.org/spreadsheetml/2006/main" count="599" uniqueCount="470">
  <si>
    <t>Module Code</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</si>
  <si>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</si>
  <si>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</si>
  <si>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</si>
  <si>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</si>
  <si>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</si>
  <si>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</si>
  <si>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</si>
  <si>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</si>
  <si>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</si>
  <si>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</si>
  <si>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</si>
  <si>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</si>
  <si>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</si>
  <si>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</si>
  <si>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</si>
  <si>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1. Enter the website
2. Input "" into search text box
3. Click Search or press Enter</t>
  </si>
  <si>
    <t>1. Enter the website
2. Input [maxlength] characters into search text box
3. Click Search or press Enter</t>
  </si>
  <si>
    <t>1. Enter the website
2. Input [maxlength+1] characters into search text box
3. Click Search or press Enter</t>
  </si>
  <si>
    <t>1. Enter the website
2. Input "Hanoi" into search text box
3. Click Search or press Enter</t>
  </si>
  <si>
    <t>Search by name</t>
  </si>
  <si>
    <t>Help center</t>
  </si>
  <si>
    <t>1. Enter the website
2. Click Basic Guide in footer</t>
  </si>
  <si>
    <t>When user view Basic Guide page</t>
  </si>
  <si>
    <t>1. Homepage page is displayed
2. Basic Guide page is displayed</t>
  </si>
  <si>
    <t>When user search a question in basic guide</t>
  </si>
  <si>
    <t>1. Enter the website
2. Click Basic Guide in footer
3. Input "How to use website" to search text box
4. Click Search or press Enter</t>
  </si>
  <si>
    <t>1. Homepage page is displayed
2. Basic Guide page is displayed
3. "How to use website" is displayed in search text box
4. Scroll to question</t>
  </si>
  <si>
    <t>1. Enter the website
2. Click Basic Guide in footer
3. Input "" to search text box
4. Click Search or press Enter</t>
  </si>
  <si>
    <t>1. Enter the website
2. Click Basic Guide in footer
3. Input [maxlength] characters to search text box
4. Click Search or press Enter</t>
  </si>
  <si>
    <t>1. Enter the website
2. Click Basic Guide in footer
3. Input [maxlength+1] characters to search text box
4. Click Search or press Enter</t>
  </si>
  <si>
    <t>1. Homepage page is displayed
2. Basic Guide page is displayed
3. "" is displayed in search text box
4. Scroll to first question</t>
  </si>
  <si>
    <t>1. Homepage page is displayed
2. Basic Guide page is displayed
3. [maxlength] characters is displayed in search text box
4. Message "Nothing found" is displayed</t>
  </si>
  <si>
    <t>1. Homepage page is displayed
2. Basic Guide page is displayed
3. First [maxlength] characters is displayed in search text box
4. Message "Nothing found" is displayed</t>
  </si>
  <si>
    <t>Login</t>
  </si>
  <si>
    <t>1.Homepage is displayed 
2. "Hanoi" is displayed in search text box
3. Search Result page is displayed</t>
  </si>
  <si>
    <t>1.Homepage is displayed 
2. "" is displayed in search text box
3. Search Result page is displayed</t>
  </si>
  <si>
    <t>1.Homepage is displayed 
2. Input data is displayed in search text box
3. Search Result page is displayed</t>
  </si>
  <si>
    <t>1.Homepage is displayed 
2. First [maxlength] of input data is displayed in search text box
3. Search Result page is displayed</t>
  </si>
  <si>
    <t xml:space="preserve">When user login </t>
  </si>
  <si>
    <t>1. Homepage is displayed
2. Login form is displayed
3. "" is displayed in user name text box
"" is displayed in password text box
4. Message "Please enter user name" is displayed below user name text box
Message "Please enter password is displayed below password text box</t>
  </si>
  <si>
    <t>1. Homepage is displayed
2. Login form is displayed
3. [wrong username] is displayed in user name text box
•••••••••••• is displayed in password text box
4. Message "Wrong user name or password" is displayed</t>
  </si>
  <si>
    <t>Suggest</t>
  </si>
  <si>
    <t>When user see place suggestion</t>
  </si>
  <si>
    <t xml:space="preserve">When user see friend suggestion
</t>
  </si>
  <si>
    <t xml:space="preserve">When user see activity suggestion
</t>
  </si>
  <si>
    <t>Social - Personal Page</t>
  </si>
  <si>
    <t>When user see Timeline</t>
  </si>
  <si>
    <t>When user see New Feed</t>
  </si>
  <si>
    <t>When user create a post</t>
  </si>
  <si>
    <t>Social - Post - Create Post</t>
  </si>
  <si>
    <t>Social - Post - Edit Post</t>
  </si>
  <si>
    <t>Social - Post - Delete Post</t>
  </si>
  <si>
    <t>When user edit post while viewing Timeline</t>
  </si>
  <si>
    <t>When user delete post while viewing Timeline</t>
  </si>
  <si>
    <t>Social - Photo - Add Photo</t>
  </si>
  <si>
    <t xml:space="preserve">When user create a post with photo
</t>
  </si>
  <si>
    <t>Social - Video - Add Video</t>
  </si>
  <si>
    <t>Social - Share - Share Post</t>
  </si>
  <si>
    <t>Social - Comment - Comment</t>
  </si>
  <si>
    <t>Social - Comment - Edit Comment</t>
  </si>
  <si>
    <t>Social - Comment - Delete Comment</t>
  </si>
  <si>
    <t>When user like a post</t>
  </si>
  <si>
    <t>When user dislike a post</t>
  </si>
  <si>
    <t>When user unlike a post</t>
  </si>
  <si>
    <t>When user undislike a post</t>
  </si>
  <si>
    <t>When user like a disliked post</t>
  </si>
  <si>
    <t>When user dislike a liked post</t>
  </si>
  <si>
    <t>Social - Like</t>
  </si>
  <si>
    <t>Social - Report - Report Post</t>
  </si>
  <si>
    <t>Social - Report - Report User</t>
  </si>
  <si>
    <t>Social - Chat</t>
  </si>
  <si>
    <t>Social - Friend</t>
  </si>
  <si>
    <t>When user report a user</t>
  </si>
  <si>
    <t>When user report a post</t>
  </si>
  <si>
    <t>When user chat with others</t>
  </si>
  <si>
    <t>Social - Wish List</t>
  </si>
  <si>
    <t xml:space="preserve">When user create a post with video
</t>
  </si>
  <si>
    <t>When user share a post</t>
  </si>
  <si>
    <t>When user comment</t>
  </si>
  <si>
    <t>When user edit comment while viewing Timeline</t>
  </si>
  <si>
    <t>When user add friend</t>
  </si>
  <si>
    <t>1. Click Place Suggestion in Suggestion Bar</t>
  </si>
  <si>
    <t>1. Click Friend Suggestion in Suggestion Bar</t>
  </si>
  <si>
    <t>1. Click Activity Suggestion in Suggestion Bar</t>
  </si>
  <si>
    <t>1. 5 places is displayed in Suggestion Bar</t>
  </si>
  <si>
    <t>1. 5 users is displayed in Suggestion Bar</t>
  </si>
  <si>
    <t>1. 5 activities is displayed in Suggestion Bar</t>
  </si>
  <si>
    <t>1. Click Timeline in header</t>
  </si>
  <si>
    <t>1. Click New Feed in header</t>
  </si>
  <si>
    <t>1. Timeline is displayed</t>
  </si>
  <si>
    <t>1. New Feed is displayed</t>
  </si>
  <si>
    <t>1. Click Create Post_x000D_
2. Input "Create a post" into text box_x000D_
3. Click Create Post</t>
  </si>
  <si>
    <t>1. Click Create Post_x000D_
2. Input "" into text box_x000D_
3. Click Create Post</t>
  </si>
  <si>
    <t>1. Click Create Post_x000D_
2. Input "" into text box_x000D_
3. Click Add Place_x000D_
4. Input "A" into place text box_x000D_
5. Click Create Post</t>
  </si>
  <si>
    <t>1. Click Create Post_x000D_
2. Input "" into text box_x000D_
3. Click Add Friend_x000D_
4. Input "A" into friend text box_x000D_
5. Click Create Post</t>
  </si>
  <si>
    <t>1. Click Create Post_x000D_
2. Input "Create a post" into text box_x000D_
3. Click Add Place_x000D_
4. Input "" into place text box_x000D_
5. Click Add Post</t>
  </si>
  <si>
    <t>1. Click Create Post_x000D_
2. Input "Create a post" into text box_x000D_
3. Click Add Place_x000D_
4. Input "A" into place text box_x000D_
5. Click a suggestion_x000D_
6. Click Add Post</t>
  </si>
  <si>
    <t>1. Click Create Post_x000D_
2. Input "Create a post" into text box_x000D_
3. Click Add Place_x000D_
4. Input "A" into place text box_x000D_
5. Click Add Post</t>
  </si>
  <si>
    <t>1. Click Create Post_x000D_
2. Input "Create a post" into text box_x000D_
3. Click Add Friend_x000D_
4. Input "A" into friend text box_x000D_
5. Click a suggestion_x000D_
6. Click Add Post</t>
  </si>
  <si>
    <t>1. Click Create Post_x000D_
2. Input "Create a post" into text box_x000D_
3. Click Add Friend_x000D_
4. Input "A" into friend text box_x000D_
5. Click Add Post</t>
  </si>
  <si>
    <t>1. Click Create Post_x000D_
2. Input "Create a post" into text box_x000D_
3. Click Add Friend_x000D_
4. Input "A" into friend text box_x000D_
5. Click a suggestion_x000D_
6. Input "B" into friend text box_x000D_
7. Click a suggestion_x000D_
8. Click Add Post</t>
  </si>
  <si>
    <t>1. Click Create Post_x000D_
2. Input "Create a post" into text box_x000D_
3. Click Add Place_x000D_
4. Input "A" into place text box_x000D_
5. Click a suggestion_x000D_
6. Delete choose place_x000D_
7. Click Add Post</t>
  </si>
  <si>
    <t>1. Click Create Post_x000D_
2. Input "Create a post" into text box_x000D_
3. Click Add Friend_x000D_
4. Input "A" into friend text box_x000D_
5. Click a suggestion_x000D_
6. Delete choose friend_x000D_
7. Click Add Post</t>
  </si>
  <si>
    <t>1. Click Create Post_x000D_
2. Input [maxlength] characters into text box_x000D_
3. Click Create Post</t>
  </si>
  <si>
    <t>1. Click Create Post_x000D_
2. Input [maxlength+1] characters into text box_x000D_
3. Click Create Post</t>
  </si>
  <si>
    <t>1. Create Post panel is displayed_x000D_
2. "Create a post" is displayed in text box_x000D_
3. New post is displayed</t>
  </si>
  <si>
    <t>1. Create Post panel is displayed_x000D_
2. "" is displayed in text box_x000D_
3. Message "Write something" is displayed</t>
  </si>
  <si>
    <t>1. Create Post panel is displayed_x000D_
2. "" is displayed in text box_x000D_
3. Place text box is displayed_x000D_
4. "A" is displayed in place text box_x000D_
5. Message "Write something" is displayed</t>
  </si>
  <si>
    <t>1. Create Post panel is displayed_x000D_
2. "" is displayed in text box_x000D_
3. Friend text box is displayed_x000D_
4. "A" is displayed in friend text box_x000D_
5. Message "Write something" is displayed</t>
  </si>
  <si>
    <t>1. Create Post panel is displayed_x000D_
2. "Create a post" is displayed in text box_x000D_
3. New post is displayed_x000D_
4. "" is displayed in place text box_x000D_
5. New post is displayed</t>
  </si>
  <si>
    <t>1. Create Post panel is displayed_x000D_
2. "Create a post" is displayed in text box_x000D_
3. New post is displayed_x000D_
4. Suggest 6 place which contains "A" is displayed_x000D_
5. Choose place is displayed in place text box. Place text box is disabled_x000D_
6. New post is displayed with place mention</t>
  </si>
  <si>
    <t>1. Create Post panel is displayed_x000D_
2. "Create a post" is displayed in text box_x000D_
3. New post is displayed_x000D_
4. Suggest 6 place which contains "A" is displayed_x000D_
5. New post is displayed</t>
  </si>
  <si>
    <t>1. Create Post panel is displayed_x000D_
2. "Create a post" is displayed in text box_x000D_
3. New post is displayed_x000D_
4. Suggest 5 friends which contains "A" is displayed_x000D_
5. Choose friend is displayed in friend text box_x000D_
6. New post is displayed with friend mention</t>
  </si>
  <si>
    <t>1. Create Post panel is displayed_x000D_
2. "Create a post" is displayed in text box_x000D_
3. New post is displayed_x000D_
4. Suggest 5 friends which contains "A" is displayed_x000D_
5. New post is displayed with friend mention</t>
  </si>
  <si>
    <t>1. Create Post panel is displayed_x000D_
2. "Create a post" is displayed in text box_x000D_
3. New post is displayed_x000D_
4. Suggest 5 friends which contains "A" is displayed_x000D_
5. Choose friend is displayed in friend text box_x000D_
6. Suggest 5 friends which contains "B" is displayed_x000D_
7. Choose friend is displayed in friend text box_x000D_
8. New post is displayed with friends mention</t>
  </si>
  <si>
    <t>1. Create Post panel is displayed_x000D_
2. "Create a post" is displayed in text box_x000D_
3. New post is displayed_x000D_
4. Suggest 6 place which contains "A" is displayed_x000D_
5. Choose place is displayed in place text box. Place text box is disabled_x000D_
6. "" is displayed in place text box. Place text box is enabled_x000D_
7. New post is displayed</t>
  </si>
  <si>
    <t>1. Create Post panel is displayed_x000D_
2. "Create a post" is displayed in text box_x000D_
3. New post is displayed_x000D_
4. Suggest 5 friends which contains "A" is displayed_x000D_
5. Choose friend is displayed in friend text box_x000D_
6. "" is displayed in friend text box_x000D_
7. New post is displayed</t>
  </si>
  <si>
    <t>1. Create Post panel is displayed_x000D_
2. [maxlength] characters is displayed in text box_x000D_
3. New post is displayed</t>
  </si>
  <si>
    <t>1. Create Post panel is displayed_x000D_
2. First [maxlength] characters is input in text box_x000D_
3. New post is displayed</t>
  </si>
  <si>
    <t>1. Click Avatar image in Header_x000D_
2. Click View Profile_x000D_
3. Click downarrow in high-right corner of a post_x000D_
4. Click Edit in menu_x000D_
5. Delete old data and input "Edit this post" into post text box_x000D_
6. Click Edit</t>
  </si>
  <si>
    <t>1. Click Avatar image in Header_x000D_
2. Click View Profile_x000D_
3. Click downarrow in high-right corner of a post_x000D_
4. Click Edit in menu_x000D_
5. Delete old data and input [maxlength] characters into post text box_x000D_
6. Click Edit</t>
  </si>
  <si>
    <t>1. Click Avatar image in Header_x000D_
2. Click View Profile_x000D_
3. Click downarrow in high-right corner of a post_x000D_
4. Click Edit in menu_x000D_
5. Delete old data and input [maxlength+1] characters into post text box_x000D_
6. Click Edit</t>
  </si>
  <si>
    <t>1. Click Avatar image in Header_x000D_
2. Click View Profile_x000D_
3. Click downarrow in high-right corner of a post_x000D_
4. Click Edit in menu_x000D_
5. Delete old data and input "" into post text box</t>
  </si>
  <si>
    <t>1. Click Avatar image in Header_x000D_
2. Click View Profile_x000D_
3. Click downarrow in high-right corner of a post_x000D_
4. Click Edit in menu_x000D_
5. Click Cancel</t>
  </si>
  <si>
    <t>1. Menu is displayed_x000D_
2. Profile page is displayed_x000D_
3. Display a menu_x000D_
4. Post text box is shown and filled_x000D_
5. "Edit this post" is displayed_x000D_
6. Post text box is hidden. Edited post is displayed</t>
  </si>
  <si>
    <t>1. Menu is displayed_x000D_
2. Profile page is displayed_x000D_
3. Display a menu_x000D_
4. Post text box is shown and filled_x000D_
5. [maxlength] characters is displayed_x000D_
6. Post text box is hidden. Edited post is displayed</t>
  </si>
  <si>
    <t>1. Menu is displayed_x000D_
2. Profile page is displayed_x000D_
3. Display a menu_x000D_
4. Post text box is shown and filled_x000D_
5. First [maxlength] characters is input_x000D_
6. Post text box is hidden. Edited post is displayed</t>
  </si>
  <si>
    <t>1. Menu is displayed_x000D_
2. Profile page is displayed_x000D_
3. Display a menu_x000D_
4. Post text box is shown and filled_x000D_
5. "" is displayed in post text box. Edit button is disabled</t>
  </si>
  <si>
    <t>1. Menu is displayed_x000D_
2. Profile page is displayed_x000D_
3. Display a menu_x000D_
4. Post text box is shown and filled_x000D_
5. Post text box is hidden. Post is not edited</t>
  </si>
  <si>
    <t>1. Click Avatar in Header_x000D_
2. Click View Profile_x000D_
3. Click downarrow in high-right corner of a post_x000D_
4. Click Delete in menu_x000D_
5. Click OK</t>
  </si>
  <si>
    <t>1. Click Avatar in Header_x000D_
2. Click View Profile_x000D_
3. Click downarrow in high-right corner of a post_x000D_
4. Click Delete in menu_x000D_
5. Click Cancel</t>
  </si>
  <si>
    <t>1. Menu is displayed_x000D_
2. Profile page is displayed_x000D_
3. Display a menu_x000D_
4. Confirm popup "Delete this post?" is displayed_x000D_
5. Close popup. Post is no longer visible</t>
  </si>
  <si>
    <t>1. Menu is displayed_x000D_
2. Profile page is displayed_x000D_
3. Display a menu_x000D_
4. Confirm popup "Delete this post?" is displayed_x000D_
5. Close popup</t>
  </si>
  <si>
    <t>1. Click Post_x000D_
2. Input "Create a post" into text box_x000D_
3. Click Add Photo_x000D_
4. Choose a [size range] MB jpg file_x000D_
5. Click Create Post</t>
  </si>
  <si>
    <t>1. Click Post_x000D_
2. Input "Create a post" into text box_x000D_
3. Click Add Photo_x000D_
4. Choose a [size range] MB jpg file_x000D_
5. Click X in high right corner of thumbnail_x000D_
6. Click Create Post</t>
  </si>
  <si>
    <t>1. Click Post_x000D_
2. Input "" into text box_x000D_
3. Click Add Photo_x000D_
4. Choose a [size range] MB jpeg file_x000D_
5. Click Create Post</t>
  </si>
  <si>
    <t>1. Click Post_x000D_
2. Input "" into text box_x000D_
3. Click Add Photo_x000D_
4. Choose a [size range] MB png file_x000D_
5. Click Create Post</t>
  </si>
  <si>
    <t>1. Click Post_x000D_
2. Input "" into text box_x000D_
3. Click Add Photo_x000D_
4. Choose a [size range] MB bmp file_x000D_
5. Click Create Post</t>
  </si>
  <si>
    <t>1. Click Post_x000D_
2. Input "" into text box_x000D_
3. Click Add Photo_x000D_
4. Choose a [size range] MB jpg file_x000D_
5. Click Create Post</t>
  </si>
  <si>
    <t>1. Click Post_x000D_
2. Input "Create a post" into text box_x000D_
3. Click Add Photo_x000D_
4. Choose a [maxsize] MB jpg file_x000D_
5. Click Create Post</t>
  </si>
  <si>
    <t>1. Click Post_x000D_
2. Input "Create a post" into text box_x000D_
3. Click Add Photo_x000D_
4. Choose a [maxsize+1] MB jpg file</t>
  </si>
  <si>
    <t>1. Click Post_x000D_
2. Input "Create a post" into text box_x000D_
3. Click Add Photo_x000D_
4. Choose an exe file</t>
  </si>
  <si>
    <t>1. Click Post_x000D_
2. Input "Create a post" into text box_x000D_
3. Click Add Photo_x000D_
4. Choose a [size range] MB jpg file_x000D_
5. Choose an exe file_x000D_
6. Click Create Post</t>
  </si>
  <si>
    <t>1. Create Post panel is displayed_x000D_
2. "Create a post" is displayed in text box_x000D_
3. File chooser is displayed_x000D_
4. Image thumbnail is displayed_x000D_
5. New post with photo is displayed</t>
  </si>
  <si>
    <t>1. Create Post panel is displayed_x000D_
2. "Create a post" is displayed in text box_x000D_
3. File chooser is displayed_x000D_
4. Image thumbnail is displayed_x000D_
5. Image thumbnail is deleted_x000D_
5. New post is displayed with no photo</t>
  </si>
  <si>
    <t>1. Create Post panel is displayed_x000D_
2. "" is displayed in text box_x000D_
3. File chooser is displayed_x000D_
4. Image thumbnail is displayed_x000D_
5. New post with photo is displayed</t>
  </si>
  <si>
    <t>1. Create Post panel is displayed_x000D_
2. "Create a post" is displayed in text box_x000D_
3. File chooser is displayed_x000D_
4. Message "File must be JPG JPEG PNG BMP and less than [size range] MB" is displayed</t>
  </si>
  <si>
    <t>1. Create Post panel is displayed_x000D_
2. "Create a post" is displayed in text box_x000D_
3. File chooser is displayed_x000D_
4. Image thumbnail is displayed_x000D_
5. Thumbnail is not created. Only success uploaded image thumbnail is displayed_x000D_
6. New post with photo is displayed</t>
  </si>
  <si>
    <t>1. Click Create Post_x000D_
2. Click out of Create Post panel</t>
  </si>
  <si>
    <t>1. Create Post panel is displayed_x000D_
2. Create Post panel is closed</t>
  </si>
  <si>
    <t>1. Click a post_x000D_
2. Click Share in a post_x000D_
3. Input "Share this post" into share text box_x000D_
4. Click OK</t>
  </si>
  <si>
    <t>1. Click a post_x000D_
2. Click Share in a post_x000D_
3. Input "" into share text box_x000D_
4. Click OK</t>
  </si>
  <si>
    <t>1. Click a post_x000D_
2. Input "Comment this post" into comment text box_x000D_
3. Press Enter</t>
  </si>
  <si>
    <t>1. Click a post_x000D_
2. Input [maxlength] characters into comment text box_x000D_
3. Press Enter</t>
  </si>
  <si>
    <t>1. Click a post_x000D_
2. Input [maxlength+1] characters into comment text box_x000D_
3. Press Enter</t>
  </si>
  <si>
    <t>1. Post page is displayed_x000D_
2. "Comment this post" is displayed in comment text box_x000D_
3. Comment is created</t>
  </si>
  <si>
    <t>1. Post page is displayed_x000D_
2. [maxlength] characters is displayed in comment text box_x000D_
3. Comment is created</t>
  </si>
  <si>
    <t>1. Post page is displayed_x000D_
2. First [maxlength] characters is input in comment text box_x000D_
3. Comment is created</t>
  </si>
  <si>
    <t>1. Post page is displayed_x000D_
2. Display share text box_x000D_
3. "Share this post" is displayed in share text box_x000D_
4. Text box is closed</t>
  </si>
  <si>
    <t>1. Post page is displayed_x000D_
2. Display share text box_x000D_
3. "" is displayed in share text box_x000D_
4. Text box is closed</t>
  </si>
  <si>
    <t>1. Profile page is displayed_x000D_
2. Post page is displayed_x000D_
3. Display a menu_x000D_
4. Post text box is shown and filled_x000D_
5. "Edit this post" is displayed_x000D_
6. Post text box is hidden. Edited post is displayed</t>
  </si>
  <si>
    <t>1. Profile page is displayed_x000D_
2. Post page is displayed_x000D_
3. Display a menu_x000D_
4. Post text box is shown and filled_x000D_
5. [maxlength] characters is displayed_x000D_
6. Post text box is hidden. Edited post is displayed</t>
  </si>
  <si>
    <t>1. Profile page is displayed_x000D_
2. Post page is displayed_x000D_
3. Display a menu_x000D_
4. Post text box is shown and filled_x000D_
5. First [maxlength] characters is input_x000D_
6. Post text box is hidden. Edited post is displayed</t>
  </si>
  <si>
    <t>1. Profile page is displayed_x000D_
2. Post page is displayed_x000D_
3. Display a menu_x000D_
4. Post text box is shown and filled_x000D_
5. "" is displayed in post text box. Edit button is disabled</t>
  </si>
  <si>
    <t>1. Profile page is displayed_x000D_
2. Post page is displayed_x000D_
3. Display a menu_x000D_
4. Post text box is shown and filled_x000D_
5. Post text box is hidden. Post is not edited</t>
  </si>
  <si>
    <t>1. Click View Profile_x000D_
2. Click a post_x000D_
3. Click downarrow in high-right corner of a owned comment_x000D_
4. Click Edit in menu_x000D_
5. Delete old data and input "Edit this post" into post text box_x000D_
6. Click Edit</t>
  </si>
  <si>
    <t>1. Click View Profile_x000D_
2. Click a post_x000D_
3. Click downarrow in high-right corner of a owned comment_x000D_
4. Click Edit in menu_x000D_
5. Delete old data and input [maxlength] characters into post text box_x000D_
6. Click Edit</t>
  </si>
  <si>
    <t>1. Click View Profile_x000D_
2. Click a post_x000D_
3. Click downarrow in high-right corner of a owned comment_x000D_
4. Click Edit in menu_x000D_
5. Delete old data and input [maxlength+1] characters into post text box_x000D_
6. Click Edit</t>
  </si>
  <si>
    <t>1. Click View Profile_x000D_
2. Click a post_x000D_
3. Click downarrow in high-right corner of a owned comment_x000D_
4. Click Edit in menu_x000D_
5. Delete old data and input "" into post text box</t>
  </si>
  <si>
    <t>1. Click View Profile_x000D_
2. Click a post_x000D_
3. Click downarrow in high-right corner of a owned comment_x000D_
4. Click Edit in menu_x000D_
5. Click Cancel</t>
  </si>
  <si>
    <t>1. Profile page is displayed_x000D_
2. Post page is displayed_x000D_
3. Display a menu_x000D_
4. Confirm popup "Delete this post?" is displayed_x000D_
5. Close popup. Post is no longer visible</t>
  </si>
  <si>
    <t>1. Profile page is displayed_x000D_
2. Post page is displayed_x000D_
3. Display a menu_x000D_
4. Confirm popup "Delete this post?" is displayed_x000D_
5. Close popup</t>
  </si>
  <si>
    <t>1. Click View Profile_x000D_
2. Click a post_x000D_
3. Click downarrow in high-right corner of a owned comment_x000D_
4. Click Delete in menu_x000D_
5. Click OK</t>
  </si>
  <si>
    <t>1. Click View Profile_x000D_
2. Click a post_x000D_
3. Click downarrow in high-right corner of a owned comment_x000D_
4. Click Delete in menu_x000D_
5. Click Cancel</t>
  </si>
  <si>
    <t>1. Click View Profile_x000D_
2. Click a post_x000D_
3. Click downarrow in high-right corner of a owned comment_x000D_
4. Click out of Menu</t>
  </si>
  <si>
    <t>1. Profile page is displayed_x000D_
2. Post page is displayed_x000D_
3. Display a menu_x000D_
4. Menu is closed</t>
  </si>
  <si>
    <t>1. Click a post_x000D_
2. Click Like in bottom-left corner of a post</t>
  </si>
  <si>
    <t>1. Click a post_x000D_
2. Click Unike in bottom-left corner of a liked post</t>
  </si>
  <si>
    <t>1. Click a post_x000D_
2. Click Dislike in bottom-left corner of a post</t>
  </si>
  <si>
    <t>1. Click a post_x000D_
2. Click Un-Dislike in bottom-left corner of a disliked post</t>
  </si>
  <si>
    <t>1. Click a post_x000D_
2. Click Like in bottom-left corner of a disliked post</t>
  </si>
  <si>
    <t>1. Click a post_x000D_
2. Click Dislike in bottom-left corner of a liked post</t>
  </si>
  <si>
    <t>1. Post page is displayed_x000D_
2. Like button is hidden, Unlike button is  displayed. Like number of this post is increased by one.</t>
  </si>
  <si>
    <t>1. Post page is displayed_x000D_
2. Unlike button is hidden, Like button is  displayed. Like number of this post is decreased by one.</t>
  </si>
  <si>
    <t>1. Post page is displayed_x000D_
2. Dislike button is hidden, Undislike button is  displayed. Dislike number of this post is increased by one.</t>
  </si>
  <si>
    <t>1. Post page is displayed_x000D_
2. Un-Dislike button is hidden, Dislike button is  displayed. Dislike number of this post is decreased by one.</t>
  </si>
  <si>
    <t>1. Post page is displayed_x000D_
2. Like button is hidden, Unlike button is  displayed. Undislike button is hidden, Dislike button is displayed. Like number of this post is increased by one. Dislike number of this post is decreased by one</t>
  </si>
  <si>
    <t>1. Post page is displayed_x000D_
2. Unlike button is hidden, Like button is  displayed.Dislike button is hidden, Undislike button is displayed. Like number of this post is decreased by one. Dislike number of this post is increased by one</t>
  </si>
  <si>
    <t>1. Move mouse over a post thumbnail_x000D_
2. Click Like in bottom-left corner of a post</t>
  </si>
  <si>
    <t>1. Move mouse over a post thumbnail_x000D_
2. Click Unike in bottom-left corner of a liked post</t>
  </si>
  <si>
    <t>1. Move mouse over a post thumbnail_x000D_
2. Click Dislike in bottom-left corner of a post</t>
  </si>
  <si>
    <t>1. Move mouse over a post thumbnail_x000D_
2. Click Un-Dislike in bottom-left corner of a disliked post</t>
  </si>
  <si>
    <t>1. Move mouse over a post thumbnail_x000D_
2. Click Like in bottom-left corner of a disliked post</t>
  </si>
  <si>
    <t>1. Move mouse over a post thumbnail_x000D_
2. Click Dislike in bottom-left corner of a liked post</t>
  </si>
  <si>
    <t>1. Buttons is displayed_x000D_
2. Like button is hidden, Unlike button is  displayed. Like number of this post is increased by one.</t>
  </si>
  <si>
    <t>1. Buttons is displayed_x000D_
2. Unlike button is hidden, Like button is  displayed. Like number of this post is decreased by one.</t>
  </si>
  <si>
    <t>1. Buttons is displayed_x000D_
2. Dislike button is hidden, Undislike button is  displayed. Dislike number of this post is increased by one.</t>
  </si>
  <si>
    <t>1. Buttons is displayed_x000D_
2. Un-Dislike button is hidden, Dislike button is  displayed. Dislike number of this post is decreased by one.</t>
  </si>
  <si>
    <t>1. Buttons is displayed_x000D_
2. Like button is hidden, Unlike button is  displayed. Undislike button is hidden, Dislike button is displayed. Like number of this post is increased by one. Dislike number of this post is decreased by one</t>
  </si>
  <si>
    <t>1. Buttons is displayed_x000D_
2. Unlike button is hidden, Like button is  displayed.Dislike button is hidden, Undislike button is displayed. Like number of this post is decreased by one. Dislike number of this post is increased by one</t>
  </si>
  <si>
    <t>1. Click Chat_x000D_
2. Click an user name_x000D_
3. Input "" to text box_x000D_
4. Press Enter</t>
  </si>
  <si>
    <t>1. Click Chat_x000D_
2. Click an user name_x000D_
3. Input "Chat with user" to text box_x000D_
4. Press Enter</t>
  </si>
  <si>
    <t>1. Click Chat_x000D_
2. Click an user name_x000D_
3. Input [maxlength] characters to text box_x000D_
4. Press Enter</t>
  </si>
  <si>
    <t>1. Click Chat_x000D_
2. Click an user name_x000D_
3. Input [maxlength+1] characters to text box_x000D_
4. Press Enter</t>
  </si>
  <si>
    <t>1. Chat menu is displayed_x000D_
2. User chat box is displayed_x000D_
3. "" is displayed in text box_x000D_
4. No content is sent. Chat box display no message</t>
  </si>
  <si>
    <t>1. Chat menu is displayed_x000D_
2. User chat box is displayed_x000D_
3. "Chat with user" is displayed in text box_x000D_
4. "Chat with user" is displayed in chat box</t>
  </si>
  <si>
    <t>1. Chat menu is displayed_x000D_
2. User chat box is displayed_x000D_
3. [maxlength] characters is displayed in text box_x000D_
4. [maxlength] characters is displayed in chat box</t>
  </si>
  <si>
    <t>1. Chat menu is displayed_x000D_
2. User chat box is displayed_x000D_
3. First [maxlength] characters is input to text box_x000D_
4. First [maxlength] characters is displayed in chat box</t>
  </si>
  <si>
    <t>1. Click Chat_x000D_
2. Click an user name_x000D_
3. Click User chat box</t>
  </si>
  <si>
    <t>1. Chat menu is displayed_x000D_
2. User chat box is displayed_x000D_
3. User chat box is closed</t>
  </si>
  <si>
    <t>1. Click a user name_x000D_
2. Click Add Friend</t>
  </si>
  <si>
    <t>1. Click a friend name_x000D_
2. Click Unfriend</t>
  </si>
  <si>
    <t>1. User Detail page is displayed_x000D_
2. Friend button is hidden. Add Friend button is visible</t>
  </si>
  <si>
    <t>1. User Detail page is displayed_x000D_
2. Add Friend button is hidden. Request Send button is visible</t>
  </si>
  <si>
    <t>1. Click Add to Wishlist image button in a post thumbnail</t>
  </si>
  <si>
    <t>1. Click a marked Add to Wishlist image button in a post thumbnail</t>
  </si>
  <si>
    <t>1. Add to Wishlist button is marked</t>
  </si>
  <si>
    <t>1. Add to Wishlist button is unmarked</t>
  </si>
  <si>
    <t>Chưa edit</t>
  </si>
  <si>
    <t>1. Wishlist page is displayed
2. Chosen place is deleted from Wishlist</t>
  </si>
  <si>
    <t>1. Click Wishlist
2. Click a place</t>
  </si>
  <si>
    <t>1. Click Wishlist
2. Click X in high-right corner of a place</t>
  </si>
  <si>
    <t>1. Wishlist page is displayed
2. Search page is displayed which keyword is chosen place's name</t>
  </si>
  <si>
    <t>Integrate Login with admin's account management</t>
  </si>
  <si>
    <t>Test viewing "Login" form</t>
  </si>
  <si>
    <t>1. Enter the admin page</t>
  </si>
  <si>
    <t xml:space="preserve">1.The admin page view form is displayed
</t>
  </si>
  <si>
    <t>Check "Login" button</t>
  </si>
  <si>
    <t>1. Enter the admin page
2. Click on "Login" button</t>
  </si>
  <si>
    <t xml:space="preserve">1.The admin page is displayed 
2. Error message is displayed
</t>
  </si>
  <si>
    <t>Check "Username" textbox</t>
  </si>
  <si>
    <t>1. Enter the admin page
2. Click "Username" field</t>
  </si>
  <si>
    <t>1.The admin page is displayed 
2. Textbox is lighted</t>
  </si>
  <si>
    <t>Check "Password" textbox</t>
  </si>
  <si>
    <t>1. Enter the admin page
2. Click "Password" field</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</si>
  <si>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</si>
  <si>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</si>
  <si>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</si>
  <si>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</si>
  <si>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</si>
  <si>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</si>
  <si>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</si>
  <si>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</si>
  <si>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</si>
  <si>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</si>
  <si>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</si>
  <si>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</si>
  <si>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</si>
  <si>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</si>
  <si>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</si>
  <si>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</si>
  <si>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When user input password with length  more than 50 characters</t>
  </si>
  <si>
    <t>1. Enter the admin page
2. Input password with length more than 32 characters</t>
  </si>
  <si>
    <t>1.The admin page is displayed 
2. Can not input more characters</t>
  </si>
  <si>
    <t>Verify that password is encoded</t>
  </si>
  <si>
    <t>1. Enter the admin page
2. Input data to "Password" field</t>
  </si>
  <si>
    <t>1.The admin page is displayed 
2. Data is encoded</t>
  </si>
  <si>
    <t>When user input password with length less than 6 characters</t>
  </si>
  <si>
    <t>1. Enter the admin page
2. Input password with length less than 6 characters</t>
  </si>
  <si>
    <t>Admin's account management module</t>
  </si>
  <si>
    <t>Test viewing Admin's account management" form.</t>
  </si>
  <si>
    <t>1. Login the system with admin role.
2. Click  "Admin management" tab in homepage.</t>
  </si>
  <si>
    <t>1. The "User management" page is displayed
2. The "Admin management" view form is displayed with the folowing informations:
- "Edit information" link
- "Locked list" link
- "Reported Post list" link
- "Reported User list" link
- "Log out" link</t>
  </si>
  <si>
    <t>[Admin module- 4]</t>
  </si>
  <si>
    <t>When admin locks user</t>
  </si>
  <si>
    <t>1. Move mouse over an user name
2. Click "lock"
3.  Click "Lock" or press Enter</t>
  </si>
  <si>
    <t>1. a menu is displayed
2. message popup "Lock this user?" is displayed.
3. Closes popup.</t>
  </si>
  <si>
    <t>1. Move mouse over an user name
2. Click "lock"
3.  Click "cancel"</t>
  </si>
  <si>
    <t>1. a menu is displayed
2. message popup "Lock this user?" is displayed.
3. popup is displayed.</t>
  </si>
  <si>
    <t>When admin unlocks user</t>
  </si>
  <si>
    <t>1. Move mouse over an user name in lock list
2. Click "unlock"
3.  Click "cancel"</t>
  </si>
  <si>
    <t>1.Displays a menu
2. Displays message popup unlock this user?".
3. Closes popup.</t>
  </si>
  <si>
    <t>1. Move mouse over an user name in lock list
2. Click "unlock"
3.  Enters message into textbox.</t>
  </si>
  <si>
    <t>When admin send warning</t>
  </si>
  <si>
    <t>1. Move mouse over an user name in lock list
2. Click "Warn"
3.  Enters message into textbox.
4. Click Warn or press Enter</t>
  </si>
  <si>
    <t>1.a menu is displayed
2. Message popup is displayed
3. Text in text box is displayed
4. popup is closed.</t>
  </si>
  <si>
    <t>1. Move mouse over an user name in lock list
2. Click "Warn"
3.  Enters message into textbox.
4. Click "cancel"</t>
  </si>
  <si>
    <t>When admin Review user</t>
  </si>
  <si>
    <t>1. Click on "Reported user list"
2. Click an user name in reported table</t>
  </si>
  <si>
    <t>1. Reported user list page is displayed
2. user page is displayed</t>
  </si>
  <si>
    <t>When admin Reviews post</t>
  </si>
  <si>
    <t>1. Click on "Reported post list"
2. Click an user name in reported table</t>
  </si>
  <si>
    <t>1. Reported User list page is displayed
2. user page is displayed</t>
  </si>
  <si>
    <t>When admin deletes user post</t>
  </si>
  <si>
    <t xml:space="preserve">1. Click Delete
2. Enters message in text box
3. Click Delete or press Enter
</t>
  </si>
  <si>
    <t>1. Text box popup is displayed
2. Text in text box is displayed
3. popup is closed</t>
  </si>
  <si>
    <t xml:space="preserve">1. Click Delete
2. Enters message in text box
3. Click cancel
</t>
  </si>
  <si>
    <t>When admin reply question</t>
  </si>
  <si>
    <t>1. click Reply link
2. click answer
3. Input into text box
4. Click Reply button</t>
  </si>
  <si>
    <t>1. Reply screen is displayed
2. text box is displayed
3. Text in text box is displayed
4. Text box popup  is closed</t>
  </si>
  <si>
    <t xml:space="preserve">1. click Reply link
2. click answer
3. Input into text box
4. Click cancel
</t>
  </si>
  <si>
    <t xml:space="preserve">1. click Reply link
2. click answer
3. Click cancel
</t>
  </si>
  <si>
    <t>1. Reply screen is displayed
2. text box is displayed
4. Text box popup  is closed</t>
  </si>
  <si>
    <t>Integrate Join Room with Login</t>
  </si>
  <si>
    <t>When user logged successfully and then use "Join room" features</t>
  </si>
  <si>
    <t xml:space="preserve">1. User enter Room ID in "Search" textbox on Homepage
2. User click "Search" button
3. User click Room thumbails
</t>
  </si>
  <si>
    <t>3. Room Details page is displayed</t>
  </si>
  <si>
    <t>[User_login- 1]</t>
  </si>
  <si>
    <t>1. User enter Room ID on "Search" textbox
2. User click "Search" button</t>
  </si>
  <si>
    <t>2. Error message is displayed on Search Result page</t>
  </si>
  <si>
    <t>1. User click "Room list" link
2. User click Room thumbails</t>
  </si>
  <si>
    <t>1. Room list Page is displayed
2. Room Page is displayed</t>
  </si>
  <si>
    <t>1. User click Notifications on Homepage
2. User click on other's inviting to Room</t>
  </si>
  <si>
    <t>1. Notifications Panel on Homepage is displayed
2. Room Details Page is displayed</t>
  </si>
  <si>
    <t>Integrate Leave Room with Login</t>
  </si>
  <si>
    <t>When user logged successfully and then use "Leave room" features</t>
  </si>
  <si>
    <t xml:space="preserve">1. User click Room on Room list
2. User click Setting button on Room page
3. User click Exit
</t>
  </si>
  <si>
    <t>1. Room Details page is displayed
2. Setting menu is displayed
3. Homepage is displayed</t>
  </si>
  <si>
    <t>Integrate Create Room with Join room</t>
  </si>
  <si>
    <t>When user logged successfully and then use "Create room" features</t>
  </si>
  <si>
    <t>1. User click Add icon
2. User click Create Room button
3. User fill information of room
4. Input:
- Room name: Paris, France
- Start date: 30/7/2015
- End date: 30/8/2015
- State: Public
5. User click Create</t>
  </si>
  <si>
    <t>1. Add menu is displayed
2. Create Room windows is displayed
5. Room Details page is displayed</t>
  </si>
  <si>
    <t>1. User click Add icon
2. User click Create Room button
3. User fill information of room
4. Input:
- Room name: (blank)
- Start date: 30/7/2015
- End date: 30/8/2015
- State: Public
5. User click Create</t>
  </si>
  <si>
    <t>1. Add menu is displayed
2. Create Room windows is displayed
3. Error message is displayed below Room name fields
5. Create Room windows is displayed</t>
  </si>
  <si>
    <t>1. User click Add icon
2. User click Create Room button
3. User click Cancel</t>
  </si>
  <si>
    <t>1. Add menu is displayed
2. Create Room windows is displayed
3. Previous screen is displayed</t>
  </si>
  <si>
    <t>1. User click Add icon
4. User click Create Room button
5. User fill information of room
6. User click Cancel</t>
  </si>
  <si>
    <t>1. User click Add icon
2. User click Create Room button
3. User fill information of room
4. User click Cancel</t>
  </si>
  <si>
    <t>Integrate Edit Room's information with Join Room</t>
  </si>
  <si>
    <t>When user joined e a room successfully and then use "Edit room's information" features</t>
  </si>
  <si>
    <t>1. User click "Paris, France" Room on Room list
2. User click on button Edit on Room Details screen
3. User edit informations of room
4. Input:
- Room name: London, England
- State: Public
5. User click Edit</t>
  </si>
  <si>
    <t>1. Room Details page is displayed
2. Edit windows is displayed
5. Room Details page is displayed</t>
  </si>
  <si>
    <t>1. User click "Paris, France" Room on Room list
2. User click on button Edit on Room Details screen
3. User edit informations of room
4. Input:
- Room name: (blank)
- State: Public
5. User click Save</t>
  </si>
  <si>
    <t>1. Room Details page is displayed
2. Edit windows is displayed
5. Room details is displayed</t>
  </si>
  <si>
    <t>1. User click "Paris, France" Room on Room list
2. User click on button Edit on Room Details screen
3. User click Cancel</t>
  </si>
  <si>
    <t>Integrate Create Milestones with Login</t>
  </si>
  <si>
    <t>When user logged successfully and then use "Create Milestone" features</t>
  </si>
  <si>
    <t>1. User click "Paris, France" Room on Room list
2. User click on Plan button
3. User click on Timeline of trips
4. User select add milestone
5. User select date on calendar:
- Start date: 30/07/2015
- End date: 30/8/2015
6. User click Save</t>
  </si>
  <si>
    <t>1. Room Details page is displayed
2. Plan panel is displayed
3. List of milestones of trip is displayed
4. Calendar is popuped
5. Selected date on milestones is displayed
6. New milestone on timeline of trip is displayed</t>
  </si>
  <si>
    <t>1. User click "Paris, France" Room on Room list
2. User click on Plan button
3. User click on Timeline of trips
4. User select add milestone
5. User select date on calendar:
- Start date: 30/07/2015
- London: 30/07/2015
- Cambridge: 15/08/2015
- Amsterdam: 17/08/2015
- Paris: 30/08/2015
- End date: 30/8/2015
6. User click Save</t>
  </si>
  <si>
    <t>1. User click "Paris, France" Room on Room list
2. User click Plan button
3. User click on Timeline of trips
4. User select add milestone
5. User click Cancel</t>
  </si>
  <si>
    <t>1. Room Details page is displayed
2. Plan panel is displayed
3. List of milestones of trip is displayed
4. Calendar is popuped
5. Room Details page is displayed</t>
  </si>
  <si>
    <t>Integration Edit Milestones with Login</t>
  </si>
  <si>
    <t>When user logged successfully and then use "Edit Milestone" features</t>
  </si>
  <si>
    <t>1. User click "Paris, France" Room on Room list
2. User click on Plan button
3. User select Milestone Start date on Timeline of trip
4. User fill information on table:
5. Input:
- Task:
+ Buy foods
+ Buy drinks
+ Prepare car
- Doer: 
+ DucHN
+ HaiDT
+ HoangNH
6. User click Save</t>
  </si>
  <si>
    <t>1. Room Details page is displayed
2. Plan panel is displayed
3. Table Details of milestones is displayed
6. Selected milestone with details plan table on Plan panel on Room details page is displayed</t>
  </si>
  <si>
    <t>1. User click "Paris, France" Room on Room list
2. User click on Plan button
3. User select Milestone Start date on Timeline of trip
4. User click (+) button on table
5. User fill information on new row on table:
5. Input:
- Task:
+ Prepare passport
- Doer: 
+ HoangNH
6. User click Save</t>
  </si>
  <si>
    <t>1. Room Details page is displayed
2. Plan panel is displayed
3. Table Details of milestones is displayed
4. Add one more new blank row on Milestone Plan Details table
6. Selected milestone with details plan table on Plan panel on Room details page is displayed</t>
  </si>
  <si>
    <t>1. Room Details page is displayed
2. Details Plan is displayed
5. Details Plan of milestones on Details page is displayed</t>
  </si>
  <si>
    <t>1. User click "Paris, France" Room on Room list
2. User click on Plan button
3. User select Milestone Start date on Timeline of trip
4. User right click on an existing row
5. User click Delete</t>
  </si>
  <si>
    <t>1. Room Details page is displayed
2. Details Plan is displayed
3. Menu is displayed
5. Selected row is deleted from table, Details Plan of milestones on Details page is displayed</t>
  </si>
  <si>
    <t>1. User click "Paris, France" Room on Room list
2. User click on Plan button
3. User select Milestone Start date on Timeline of trip
4. User click Edit
5. User click Exit button</t>
  </si>
  <si>
    <t>1. Room Details page is displayed
2. Plan Edit panel is displayed
5. Room Details Plan of milestones on Details page is displayed</t>
  </si>
  <si>
    <t>Integration Add member with Login</t>
  </si>
  <si>
    <t>When user logged successfully and then use "Add member" features</t>
  </si>
  <si>
    <t>1. User click "Paris, France" Room on Room list
2. User click on Setting button on Room Details screen
3. User click on Add member button on list Settings
4. User select friend(s)
5. User click Add button</t>
  </si>
  <si>
    <t>1. Room Details page is displayed
2. Settings menu is displayed
3. List of user's friends is displayed, disable friends who was a member of room
5. New member is added, Room Details page is displayed</t>
  </si>
  <si>
    <t>1. User click "Paris, France" Room on Room list
2. User click on Setting button on Room Details screen
3. User click on Add member button on list Settings
4. User click Cancel</t>
  </si>
  <si>
    <t>1. Room Details page is displayed
2. Settings menu is displayed
3. List of user's friends is displayed, disable friends who was a member of room
5. Room Details page is displayed</t>
  </si>
  <si>
    <t>Integration Update schedule status with Login</t>
  </si>
  <si>
    <t>When user logged successfully and then use "Update Schedule Status" features</t>
  </si>
  <si>
    <t>1. User click "Paris, France" Room on Room list
2. User click on Plan button
3. User click on milestone that they want to update
4. User select status of schedule
5. User click Done</t>
  </si>
  <si>
    <t xml:space="preserve">1. Room Details page is displayed
2. Plan Details panel is displayed
3. A menu is displayed
- Passed
- Not passed
- Dismiss
5. Status of milestone is displayed on Plan Details panel on Room Details page:
- Passed: Green
- White
- Gray
</t>
  </si>
  <si>
    <t>1. User click "Paris, France" Room on Room list
2. User click on Plan button
3. User click on milestone that they want to update
4. User click Cancel</t>
  </si>
  <si>
    <t xml:space="preserve">1. Room Details page is displayed
2. Plan Details panel is displayed
3. A menu is displayed
- Passed
- Not passed
- Dismiss
5. Display Plan Details panel on Room Details page
</t>
  </si>
  <si>
    <t>Integration Remove Member with Login</t>
  </si>
  <si>
    <t>When user logged successfully, is administrator of Room and then use "Remove Member" features</t>
  </si>
  <si>
    <t>1. User click "Paris, France" Room on Room list
2. User click on members list to see full members list
3. User right click on avatar of member who they want to remove</t>
  </si>
  <si>
    <t>1. Room Details page is displayed
2. Full member list is displayed
3. User removed from room:
- User's avatar is removed from roomlist
- Task assigned for removed user be assigned for nobody</t>
  </si>
  <si>
    <t>Integration Chat with Join Room</t>
  </si>
  <si>
    <t>When user logged successfully and already entered a room and then use "Chat" features</t>
  </si>
  <si>
    <t>1. User click on chatbox
2. User type message
3. User press Enter</t>
  </si>
  <si>
    <t>3. Message is displayed on Chatbox</t>
  </si>
  <si>
    <t>1. User click on chatbox
2. User type message
3. User click Send</t>
  </si>
  <si>
    <t>When user search a keyword</t>
  </si>
  <si>
    <t>When user search a blank</t>
  </si>
  <si>
    <t>When user search max length phrase</t>
  </si>
  <si>
    <t>When user search a blank  in basic guide</t>
  </si>
  <si>
    <t>When user search a max length phrase in basic guide</t>
  </si>
  <si>
    <t>1. Homepage is displayed
2. Login form is displayed
3. email0@gmail.com is displayed in user name text box
•••••••••••• is displayed in password text box
4. Homepage is displayed as Member</t>
  </si>
  <si>
    <t>1. Homepage is displayed
2. Login form is displayed
3. email0@gmail.com is displayed in user name text box
•••••••••••• is displayed in password text box
4. Message "Wrong user name or password" is displayed</t>
  </si>
  <si>
    <t>1. Homepage is displayed
2. Login form is displayed
3. email0@gmail.com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New post is displayed. Embedded video is playable</t>
  </si>
  <si>
    <t>1. Homepage is displayed
2. Login form is displayed
3. email0@gmail.com is displayed in user name text box
•••••••••••• is displayed in password text box
4. Homepage is displayed as Member
5. Add Post page is displayed
6. "" is displayed in text box
7. Text box popup is displayed
8. [youtube link] is displayed
9. Popup is closed. Video thumbnail is displayed
10. New post is displayed. Embedded video is playable</t>
  </si>
  <si>
    <t>1. Homepage is displayed
2. Login form is displayed
3. email0@gmail.com is displayed in user name text box
•••••••••••• is displayed in password text box
4. Homepage is displayed as Member
5. Add Post page is displayed
6. "" is displayed in text box
7. Text box popup is displayed
8. [non-youtube link] is displayed
9. Popup is closed. Input link is displayed as hyperlink
10. New post is displayed</t>
  </si>
  <si>
    <t>1. Homepage is displayed
2. Login form is displayed
3. email0@gmail.com is displayed in user name text box
•••••••••••• is displayed in password text box
4. Homepage is displayed as Member
5. Add Post page is displayed
6. "" is displayed in text box
7. Text box popup is displayed
8. "" is displayed
9. Popup is closed
10. Message "Write something" is displayed</t>
  </si>
  <si>
    <t>1. Homepage is displayed
2. Login form is displayed
3. email0@gmail.com is displayed in user name text box
•••••••••••• is displayed in password text box
4. Homepage is displayed as Member
5. Add Post page is displayed
6. "Create a post" is displayed in text box
7. Text box popup is displayed
8. "" is displayed
9. Popup is closed.
10. New post is displayed.</t>
  </si>
  <si>
    <t>1. Homepage is displayed
2. Login form is displayed
3. email0@gmail.com is displayed in user name text box
•••••••••••• is displayed in password text box
4. Homepage is displayed as Member
5. Add Post page is displayed
6. "Create a post" is displayed in text box
7. Text box popup is displayed
8. [non-youtube link] is displayed
9. Popup is closed. Message "Only embedded youtube video is playable" is displayed. Input link is displayed in post text box as hyperlink.
10. New post is displayed.</t>
  </si>
  <si>
    <t>1. Homepage is displayed
2. Login form is displayed
3. email0@gmail.com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Video thumbnail is deleted
11. New post is displayed</t>
  </si>
  <si>
    <t>1. Homepage is displayed
2. Login form is displayed
3. email0@gmail.com is displayed in user name text box
•••••••••••• is displayed in password text box
4. Homepage is displayed as Member
5. New Feed is displayed
6. Menu is displayed
7. Report popup is displayed
8. Spam radio button is choose
9.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</si>
  <si>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Menu is displayed
7. Report popup is displayed
8. Rule violation radio button is choose
9.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</si>
  <si>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Menu is displayed
7. Report popup is displayed
8. Other radio button is choose. Reason text box is enabled
9. "" is displayed in Reason text box
10.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</si>
  <si>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Menu is displayed
7. Report popup is displayed
8. Other radio button is choose. Reason text box is enabled
9. "Report this post" is displayed in Reason text box
10.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</si>
  <si>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Menu is displayed
7. Report popup is displayed
8. Other radio button is choose. Reason text box is enabled
9. [maxlength] characters is displayed in Reason text box
10.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</si>
  <si>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Menu is displayed
7. Report popup is displayed
8. Other radio button is choose. Reason text box is enabled
9. First [maxlength+1] characters is input to Reason text box
10.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</si>
  <si>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Menu is displayed
7. Report popup is displayed
8. Spam radio button is choose
9. Popup is closed</t>
  </si>
  <si>
    <t>1. Homepage is displayed
2. Login form is displayed
3. email0@gmail.com is displayed in user name text box
•••••••••••• is displayed in password text box
4. Homepage is displayed as Member
5. New Feed is displayed
6. User User Menu is displayed
7. Report popup is displayed
8. Spam radio button is choose
9.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</si>
  <si>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User Menu is displayed
7. Report popup is displayed
8. Rule violation radio button is choose
9.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</si>
  <si>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User Menu is displayed
7. Report popup is displayed
8. Other radio button is choose. Reason text box is enabled
9. "" is displayed in Reason text box
10.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</si>
  <si>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User Menu is displayed
7. Report popup is displayed
8. Other radio button is choose. Reason text box is enabled
9. "Report this post" is displayed in Reason text box
10.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</si>
  <si>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User Menu is displayed
7. Report popup is displayed
8. Other radio button is choose. Reason text box is enabled
9. [maxlength] characters is displayed in Reason text box
10.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</si>
  <si>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User Menu is displayed
7. Report popup is displayed
8. Other radio button is choose. Reason text box is enabled
9. First [maxlength+1] characters is input to Reason text box
10. Popup is closed. Post is hidden, message "This post has been reported" is displayed instead</t>
  </si>
  <si>
    <t>1. Homepage is displayed
2. Login form is displayed
3. email0@gmail.com is displayed in user name text box
•••••••••••• is displayed in password text box
4. Homepage is displayed as Member
5. New Feed is displayed
6. User Menu is displayed
7. Report popup is displayed
8. Spam radio button is choose
9. Popup is closed</t>
  </si>
  <si>
    <t>When user login with blank user name and password</t>
  </si>
  <si>
    <t>When user login with non-existence user name</t>
  </si>
  <si>
    <t>When user login with wrong password</t>
  </si>
  <si>
    <t>When user click out while creating a post</t>
  </si>
  <si>
    <t>When user create a post with blank content</t>
  </si>
  <si>
    <t>When user mention a place with blank caption</t>
  </si>
  <si>
    <t>When user mention a friend with blank caption</t>
  </si>
  <si>
    <t>When user mention a place in a post</t>
  </si>
  <si>
    <t>When user mention a friend in a post</t>
  </si>
  <si>
    <t>When user mention multiple friends in a post</t>
  </si>
  <si>
    <t>When user deletes a mentioned place while creating a post</t>
  </si>
  <si>
    <t>When user deletes a mentioned friend while creating a post</t>
  </si>
  <si>
    <t>When user create a post with max length characters content</t>
  </si>
  <si>
    <t>When user create a post with over max length characters content</t>
  </si>
  <si>
    <t>When user search a over max length phrase in basic guide</t>
  </si>
  <si>
    <t>When user search over max length phrase</t>
  </si>
  <si>
    <t>When user edit post with max length characters content while viewing Timeline</t>
  </si>
  <si>
    <t>When user edit post with over max length characters content while viewing Timeline</t>
  </si>
  <si>
    <t>When user edit post with blank content while viewing Timeline</t>
  </si>
  <si>
    <t>When user cancel manipulation while editing</t>
  </si>
  <si>
    <t>When user cancel deleting</t>
  </si>
  <si>
    <t>1. Click Avatar in Header_x000D_
2. Click View Profile_x000D_
3. Click downarrow in high-right corner of a post_x000D_
4. Click Delete in menu_x000D_
5. Click out of the popup</t>
  </si>
  <si>
    <t>When user click out while deleting a post</t>
  </si>
  <si>
    <t xml:space="preserve">When user create a post with a jpg image
</t>
  </si>
  <si>
    <t xml:space="preserve">When user create a post with a jpeg image
</t>
  </si>
  <si>
    <t xml:space="preserve">When user create a post with a png image
</t>
  </si>
  <si>
    <t xml:space="preserve">When user create a post with a bmp image
</t>
  </si>
  <si>
    <t xml:space="preserve">When user create a post with a jpg image and blank content
</t>
  </si>
  <si>
    <t xml:space="preserve">When user create a post with a max size img image
</t>
  </si>
  <si>
    <t xml:space="preserve">When user create a post with an over max size img image
</t>
  </si>
  <si>
    <t xml:space="preserve">When user create a post with an exe file
</t>
  </si>
  <si>
    <t xml:space="preserve">When user create a post with a jpg image and an exe file
</t>
  </si>
  <si>
    <t>When user share a post with blank content</t>
  </si>
  <si>
    <t>1. Click a post_x000D_
2. Input "" characters into comment text box_x000D_
3. Press Enter</t>
  </si>
  <si>
    <t>1. Post page is displayed_x000D_
2. First [maxlength] characters is input in comment text box_x000D_</t>
  </si>
  <si>
    <t>When user comment with max length characters content</t>
  </si>
  <si>
    <t>When user comment with blank content</t>
  </si>
  <si>
    <t>When user comment with over max length characters content</t>
  </si>
  <si>
    <t>When user edit comment with max length characters content while viewing Timeline</t>
  </si>
  <si>
    <t>When user edit comment with over max length characters content while viewing Timeline</t>
  </si>
  <si>
    <t>When user edit comment with a blank content while viewing Timeline</t>
  </si>
  <si>
    <t>When user cancel while editing comment</t>
  </si>
  <si>
    <t>1. Click View Profile_x000D_
2. Click a post_x000D_
3. Click downarrow in high-right corner of a owned comment_x000D_
4. Click Delete in menu_x000D_
5. Click out of the popup</t>
  </si>
  <si>
    <t>When user click out of menu while deleting comment</t>
  </si>
  <si>
    <t>When user click out of popup while deleting comment</t>
  </si>
  <si>
    <t>When user send a blank message</t>
  </si>
  <si>
    <t>When user send a max length characters message</t>
  </si>
  <si>
    <t>When user send an over max length characters message</t>
  </si>
  <si>
    <t>When user unfriend</t>
  </si>
  <si>
    <t>When user add a place to wishlist</t>
  </si>
  <si>
    <t>When user remove a place from wishlist</t>
  </si>
  <si>
    <t>When user view a place in wishlist</t>
  </si>
  <si>
    <t>1. Go to flyawayplus.com
2. Click Login in header
3. Input:
   - User name: email0@gmail.com
   - Password: 123456
4. Click Login or press Enter</t>
  </si>
  <si>
    <t>1. Go to flyawayplus.com
2. Click Login in header
3. Input:
   - User name: ""
   - Password: ""
4. Click Login or press Enter</t>
  </si>
  <si>
    <t>1. Go to flyawayplus.com
2. Click Login in header
3. Input:
   - User name: !@#$%^&amp;*()@gmail.com
   - Password: 123456
4. Click Login or press Enter</t>
  </si>
  <si>
    <t>1. Go to flyawayplus.com
2. Click Login in header
3. Input:
   - User name: email0@gmail.com
   - Password: !@#$%^&amp;*()
4. Click Login or press Enter</t>
  </si>
  <si>
    <t>1. Go to flyawayplus.com
2. Click Login in header
3. Input:
   - User name: email0@gmail.com
   - Password: 123456
4. Click Login or press Enter
5. Click Create Post
6. Input "Create a post" into text box
7. Click Add Video
8. Input [youtube link]
9. Click OK
10. Click Create Post</t>
  </si>
  <si>
    <t>1. Go to flyawayplus.com
2. Click Login in header
3. Input:
   - User name: email0@gmail.com
   - Password: 123456
4. Click Login or press Enter
5. Click Create Post
6. Input "" into text box
7. Click Add Video
8. Input [youtube link]
9. Click OK
10. Click Create Post</t>
  </si>
  <si>
    <t>1. Go to flyawayplus.com
2. Click Login in header
3. Input:
   - User name: email0@gmail.com
   - Password: 123456
4. Click Login or press Enter
5. Click Create Post
6. Input "" into text box
7. Click Add Video
8. Input [non-youtube link]
9. Click OK
10. Click Create Post</t>
  </si>
  <si>
    <t>1. Go to flyawayplus.com
2. Click Login in header
3. Input:
   - User name: email0@gmail.com
   - Password: 123456
4. Click Login or press Enter
5. Click Create Post
6. Input "" into text box
7. Click Add Video
8. Input ""
9. Click OK
10. Click Create Post</t>
  </si>
  <si>
    <t>1. Go to flyawayplus.com
2. Click Login in header
3. Input:
   - User name: email0@gmail.com
   - Password: 123456
4. Click Login or press Enter
5. Click Create Post
6. Input "Create a post" into text box
7. Click Add Video
8. Input ""
9. Click OK
10. Click Create Post</t>
  </si>
  <si>
    <t>1. Go to flyawayplus.com
2. Click Login in header
3. Input:
   - User name: email0@gmail.com
   - Password: 123456
4. Click Login or press Enter
5. Click Create Post
6. Input "Create a post" into text box
7. Click Add Video
8. Input [non-youtube link]
9. Click OK
10. Click Create Post</t>
  </si>
  <si>
    <t>1. Go to flyawayplus.com
2. Click Login in header
3. Input:
   - User name: email0@gmail.com
   - Password: 123456
4. Click Login or press Enter
5. Click Create Post
6. Input "Create a post" into text box
7. Click Add Video
8. Input [youtube link]
9. Click OK
10. Click X in high right corner of video thumbnail
11. Click Create Post</t>
  </si>
  <si>
    <t>1. Go to flyawayplus.com
2. Click Login in header
3. Input:
   - User name: email0@gmail.com
   - Password: 123456
4. Click Login or press Enter
5. Click New Feed
6. Click downarrow in high-right corner of a non-owned post
7. Click Report
8. Click Spam
9. Click OK</t>
  </si>
  <si>
    <t>1. Go to flyawayplus.com
2. Click Login in header
3. Input:
   - User name: email0@gmail.com
   - Password: 123456
4. Click Login or press Enter
5. Click New Feed
6. Click downarrow in high-right corner of a non-owned post
7. Click Report
8. Click Rule Violation
9. Click OK</t>
  </si>
  <si>
    <t>1. Go to flyawayplus.com
2. Click Login in header
3. Input:
   - User name: email0@gmail.com
   - Password: 123456
4. Click Login or press Enter
5. Click New Feed
6. Click downarrow in high-right corner of a non-owned post
7. Click Report
8. Click Other
9. Input "" to text box
10. Click OK</t>
  </si>
  <si>
    <t>1. Go to flyawayplus.com
2. Click Login in header
3. Input:
   - User name: email0@gmail.com
   - Password: 123456
4. Click Login or press Enter
5. Click New Feed
6. Click downarrow in high-right corner of a non-owned post
7. Click Report
8. Click Other
9. Input "Report this post" to text box
10. Click OK</t>
  </si>
  <si>
    <t>1. Go to flyawayplus.com
2. Click Login in header
3. Input:
   - User name: email0@gmail.com
   - Password: 123456
4. Click Login or press Enter
5. Click New Feed
6. Click downarrow in high-right corner of a non-owned post
7. Click Report
8. Click Other
9. Input [maxlength] characters to text box
10. Click OK</t>
  </si>
  <si>
    <t>1. Go to flyawayplus.com
2. Click Login in header
3. Input:
   - User name: email0@gmail.com
   - Password: 123456
4. Click Login or press Enter
5. Click New Feed
6. Click downarrow in high-right corner of a non-owned post
7. Click Report
8. Click Other
9. Input [maxlength+1] characters to text box
10. Click OK</t>
  </si>
  <si>
    <t>1. Go to flyawayplus.com
2. Click Login in header
3. Input:
   - User name: email0@gmail.com
   - Password: 123456
4. Click Login or press Enter
5. Click New Feed
6. Click downarrow in high-right corner of a non-owned post
7. Click Report
9. Click Cancel</t>
  </si>
  <si>
    <t>1. Go to flyawayplus.com
2. Click Login in header
3. Input:
   - User name: email0@gmail.com
   - Password: 123456
4. Click Login or press Enter
5. Click New Feed
6. Move mouse over an user name
7. Click Report
8. Click Spam
9. Click OK</t>
  </si>
  <si>
    <t>1. Go to flyawayplus.com
2. Click Login in header
3. Input:
   - User name: email0@gmail.com
   - Password: 123456
4. Click Login or press Enter
5. Click New Feed
6. Move mouse over an user name
7. Click Report
8. Click Rule Violation
9. Click OK</t>
  </si>
  <si>
    <t>1. Go to flyawayplus.com
2. Click Login in header
3. Input:
   - User name: email0@gmail.com
   - Password: 123456
4. Click Login or press Enter
5. Click New Feed
6. Move mouse over an user name
7. Click Report
8. Click Other
9. Input "" to text box
10. Click OK</t>
  </si>
  <si>
    <t>1. Go to flyawayplus.com
2. Click Login in header
3. Input:
   - User name: email0@gmail.com
   - Password: 123456
4. Click Login or press Enter
5. Click New Feed
6. Move mouse over an user name
7. Click Report
8. Click Other
9. Input "Report this post" to text box
10. Click OK</t>
  </si>
  <si>
    <t>1. Go to flyawayplus.com
2. Click Login in header
3. Input:
   - User name: email0@gmail.com
   - Password: 123456
4. Click Login or press Enter
5. Click New Feed
6. Move mouse over an user name
7. Click Report
8. Click Other
9. Input [maxlength] characters to text box
10. Click OK</t>
  </si>
  <si>
    <t>1. Go to flyawayplus.com
2. Click Login in header
3. Input:
   - User name: email0@gmail.com
   - Password: 123456
4. Click Login or press Enter
5. Click New Feed
6. Move mouse over an user name
7. Click Report
8. Click Other
9. Input [maxlength+1] characters to text box
10. Click OK</t>
  </si>
  <si>
    <t>1. Go to flyawayplus.com
2. Click Login in header
3. Input:
   - User name: email0@gmail.com
   - Password: 123456
4. Click Login or press Enter
5. Click New Feed
6. Move mouse over an user name
7. Click Report
9. Click Cancel</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</si>
</sst>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name val="ＭＳ Ｐゴシック"/>
      <charset val="128"/>
    </font>
    <font>
      <b/>
      <sz val="10"/>
      <name val="Tahoma"/>
      <family val="2"/>
    </font>
    <font>
      <i/>
      <sz val="10"/>
      <color indexed="17"/>
      <name val="Tahoma"/>
      <family val="2"/>
    </font>
    <font>
      <sz val="11"/>
      <name val="ＭＳ Ｐゴシック"/>
      <family val="3"/>
      <charset val="128"/>
    </font>
    <font>
      <sz val="10"/>
      <name val="Tahoma"/>
      <family val="2"/>
    </font>
    <font>
      <b/>
      <sz val="10"/>
      <color indexed="8"/>
      <name val="Tahoma"/>
      <family val="2"/>
    </font>
    <font>
      <sz val="10"/>
      <color indexed="8"/>
      <name val="Tahoma"/>
      <family val="2"/>
    </font>
    <font>
      <b/>
      <sz val="10"/>
      <color indexed="9"/>
      <name val="Tahoma"/>
      <family val="2"/>
    </font>
    <font>
      <sz val="10"/>
      <color theme="1"/>
      <name val="Tahoma"/>
      <family val="2"/>
    </font>
    <font>
      <b/>
      <sz val="8"/>
      <color indexed="8"/>
      <name val="Times New Roman"/>
      <family val="1"/>
    </font>
    <font>
      <sz val="10"/>
      <color indexed="10"/>
      <name val="Tahoma"/>
      <family val="2"/>
    </font>
    <font>
      <b/>
      <sz val="11"/>
      <name val="Calibri"/>
      <family val="2"/>
      <scheme val="minor"/>
    </font>
    <font>
      <u/>
      <sz val="11"/>
      <color indexed="12"/>
      <name val="ＭＳ Ｐゴシック"/>
      <family val="3"/>
      <charset val="128"/>
    </font>
    <font>
      <b/>
      <u/>
      <sz val="9"/>
      <color indexed="12"/>
      <name val="Tahoma"/>
      <family val="2"/>
    </font>
    <font>
      <b/>
      <sz val="10"/>
      <color indexed="10"/>
      <name val="Tahoma"/>
      <family val="2"/>
    </font>
    <font>
      <b/>
      <sz val="9"/>
      <color indexed="81"/>
      <name val="Tahoma"/>
      <family val="2"/>
    </font>
    <font>
      <sz val="9"/>
      <color indexed="81"/>
      <name val="Tahoma"/>
      <family val="2"/>
    </font>
    <font>
      <b/>
      <sz val="10"/>
      <color theme="1"/>
      <name val="Tahoma"/>
      <family val="2"/>
    </font>
  </fonts>
  <fills count="12">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bgColor indexed="41"/>
      </patternFill>
    </fill>
    <fill>
      <patternFill patternType="solid">
        <fgColor rgb="FF0070C0"/>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
      <patternFill patternType="solid">
        <fgColor indexed="27"/>
        <bgColor indexed="41"/>
      </patternFill>
    </fill>
    <fill>
      <patternFill patternType="solid">
        <fgColor indexed="9"/>
        <bgColor indexed="26"/>
      </patternFill>
    </fill>
    <fill>
      <patternFill patternType="solid">
        <fgColor indexed="18"/>
        <bgColor indexed="32"/>
      </patternFill>
    </fill>
  </fills>
  <borders count="41">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style="thin">
        <color indexed="64"/>
      </right>
      <top style="thin">
        <color indexed="8"/>
      </top>
      <bottom style="thin">
        <color indexed="8"/>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bottom style="thin">
        <color indexed="8"/>
      </bottom>
      <diagonal/>
    </border>
    <border>
      <left/>
      <right/>
      <top/>
      <bottom style="medium">
        <color indexed="8"/>
      </bottom>
      <diagonal/>
    </border>
  </borders>
  <cellStyleXfs count="4">
    <xf numFmtId="0" fontId="0" fillId="0" borderId="0"/>
    <xf numFmtId="0" fontId="1" fillId="0" borderId="0"/>
    <xf numFmtId="0" fontId="4" fillId="0" borderId="0"/>
    <xf numFmtId="0" fontId="13" fillId="0" borderId="0" applyNumberFormat="0" applyFill="0" applyBorder="0" applyAlignment="0" applyProtection="0"/>
  </cellStyleXfs>
  <cellXfs count="126">
    <xf numFmtId="0" fontId="0" fillId="0" borderId="0" xfId="0"/>
    <xf numFmtId="0" fontId="5" fillId="2" borderId="3" xfId="1" applyFont="1" applyFill="1" applyBorder="1" applyAlignment="1">
      <alignment vertical="top" wrapText="1"/>
    </xf>
    <xf numFmtId="14" fontId="5" fillId="2" borderId="3" xfId="1" applyNumberFormat="1" applyFont="1" applyFill="1" applyBorder="1" applyAlignment="1">
      <alignment vertical="top" wrapText="1"/>
    </xf>
    <xf numFmtId="0" fontId="5" fillId="2" borderId="0" xfId="2" applyFont="1" applyFill="1" applyAlignment="1" applyProtection="1">
      <alignment wrapText="1"/>
    </xf>
    <xf numFmtId="0" fontId="5" fillId="2" borderId="0" xfId="2" applyFont="1" applyFill="1" applyAlignment="1">
      <alignment wrapText="1"/>
    </xf>
    <xf numFmtId="0" fontId="0" fillId="3" borderId="0" xfId="0" applyFill="1"/>
    <xf numFmtId="0" fontId="6" fillId="2" borderId="3"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5" fillId="2" borderId="0" xfId="2" applyFont="1" applyFill="1" applyBorder="1" applyAlignment="1">
      <alignment horizontal="center" wrapText="1"/>
    </xf>
    <xf numFmtId="0" fontId="7" fillId="2" borderId="0" xfId="2" applyFont="1" applyFill="1" applyAlignment="1"/>
    <xf numFmtId="0" fontId="7" fillId="2" borderId="0" xfId="2" applyFont="1" applyFill="1" applyBorder="1" applyAlignment="1">
      <alignment horizontal="center" wrapText="1"/>
    </xf>
    <xf numFmtId="0" fontId="2" fillId="4" borderId="4" xfId="1" applyFont="1" applyFill="1" applyBorder="1" applyAlignment="1">
      <alignment horizontal="left" vertical="center"/>
    </xf>
    <xf numFmtId="0" fontId="7" fillId="2" borderId="3" xfId="2" applyFont="1" applyFill="1" applyBorder="1" applyAlignment="1">
      <alignment horizontal="left" vertical="top" wrapText="1"/>
    </xf>
    <xf numFmtId="0" fontId="5" fillId="2" borderId="3" xfId="2" applyFont="1" applyFill="1" applyBorder="1" applyAlignment="1">
      <alignment vertical="top" wrapText="1"/>
    </xf>
    <xf numFmtId="0" fontId="9" fillId="2" borderId="3" xfId="1" applyFont="1" applyFill="1" applyBorder="1" applyAlignment="1">
      <alignment vertical="top" wrapText="1"/>
    </xf>
    <xf numFmtId="0" fontId="8" fillId="5" borderId="3" xfId="1" applyFont="1" applyFill="1" applyBorder="1" applyAlignment="1">
      <alignment horizontal="center" vertical="center" wrapText="1"/>
    </xf>
    <xf numFmtId="0" fontId="8" fillId="5" borderId="5" xfId="1" applyFont="1" applyFill="1" applyBorder="1" applyAlignment="1">
      <alignment horizontal="center" vertical="center" wrapText="1"/>
    </xf>
    <xf numFmtId="0" fontId="2" fillId="2" borderId="9" xfId="1" applyFont="1" applyFill="1" applyBorder="1" applyAlignment="1">
      <alignment horizontal="left" wrapText="1"/>
    </xf>
    <xf numFmtId="0" fontId="2" fillId="2" borderId="13" xfId="1" applyFont="1" applyFill="1" applyBorder="1" applyAlignment="1">
      <alignment horizontal="left" wrapText="1"/>
    </xf>
    <xf numFmtId="0" fontId="6" fillId="2" borderId="16" xfId="2" applyFont="1" applyFill="1" applyBorder="1" applyAlignment="1">
      <alignment horizontal="center" vertical="center"/>
    </xf>
    <xf numFmtId="0" fontId="7" fillId="2" borderId="17" xfId="2" applyFont="1" applyFill="1" applyBorder="1" applyAlignment="1">
      <alignment horizontal="center" vertical="center"/>
    </xf>
    <xf numFmtId="0" fontId="7" fillId="2" borderId="18" xfId="2" applyFont="1" applyFill="1" applyBorder="1" applyAlignment="1">
      <alignment horizontal="center" vertical="center"/>
    </xf>
    <xf numFmtId="0" fontId="7" fillId="2" borderId="19" xfId="2" applyFont="1" applyFill="1" applyBorder="1" applyAlignment="1">
      <alignment horizontal="center" vertical="center"/>
    </xf>
    <xf numFmtId="0" fontId="5" fillId="2" borderId="4" xfId="1" applyFont="1" applyFill="1" applyBorder="1" applyAlignment="1">
      <alignment vertical="top" wrapText="1"/>
    </xf>
    <xf numFmtId="0" fontId="5" fillId="2" borderId="5" xfId="1" applyFont="1" applyFill="1" applyBorder="1" applyAlignment="1">
      <alignment vertical="top" wrapText="1"/>
    </xf>
    <xf numFmtId="0" fontId="7" fillId="2" borderId="5" xfId="2" applyFont="1" applyFill="1" applyBorder="1" applyAlignment="1">
      <alignment horizontal="left" vertical="top" wrapText="1"/>
    </xf>
    <xf numFmtId="14" fontId="5" fillId="2" borderId="5" xfId="1" applyNumberFormat="1" applyFont="1" applyFill="1" applyBorder="1" applyAlignment="1">
      <alignment vertical="top" wrapText="1"/>
    </xf>
    <xf numFmtId="0" fontId="5" fillId="2" borderId="5" xfId="2" applyFont="1" applyFill="1" applyBorder="1" applyAlignment="1">
      <alignment vertical="top" wrapText="1"/>
    </xf>
    <xf numFmtId="0" fontId="5" fillId="2" borderId="22" xfId="1" applyFont="1" applyFill="1" applyBorder="1" applyAlignment="1">
      <alignment vertical="top" wrapText="1"/>
    </xf>
    <xf numFmtId="0" fontId="7" fillId="2" borderId="22" xfId="2" applyFont="1" applyFill="1" applyBorder="1" applyAlignment="1">
      <alignment horizontal="left" vertical="top" wrapText="1"/>
    </xf>
    <xf numFmtId="14" fontId="5" fillId="2" borderId="22" xfId="1" applyNumberFormat="1" applyFont="1" applyFill="1" applyBorder="1" applyAlignment="1">
      <alignment vertical="top" wrapText="1"/>
    </xf>
    <xf numFmtId="0" fontId="5" fillId="2" borderId="22" xfId="2" applyFont="1" applyFill="1" applyBorder="1" applyAlignment="1">
      <alignment vertical="top" wrapText="1"/>
    </xf>
    <xf numFmtId="0" fontId="5" fillId="2" borderId="8" xfId="1" applyFont="1" applyFill="1" applyBorder="1" applyAlignment="1">
      <alignment vertical="top" wrapText="1"/>
    </xf>
    <xf numFmtId="0" fontId="7" fillId="2" borderId="8" xfId="2" applyFont="1" applyFill="1" applyBorder="1" applyAlignment="1">
      <alignment horizontal="left" vertical="top" wrapText="1"/>
    </xf>
    <xf numFmtId="14" fontId="5" fillId="2" borderId="8" xfId="1" applyNumberFormat="1" applyFont="1" applyFill="1" applyBorder="1" applyAlignment="1">
      <alignment vertical="top" wrapText="1"/>
    </xf>
    <xf numFmtId="0" fontId="5" fillId="2" borderId="8" xfId="2" applyFont="1" applyFill="1" applyBorder="1" applyAlignment="1">
      <alignment vertical="top" wrapText="1"/>
    </xf>
    <xf numFmtId="0" fontId="0" fillId="3" borderId="0" xfId="0" applyFill="1" applyAlignment="1">
      <alignment horizontal="left"/>
    </xf>
    <xf numFmtId="0" fontId="2" fillId="9" borderId="4" xfId="1" applyFont="1" applyFill="1" applyBorder="1" applyAlignment="1">
      <alignment horizontal="left" vertical="center"/>
    </xf>
    <xf numFmtId="0" fontId="3" fillId="10" borderId="3" xfId="0" applyFont="1" applyFill="1" applyBorder="1" applyAlignment="1">
      <alignment horizontal="left" vertical="top" wrapText="1"/>
    </xf>
    <xf numFmtId="0" fontId="5" fillId="10" borderId="3" xfId="1" applyFont="1" applyFill="1" applyBorder="1" applyAlignment="1">
      <alignment vertical="top" wrapText="1"/>
    </xf>
    <xf numFmtId="14" fontId="5" fillId="10" borderId="3" xfId="1" applyNumberFormat="1" applyFont="1" applyFill="1" applyBorder="1" applyAlignment="1">
      <alignment vertical="top" wrapText="1"/>
    </xf>
    <xf numFmtId="0" fontId="7" fillId="10" borderId="3" xfId="0" applyFont="1" applyFill="1" applyBorder="1" applyAlignment="1">
      <alignment vertical="top" wrapText="1"/>
    </xf>
    <xf numFmtId="0" fontId="7" fillId="10" borderId="0" xfId="0" applyFont="1" applyFill="1" applyAlignment="1">
      <alignment vertical="top"/>
    </xf>
    <xf numFmtId="0" fontId="7" fillId="10" borderId="3" xfId="0" applyFont="1" applyFill="1" applyBorder="1" applyAlignment="1">
      <alignment horizontal="left" vertical="top" wrapText="1"/>
    </xf>
    <xf numFmtId="0" fontId="7" fillId="2" borderId="3" xfId="0" applyFont="1" applyFill="1" applyBorder="1" applyAlignment="1">
      <alignment vertical="top" wrapText="1"/>
    </xf>
    <xf numFmtId="0" fontId="7" fillId="2" borderId="30" xfId="0" applyFont="1" applyFill="1" applyBorder="1" applyAlignment="1">
      <alignment vertical="top" wrapText="1"/>
    </xf>
    <xf numFmtId="0" fontId="2" fillId="4" borderId="6" xfId="1" applyFont="1" applyFill="1" applyBorder="1" applyAlignment="1">
      <alignment horizontal="left" vertical="center"/>
    </xf>
    <xf numFmtId="0" fontId="12" fillId="4" borderId="4" xfId="1" applyFont="1" applyFill="1" applyBorder="1" applyAlignment="1">
      <alignment horizontal="left" vertical="center"/>
    </xf>
    <xf numFmtId="0" fontId="12" fillId="4" borderId="8" xfId="1" applyFont="1" applyFill="1" applyBorder="1" applyAlignment="1">
      <alignment vertical="center"/>
    </xf>
    <xf numFmtId="0" fontId="8" fillId="11" borderId="3" xfId="1" applyFont="1" applyFill="1" applyBorder="1" applyAlignment="1">
      <alignment horizontal="center" vertical="center" wrapText="1"/>
    </xf>
    <xf numFmtId="0" fontId="8" fillId="11" borderId="5" xfId="1" applyFont="1" applyFill="1" applyBorder="1" applyAlignment="1">
      <alignment horizontal="center" vertical="center" wrapText="1"/>
    </xf>
    <xf numFmtId="0" fontId="7" fillId="10" borderId="35" xfId="0" applyFont="1" applyFill="1" applyBorder="1" applyAlignment="1">
      <alignment horizontal="center" vertical="center"/>
    </xf>
    <xf numFmtId="0" fontId="7" fillId="10" borderId="36" xfId="0" applyFont="1" applyFill="1" applyBorder="1" applyAlignment="1">
      <alignment horizontal="center" vertical="center"/>
    </xf>
    <xf numFmtId="0" fontId="7" fillId="10" borderId="37" xfId="0" applyFont="1" applyFill="1" applyBorder="1" applyAlignment="1">
      <alignment horizontal="center" vertical="center"/>
    </xf>
    <xf numFmtId="0" fontId="6" fillId="10" borderId="4"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38" xfId="0" applyFont="1" applyFill="1" applyBorder="1" applyAlignment="1">
      <alignment horizontal="center" vertical="center"/>
    </xf>
    <xf numFmtId="0" fontId="2" fillId="10" borderId="39" xfId="1" applyFont="1" applyFill="1" applyBorder="1" applyAlignment="1">
      <alignment horizontal="left" wrapText="1"/>
    </xf>
    <xf numFmtId="0" fontId="2" fillId="10" borderId="38" xfId="1" applyFont="1" applyFill="1" applyBorder="1" applyAlignment="1">
      <alignment horizontal="left" wrapText="1"/>
    </xf>
    <xf numFmtId="0" fontId="5" fillId="10" borderId="40" xfId="0" applyFont="1" applyFill="1" applyBorder="1" applyAlignment="1">
      <alignment wrapText="1"/>
    </xf>
    <xf numFmtId="0" fontId="7" fillId="10" borderId="40" xfId="0" applyFont="1" applyFill="1" applyBorder="1" applyAlignment="1">
      <alignment wrapText="1"/>
    </xf>
    <xf numFmtId="0" fontId="14" fillId="10" borderId="40" xfId="3" applyFont="1" applyFill="1" applyBorder="1" applyAlignment="1"/>
    <xf numFmtId="0" fontId="15" fillId="10" borderId="0" xfId="1" applyFont="1" applyFill="1" applyBorder="1" applyAlignment="1">
      <alignment horizontal="left" vertical="center"/>
    </xf>
    <xf numFmtId="0" fontId="5" fillId="10" borderId="0" xfId="2" applyFont="1" applyFill="1"/>
    <xf numFmtId="0" fontId="7" fillId="10" borderId="0" xfId="2" applyFont="1" applyFill="1" applyAlignment="1"/>
    <xf numFmtId="0" fontId="7" fillId="10" borderId="3" xfId="2" applyFont="1" applyFill="1" applyBorder="1" applyAlignment="1">
      <alignment horizontal="left" vertical="top" wrapText="1"/>
    </xf>
    <xf numFmtId="0" fontId="5" fillId="10" borderId="3" xfId="2" applyFont="1" applyFill="1" applyBorder="1" applyAlignment="1">
      <alignment vertical="top" wrapText="1"/>
    </xf>
    <xf numFmtId="0" fontId="9" fillId="10" borderId="3" xfId="1" applyFont="1" applyFill="1" applyBorder="1" applyAlignment="1">
      <alignment vertical="top" wrapText="1"/>
    </xf>
    <xf numFmtId="0" fontId="11" fillId="10" borderId="0" xfId="2" applyFont="1" applyFill="1" applyBorder="1" applyAlignment="1">
      <alignment vertical="top" wrapText="1"/>
    </xf>
    <xf numFmtId="0" fontId="11" fillId="2" borderId="0" xfId="2" applyFont="1" applyFill="1" applyBorder="1" applyAlignment="1">
      <alignment vertical="top" wrapText="1"/>
    </xf>
    <xf numFmtId="0" fontId="5" fillId="2" borderId="0" xfId="2" applyFont="1" applyFill="1"/>
    <xf numFmtId="0" fontId="5" fillId="2" borderId="3" xfId="2" applyFont="1" applyFill="1" applyBorder="1"/>
    <xf numFmtId="0" fontId="11" fillId="2" borderId="0" xfId="2" applyFont="1" applyFill="1"/>
    <xf numFmtId="0" fontId="7" fillId="10" borderId="6" xfId="2" applyFont="1" applyFill="1" applyBorder="1" applyAlignment="1">
      <alignment horizontal="left" vertical="top" wrapText="1"/>
    </xf>
    <xf numFmtId="0" fontId="5" fillId="10" borderId="6" xfId="1" applyFont="1" applyFill="1" applyBorder="1" applyAlignment="1">
      <alignment vertical="top" wrapText="1"/>
    </xf>
    <xf numFmtId="14" fontId="5" fillId="2" borderId="6" xfId="1" applyNumberFormat="1" applyFont="1" applyFill="1" applyBorder="1" applyAlignment="1">
      <alignment vertical="top" wrapText="1"/>
    </xf>
    <xf numFmtId="0" fontId="5" fillId="2" borderId="7" xfId="2" applyFont="1" applyFill="1" applyBorder="1" applyAlignment="1">
      <alignment vertical="top" wrapText="1"/>
    </xf>
    <xf numFmtId="0" fontId="9" fillId="3" borderId="8" xfId="0" applyFont="1" applyFill="1" applyBorder="1"/>
    <xf numFmtId="0" fontId="9" fillId="3" borderId="8" xfId="0" applyFont="1" applyFill="1" applyBorder="1" applyAlignment="1">
      <alignment vertical="top"/>
    </xf>
    <xf numFmtId="0" fontId="9" fillId="3" borderId="8" xfId="0" applyFont="1" applyFill="1" applyBorder="1" applyAlignment="1">
      <alignment vertical="top" wrapText="1"/>
    </xf>
    <xf numFmtId="0" fontId="9" fillId="3" borderId="29" xfId="0" applyFont="1" applyFill="1" applyBorder="1" applyAlignment="1">
      <alignment vertical="top" wrapText="1"/>
    </xf>
    <xf numFmtId="0" fontId="9" fillId="3" borderId="29" xfId="0" applyFont="1" applyFill="1" applyBorder="1"/>
    <xf numFmtId="0" fontId="9" fillId="3" borderId="8" xfId="0" applyFont="1" applyFill="1" applyBorder="1" applyAlignment="1">
      <alignment horizontal="left" vertical="top" wrapText="1"/>
    </xf>
    <xf numFmtId="0" fontId="9" fillId="3" borderId="8" xfId="0" applyFont="1" applyFill="1" applyBorder="1" applyAlignment="1">
      <alignment horizontal="left" vertical="top"/>
    </xf>
    <xf numFmtId="0" fontId="18" fillId="3" borderId="8" xfId="0" applyFont="1" applyFill="1" applyBorder="1" applyAlignment="1">
      <alignment horizontal="left" vertical="center"/>
    </xf>
    <xf numFmtId="0" fontId="9" fillId="0" borderId="8" xfId="0" applyFont="1" applyFill="1" applyBorder="1" applyAlignment="1">
      <alignment horizontal="left" vertical="top" wrapText="1"/>
    </xf>
    <xf numFmtId="0" fontId="5" fillId="10" borderId="3" xfId="0" applyFont="1" applyFill="1" applyBorder="1" applyAlignment="1">
      <alignment horizontal="left" vertical="top" wrapText="1"/>
    </xf>
    <xf numFmtId="0" fontId="2" fillId="6" borderId="4" xfId="1" applyFont="1" applyFill="1" applyBorder="1" applyAlignment="1">
      <alignment horizontal="left" vertical="center"/>
    </xf>
    <xf numFmtId="0" fontId="2" fillId="6" borderId="6" xfId="1" applyFont="1" applyFill="1" applyBorder="1" applyAlignment="1">
      <alignment horizontal="left" vertical="center"/>
    </xf>
    <xf numFmtId="0" fontId="2" fillId="6" borderId="7" xfId="1" applyFont="1" applyFill="1" applyBorder="1" applyAlignment="1">
      <alignment horizontal="left" vertical="center"/>
    </xf>
    <xf numFmtId="0" fontId="2" fillId="8" borderId="23" xfId="1" applyFont="1" applyFill="1" applyBorder="1" applyAlignment="1">
      <alignment horizontal="left" vertical="top" wrapText="1"/>
    </xf>
    <xf numFmtId="0" fontId="2" fillId="8" borderId="24" xfId="1" applyFont="1" applyFill="1" applyBorder="1" applyAlignment="1">
      <alignment horizontal="left" vertical="top" wrapText="1"/>
    </xf>
    <xf numFmtId="0" fontId="2" fillId="8" borderId="25" xfId="1" applyFont="1" applyFill="1" applyBorder="1" applyAlignment="1">
      <alignment horizontal="left" vertical="top" wrapText="1"/>
    </xf>
    <xf numFmtId="0" fontId="7" fillId="2" borderId="20" xfId="2" applyFont="1" applyFill="1" applyBorder="1" applyAlignment="1">
      <alignment horizontal="center" vertical="center" wrapText="1"/>
    </xf>
    <xf numFmtId="0" fontId="7" fillId="2" borderId="21" xfId="2" applyFont="1" applyFill="1" applyBorder="1" applyAlignment="1">
      <alignment horizontal="center" vertical="center" wrapText="1"/>
    </xf>
    <xf numFmtId="0" fontId="3" fillId="2" borderId="10" xfId="1" applyFont="1" applyFill="1" applyBorder="1" applyAlignment="1">
      <alignment horizontal="left" wrapText="1"/>
    </xf>
    <xf numFmtId="0" fontId="3" fillId="2" borderId="11" xfId="1" applyFont="1" applyFill="1" applyBorder="1" applyAlignment="1">
      <alignment horizontal="left" wrapText="1"/>
    </xf>
    <xf numFmtId="0" fontId="3" fillId="2" borderId="12" xfId="1" applyFont="1" applyFill="1" applyBorder="1" applyAlignment="1">
      <alignment horizontal="left" wrapText="1"/>
    </xf>
    <xf numFmtId="0" fontId="3" fillId="2" borderId="1" xfId="1" applyFont="1" applyFill="1" applyBorder="1" applyAlignment="1">
      <alignment horizontal="left" wrapText="1"/>
    </xf>
    <xf numFmtId="0" fontId="3" fillId="2" borderId="14" xfId="1" applyFont="1" applyFill="1" applyBorder="1" applyAlignment="1">
      <alignment horizontal="left" wrapText="1"/>
    </xf>
    <xf numFmtId="0" fontId="6" fillId="2" borderId="1" xfId="2" applyFont="1" applyFill="1" applyBorder="1" applyAlignment="1">
      <alignment horizontal="center" vertical="center" wrapText="1"/>
    </xf>
    <xf numFmtId="0" fontId="6" fillId="2" borderId="14" xfId="2" applyFont="1" applyFill="1" applyBorder="1" applyAlignment="1">
      <alignment horizontal="center" vertical="center" wrapText="1"/>
    </xf>
    <xf numFmtId="0" fontId="3" fillId="2" borderId="2" xfId="1" applyFont="1" applyFill="1" applyBorder="1" applyAlignment="1">
      <alignment horizontal="left" wrapText="1"/>
    </xf>
    <xf numFmtId="0" fontId="3" fillId="2" borderId="15" xfId="1" applyFont="1" applyFill="1" applyBorder="1" applyAlignment="1">
      <alignment horizontal="left" wrapText="1"/>
    </xf>
    <xf numFmtId="0" fontId="2" fillId="6" borderId="31" xfId="1" applyFont="1" applyFill="1" applyBorder="1" applyAlignment="1">
      <alignment horizontal="left" vertical="center"/>
    </xf>
    <xf numFmtId="0" fontId="2" fillId="6" borderId="32" xfId="1" applyFont="1" applyFill="1" applyBorder="1" applyAlignment="1">
      <alignment horizontal="left" vertical="center"/>
    </xf>
    <xf numFmtId="0" fontId="2" fillId="6" borderId="33" xfId="1" applyFont="1" applyFill="1" applyBorder="1" applyAlignment="1">
      <alignment horizontal="left" vertical="center"/>
    </xf>
    <xf numFmtId="0" fontId="18" fillId="7" borderId="23" xfId="0" applyFont="1" applyFill="1" applyBorder="1" applyAlignment="1">
      <alignment horizontal="left" vertical="top" wrapText="1"/>
    </xf>
    <xf numFmtId="0" fontId="18" fillId="7" borderId="24" xfId="0" applyFont="1" applyFill="1" applyBorder="1" applyAlignment="1">
      <alignment horizontal="left" vertical="top" wrapText="1"/>
    </xf>
    <xf numFmtId="0" fontId="18" fillId="7" borderId="25" xfId="0" applyFont="1" applyFill="1" applyBorder="1" applyAlignment="1">
      <alignment horizontal="left" vertical="top" wrapText="1"/>
    </xf>
    <xf numFmtId="0" fontId="18" fillId="7" borderId="26" xfId="0" applyFont="1" applyFill="1" applyBorder="1" applyAlignment="1">
      <alignment horizontal="left" vertical="center"/>
    </xf>
    <xf numFmtId="0" fontId="18" fillId="7" borderId="27" xfId="0" applyFont="1" applyFill="1" applyBorder="1" applyAlignment="1">
      <alignment horizontal="left" vertical="center"/>
    </xf>
    <xf numFmtId="0" fontId="18" fillId="7" borderId="28" xfId="0" applyFont="1" applyFill="1" applyBorder="1" applyAlignment="1">
      <alignment horizontal="left" vertical="center"/>
    </xf>
    <xf numFmtId="0" fontId="18" fillId="7" borderId="26" xfId="0" applyFont="1" applyFill="1" applyBorder="1" applyAlignment="1">
      <alignment horizontal="left" vertical="top" wrapText="1"/>
    </xf>
    <xf numFmtId="0" fontId="18" fillId="7" borderId="27" xfId="0" applyFont="1" applyFill="1" applyBorder="1" applyAlignment="1">
      <alignment horizontal="left" vertical="top" wrapText="1"/>
    </xf>
    <xf numFmtId="0" fontId="18" fillId="7" borderId="28" xfId="0" applyFont="1" applyFill="1" applyBorder="1" applyAlignment="1">
      <alignment horizontal="left" vertical="top" wrapText="1"/>
    </xf>
    <xf numFmtId="0" fontId="18" fillId="7" borderId="23" xfId="0" applyFont="1" applyFill="1" applyBorder="1" applyAlignment="1">
      <alignment horizontal="left" vertical="center" wrapText="1"/>
    </xf>
    <xf numFmtId="0" fontId="18" fillId="7" borderId="24" xfId="0" applyFont="1" applyFill="1" applyBorder="1" applyAlignment="1">
      <alignment horizontal="left" vertical="center" wrapText="1"/>
    </xf>
    <xf numFmtId="0" fontId="18" fillId="7" borderId="25" xfId="0" applyFont="1" applyFill="1" applyBorder="1" applyAlignment="1">
      <alignment horizontal="left" vertical="center" wrapText="1"/>
    </xf>
    <xf numFmtId="0" fontId="18" fillId="7" borderId="26" xfId="0" applyFont="1" applyFill="1" applyBorder="1" applyAlignment="1">
      <alignment horizontal="left" vertical="center" wrapText="1"/>
    </xf>
    <xf numFmtId="0" fontId="18" fillId="7" borderId="27" xfId="0" applyFont="1" applyFill="1" applyBorder="1" applyAlignment="1">
      <alignment horizontal="left" vertical="center" wrapText="1"/>
    </xf>
    <xf numFmtId="0" fontId="18" fillId="7" borderId="28" xfId="0" applyFont="1" applyFill="1" applyBorder="1" applyAlignment="1">
      <alignment horizontal="left" vertical="center" wrapText="1"/>
    </xf>
    <xf numFmtId="0" fontId="3" fillId="10" borderId="1" xfId="1" applyFont="1" applyFill="1" applyBorder="1" applyAlignment="1">
      <alignment horizontal="left" wrapText="1"/>
    </xf>
    <xf numFmtId="0" fontId="3" fillId="10" borderId="2" xfId="1" applyFont="1" applyFill="1" applyBorder="1" applyAlignment="1">
      <alignment horizontal="left" wrapText="1"/>
    </xf>
    <xf numFmtId="0" fontId="6" fillId="10" borderId="1" xfId="0" applyFont="1" applyFill="1" applyBorder="1" applyAlignment="1">
      <alignment horizontal="center" vertical="center" wrapText="1"/>
    </xf>
    <xf numFmtId="0" fontId="7" fillId="10" borderId="34" xfId="0" applyFont="1" applyFill="1" applyBorder="1" applyAlignment="1">
      <alignment horizontal="center" vertical="center" wrapText="1"/>
    </xf>
  </cellXfs>
  <cellStyles count="4">
    <cellStyle name="Hyperlink" xfId="3" builtinId="8"/>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zoomScale="80" zoomScaleNormal="80" workbookViewId="0"/>
  </sheetViews>
  <sheetFormatPr defaultRowHeight="15"/>
  <cols>
    <col min="1" max="1" width="16.85546875" style="5" customWidth="1"/>
    <col min="2" max="2" width="30.7109375" style="5" bestFit="1" customWidth="1"/>
    <col min="3" max="3" width="26.42578125" style="5" customWidth="1"/>
    <col min="4" max="4" width="30.85546875" style="5" customWidth="1"/>
    <col min="5" max="5" width="15" style="5" customWidth="1"/>
    <col min="6" max="16384" width="9.140625" style="5"/>
  </cols>
  <sheetData>
    <row r="1" spans="1:8" ht="15.75" thickBot="1"/>
    <row r="2" spans="1:8">
      <c r="A2" s="17" t="s">
        <v>0</v>
      </c>
      <c r="B2" s="95"/>
      <c r="C2" s="96"/>
      <c r="D2" s="96"/>
      <c r="E2" s="96"/>
      <c r="F2" s="97"/>
      <c r="G2" s="3"/>
      <c r="H2" s="4"/>
    </row>
    <row r="3" spans="1:8" ht="26.25">
      <c r="A3" s="18" t="s">
        <v>1</v>
      </c>
      <c r="B3" s="98"/>
      <c r="C3" s="98"/>
      <c r="D3" s="98"/>
      <c r="E3" s="98"/>
      <c r="F3" s="99"/>
      <c r="G3" s="3"/>
      <c r="H3" s="4"/>
    </row>
    <row r="4" spans="1:8">
      <c r="A4" s="18" t="s">
        <v>2</v>
      </c>
      <c r="B4" s="102"/>
      <c r="C4" s="102"/>
      <c r="D4" s="102"/>
      <c r="E4" s="102"/>
      <c r="F4" s="103"/>
      <c r="G4" s="3"/>
      <c r="H4" s="4"/>
    </row>
    <row r="5" spans="1:8">
      <c r="A5" s="19" t="s">
        <v>3</v>
      </c>
      <c r="B5" s="6" t="s">
        <v>4</v>
      </c>
      <c r="C5" s="6" t="s">
        <v>5</v>
      </c>
      <c r="D5" s="7" t="s">
        <v>6</v>
      </c>
      <c r="E5" s="100" t="s">
        <v>7</v>
      </c>
      <c r="F5" s="101"/>
      <c r="G5" s="8"/>
      <c r="H5" s="8"/>
    </row>
    <row r="6" spans="1:8" ht="15.75" thickBot="1">
      <c r="A6" s="20">
        <f>COUNTIF(F11:F600,"Pass")</f>
        <v>0</v>
      </c>
      <c r="B6" s="21">
        <f>COUNTIF(F11:F1047,"Fail")</f>
        <v>0</v>
      </c>
      <c r="C6" s="21">
        <f>E6-D6-B6-A6</f>
        <v>9</v>
      </c>
      <c r="D6" s="22">
        <f>COUNTIF(F$11:F$1047,"N/A")</f>
        <v>0</v>
      </c>
      <c r="E6" s="93">
        <f>COUNTIF($C10:$C100, "*")</f>
        <v>9</v>
      </c>
      <c r="F6" s="94"/>
      <c r="G6" s="8"/>
      <c r="H6" s="8"/>
    </row>
    <row r="7" spans="1:8">
      <c r="A7" s="9"/>
      <c r="B7" s="9"/>
      <c r="C7" s="9"/>
      <c r="D7" s="10"/>
      <c r="E7" s="10"/>
      <c r="F7" s="8"/>
      <c r="G7" s="8"/>
      <c r="H7" s="8"/>
    </row>
    <row r="8" spans="1:8" ht="38.25">
      <c r="A8" s="15" t="s">
        <v>8</v>
      </c>
      <c r="B8" s="15" t="s">
        <v>9</v>
      </c>
      <c r="C8" s="15" t="s">
        <v>10</v>
      </c>
      <c r="D8" s="15" t="s">
        <v>11</v>
      </c>
      <c r="E8" s="16" t="s">
        <v>12</v>
      </c>
      <c r="F8" s="16" t="s">
        <v>13</v>
      </c>
      <c r="G8" s="16" t="s">
        <v>14</v>
      </c>
      <c r="H8" s="15" t="s">
        <v>15</v>
      </c>
    </row>
    <row r="9" spans="1:8">
      <c r="A9" s="11"/>
      <c r="B9" s="87" t="s">
        <v>20</v>
      </c>
      <c r="C9" s="88"/>
      <c r="D9" s="88"/>
      <c r="E9" s="88"/>
      <c r="F9" s="88"/>
      <c r="G9" s="88"/>
      <c r="H9" s="89"/>
    </row>
    <row r="10" spans="1:8" ht="51">
      <c r="A10" s="1"/>
      <c r="B10" s="1" t="s">
        <v>365</v>
      </c>
      <c r="C10" s="1" t="s">
        <v>19</v>
      </c>
      <c r="D10" s="1" t="s">
        <v>35</v>
      </c>
      <c r="E10" s="12"/>
      <c r="F10" s="1"/>
      <c r="G10" s="2"/>
      <c r="H10" s="13"/>
    </row>
    <row r="11" spans="1:8" ht="38.25">
      <c r="A11" s="1"/>
      <c r="B11" s="1" t="s">
        <v>366</v>
      </c>
      <c r="C11" s="1" t="s">
        <v>16</v>
      </c>
      <c r="D11" s="1" t="s">
        <v>36</v>
      </c>
      <c r="E11" s="12"/>
      <c r="F11" s="1"/>
      <c r="G11" s="2"/>
      <c r="H11" s="13"/>
    </row>
    <row r="12" spans="1:8" ht="63.75">
      <c r="A12" s="1"/>
      <c r="B12" s="1" t="s">
        <v>367</v>
      </c>
      <c r="C12" s="1" t="s">
        <v>17</v>
      </c>
      <c r="D12" s="1" t="s">
        <v>37</v>
      </c>
      <c r="E12" s="12"/>
      <c r="F12" s="1"/>
      <c r="G12" s="2"/>
      <c r="H12" s="13"/>
    </row>
    <row r="13" spans="1:8" ht="63.75">
      <c r="A13" s="1"/>
      <c r="B13" s="1" t="s">
        <v>408</v>
      </c>
      <c r="C13" s="24" t="s">
        <v>18</v>
      </c>
      <c r="D13" s="24" t="s">
        <v>38</v>
      </c>
      <c r="E13" s="25"/>
      <c r="F13" s="24"/>
      <c r="G13" s="26"/>
      <c r="H13" s="27"/>
    </row>
    <row r="14" spans="1:8">
      <c r="A14" s="23"/>
      <c r="B14" s="90" t="s">
        <v>21</v>
      </c>
      <c r="C14" s="91"/>
      <c r="D14" s="91"/>
      <c r="E14" s="91"/>
      <c r="F14" s="91"/>
      <c r="G14" s="91"/>
      <c r="H14" s="92"/>
    </row>
    <row r="15" spans="1:8" ht="25.5">
      <c r="A15" s="1"/>
      <c r="B15" s="28" t="s">
        <v>23</v>
      </c>
      <c r="C15" s="28" t="s">
        <v>22</v>
      </c>
      <c r="D15" s="28" t="s">
        <v>24</v>
      </c>
      <c r="E15" s="29"/>
      <c r="F15" s="28"/>
      <c r="G15" s="30"/>
      <c r="H15" s="31"/>
    </row>
    <row r="16" spans="1:8" ht="63.75">
      <c r="A16" s="1"/>
      <c r="B16" s="1" t="s">
        <v>25</v>
      </c>
      <c r="C16" s="28" t="s">
        <v>26</v>
      </c>
      <c r="D16" s="28" t="s">
        <v>27</v>
      </c>
      <c r="E16" s="12"/>
      <c r="F16" s="1"/>
      <c r="G16" s="2"/>
      <c r="H16" s="13"/>
    </row>
    <row r="17" spans="1:8" ht="51">
      <c r="A17" s="1"/>
      <c r="B17" s="1" t="s">
        <v>368</v>
      </c>
      <c r="C17" s="28" t="s">
        <v>28</v>
      </c>
      <c r="D17" s="28" t="s">
        <v>31</v>
      </c>
      <c r="E17" s="12"/>
      <c r="F17" s="1"/>
      <c r="G17" s="2"/>
      <c r="H17" s="13"/>
    </row>
    <row r="18" spans="1:8" ht="76.5">
      <c r="A18" s="1"/>
      <c r="B18" s="1" t="s">
        <v>369</v>
      </c>
      <c r="C18" s="28" t="s">
        <v>29</v>
      </c>
      <c r="D18" s="28" t="s">
        <v>32</v>
      </c>
      <c r="E18" s="12"/>
      <c r="F18" s="1"/>
      <c r="G18" s="2"/>
      <c r="H18" s="13"/>
    </row>
    <row r="19" spans="1:8" ht="76.5">
      <c r="A19" s="1"/>
      <c r="B19" s="1" t="s">
        <v>407</v>
      </c>
      <c r="C19" s="28" t="s">
        <v>30</v>
      </c>
      <c r="D19" s="28" t="s">
        <v>33</v>
      </c>
      <c r="E19" s="12"/>
      <c r="F19" s="1"/>
      <c r="G19" s="2"/>
      <c r="H19" s="13"/>
    </row>
    <row r="20" spans="1:8">
      <c r="A20" s="1"/>
      <c r="B20" s="1"/>
      <c r="C20" s="1"/>
      <c r="D20" s="1"/>
      <c r="E20" s="12"/>
      <c r="F20" s="1"/>
      <c r="G20" s="2"/>
      <c r="H20" s="13"/>
    </row>
    <row r="21" spans="1:8">
      <c r="A21" s="1"/>
      <c r="B21" s="1"/>
      <c r="C21" s="1"/>
      <c r="D21" s="1"/>
      <c r="E21" s="12"/>
      <c r="F21" s="1"/>
      <c r="G21" s="2"/>
      <c r="H21" s="13"/>
    </row>
    <row r="22" spans="1:8">
      <c r="A22" s="1"/>
      <c r="B22" s="1"/>
      <c r="C22" s="14"/>
      <c r="D22" s="12"/>
      <c r="E22" s="12"/>
      <c r="F22" s="1"/>
      <c r="G22" s="2"/>
      <c r="H22" s="13"/>
    </row>
  </sheetData>
  <mergeCells count="7">
    <mergeCell ref="B9:H9"/>
    <mergeCell ref="B14:H14"/>
    <mergeCell ref="E6:F6"/>
    <mergeCell ref="B2:F2"/>
    <mergeCell ref="B3:F3"/>
    <mergeCell ref="E5:F5"/>
    <mergeCell ref="B4:F4"/>
  </mergeCells>
  <dataValidations count="1">
    <dataValidation type="list" allowBlank="1" showErrorMessage="1" sqref="F2:F3 F7:F8 F10:F13 F15:F22">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68"/>
  <sheetViews>
    <sheetView tabSelected="1" zoomScale="80" zoomScaleNormal="80" workbookViewId="0"/>
  </sheetViews>
  <sheetFormatPr defaultRowHeight="15"/>
  <cols>
    <col min="1" max="1" width="12.8554687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6"/>
    </row>
    <row r="2" spans="1:8">
      <c r="A2" s="17" t="s">
        <v>0</v>
      </c>
      <c r="B2" s="95"/>
      <c r="C2" s="96"/>
      <c r="D2" s="96"/>
      <c r="E2" s="96"/>
      <c r="F2" s="97"/>
      <c r="G2" s="3"/>
      <c r="H2" s="4"/>
    </row>
    <row r="3" spans="1:8" ht="26.25">
      <c r="A3" s="18" t="s">
        <v>1</v>
      </c>
      <c r="B3" s="98"/>
      <c r="C3" s="98"/>
      <c r="D3" s="98"/>
      <c r="E3" s="98"/>
      <c r="F3" s="99"/>
      <c r="G3" s="3"/>
      <c r="H3" s="4"/>
    </row>
    <row r="4" spans="1:8">
      <c r="A4" s="18" t="s">
        <v>2</v>
      </c>
      <c r="B4" s="102"/>
      <c r="C4" s="102"/>
      <c r="D4" s="102"/>
      <c r="E4" s="102"/>
      <c r="F4" s="103"/>
      <c r="G4" s="3"/>
      <c r="H4" s="4"/>
    </row>
    <row r="5" spans="1:8">
      <c r="A5" s="19" t="s">
        <v>3</v>
      </c>
      <c r="B5" s="6" t="s">
        <v>4</v>
      </c>
      <c r="C5" s="6" t="s">
        <v>5</v>
      </c>
      <c r="D5" s="7" t="s">
        <v>6</v>
      </c>
      <c r="E5" s="100" t="s">
        <v>7</v>
      </c>
      <c r="F5" s="101"/>
      <c r="G5" s="8"/>
      <c r="H5" s="8"/>
    </row>
    <row r="6" spans="1:8" ht="15.75" thickBot="1">
      <c r="A6" s="20">
        <f>COUNTIF(F12:F725,"Pass")</f>
        <v>0</v>
      </c>
      <c r="B6" s="21">
        <f>COUNTIF(F12:F1172,"Fail")</f>
        <v>0</v>
      </c>
      <c r="C6" s="21">
        <f>E6-D6-B6-A6</f>
        <v>131</v>
      </c>
      <c r="D6" s="22">
        <f>COUNTIF(F$12:F$1172,"N/A")</f>
        <v>0</v>
      </c>
      <c r="E6" s="93">
        <f>COUNTIF($C10:$C232, "*")</f>
        <v>131</v>
      </c>
      <c r="F6" s="94"/>
      <c r="G6" s="8"/>
      <c r="H6" s="8"/>
    </row>
    <row r="7" spans="1:8">
      <c r="A7" s="9"/>
      <c r="B7" s="9"/>
      <c r="C7" s="9"/>
      <c r="D7" s="10"/>
      <c r="E7" s="10"/>
      <c r="F7" s="8"/>
      <c r="G7" s="8"/>
      <c r="H7" s="8"/>
    </row>
    <row r="8" spans="1:8" ht="25.5">
      <c r="A8" s="15" t="s">
        <v>8</v>
      </c>
      <c r="B8" s="15" t="s">
        <v>9</v>
      </c>
      <c r="C8" s="15" t="s">
        <v>10</v>
      </c>
      <c r="D8" s="15" t="s">
        <v>11</v>
      </c>
      <c r="E8" s="16" t="s">
        <v>12</v>
      </c>
      <c r="F8" s="16" t="s">
        <v>13</v>
      </c>
      <c r="G8" s="16" t="s">
        <v>14</v>
      </c>
      <c r="H8" s="15" t="s">
        <v>15</v>
      </c>
    </row>
    <row r="9" spans="1:8">
      <c r="A9" s="11"/>
      <c r="B9" s="87" t="s">
        <v>34</v>
      </c>
      <c r="C9" s="88"/>
      <c r="D9" s="88"/>
      <c r="E9" s="88"/>
      <c r="F9" s="88"/>
      <c r="G9" s="88"/>
      <c r="H9" s="89"/>
    </row>
    <row r="10" spans="1:8" ht="89.25">
      <c r="A10" s="24" t="s">
        <v>34</v>
      </c>
      <c r="B10" s="24" t="s">
        <v>39</v>
      </c>
      <c r="C10" s="24" t="s">
        <v>445</v>
      </c>
      <c r="D10" s="24" t="s">
        <v>370</v>
      </c>
      <c r="E10" s="25"/>
      <c r="F10" s="24"/>
      <c r="G10" s="26"/>
      <c r="H10" s="27"/>
    </row>
    <row r="11" spans="1:8" ht="12.75" customHeight="1">
      <c r="A11" s="32"/>
      <c r="B11" s="24" t="s">
        <v>393</v>
      </c>
      <c r="C11" s="24" t="s">
        <v>446</v>
      </c>
      <c r="D11" s="24" t="s">
        <v>40</v>
      </c>
      <c r="E11" s="33"/>
      <c r="F11" s="32"/>
      <c r="G11" s="34"/>
      <c r="H11" s="35"/>
    </row>
    <row r="12" spans="1:8" ht="12.75" customHeight="1">
      <c r="A12" s="32"/>
      <c r="B12" s="24" t="s">
        <v>394</v>
      </c>
      <c r="C12" s="24" t="s">
        <v>447</v>
      </c>
      <c r="D12" s="24" t="s">
        <v>41</v>
      </c>
      <c r="E12" s="77"/>
      <c r="F12" s="77"/>
      <c r="G12" s="77"/>
      <c r="H12" s="77"/>
    </row>
    <row r="13" spans="1:8" ht="12.75" customHeight="1">
      <c r="A13" s="32"/>
      <c r="B13" s="24" t="s">
        <v>395</v>
      </c>
      <c r="C13" s="24" t="s">
        <v>448</v>
      </c>
      <c r="D13" s="24" t="s">
        <v>371</v>
      </c>
      <c r="E13" s="77"/>
      <c r="F13" s="77"/>
      <c r="G13" s="77"/>
      <c r="H13" s="77"/>
    </row>
    <row r="14" spans="1:8">
      <c r="A14" s="32"/>
      <c r="B14" s="110" t="s">
        <v>42</v>
      </c>
      <c r="C14" s="111"/>
      <c r="D14" s="111"/>
      <c r="E14" s="111"/>
      <c r="F14" s="111"/>
      <c r="G14" s="111"/>
      <c r="H14" s="112"/>
    </row>
    <row r="15" spans="1:8" ht="25.5">
      <c r="A15" s="32"/>
      <c r="B15" s="78" t="s">
        <v>43</v>
      </c>
      <c r="C15" s="24" t="s">
        <v>82</v>
      </c>
      <c r="D15" s="24" t="s">
        <v>85</v>
      </c>
      <c r="E15" s="77" t="s">
        <v>34</v>
      </c>
      <c r="F15" s="77"/>
      <c r="G15" s="77"/>
      <c r="H15" s="77"/>
    </row>
    <row r="16" spans="1:8" ht="12.75" customHeight="1">
      <c r="A16" s="32"/>
      <c r="B16" s="79" t="s">
        <v>44</v>
      </c>
      <c r="C16" s="24" t="s">
        <v>83</v>
      </c>
      <c r="D16" s="24" t="s">
        <v>86</v>
      </c>
      <c r="E16" s="77" t="s">
        <v>34</v>
      </c>
      <c r="F16" s="77"/>
      <c r="G16" s="77"/>
      <c r="H16" s="77"/>
    </row>
    <row r="17" spans="1:8" ht="12.75" customHeight="1">
      <c r="A17" s="32"/>
      <c r="B17" s="79" t="s">
        <v>45</v>
      </c>
      <c r="C17" s="24" t="s">
        <v>84</v>
      </c>
      <c r="D17" s="24" t="s">
        <v>87</v>
      </c>
      <c r="E17" s="77" t="s">
        <v>34</v>
      </c>
      <c r="F17" s="77"/>
      <c r="G17" s="77"/>
      <c r="H17" s="77"/>
    </row>
    <row r="18" spans="1:8">
      <c r="A18" s="32"/>
      <c r="B18" s="113" t="s">
        <v>46</v>
      </c>
      <c r="C18" s="114"/>
      <c r="D18" s="114"/>
      <c r="E18" s="114"/>
      <c r="F18" s="114"/>
      <c r="G18" s="114"/>
      <c r="H18" s="115"/>
    </row>
    <row r="19" spans="1:8">
      <c r="A19" s="32"/>
      <c r="B19" s="79" t="s">
        <v>47</v>
      </c>
      <c r="C19" s="24" t="s">
        <v>88</v>
      </c>
      <c r="D19" s="24" t="s">
        <v>90</v>
      </c>
      <c r="E19" s="77"/>
      <c r="F19" s="77"/>
      <c r="G19" s="77"/>
      <c r="H19" s="77"/>
    </row>
    <row r="20" spans="1:8" ht="12.75" customHeight="1">
      <c r="A20" s="32"/>
      <c r="B20" s="79" t="s">
        <v>48</v>
      </c>
      <c r="C20" s="24" t="s">
        <v>89</v>
      </c>
      <c r="D20" s="24" t="s">
        <v>91</v>
      </c>
      <c r="E20" s="77"/>
      <c r="F20" s="77"/>
      <c r="G20" s="77"/>
      <c r="H20" s="77"/>
    </row>
    <row r="21" spans="1:8" ht="12.75" customHeight="1">
      <c r="A21" s="32"/>
      <c r="B21" s="113" t="s">
        <v>50</v>
      </c>
      <c r="C21" s="114"/>
      <c r="D21" s="114"/>
      <c r="E21" s="114"/>
      <c r="F21" s="114"/>
      <c r="G21" s="114"/>
      <c r="H21" s="115"/>
    </row>
    <row r="22" spans="1:8" ht="51">
      <c r="A22" s="32"/>
      <c r="B22" s="79" t="s">
        <v>49</v>
      </c>
      <c r="C22" s="24" t="s">
        <v>92</v>
      </c>
      <c r="D22" s="24" t="s">
        <v>106</v>
      </c>
      <c r="E22" s="77"/>
      <c r="F22" s="77"/>
      <c r="G22" s="77"/>
      <c r="H22" s="77"/>
    </row>
    <row r="23" spans="1:8" ht="25.5">
      <c r="A23" s="32"/>
      <c r="B23" s="79" t="s">
        <v>396</v>
      </c>
      <c r="C23" s="24" t="s">
        <v>149</v>
      </c>
      <c r="D23" s="24" t="s">
        <v>150</v>
      </c>
      <c r="E23" s="77"/>
      <c r="F23" s="77"/>
      <c r="G23" s="77"/>
      <c r="H23" s="77"/>
    </row>
    <row r="24" spans="1:8" ht="12.75" customHeight="1">
      <c r="A24" s="32"/>
      <c r="B24" s="79" t="s">
        <v>397</v>
      </c>
      <c r="C24" s="24" t="s">
        <v>93</v>
      </c>
      <c r="D24" s="24" t="s">
        <v>107</v>
      </c>
      <c r="E24" s="77"/>
      <c r="F24" s="77"/>
      <c r="G24" s="77"/>
      <c r="H24" s="77"/>
    </row>
    <row r="25" spans="1:8" ht="12.75" customHeight="1">
      <c r="A25" s="32"/>
      <c r="B25" s="79" t="s">
        <v>398</v>
      </c>
      <c r="C25" s="24" t="s">
        <v>94</v>
      </c>
      <c r="D25" s="24" t="s">
        <v>108</v>
      </c>
      <c r="E25" s="77"/>
      <c r="F25" s="77"/>
      <c r="G25" s="77"/>
      <c r="H25" s="77"/>
    </row>
    <row r="26" spans="1:8" ht="12.75" customHeight="1">
      <c r="A26" s="32"/>
      <c r="B26" s="79" t="s">
        <v>399</v>
      </c>
      <c r="C26" s="24" t="s">
        <v>95</v>
      </c>
      <c r="D26" s="24" t="s">
        <v>109</v>
      </c>
      <c r="E26" s="77"/>
      <c r="F26" s="77"/>
      <c r="G26" s="77"/>
      <c r="H26" s="77"/>
    </row>
    <row r="27" spans="1:8" ht="12.75" customHeight="1">
      <c r="A27" s="32"/>
      <c r="B27" s="79" t="s">
        <v>400</v>
      </c>
      <c r="C27" s="24" t="s">
        <v>96</v>
      </c>
      <c r="D27" s="24" t="s">
        <v>110</v>
      </c>
      <c r="E27" s="77"/>
      <c r="F27" s="77"/>
      <c r="G27" s="77"/>
      <c r="H27" s="77"/>
    </row>
    <row r="28" spans="1:8" ht="12.75" customHeight="1">
      <c r="A28" s="32"/>
      <c r="B28" s="79" t="s">
        <v>400</v>
      </c>
      <c r="C28" s="24" t="s">
        <v>97</v>
      </c>
      <c r="D28" s="24" t="s">
        <v>111</v>
      </c>
      <c r="E28" s="77"/>
      <c r="F28" s="77"/>
      <c r="G28" s="77"/>
      <c r="H28" s="77"/>
    </row>
    <row r="29" spans="1:8" ht="12.75" customHeight="1">
      <c r="A29" s="32"/>
      <c r="B29" s="79" t="s">
        <v>400</v>
      </c>
      <c r="C29" s="24" t="s">
        <v>98</v>
      </c>
      <c r="D29" s="24" t="s">
        <v>112</v>
      </c>
      <c r="E29" s="77"/>
      <c r="F29" s="77"/>
      <c r="G29" s="77"/>
      <c r="H29" s="77"/>
    </row>
    <row r="30" spans="1:8" ht="12.75" customHeight="1">
      <c r="A30" s="32"/>
      <c r="B30" s="79" t="s">
        <v>401</v>
      </c>
      <c r="C30" s="24" t="s">
        <v>99</v>
      </c>
      <c r="D30" s="24" t="s">
        <v>113</v>
      </c>
      <c r="E30" s="77"/>
      <c r="F30" s="77"/>
      <c r="G30" s="77"/>
      <c r="H30" s="77"/>
    </row>
    <row r="31" spans="1:8" ht="12.75" customHeight="1">
      <c r="A31" s="32"/>
      <c r="B31" s="79" t="s">
        <v>401</v>
      </c>
      <c r="C31" s="24" t="s">
        <v>100</v>
      </c>
      <c r="D31" s="24" t="s">
        <v>114</v>
      </c>
      <c r="E31" s="77"/>
      <c r="F31" s="77"/>
      <c r="G31" s="77"/>
      <c r="H31" s="77"/>
    </row>
    <row r="32" spans="1:8" ht="12.75" customHeight="1">
      <c r="A32" s="32"/>
      <c r="B32" s="79" t="s">
        <v>402</v>
      </c>
      <c r="C32" s="24" t="s">
        <v>101</v>
      </c>
      <c r="D32" s="24" t="s">
        <v>115</v>
      </c>
      <c r="E32" s="77"/>
      <c r="F32" s="77"/>
      <c r="G32" s="77"/>
      <c r="H32" s="77"/>
    </row>
    <row r="33" spans="1:8" ht="12.75" customHeight="1">
      <c r="A33" s="32"/>
      <c r="B33" s="79" t="s">
        <v>403</v>
      </c>
      <c r="C33" s="24" t="s">
        <v>102</v>
      </c>
      <c r="D33" s="24" t="s">
        <v>116</v>
      </c>
      <c r="E33" s="77"/>
      <c r="F33" s="77"/>
      <c r="G33" s="77"/>
      <c r="H33" s="77"/>
    </row>
    <row r="34" spans="1:8" ht="12.75" customHeight="1">
      <c r="A34" s="32"/>
      <c r="B34" s="80" t="s">
        <v>404</v>
      </c>
      <c r="C34" s="24" t="s">
        <v>103</v>
      </c>
      <c r="D34" s="24" t="s">
        <v>117</v>
      </c>
      <c r="E34" s="81"/>
      <c r="F34" s="81"/>
      <c r="G34" s="81"/>
      <c r="H34" s="81"/>
    </row>
    <row r="35" spans="1:8" ht="12.75" customHeight="1">
      <c r="A35" s="32"/>
      <c r="B35" s="79" t="s">
        <v>405</v>
      </c>
      <c r="C35" s="24" t="s">
        <v>104</v>
      </c>
      <c r="D35" s="24" t="s">
        <v>118</v>
      </c>
      <c r="E35" s="77"/>
      <c r="F35" s="77"/>
      <c r="G35" s="77"/>
      <c r="H35" s="77"/>
    </row>
    <row r="36" spans="1:8" ht="12.75" customHeight="1">
      <c r="A36" s="32"/>
      <c r="B36" s="79" t="s">
        <v>406</v>
      </c>
      <c r="C36" s="24" t="s">
        <v>105</v>
      </c>
      <c r="D36" s="24" t="s">
        <v>119</v>
      </c>
      <c r="E36" s="77"/>
      <c r="F36" s="77"/>
      <c r="G36" s="77"/>
      <c r="H36" s="77"/>
    </row>
    <row r="37" spans="1:8">
      <c r="A37" s="32"/>
      <c r="B37" s="107" t="s">
        <v>51</v>
      </c>
      <c r="C37" s="108"/>
      <c r="D37" s="108"/>
      <c r="E37" s="108"/>
      <c r="F37" s="108"/>
      <c r="G37" s="108"/>
      <c r="H37" s="109"/>
    </row>
    <row r="38" spans="1:8" ht="102">
      <c r="A38" s="32"/>
      <c r="B38" s="79" t="s">
        <v>53</v>
      </c>
      <c r="C38" s="24" t="s">
        <v>120</v>
      </c>
      <c r="D38" s="24" t="s">
        <v>125</v>
      </c>
      <c r="E38" s="79"/>
      <c r="F38" s="79"/>
      <c r="G38" s="79"/>
      <c r="H38" s="79"/>
    </row>
    <row r="39" spans="1:8" ht="12" customHeight="1">
      <c r="A39" s="32"/>
      <c r="B39" s="79" t="s">
        <v>409</v>
      </c>
      <c r="C39" s="24" t="s">
        <v>121</v>
      </c>
      <c r="D39" s="24" t="s">
        <v>126</v>
      </c>
      <c r="E39" s="79"/>
      <c r="F39" s="79"/>
      <c r="G39" s="79"/>
      <c r="H39" s="79"/>
    </row>
    <row r="40" spans="1:8" ht="13.5" customHeight="1">
      <c r="A40" s="32"/>
      <c r="B40" s="79" t="s">
        <v>410</v>
      </c>
      <c r="C40" s="24" t="s">
        <v>122</v>
      </c>
      <c r="D40" s="24" t="s">
        <v>127</v>
      </c>
      <c r="E40" s="79"/>
      <c r="F40" s="79"/>
      <c r="G40" s="79"/>
      <c r="H40" s="79"/>
    </row>
    <row r="41" spans="1:8" ht="13.5" customHeight="1">
      <c r="A41" s="32"/>
      <c r="B41" s="79" t="s">
        <v>411</v>
      </c>
      <c r="C41" s="24" t="s">
        <v>123</v>
      </c>
      <c r="D41" s="24" t="s">
        <v>128</v>
      </c>
      <c r="E41" s="79"/>
      <c r="F41" s="79"/>
      <c r="G41" s="79"/>
      <c r="H41" s="79"/>
    </row>
    <row r="42" spans="1:8" ht="13.5" customHeight="1">
      <c r="A42" s="32"/>
      <c r="B42" s="79" t="s">
        <v>412</v>
      </c>
      <c r="C42" s="24" t="s">
        <v>124</v>
      </c>
      <c r="D42" s="24" t="s">
        <v>129</v>
      </c>
      <c r="E42" s="77"/>
      <c r="F42" s="77"/>
      <c r="G42" s="77"/>
      <c r="H42" s="77"/>
    </row>
    <row r="43" spans="1:8">
      <c r="A43" s="32"/>
      <c r="B43" s="113" t="s">
        <v>52</v>
      </c>
      <c r="C43" s="114"/>
      <c r="D43" s="114"/>
      <c r="E43" s="114"/>
      <c r="F43" s="114"/>
      <c r="G43" s="114"/>
      <c r="H43" s="115"/>
    </row>
    <row r="44" spans="1:8" ht="76.5">
      <c r="A44" s="32"/>
      <c r="B44" s="79" t="s">
        <v>54</v>
      </c>
      <c r="C44" s="24" t="s">
        <v>130</v>
      </c>
      <c r="D44" s="24" t="s">
        <v>132</v>
      </c>
      <c r="E44" s="79"/>
      <c r="F44" s="79"/>
      <c r="G44" s="79"/>
      <c r="H44" s="79"/>
    </row>
    <row r="45" spans="1:8" ht="13.5" customHeight="1">
      <c r="A45" s="32"/>
      <c r="B45" s="79" t="s">
        <v>413</v>
      </c>
      <c r="C45" s="24" t="s">
        <v>131</v>
      </c>
      <c r="D45" s="24" t="s">
        <v>133</v>
      </c>
      <c r="E45" s="77"/>
      <c r="F45" s="77"/>
      <c r="G45" s="77"/>
      <c r="H45" s="77"/>
    </row>
    <row r="46" spans="1:8" ht="13.5" customHeight="1">
      <c r="A46" s="32"/>
      <c r="B46" s="79" t="s">
        <v>415</v>
      </c>
      <c r="C46" s="24" t="s">
        <v>414</v>
      </c>
      <c r="D46" s="24" t="s">
        <v>133</v>
      </c>
      <c r="E46" s="77"/>
      <c r="F46" s="77"/>
      <c r="G46" s="77"/>
      <c r="H46" s="77"/>
    </row>
    <row r="47" spans="1:8">
      <c r="A47" s="32"/>
      <c r="B47" s="113" t="s">
        <v>55</v>
      </c>
      <c r="C47" s="114"/>
      <c r="D47" s="114"/>
      <c r="E47" s="114"/>
      <c r="F47" s="114"/>
      <c r="G47" s="114"/>
      <c r="H47" s="115"/>
    </row>
    <row r="48" spans="1:8" ht="89.25">
      <c r="A48" s="32"/>
      <c r="B48" s="82" t="s">
        <v>56</v>
      </c>
      <c r="C48" s="24" t="s">
        <v>134</v>
      </c>
      <c r="D48" s="24" t="s">
        <v>144</v>
      </c>
      <c r="E48" s="77"/>
      <c r="F48" s="77"/>
      <c r="G48" s="77"/>
      <c r="H48" s="77"/>
    </row>
    <row r="49" spans="1:8" ht="25.5">
      <c r="A49" s="32"/>
      <c r="B49" s="79" t="s">
        <v>49</v>
      </c>
      <c r="C49" s="24" t="s">
        <v>149</v>
      </c>
      <c r="D49" s="24" t="s">
        <v>150</v>
      </c>
      <c r="E49" s="77"/>
      <c r="F49" s="77"/>
      <c r="G49" s="77"/>
      <c r="H49" s="77"/>
    </row>
    <row r="50" spans="1:8" ht="13.5" customHeight="1">
      <c r="A50" s="32"/>
      <c r="B50" s="82" t="s">
        <v>416</v>
      </c>
      <c r="C50" s="24" t="s">
        <v>135</v>
      </c>
      <c r="D50" s="24" t="s">
        <v>145</v>
      </c>
      <c r="E50" s="77"/>
      <c r="F50" s="77"/>
      <c r="G50" s="77"/>
      <c r="H50" s="77"/>
    </row>
    <row r="51" spans="1:8" ht="13.5" customHeight="1">
      <c r="A51" s="32"/>
      <c r="B51" s="82" t="s">
        <v>417</v>
      </c>
      <c r="C51" s="24" t="s">
        <v>136</v>
      </c>
      <c r="D51" s="24" t="s">
        <v>146</v>
      </c>
      <c r="E51" s="77"/>
      <c r="F51" s="77"/>
      <c r="G51" s="77"/>
      <c r="H51" s="77"/>
    </row>
    <row r="52" spans="1:8" ht="13.5" customHeight="1">
      <c r="A52" s="32"/>
      <c r="B52" s="82" t="s">
        <v>418</v>
      </c>
      <c r="C52" s="24" t="s">
        <v>137</v>
      </c>
      <c r="D52" s="24" t="s">
        <v>146</v>
      </c>
      <c r="E52" s="77"/>
      <c r="F52" s="77"/>
      <c r="G52" s="77"/>
      <c r="H52" s="77"/>
    </row>
    <row r="53" spans="1:8" ht="13.5" customHeight="1">
      <c r="A53" s="32"/>
      <c r="B53" s="82" t="s">
        <v>419</v>
      </c>
      <c r="C53" s="24" t="s">
        <v>138</v>
      </c>
      <c r="D53" s="24" t="s">
        <v>146</v>
      </c>
      <c r="E53" s="77"/>
      <c r="F53" s="77"/>
      <c r="G53" s="77"/>
      <c r="H53" s="77"/>
    </row>
    <row r="54" spans="1:8" ht="13.5" customHeight="1">
      <c r="A54" s="32"/>
      <c r="B54" s="82" t="s">
        <v>420</v>
      </c>
      <c r="C54" s="24" t="s">
        <v>139</v>
      </c>
      <c r="D54" s="24" t="s">
        <v>146</v>
      </c>
      <c r="E54" s="77"/>
      <c r="F54" s="77"/>
      <c r="G54" s="77"/>
      <c r="H54" s="77"/>
    </row>
    <row r="55" spans="1:8" ht="13.5" customHeight="1">
      <c r="A55" s="32"/>
      <c r="B55" s="82" t="s">
        <v>421</v>
      </c>
      <c r="C55" s="24" t="s">
        <v>140</v>
      </c>
      <c r="D55" s="24" t="s">
        <v>144</v>
      </c>
      <c r="E55" s="77"/>
      <c r="F55" s="77"/>
      <c r="G55" s="77"/>
      <c r="H55" s="77"/>
    </row>
    <row r="56" spans="1:8" ht="13.5" customHeight="1">
      <c r="A56" s="32"/>
      <c r="B56" s="82" t="s">
        <v>422</v>
      </c>
      <c r="C56" s="24" t="s">
        <v>141</v>
      </c>
      <c r="D56" s="24" t="s">
        <v>147</v>
      </c>
      <c r="E56" s="77"/>
      <c r="F56" s="77"/>
      <c r="G56" s="77"/>
      <c r="H56" s="77"/>
    </row>
    <row r="57" spans="1:8" ht="13.5" customHeight="1">
      <c r="A57" s="32"/>
      <c r="B57" s="82" t="s">
        <v>423</v>
      </c>
      <c r="C57" s="24" t="s">
        <v>142</v>
      </c>
      <c r="D57" s="24" t="s">
        <v>147</v>
      </c>
      <c r="E57" s="77"/>
      <c r="F57" s="77"/>
      <c r="G57" s="77"/>
      <c r="H57" s="77"/>
    </row>
    <row r="58" spans="1:8" ht="13.5" customHeight="1">
      <c r="A58" s="32"/>
      <c r="B58" s="82" t="s">
        <v>424</v>
      </c>
      <c r="C58" s="24" t="s">
        <v>143</v>
      </c>
      <c r="D58" s="24" t="s">
        <v>148</v>
      </c>
      <c r="E58" s="77"/>
      <c r="F58" s="77"/>
      <c r="G58" s="77"/>
      <c r="H58" s="77"/>
    </row>
    <row r="59" spans="1:8">
      <c r="A59" s="32"/>
      <c r="B59" s="110" t="s">
        <v>57</v>
      </c>
      <c r="C59" s="111"/>
      <c r="D59" s="111"/>
      <c r="E59" s="111"/>
      <c r="F59" s="111"/>
      <c r="G59" s="111"/>
      <c r="H59" s="112"/>
    </row>
    <row r="60" spans="1:8" ht="13.5" customHeight="1">
      <c r="A60" s="32"/>
      <c r="B60" s="82" t="s">
        <v>77</v>
      </c>
      <c r="C60" s="24" t="s">
        <v>449</v>
      </c>
      <c r="D60" s="24" t="s">
        <v>372</v>
      </c>
      <c r="E60" s="84"/>
      <c r="F60" s="84"/>
      <c r="G60" s="84"/>
      <c r="H60" s="84" t="s">
        <v>219</v>
      </c>
    </row>
    <row r="61" spans="1:8" ht="14.25" customHeight="1">
      <c r="A61" s="32"/>
      <c r="B61" s="82" t="s">
        <v>77</v>
      </c>
      <c r="C61" s="24" t="s">
        <v>450</v>
      </c>
      <c r="D61" s="24" t="s">
        <v>373</v>
      </c>
      <c r="E61" s="84"/>
      <c r="F61" s="84"/>
      <c r="G61" s="84"/>
      <c r="H61" s="84" t="s">
        <v>219</v>
      </c>
    </row>
    <row r="62" spans="1:8" ht="14.25" customHeight="1">
      <c r="A62" s="32"/>
      <c r="B62" s="82" t="s">
        <v>77</v>
      </c>
      <c r="C62" s="24" t="s">
        <v>451</v>
      </c>
      <c r="D62" s="24" t="s">
        <v>374</v>
      </c>
      <c r="E62" s="84"/>
      <c r="F62" s="84"/>
      <c r="G62" s="84"/>
      <c r="H62" s="84" t="s">
        <v>219</v>
      </c>
    </row>
    <row r="63" spans="1:8" ht="14.25" customHeight="1">
      <c r="A63" s="32"/>
      <c r="B63" s="82" t="s">
        <v>77</v>
      </c>
      <c r="C63" s="24" t="s">
        <v>452</v>
      </c>
      <c r="D63" s="24" t="s">
        <v>375</v>
      </c>
      <c r="E63" s="84"/>
      <c r="F63" s="84"/>
      <c r="G63" s="84"/>
      <c r="H63" s="84" t="s">
        <v>219</v>
      </c>
    </row>
    <row r="64" spans="1:8" ht="14.25" customHeight="1">
      <c r="A64" s="32"/>
      <c r="B64" s="82" t="s">
        <v>77</v>
      </c>
      <c r="C64" s="24" t="s">
        <v>453</v>
      </c>
      <c r="D64" s="24" t="s">
        <v>376</v>
      </c>
      <c r="E64" s="84"/>
      <c r="F64" s="84"/>
      <c r="G64" s="84"/>
      <c r="H64" s="84" t="s">
        <v>219</v>
      </c>
    </row>
    <row r="65" spans="1:8" ht="14.25" customHeight="1">
      <c r="A65" s="32"/>
      <c r="B65" s="82" t="s">
        <v>77</v>
      </c>
      <c r="C65" s="24" t="s">
        <v>454</v>
      </c>
      <c r="D65" s="24" t="s">
        <v>377</v>
      </c>
      <c r="E65" s="84"/>
      <c r="F65" s="84"/>
      <c r="G65" s="84"/>
      <c r="H65" s="84" t="s">
        <v>219</v>
      </c>
    </row>
    <row r="66" spans="1:8" ht="14.25" customHeight="1">
      <c r="A66" s="32"/>
      <c r="B66" s="82" t="s">
        <v>77</v>
      </c>
      <c r="C66" s="24" t="s">
        <v>455</v>
      </c>
      <c r="D66" s="24" t="s">
        <v>378</v>
      </c>
      <c r="E66" s="84"/>
      <c r="F66" s="84"/>
      <c r="G66" s="84"/>
      <c r="H66" s="84" t="s">
        <v>219</v>
      </c>
    </row>
    <row r="67" spans="1:8">
      <c r="A67" s="32"/>
      <c r="B67" s="110" t="s">
        <v>58</v>
      </c>
      <c r="C67" s="111"/>
      <c r="D67" s="111"/>
      <c r="E67" s="111"/>
      <c r="F67" s="111"/>
      <c r="G67" s="111"/>
      <c r="H67" s="112"/>
    </row>
    <row r="68" spans="1:8" ht="63.75">
      <c r="A68" s="32"/>
      <c r="B68" s="83" t="s">
        <v>78</v>
      </c>
      <c r="C68" s="24" t="s">
        <v>151</v>
      </c>
      <c r="D68" s="24" t="s">
        <v>159</v>
      </c>
      <c r="E68" s="84"/>
      <c r="F68" s="84"/>
      <c r="G68" s="84"/>
      <c r="H68" s="84"/>
    </row>
    <row r="69" spans="1:8" ht="51">
      <c r="A69" s="32"/>
      <c r="B69" s="83" t="s">
        <v>425</v>
      </c>
      <c r="C69" s="24" t="s">
        <v>152</v>
      </c>
      <c r="D69" s="24" t="s">
        <v>160</v>
      </c>
      <c r="E69" s="84"/>
      <c r="F69" s="84"/>
      <c r="G69" s="84"/>
      <c r="H69" s="84"/>
    </row>
    <row r="70" spans="1:8">
      <c r="A70" s="32"/>
      <c r="B70" s="110" t="s">
        <v>59</v>
      </c>
      <c r="C70" s="111"/>
      <c r="D70" s="111"/>
      <c r="E70" s="111"/>
      <c r="F70" s="111"/>
      <c r="G70" s="111"/>
      <c r="H70" s="112"/>
    </row>
    <row r="71" spans="1:8" ht="51">
      <c r="A71" s="32"/>
      <c r="B71" s="83" t="s">
        <v>79</v>
      </c>
      <c r="C71" s="24" t="s">
        <v>153</v>
      </c>
      <c r="D71" s="24" t="s">
        <v>156</v>
      </c>
      <c r="E71" s="84"/>
      <c r="F71" s="84"/>
      <c r="G71" s="84"/>
      <c r="H71" s="84"/>
    </row>
    <row r="72" spans="1:8" ht="13.5" customHeight="1">
      <c r="A72" s="32"/>
      <c r="B72" s="83" t="s">
        <v>428</v>
      </c>
      <c r="C72" s="24" t="s">
        <v>154</v>
      </c>
      <c r="D72" s="24" t="s">
        <v>157</v>
      </c>
      <c r="E72" s="84"/>
      <c r="F72" s="84"/>
      <c r="G72" s="84"/>
      <c r="H72" s="84"/>
    </row>
    <row r="73" spans="1:8" ht="13.5" customHeight="1">
      <c r="A73" s="32"/>
      <c r="B73" s="83" t="s">
        <v>429</v>
      </c>
      <c r="C73" s="24" t="s">
        <v>426</v>
      </c>
      <c r="D73" s="24" t="s">
        <v>427</v>
      </c>
      <c r="E73" s="84"/>
      <c r="F73" s="84"/>
      <c r="G73" s="84"/>
      <c r="H73" s="84"/>
    </row>
    <row r="74" spans="1:8" ht="13.5" customHeight="1">
      <c r="A74" s="32"/>
      <c r="B74" s="83" t="s">
        <v>430</v>
      </c>
      <c r="C74" s="24" t="s">
        <v>155</v>
      </c>
      <c r="D74" s="24" t="s">
        <v>158</v>
      </c>
      <c r="E74" s="84"/>
      <c r="F74" s="84"/>
      <c r="G74" s="84"/>
      <c r="H74" s="84"/>
    </row>
    <row r="75" spans="1:8">
      <c r="A75" s="32"/>
      <c r="B75" s="107" t="s">
        <v>60</v>
      </c>
      <c r="C75" s="108"/>
      <c r="D75" s="108"/>
      <c r="E75" s="108"/>
      <c r="F75" s="108"/>
      <c r="G75" s="108"/>
      <c r="H75" s="109"/>
    </row>
    <row r="76" spans="1:8" ht="63.75">
      <c r="A76" s="32"/>
      <c r="B76" s="79" t="s">
        <v>80</v>
      </c>
      <c r="C76" s="24" t="s">
        <v>175</v>
      </c>
      <c r="D76" s="24" t="s">
        <v>176</v>
      </c>
      <c r="E76" s="79"/>
      <c r="F76" s="79"/>
      <c r="G76" s="79"/>
      <c r="H76" s="79"/>
    </row>
    <row r="77" spans="1:8" ht="102">
      <c r="A77" s="32"/>
      <c r="B77" s="79" t="s">
        <v>80</v>
      </c>
      <c r="C77" s="24" t="s">
        <v>166</v>
      </c>
      <c r="D77" s="24" t="s">
        <v>161</v>
      </c>
      <c r="E77" s="79"/>
      <c r="F77" s="79"/>
      <c r="G77" s="79"/>
      <c r="H77" s="79"/>
    </row>
    <row r="78" spans="1:8" ht="12" customHeight="1">
      <c r="A78" s="32"/>
      <c r="B78" s="79" t="s">
        <v>431</v>
      </c>
      <c r="C78" s="24" t="s">
        <v>167</v>
      </c>
      <c r="D78" s="24" t="s">
        <v>162</v>
      </c>
      <c r="E78" s="79"/>
      <c r="F78" s="79"/>
      <c r="G78" s="79"/>
      <c r="H78" s="79"/>
    </row>
    <row r="79" spans="1:8" ht="13.5" customHeight="1">
      <c r="A79" s="32"/>
      <c r="B79" s="79" t="s">
        <v>432</v>
      </c>
      <c r="C79" s="24" t="s">
        <v>168</v>
      </c>
      <c r="D79" s="24" t="s">
        <v>163</v>
      </c>
      <c r="E79" s="79"/>
      <c r="F79" s="79"/>
      <c r="G79" s="79"/>
      <c r="H79" s="79"/>
    </row>
    <row r="80" spans="1:8" ht="13.5" customHeight="1">
      <c r="A80" s="32"/>
      <c r="B80" s="79" t="s">
        <v>433</v>
      </c>
      <c r="C80" s="24" t="s">
        <v>169</v>
      </c>
      <c r="D80" s="24" t="s">
        <v>164</v>
      </c>
      <c r="E80" s="79"/>
      <c r="F80" s="79"/>
      <c r="G80" s="79"/>
      <c r="H80" s="79"/>
    </row>
    <row r="81" spans="1:8" ht="13.5" customHeight="1">
      <c r="A81" s="32"/>
      <c r="B81" s="79" t="s">
        <v>434</v>
      </c>
      <c r="C81" s="24" t="s">
        <v>170</v>
      </c>
      <c r="D81" s="24" t="s">
        <v>165</v>
      </c>
      <c r="E81" s="77"/>
      <c r="F81" s="77"/>
      <c r="G81" s="77"/>
      <c r="H81" s="77"/>
    </row>
    <row r="82" spans="1:8">
      <c r="A82" s="32"/>
      <c r="B82" s="113" t="s">
        <v>61</v>
      </c>
      <c r="C82" s="114"/>
      <c r="D82" s="114"/>
      <c r="E82" s="114"/>
      <c r="F82" s="114"/>
      <c r="G82" s="114"/>
      <c r="H82" s="115"/>
    </row>
    <row r="83" spans="1:8" ht="63.75">
      <c r="A83" s="32"/>
      <c r="B83" s="79" t="s">
        <v>436</v>
      </c>
      <c r="C83" s="24" t="s">
        <v>175</v>
      </c>
      <c r="D83" s="24" t="s">
        <v>176</v>
      </c>
      <c r="E83" s="79"/>
      <c r="F83" s="79"/>
      <c r="G83" s="79"/>
      <c r="H83" s="79"/>
    </row>
    <row r="84" spans="1:8" ht="76.5">
      <c r="A84" s="32"/>
      <c r="B84" s="79" t="s">
        <v>54</v>
      </c>
      <c r="C84" s="24" t="s">
        <v>173</v>
      </c>
      <c r="D84" s="24" t="s">
        <v>171</v>
      </c>
      <c r="E84" s="79"/>
      <c r="F84" s="79"/>
      <c r="G84" s="79"/>
      <c r="H84" s="79"/>
    </row>
    <row r="85" spans="1:8" ht="13.5" customHeight="1">
      <c r="A85" s="32"/>
      <c r="B85" s="79" t="s">
        <v>437</v>
      </c>
      <c r="C85" s="24" t="s">
        <v>435</v>
      </c>
      <c r="D85" s="24" t="s">
        <v>172</v>
      </c>
      <c r="E85" s="77"/>
      <c r="F85" s="77"/>
      <c r="G85" s="77"/>
      <c r="H85" s="77"/>
    </row>
    <row r="86" spans="1:8" ht="13.5" customHeight="1">
      <c r="A86" s="32"/>
      <c r="B86" s="79" t="s">
        <v>54</v>
      </c>
      <c r="C86" s="24" t="s">
        <v>174</v>
      </c>
      <c r="D86" s="24" t="s">
        <v>172</v>
      </c>
      <c r="E86" s="77"/>
      <c r="F86" s="77"/>
      <c r="G86" s="77"/>
      <c r="H86" s="77"/>
    </row>
    <row r="87" spans="1:8">
      <c r="A87" s="32"/>
      <c r="B87" s="119" t="s">
        <v>68</v>
      </c>
      <c r="C87" s="120"/>
      <c r="D87" s="120"/>
      <c r="E87" s="120"/>
      <c r="F87" s="120"/>
      <c r="G87" s="120"/>
      <c r="H87" s="121"/>
    </row>
    <row r="88" spans="1:8" ht="51">
      <c r="A88" s="32"/>
      <c r="B88" s="79" t="s">
        <v>62</v>
      </c>
      <c r="C88" s="24" t="s">
        <v>177</v>
      </c>
      <c r="D88" s="24" t="s">
        <v>183</v>
      </c>
      <c r="E88" s="77"/>
      <c r="F88" s="77"/>
      <c r="G88" s="77"/>
      <c r="H88" s="77"/>
    </row>
    <row r="89" spans="1:8" ht="13.5" customHeight="1">
      <c r="A89" s="32"/>
      <c r="B89" s="79" t="s">
        <v>64</v>
      </c>
      <c r="C89" s="24" t="s">
        <v>178</v>
      </c>
      <c r="D89" s="24" t="s">
        <v>184</v>
      </c>
      <c r="E89" s="77"/>
      <c r="F89" s="77"/>
      <c r="G89" s="77"/>
      <c r="H89" s="77"/>
    </row>
    <row r="90" spans="1:8" ht="13.5" customHeight="1">
      <c r="A90" s="32"/>
      <c r="B90" s="79" t="s">
        <v>63</v>
      </c>
      <c r="C90" s="24" t="s">
        <v>179</v>
      </c>
      <c r="D90" s="24" t="s">
        <v>185</v>
      </c>
      <c r="E90" s="77"/>
      <c r="F90" s="77"/>
      <c r="G90" s="77"/>
      <c r="H90" s="77"/>
    </row>
    <row r="91" spans="1:8" ht="13.5" customHeight="1">
      <c r="A91" s="32"/>
      <c r="B91" s="79" t="s">
        <v>65</v>
      </c>
      <c r="C91" s="24" t="s">
        <v>180</v>
      </c>
      <c r="D91" s="24" t="s">
        <v>186</v>
      </c>
      <c r="E91" s="77"/>
      <c r="F91" s="77"/>
      <c r="G91" s="77"/>
      <c r="H91" s="77"/>
    </row>
    <row r="92" spans="1:8" ht="13.5" customHeight="1">
      <c r="A92" s="32"/>
      <c r="B92" s="79" t="s">
        <v>66</v>
      </c>
      <c r="C92" s="24" t="s">
        <v>181</v>
      </c>
      <c r="D92" s="24" t="s">
        <v>187</v>
      </c>
      <c r="E92" s="77"/>
      <c r="F92" s="77"/>
      <c r="G92" s="77"/>
      <c r="H92" s="77"/>
    </row>
    <row r="93" spans="1:8" ht="13.5" customHeight="1">
      <c r="A93" s="32"/>
      <c r="B93" s="79" t="s">
        <v>67</v>
      </c>
      <c r="C93" s="24" t="s">
        <v>182</v>
      </c>
      <c r="D93" s="24" t="s">
        <v>188</v>
      </c>
      <c r="E93" s="77"/>
      <c r="F93" s="77"/>
      <c r="G93" s="77"/>
      <c r="H93" s="77"/>
    </row>
    <row r="94" spans="1:8" ht="51">
      <c r="A94" s="32"/>
      <c r="B94" s="79" t="s">
        <v>62</v>
      </c>
      <c r="C94" s="24" t="s">
        <v>189</v>
      </c>
      <c r="D94" s="24" t="s">
        <v>195</v>
      </c>
      <c r="E94" s="77"/>
      <c r="F94" s="77"/>
      <c r="G94" s="77"/>
      <c r="H94" s="77"/>
    </row>
    <row r="95" spans="1:8" ht="13.5" customHeight="1">
      <c r="A95" s="32"/>
      <c r="B95" s="79" t="s">
        <v>64</v>
      </c>
      <c r="C95" s="24" t="s">
        <v>190</v>
      </c>
      <c r="D95" s="24" t="s">
        <v>196</v>
      </c>
      <c r="E95" s="77"/>
      <c r="F95" s="77"/>
      <c r="G95" s="77"/>
      <c r="H95" s="77"/>
    </row>
    <row r="96" spans="1:8" ht="13.5" customHeight="1">
      <c r="A96" s="32"/>
      <c r="B96" s="79" t="s">
        <v>63</v>
      </c>
      <c r="C96" s="24" t="s">
        <v>191</v>
      </c>
      <c r="D96" s="24" t="s">
        <v>197</v>
      </c>
      <c r="E96" s="77"/>
      <c r="F96" s="77"/>
      <c r="G96" s="77"/>
      <c r="H96" s="77"/>
    </row>
    <row r="97" spans="1:8" ht="13.5" customHeight="1">
      <c r="A97" s="32"/>
      <c r="B97" s="79" t="s">
        <v>65</v>
      </c>
      <c r="C97" s="24" t="s">
        <v>192</v>
      </c>
      <c r="D97" s="24" t="s">
        <v>198</v>
      </c>
      <c r="E97" s="77"/>
      <c r="F97" s="77"/>
      <c r="G97" s="77"/>
      <c r="H97" s="77"/>
    </row>
    <row r="98" spans="1:8" ht="13.5" customHeight="1">
      <c r="A98" s="32"/>
      <c r="B98" s="79" t="s">
        <v>66</v>
      </c>
      <c r="C98" s="24" t="s">
        <v>193</v>
      </c>
      <c r="D98" s="24" t="s">
        <v>199</v>
      </c>
      <c r="E98" s="77"/>
      <c r="F98" s="77"/>
      <c r="G98" s="77"/>
      <c r="H98" s="77"/>
    </row>
    <row r="99" spans="1:8" ht="13.5" customHeight="1">
      <c r="A99" s="32"/>
      <c r="B99" s="79" t="s">
        <v>67</v>
      </c>
      <c r="C99" s="24" t="s">
        <v>194</v>
      </c>
      <c r="D99" s="24" t="s">
        <v>200</v>
      </c>
      <c r="E99" s="77"/>
      <c r="F99" s="77"/>
      <c r="G99" s="77"/>
      <c r="H99" s="77"/>
    </row>
    <row r="100" spans="1:8">
      <c r="A100" s="32"/>
      <c r="B100" s="116" t="s">
        <v>69</v>
      </c>
      <c r="C100" s="117"/>
      <c r="D100" s="117"/>
      <c r="E100" s="117"/>
      <c r="F100" s="117"/>
      <c r="G100" s="117"/>
      <c r="H100" s="118"/>
    </row>
    <row r="101" spans="1:8" ht="193.5" customHeight="1">
      <c r="A101" s="32"/>
      <c r="B101" s="79" t="s">
        <v>74</v>
      </c>
      <c r="C101" s="24" t="s">
        <v>456</v>
      </c>
      <c r="D101" s="24" t="s">
        <v>379</v>
      </c>
      <c r="E101" s="77"/>
      <c r="F101" s="77"/>
      <c r="G101" s="77"/>
      <c r="H101" s="77"/>
    </row>
    <row r="102" spans="1:8" ht="14.25" customHeight="1">
      <c r="A102" s="32"/>
      <c r="B102" s="79" t="s">
        <v>74</v>
      </c>
      <c r="C102" s="24" t="s">
        <v>457</v>
      </c>
      <c r="D102" s="24" t="s">
        <v>380</v>
      </c>
      <c r="E102" s="77"/>
      <c r="F102" s="77"/>
      <c r="G102" s="77"/>
      <c r="H102" s="77"/>
    </row>
    <row r="103" spans="1:8" ht="14.25" customHeight="1">
      <c r="A103" s="32"/>
      <c r="B103" s="79" t="s">
        <v>74</v>
      </c>
      <c r="C103" s="24" t="s">
        <v>458</v>
      </c>
      <c r="D103" s="24" t="s">
        <v>381</v>
      </c>
      <c r="E103" s="77"/>
      <c r="F103" s="77"/>
      <c r="G103" s="77"/>
      <c r="H103" s="77"/>
    </row>
    <row r="104" spans="1:8" ht="14.25" customHeight="1">
      <c r="A104" s="32"/>
      <c r="B104" s="79" t="s">
        <v>74</v>
      </c>
      <c r="C104" s="24" t="s">
        <v>459</v>
      </c>
      <c r="D104" s="24" t="s">
        <v>382</v>
      </c>
      <c r="E104" s="77"/>
      <c r="F104" s="77"/>
      <c r="G104" s="77"/>
      <c r="H104" s="77"/>
    </row>
    <row r="105" spans="1:8" ht="14.25" customHeight="1">
      <c r="A105" s="32"/>
      <c r="B105" s="79" t="s">
        <v>74</v>
      </c>
      <c r="C105" s="24" t="s">
        <v>460</v>
      </c>
      <c r="D105" s="24" t="s">
        <v>383</v>
      </c>
      <c r="E105" s="77"/>
      <c r="F105" s="77"/>
      <c r="G105" s="77"/>
      <c r="H105" s="77"/>
    </row>
    <row r="106" spans="1:8" ht="14.25" customHeight="1">
      <c r="A106" s="32"/>
      <c r="B106" s="79" t="s">
        <v>74</v>
      </c>
      <c r="C106" s="24" t="s">
        <v>461</v>
      </c>
      <c r="D106" s="24" t="s">
        <v>384</v>
      </c>
      <c r="E106" s="77"/>
      <c r="F106" s="77"/>
      <c r="G106" s="77"/>
      <c r="H106" s="77"/>
    </row>
    <row r="107" spans="1:8" ht="14.25" customHeight="1">
      <c r="A107" s="32"/>
      <c r="B107" s="79" t="s">
        <v>74</v>
      </c>
      <c r="C107" s="24" t="s">
        <v>462</v>
      </c>
      <c r="D107" s="24" t="s">
        <v>385</v>
      </c>
      <c r="E107" s="77"/>
      <c r="F107" s="77"/>
      <c r="G107" s="77"/>
      <c r="H107" s="77"/>
    </row>
    <row r="108" spans="1:8" ht="13.5" customHeight="1">
      <c r="A108" s="32"/>
      <c r="B108" s="116" t="s">
        <v>70</v>
      </c>
      <c r="C108" s="117"/>
      <c r="D108" s="117"/>
      <c r="E108" s="117"/>
      <c r="F108" s="117"/>
      <c r="G108" s="117"/>
      <c r="H108" s="118"/>
    </row>
    <row r="109" spans="1:8" ht="178.5">
      <c r="A109" s="32"/>
      <c r="B109" s="85" t="s">
        <v>73</v>
      </c>
      <c r="C109" s="24" t="s">
        <v>463</v>
      </c>
      <c r="D109" s="24" t="s">
        <v>386</v>
      </c>
      <c r="E109" s="85"/>
      <c r="F109" s="85"/>
      <c r="G109" s="85"/>
      <c r="H109" s="85"/>
    </row>
    <row r="110" spans="1:8" ht="13.5" customHeight="1">
      <c r="A110" s="32"/>
      <c r="B110" s="85" t="s">
        <v>73</v>
      </c>
      <c r="C110" s="24" t="s">
        <v>464</v>
      </c>
      <c r="D110" s="24" t="s">
        <v>387</v>
      </c>
      <c r="E110" s="85"/>
      <c r="F110" s="85"/>
      <c r="G110" s="85"/>
      <c r="H110" s="85"/>
    </row>
    <row r="111" spans="1:8" ht="13.5" customHeight="1">
      <c r="A111" s="32"/>
      <c r="B111" s="85" t="s">
        <v>73</v>
      </c>
      <c r="C111" s="24" t="s">
        <v>465</v>
      </c>
      <c r="D111" s="24" t="s">
        <v>388</v>
      </c>
      <c r="E111" s="85"/>
      <c r="F111" s="85"/>
      <c r="G111" s="85"/>
      <c r="H111" s="85"/>
    </row>
    <row r="112" spans="1:8" ht="13.5" customHeight="1">
      <c r="A112" s="32"/>
      <c r="B112" s="85" t="s">
        <v>73</v>
      </c>
      <c r="C112" s="24" t="s">
        <v>466</v>
      </c>
      <c r="D112" s="24" t="s">
        <v>389</v>
      </c>
      <c r="E112" s="85"/>
      <c r="F112" s="85"/>
      <c r="G112" s="85"/>
      <c r="H112" s="85"/>
    </row>
    <row r="113" spans="1:8" ht="13.5" customHeight="1">
      <c r="A113" s="32"/>
      <c r="B113" s="85" t="s">
        <v>73</v>
      </c>
      <c r="C113" s="24" t="s">
        <v>467</v>
      </c>
      <c r="D113" s="24" t="s">
        <v>390</v>
      </c>
      <c r="E113" s="85"/>
      <c r="F113" s="85"/>
      <c r="G113" s="85"/>
      <c r="H113" s="85"/>
    </row>
    <row r="114" spans="1:8" ht="13.5" customHeight="1">
      <c r="A114" s="32"/>
      <c r="B114" s="85" t="s">
        <v>73</v>
      </c>
      <c r="C114" s="24" t="s">
        <v>468</v>
      </c>
      <c r="D114" s="24" t="s">
        <v>391</v>
      </c>
      <c r="E114" s="85"/>
      <c r="F114" s="85"/>
      <c r="G114" s="85"/>
      <c r="H114" s="85"/>
    </row>
    <row r="115" spans="1:8" ht="13.5" customHeight="1">
      <c r="A115" s="32"/>
      <c r="B115" s="85" t="s">
        <v>73</v>
      </c>
      <c r="C115" s="24" t="s">
        <v>469</v>
      </c>
      <c r="D115" s="24" t="s">
        <v>392</v>
      </c>
      <c r="E115" s="85"/>
      <c r="F115" s="85"/>
      <c r="G115" s="85"/>
      <c r="H115" s="85"/>
    </row>
    <row r="116" spans="1:8" ht="13.5" customHeight="1">
      <c r="A116" s="32"/>
      <c r="B116" s="116" t="s">
        <v>71</v>
      </c>
      <c r="C116" s="117"/>
      <c r="D116" s="117"/>
      <c r="E116" s="117"/>
      <c r="F116" s="117"/>
      <c r="G116" s="117"/>
      <c r="H116" s="118"/>
    </row>
    <row r="117" spans="1:8" ht="38.25">
      <c r="A117" s="32"/>
      <c r="B117" s="85" t="s">
        <v>75</v>
      </c>
      <c r="C117" s="24" t="s">
        <v>209</v>
      </c>
      <c r="D117" s="24" t="s">
        <v>210</v>
      </c>
      <c r="E117" s="85"/>
      <c r="F117" s="85"/>
      <c r="G117" s="85"/>
      <c r="H117" s="85"/>
    </row>
    <row r="118" spans="1:8" ht="63.75">
      <c r="A118" s="32"/>
      <c r="B118" s="85" t="s">
        <v>438</v>
      </c>
      <c r="C118" s="24" t="s">
        <v>201</v>
      </c>
      <c r="D118" s="24" t="s">
        <v>205</v>
      </c>
      <c r="E118" s="85"/>
      <c r="F118" s="85"/>
      <c r="G118" s="85"/>
      <c r="H118" s="85"/>
    </row>
    <row r="119" spans="1:8" ht="12.75" customHeight="1">
      <c r="A119" s="32"/>
      <c r="B119" s="85" t="s">
        <v>75</v>
      </c>
      <c r="C119" s="24" t="s">
        <v>202</v>
      </c>
      <c r="D119" s="24" t="s">
        <v>206</v>
      </c>
      <c r="E119" s="85"/>
      <c r="F119" s="85"/>
      <c r="G119" s="85"/>
      <c r="H119" s="85"/>
    </row>
    <row r="120" spans="1:8" ht="12.75" customHeight="1">
      <c r="A120" s="32"/>
      <c r="B120" s="85" t="s">
        <v>439</v>
      </c>
      <c r="C120" s="24" t="s">
        <v>203</v>
      </c>
      <c r="D120" s="24" t="s">
        <v>207</v>
      </c>
      <c r="E120" s="85"/>
      <c r="F120" s="85"/>
      <c r="G120" s="85"/>
      <c r="H120" s="85"/>
    </row>
    <row r="121" spans="1:8" ht="12.75" customHeight="1">
      <c r="A121" s="32"/>
      <c r="B121" s="85" t="s">
        <v>440</v>
      </c>
      <c r="C121" s="24" t="s">
        <v>204</v>
      </c>
      <c r="D121" s="24" t="s">
        <v>208</v>
      </c>
      <c r="E121" s="85"/>
      <c r="F121" s="85"/>
      <c r="G121" s="85"/>
      <c r="H121" s="85"/>
    </row>
    <row r="122" spans="1:8" ht="12.75" customHeight="1">
      <c r="A122" s="32"/>
      <c r="B122" s="116" t="s">
        <v>72</v>
      </c>
      <c r="C122" s="117"/>
      <c r="D122" s="117"/>
      <c r="E122" s="117"/>
      <c r="F122" s="117"/>
      <c r="G122" s="117"/>
      <c r="H122" s="118"/>
    </row>
    <row r="123" spans="1:8" ht="38.25">
      <c r="A123" s="32"/>
      <c r="B123" s="85" t="s">
        <v>81</v>
      </c>
      <c r="C123" s="24" t="s">
        <v>211</v>
      </c>
      <c r="D123" s="24" t="s">
        <v>214</v>
      </c>
      <c r="E123" s="85"/>
      <c r="F123" s="85"/>
      <c r="G123" s="85"/>
      <c r="H123" s="85"/>
    </row>
    <row r="124" spans="1:8" ht="14.25" customHeight="1">
      <c r="A124" s="32"/>
      <c r="B124" s="85" t="s">
        <v>441</v>
      </c>
      <c r="C124" s="24" t="s">
        <v>212</v>
      </c>
      <c r="D124" s="24" t="s">
        <v>213</v>
      </c>
      <c r="E124" s="85"/>
      <c r="F124" s="85"/>
      <c r="G124" s="85"/>
      <c r="H124" s="85"/>
    </row>
    <row r="125" spans="1:8" ht="12.75" customHeight="1">
      <c r="A125" s="32"/>
      <c r="B125" s="107" t="s">
        <v>76</v>
      </c>
      <c r="C125" s="108"/>
      <c r="D125" s="108"/>
      <c r="E125" s="108"/>
      <c r="F125" s="108"/>
      <c r="G125" s="108"/>
      <c r="H125" s="109"/>
    </row>
    <row r="126" spans="1:8" ht="25.5">
      <c r="A126" s="32"/>
      <c r="B126" s="85" t="s">
        <v>442</v>
      </c>
      <c r="C126" s="24" t="s">
        <v>215</v>
      </c>
      <c r="D126" s="24" t="s">
        <v>217</v>
      </c>
      <c r="E126" s="85"/>
      <c r="F126" s="85"/>
      <c r="G126" s="85"/>
      <c r="H126" s="85"/>
    </row>
    <row r="127" spans="1:8" ht="25.5">
      <c r="A127" s="32"/>
      <c r="B127" s="85" t="s">
        <v>443</v>
      </c>
      <c r="C127" s="24" t="s">
        <v>216</v>
      </c>
      <c r="D127" s="24" t="s">
        <v>218</v>
      </c>
      <c r="E127" s="85"/>
      <c r="F127" s="85"/>
      <c r="G127" s="85"/>
      <c r="H127" s="85"/>
    </row>
    <row r="128" spans="1:8" ht="12.75" customHeight="1">
      <c r="A128" s="32"/>
      <c r="B128" s="85" t="s">
        <v>443</v>
      </c>
      <c r="C128" s="32" t="s">
        <v>222</v>
      </c>
      <c r="D128" s="32" t="s">
        <v>220</v>
      </c>
      <c r="E128" s="85"/>
      <c r="F128" s="85"/>
      <c r="G128" s="85"/>
      <c r="H128" s="85"/>
    </row>
    <row r="129" spans="1:256" ht="12.75" customHeight="1">
      <c r="A129" s="32"/>
      <c r="B129" s="85" t="s">
        <v>444</v>
      </c>
      <c r="C129" s="32" t="s">
        <v>221</v>
      </c>
      <c r="D129" s="32" t="s">
        <v>223</v>
      </c>
      <c r="E129" s="85"/>
      <c r="F129" s="85"/>
      <c r="G129" s="85"/>
      <c r="H129" s="85"/>
    </row>
    <row r="130" spans="1:256" s="63" customFormat="1" ht="12.75">
      <c r="A130" s="11"/>
      <c r="B130" s="104" t="s">
        <v>294</v>
      </c>
      <c r="C130" s="105"/>
      <c r="D130" s="105"/>
      <c r="E130" s="105"/>
      <c r="F130" s="105"/>
      <c r="G130" s="105"/>
      <c r="H130" s="106"/>
      <c r="I130" s="62"/>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c r="CY130" s="64"/>
      <c r="CZ130" s="64"/>
      <c r="DA130" s="64"/>
      <c r="DB130" s="64"/>
      <c r="DC130" s="64"/>
      <c r="DD130" s="64"/>
      <c r="DE130" s="64"/>
      <c r="DF130" s="64"/>
      <c r="DG130" s="64"/>
      <c r="DH130" s="64"/>
      <c r="DI130" s="64"/>
      <c r="DJ130" s="64"/>
      <c r="DK130" s="64"/>
      <c r="DL130" s="64"/>
      <c r="DM130" s="64"/>
      <c r="DN130" s="64"/>
      <c r="DO130" s="64"/>
      <c r="DP130" s="64"/>
      <c r="DQ130" s="64"/>
      <c r="DR130" s="64"/>
      <c r="DS130" s="64"/>
      <c r="DT130" s="64"/>
      <c r="DU130" s="64"/>
      <c r="DV130" s="64"/>
      <c r="DW130" s="64"/>
      <c r="DX130" s="64"/>
      <c r="DY130" s="64"/>
      <c r="DZ130" s="64"/>
      <c r="EA130" s="64"/>
      <c r="EB130" s="64"/>
      <c r="EC130" s="64"/>
      <c r="ED130" s="64"/>
      <c r="EE130" s="64"/>
      <c r="EF130" s="64"/>
      <c r="EG130" s="64"/>
      <c r="EH130" s="64"/>
      <c r="EI130" s="64"/>
      <c r="EJ130" s="64"/>
      <c r="EK130" s="64"/>
      <c r="EL130" s="64"/>
      <c r="EM130" s="64"/>
      <c r="EN130" s="64"/>
      <c r="EO130" s="64"/>
      <c r="EP130" s="64"/>
      <c r="EQ130" s="64"/>
      <c r="ER130" s="64"/>
      <c r="ES130" s="64"/>
      <c r="ET130" s="64"/>
      <c r="EU130" s="64"/>
      <c r="EV130" s="64"/>
      <c r="EW130" s="64"/>
      <c r="EX130" s="64"/>
      <c r="EY130" s="64"/>
      <c r="EZ130" s="64"/>
      <c r="FA130" s="64"/>
      <c r="FB130" s="64"/>
      <c r="FC130" s="64"/>
      <c r="FD130" s="64"/>
      <c r="FE130" s="64"/>
      <c r="FF130" s="64"/>
      <c r="FG130" s="64"/>
      <c r="FH130" s="64"/>
      <c r="FI130" s="64"/>
      <c r="FJ130" s="64"/>
      <c r="FK130" s="64"/>
      <c r="FL130" s="64"/>
      <c r="FM130" s="64"/>
      <c r="FN130" s="64"/>
      <c r="FO130" s="64"/>
      <c r="FP130" s="64"/>
      <c r="FQ130" s="6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64"/>
      <c r="HH130" s="64"/>
      <c r="HI130" s="64"/>
      <c r="HJ130" s="64"/>
      <c r="HK130" s="64"/>
      <c r="HL130" s="64"/>
      <c r="HM130" s="64"/>
      <c r="HN130" s="64"/>
      <c r="HO130" s="64"/>
      <c r="HP130" s="64"/>
      <c r="HQ130" s="64"/>
      <c r="HR130" s="64"/>
      <c r="HS130" s="64"/>
      <c r="HT130" s="64"/>
      <c r="HU130" s="64"/>
      <c r="HV130" s="64"/>
      <c r="HW130" s="64"/>
      <c r="HX130" s="64"/>
      <c r="HY130" s="64"/>
      <c r="HZ130" s="64"/>
      <c r="IA130" s="64"/>
      <c r="IB130" s="64"/>
      <c r="IC130" s="64"/>
      <c r="ID130" s="64"/>
      <c r="IE130" s="64"/>
      <c r="IF130" s="64"/>
      <c r="IG130" s="64"/>
      <c r="IH130" s="64"/>
      <c r="II130" s="64"/>
      <c r="IJ130" s="64"/>
      <c r="IK130" s="64"/>
      <c r="IL130" s="64"/>
      <c r="IM130" s="64"/>
      <c r="IN130" s="64"/>
      <c r="IO130" s="64"/>
      <c r="IP130" s="64"/>
      <c r="IQ130" s="64"/>
      <c r="IR130" s="64"/>
      <c r="IS130" s="64"/>
      <c r="IT130" s="64"/>
      <c r="IU130" s="64"/>
      <c r="IV130" s="64"/>
    </row>
    <row r="131" spans="1:256" s="63" customFormat="1" ht="63.75">
      <c r="A131" s="1"/>
      <c r="B131" s="1" t="s">
        <v>295</v>
      </c>
      <c r="C131" s="1" t="s">
        <v>296</v>
      </c>
      <c r="D131" s="1" t="s">
        <v>297</v>
      </c>
      <c r="E131" s="65" t="s">
        <v>298</v>
      </c>
      <c r="F131" s="39"/>
      <c r="G131" s="2"/>
      <c r="H131" s="66"/>
      <c r="I131" s="62"/>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c r="CY131" s="64"/>
      <c r="CZ131" s="64"/>
      <c r="DA131" s="64"/>
      <c r="DB131" s="64"/>
      <c r="DC131" s="64"/>
      <c r="DD131" s="64"/>
      <c r="DE131" s="64"/>
      <c r="DF131" s="64"/>
      <c r="DG131" s="64"/>
      <c r="DH131" s="64"/>
      <c r="DI131" s="64"/>
      <c r="DJ131" s="64"/>
      <c r="DK131" s="64"/>
      <c r="DL131" s="64"/>
      <c r="DM131" s="64"/>
      <c r="DN131" s="64"/>
      <c r="DO131" s="64"/>
      <c r="DP131" s="64"/>
      <c r="DQ131" s="64"/>
      <c r="DR131" s="64"/>
      <c r="DS131" s="64"/>
      <c r="DT131" s="64"/>
      <c r="DU131" s="64"/>
      <c r="DV131" s="64"/>
      <c r="DW131" s="64"/>
      <c r="DX131" s="64"/>
      <c r="DY131" s="64"/>
      <c r="DZ131" s="64"/>
      <c r="EA131" s="64"/>
      <c r="EB131" s="64"/>
      <c r="EC131" s="64"/>
      <c r="ED131" s="64"/>
      <c r="EE131" s="64"/>
      <c r="EF131" s="64"/>
      <c r="EG131" s="64"/>
      <c r="EH131" s="64"/>
      <c r="EI131" s="64"/>
      <c r="EJ131" s="64"/>
      <c r="EK131" s="64"/>
      <c r="EL131" s="64"/>
      <c r="EM131" s="64"/>
      <c r="EN131" s="64"/>
      <c r="EO131" s="64"/>
      <c r="EP131" s="64"/>
      <c r="EQ131" s="64"/>
      <c r="ER131" s="64"/>
      <c r="ES131" s="64"/>
      <c r="ET131" s="64"/>
      <c r="EU131" s="64"/>
      <c r="EV131" s="64"/>
      <c r="EW131" s="64"/>
      <c r="EX131" s="64"/>
      <c r="EY131" s="64"/>
      <c r="EZ131" s="64"/>
      <c r="FA131" s="64"/>
      <c r="FB131" s="64"/>
      <c r="FC131" s="64"/>
      <c r="FD131" s="64"/>
      <c r="FE131" s="64"/>
      <c r="FF131" s="64"/>
      <c r="FG131" s="64"/>
      <c r="FH131" s="64"/>
      <c r="FI131" s="64"/>
      <c r="FJ131" s="64"/>
      <c r="FK131" s="64"/>
      <c r="FL131" s="64"/>
      <c r="FM131" s="64"/>
      <c r="FN131" s="64"/>
      <c r="FO131" s="64"/>
      <c r="FP131" s="64"/>
      <c r="FQ131" s="6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64"/>
      <c r="HH131" s="64"/>
      <c r="HI131" s="64"/>
      <c r="HJ131" s="64"/>
      <c r="HK131" s="64"/>
      <c r="HL131" s="64"/>
      <c r="HM131" s="64"/>
      <c r="HN131" s="64"/>
      <c r="HO131" s="64"/>
      <c r="HP131" s="64"/>
      <c r="HQ131" s="64"/>
      <c r="HR131" s="64"/>
      <c r="HS131" s="64"/>
      <c r="HT131" s="64"/>
      <c r="HU131" s="64"/>
      <c r="HV131" s="64"/>
      <c r="HW131" s="64"/>
      <c r="HX131" s="64"/>
      <c r="HY131" s="64"/>
      <c r="HZ131" s="64"/>
      <c r="IA131" s="64"/>
      <c r="IB131" s="64"/>
      <c r="IC131" s="64"/>
      <c r="ID131" s="64"/>
      <c r="IE131" s="64"/>
      <c r="IF131" s="64"/>
      <c r="IG131" s="64"/>
      <c r="IH131" s="64"/>
      <c r="II131" s="64"/>
      <c r="IJ131" s="64"/>
      <c r="IK131" s="64"/>
      <c r="IL131" s="64"/>
      <c r="IM131" s="64"/>
      <c r="IN131" s="64"/>
      <c r="IO131" s="64"/>
      <c r="IP131" s="64"/>
      <c r="IQ131" s="64"/>
      <c r="IR131" s="64"/>
      <c r="IS131" s="64"/>
      <c r="IT131" s="64"/>
      <c r="IU131" s="64"/>
      <c r="IV131" s="64"/>
    </row>
    <row r="132" spans="1:256" s="63" customFormat="1" ht="38.25">
      <c r="A132" s="1"/>
      <c r="B132" s="1" t="s">
        <v>295</v>
      </c>
      <c r="C132" s="1" t="s">
        <v>299</v>
      </c>
      <c r="D132" s="1" t="s">
        <v>300</v>
      </c>
      <c r="E132" s="65" t="s">
        <v>298</v>
      </c>
      <c r="F132" s="39"/>
      <c r="G132" s="2"/>
      <c r="H132" s="66"/>
      <c r="I132" s="62"/>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c r="CY132" s="64"/>
      <c r="CZ132" s="64"/>
      <c r="DA132" s="64"/>
      <c r="DB132" s="64"/>
      <c r="DC132" s="64"/>
      <c r="DD132" s="64"/>
      <c r="DE132" s="64"/>
      <c r="DF132" s="64"/>
      <c r="DG132" s="64"/>
      <c r="DH132" s="64"/>
      <c r="DI132" s="64"/>
      <c r="DJ132" s="64"/>
      <c r="DK132" s="64"/>
      <c r="DL132" s="64"/>
      <c r="DM132" s="64"/>
      <c r="DN132" s="64"/>
      <c r="DO132" s="64"/>
      <c r="DP132" s="64"/>
      <c r="DQ132" s="64"/>
      <c r="DR132" s="64"/>
      <c r="DS132" s="64"/>
      <c r="DT132" s="64"/>
      <c r="DU132" s="64"/>
      <c r="DV132" s="64"/>
      <c r="DW132" s="64"/>
      <c r="DX132" s="64"/>
      <c r="DY132" s="64"/>
      <c r="DZ132" s="64"/>
      <c r="EA132" s="64"/>
      <c r="EB132" s="64"/>
      <c r="EC132" s="64"/>
      <c r="ED132" s="64"/>
      <c r="EE132" s="64"/>
      <c r="EF132" s="64"/>
      <c r="EG132" s="64"/>
      <c r="EH132" s="64"/>
      <c r="EI132" s="64"/>
      <c r="EJ132" s="64"/>
      <c r="EK132" s="64"/>
      <c r="EL132" s="64"/>
      <c r="EM132" s="64"/>
      <c r="EN132" s="64"/>
      <c r="EO132" s="64"/>
      <c r="EP132" s="64"/>
      <c r="EQ132" s="64"/>
      <c r="ER132" s="64"/>
      <c r="ES132" s="64"/>
      <c r="ET132" s="64"/>
      <c r="EU132" s="64"/>
      <c r="EV132" s="64"/>
      <c r="EW132" s="64"/>
      <c r="EX132" s="64"/>
      <c r="EY132" s="64"/>
      <c r="EZ132" s="64"/>
      <c r="FA132" s="64"/>
      <c r="FB132" s="64"/>
      <c r="FC132" s="64"/>
      <c r="FD132" s="64"/>
      <c r="FE132" s="64"/>
      <c r="FF132" s="64"/>
      <c r="FG132" s="64"/>
      <c r="FH132" s="64"/>
      <c r="FI132" s="64"/>
      <c r="FJ132" s="64"/>
      <c r="FK132" s="64"/>
      <c r="FL132" s="64"/>
      <c r="FM132" s="64"/>
      <c r="FN132" s="64"/>
      <c r="FO132" s="64"/>
      <c r="FP132" s="64"/>
      <c r="FQ132" s="6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64"/>
      <c r="HH132" s="64"/>
      <c r="HI132" s="64"/>
      <c r="HJ132" s="64"/>
      <c r="HK132" s="64"/>
      <c r="HL132" s="64"/>
      <c r="HM132" s="64"/>
      <c r="HN132" s="64"/>
      <c r="HO132" s="64"/>
      <c r="HP132" s="64"/>
      <c r="HQ132" s="64"/>
      <c r="HR132" s="64"/>
      <c r="HS132" s="64"/>
      <c r="HT132" s="64"/>
      <c r="HU132" s="64"/>
      <c r="HV132" s="64"/>
      <c r="HW132" s="64"/>
      <c r="HX132" s="64"/>
      <c r="HY132" s="64"/>
      <c r="HZ132" s="64"/>
      <c r="IA132" s="64"/>
      <c r="IB132" s="64"/>
      <c r="IC132" s="64"/>
      <c r="ID132" s="64"/>
      <c r="IE132" s="64"/>
      <c r="IF132" s="64"/>
      <c r="IG132" s="64"/>
      <c r="IH132" s="64"/>
      <c r="II132" s="64"/>
      <c r="IJ132" s="64"/>
      <c r="IK132" s="64"/>
      <c r="IL132" s="64"/>
      <c r="IM132" s="64"/>
      <c r="IN132" s="64"/>
      <c r="IO132" s="64"/>
      <c r="IP132" s="64"/>
      <c r="IQ132" s="64"/>
      <c r="IR132" s="64"/>
      <c r="IS132" s="64"/>
      <c r="IT132" s="64"/>
      <c r="IU132" s="64"/>
      <c r="IV132" s="64"/>
    </row>
    <row r="133" spans="1:256" s="63" customFormat="1" ht="38.25">
      <c r="A133" s="1"/>
      <c r="B133" s="1" t="s">
        <v>295</v>
      </c>
      <c r="C133" s="1" t="s">
        <v>301</v>
      </c>
      <c r="D133" s="1" t="s">
        <v>302</v>
      </c>
      <c r="E133" s="65" t="s">
        <v>298</v>
      </c>
      <c r="F133" s="39"/>
      <c r="G133" s="2"/>
      <c r="H133" s="66"/>
      <c r="I133" s="62"/>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c r="CY133" s="64"/>
      <c r="CZ133" s="64"/>
      <c r="DA133" s="64"/>
      <c r="DB133" s="64"/>
      <c r="DC133" s="64"/>
      <c r="DD133" s="64"/>
      <c r="DE133" s="64"/>
      <c r="DF133" s="64"/>
      <c r="DG133" s="64"/>
      <c r="DH133" s="64"/>
      <c r="DI133" s="64"/>
      <c r="DJ133" s="64"/>
      <c r="DK133" s="64"/>
      <c r="DL133" s="64"/>
      <c r="DM133" s="64"/>
      <c r="DN133" s="64"/>
      <c r="DO133" s="64"/>
      <c r="DP133" s="64"/>
      <c r="DQ133" s="64"/>
      <c r="DR133" s="64"/>
      <c r="DS133" s="64"/>
      <c r="DT133" s="64"/>
      <c r="DU133" s="64"/>
      <c r="DV133" s="64"/>
      <c r="DW133" s="64"/>
      <c r="DX133" s="64"/>
      <c r="DY133" s="64"/>
      <c r="DZ133" s="64"/>
      <c r="EA133" s="64"/>
      <c r="EB133" s="64"/>
      <c r="EC133" s="64"/>
      <c r="ED133" s="64"/>
      <c r="EE133" s="64"/>
      <c r="EF133" s="64"/>
      <c r="EG133" s="64"/>
      <c r="EH133" s="64"/>
      <c r="EI133" s="64"/>
      <c r="EJ133" s="64"/>
      <c r="EK133" s="64"/>
      <c r="EL133" s="64"/>
      <c r="EM133" s="64"/>
      <c r="EN133" s="64"/>
      <c r="EO133" s="64"/>
      <c r="EP133" s="64"/>
      <c r="EQ133" s="64"/>
      <c r="ER133" s="64"/>
      <c r="ES133" s="64"/>
      <c r="ET133" s="64"/>
      <c r="EU133" s="64"/>
      <c r="EV133" s="64"/>
      <c r="EW133" s="64"/>
      <c r="EX133" s="64"/>
      <c r="EY133" s="64"/>
      <c r="EZ133" s="64"/>
      <c r="FA133" s="64"/>
      <c r="FB133" s="64"/>
      <c r="FC133" s="64"/>
      <c r="FD133" s="64"/>
      <c r="FE133" s="64"/>
      <c r="FF133" s="64"/>
      <c r="FG133" s="64"/>
      <c r="FH133" s="64"/>
      <c r="FI133" s="64"/>
      <c r="FJ133" s="64"/>
      <c r="FK133" s="64"/>
      <c r="FL133" s="64"/>
      <c r="FM133" s="64"/>
      <c r="FN133" s="64"/>
      <c r="FO133" s="64"/>
      <c r="FP133" s="64"/>
      <c r="FQ133" s="6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64"/>
      <c r="HH133" s="64"/>
      <c r="HI133" s="64"/>
      <c r="HJ133" s="64"/>
      <c r="HK133" s="64"/>
      <c r="HL133" s="64"/>
      <c r="HM133" s="64"/>
      <c r="HN133" s="64"/>
      <c r="HO133" s="64"/>
      <c r="HP133" s="64"/>
      <c r="HQ133" s="64"/>
      <c r="HR133" s="64"/>
      <c r="HS133" s="64"/>
      <c r="HT133" s="64"/>
      <c r="HU133" s="64"/>
      <c r="HV133" s="64"/>
      <c r="HW133" s="64"/>
      <c r="HX133" s="64"/>
      <c r="HY133" s="64"/>
      <c r="HZ133" s="64"/>
      <c r="IA133" s="64"/>
      <c r="IB133" s="64"/>
      <c r="IC133" s="64"/>
      <c r="ID133" s="64"/>
      <c r="IE133" s="64"/>
      <c r="IF133" s="64"/>
      <c r="IG133" s="64"/>
      <c r="IH133" s="64"/>
      <c r="II133" s="64"/>
      <c r="IJ133" s="64"/>
      <c r="IK133" s="64"/>
      <c r="IL133" s="64"/>
      <c r="IM133" s="64"/>
      <c r="IN133" s="64"/>
      <c r="IO133" s="64"/>
      <c r="IP133" s="64"/>
      <c r="IQ133" s="64"/>
      <c r="IR133" s="64"/>
      <c r="IS133" s="64"/>
      <c r="IT133" s="64"/>
      <c r="IU133" s="64"/>
      <c r="IV133" s="64"/>
    </row>
    <row r="134" spans="1:256" s="63" customFormat="1" ht="51">
      <c r="A134" s="1"/>
      <c r="B134" s="1" t="s">
        <v>295</v>
      </c>
      <c r="C134" s="67" t="s">
        <v>303</v>
      </c>
      <c r="D134" s="65" t="s">
        <v>304</v>
      </c>
      <c r="E134" s="65" t="s">
        <v>298</v>
      </c>
      <c r="F134" s="39"/>
      <c r="G134" s="2"/>
      <c r="H134" s="66"/>
      <c r="I134" s="62"/>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c r="CY134" s="64"/>
      <c r="CZ134" s="64"/>
      <c r="DA134" s="64"/>
      <c r="DB134" s="64"/>
      <c r="DC134" s="64"/>
      <c r="DD134" s="64"/>
      <c r="DE134" s="64"/>
      <c r="DF134" s="64"/>
      <c r="DG134" s="64"/>
      <c r="DH134" s="64"/>
      <c r="DI134" s="64"/>
      <c r="DJ134" s="64"/>
      <c r="DK134" s="64"/>
      <c r="DL134" s="64"/>
      <c r="DM134" s="64"/>
      <c r="DN134" s="64"/>
      <c r="DO134" s="64"/>
      <c r="DP134" s="64"/>
      <c r="DQ134" s="64"/>
      <c r="DR134" s="64"/>
      <c r="DS134" s="64"/>
      <c r="DT134" s="64"/>
      <c r="DU134" s="64"/>
      <c r="DV134" s="64"/>
      <c r="DW134" s="64"/>
      <c r="DX134" s="64"/>
      <c r="DY134" s="64"/>
      <c r="DZ134" s="64"/>
      <c r="EA134" s="64"/>
      <c r="EB134" s="64"/>
      <c r="EC134" s="64"/>
      <c r="ED134" s="64"/>
      <c r="EE134" s="64"/>
      <c r="EF134" s="64"/>
      <c r="EG134" s="64"/>
      <c r="EH134" s="64"/>
      <c r="EI134" s="64"/>
      <c r="EJ134" s="64"/>
      <c r="EK134" s="64"/>
      <c r="EL134" s="64"/>
      <c r="EM134" s="64"/>
      <c r="EN134" s="64"/>
      <c r="EO134" s="64"/>
      <c r="EP134" s="64"/>
      <c r="EQ134" s="64"/>
      <c r="ER134" s="64"/>
      <c r="ES134" s="64"/>
      <c r="ET134" s="64"/>
      <c r="EU134" s="64"/>
      <c r="EV134" s="64"/>
      <c r="EW134" s="64"/>
      <c r="EX134" s="64"/>
      <c r="EY134" s="64"/>
      <c r="EZ134" s="64"/>
      <c r="FA134" s="64"/>
      <c r="FB134" s="64"/>
      <c r="FC134" s="64"/>
      <c r="FD134" s="64"/>
      <c r="FE134" s="64"/>
      <c r="FF134" s="64"/>
      <c r="FG134" s="64"/>
      <c r="FH134" s="64"/>
      <c r="FI134" s="64"/>
      <c r="FJ134" s="64"/>
      <c r="FK134" s="64"/>
      <c r="FL134" s="64"/>
      <c r="FM134" s="64"/>
      <c r="FN134" s="64"/>
      <c r="FO134" s="64"/>
      <c r="FP134" s="64"/>
      <c r="FQ134" s="6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64"/>
      <c r="HH134" s="64"/>
      <c r="HI134" s="64"/>
      <c r="HJ134" s="64"/>
      <c r="HK134" s="64"/>
      <c r="HL134" s="64"/>
      <c r="HM134" s="64"/>
      <c r="HN134" s="64"/>
      <c r="HO134" s="64"/>
      <c r="HP134" s="64"/>
      <c r="HQ134" s="64"/>
      <c r="HR134" s="64"/>
      <c r="HS134" s="64"/>
      <c r="HT134" s="64"/>
      <c r="HU134" s="64"/>
      <c r="HV134" s="64"/>
      <c r="HW134" s="64"/>
      <c r="HX134" s="64"/>
      <c r="HY134" s="64"/>
      <c r="HZ134" s="64"/>
      <c r="IA134" s="64"/>
      <c r="IB134" s="64"/>
      <c r="IC134" s="64"/>
      <c r="ID134" s="64"/>
      <c r="IE134" s="64"/>
      <c r="IF134" s="64"/>
      <c r="IG134" s="64"/>
      <c r="IH134" s="64"/>
      <c r="II134" s="64"/>
      <c r="IJ134" s="64"/>
      <c r="IK134" s="64"/>
      <c r="IL134" s="64"/>
      <c r="IM134" s="64"/>
      <c r="IN134" s="64"/>
      <c r="IO134" s="64"/>
      <c r="IP134" s="64"/>
      <c r="IQ134" s="64"/>
      <c r="IR134" s="64"/>
      <c r="IS134" s="64"/>
      <c r="IT134" s="64"/>
      <c r="IU134" s="64"/>
      <c r="IV134" s="64"/>
    </row>
    <row r="135" spans="1:256" s="63" customFormat="1" ht="12.75">
      <c r="A135" s="11"/>
      <c r="B135" s="87" t="s">
        <v>305</v>
      </c>
      <c r="C135" s="88"/>
      <c r="D135" s="88"/>
      <c r="E135" s="88"/>
      <c r="F135" s="88"/>
      <c r="G135" s="88"/>
      <c r="H135" s="89"/>
      <c r="I135" s="62"/>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c r="CY135" s="64"/>
      <c r="CZ135" s="64"/>
      <c r="DA135" s="64"/>
      <c r="DB135" s="64"/>
      <c r="DC135" s="64"/>
      <c r="DD135" s="64"/>
      <c r="DE135" s="64"/>
      <c r="DF135" s="64"/>
      <c r="DG135" s="64"/>
      <c r="DH135" s="64"/>
      <c r="DI135" s="64"/>
      <c r="DJ135" s="64"/>
      <c r="DK135" s="64"/>
      <c r="DL135" s="64"/>
      <c r="DM135" s="64"/>
      <c r="DN135" s="64"/>
      <c r="DO135" s="64"/>
      <c r="DP135" s="64"/>
      <c r="DQ135" s="64"/>
      <c r="DR135" s="64"/>
      <c r="DS135" s="64"/>
      <c r="DT135" s="64"/>
      <c r="DU135" s="64"/>
      <c r="DV135" s="64"/>
      <c r="DW135" s="64"/>
      <c r="DX135" s="64"/>
      <c r="DY135" s="64"/>
      <c r="DZ135" s="64"/>
      <c r="EA135" s="64"/>
      <c r="EB135" s="64"/>
      <c r="EC135" s="64"/>
      <c r="ED135" s="64"/>
      <c r="EE135" s="64"/>
      <c r="EF135" s="64"/>
      <c r="EG135" s="64"/>
      <c r="EH135" s="64"/>
      <c r="EI135" s="64"/>
      <c r="EJ135" s="64"/>
      <c r="EK135" s="64"/>
      <c r="EL135" s="64"/>
      <c r="EM135" s="64"/>
      <c r="EN135" s="64"/>
      <c r="EO135" s="64"/>
      <c r="EP135" s="64"/>
      <c r="EQ135" s="64"/>
      <c r="ER135" s="64"/>
      <c r="ES135" s="64"/>
      <c r="ET135" s="64"/>
      <c r="EU135" s="64"/>
      <c r="EV135" s="64"/>
      <c r="EW135" s="64"/>
      <c r="EX135" s="64"/>
      <c r="EY135" s="64"/>
      <c r="EZ135" s="64"/>
      <c r="FA135" s="64"/>
      <c r="FB135" s="64"/>
      <c r="FC135" s="64"/>
      <c r="FD135" s="64"/>
      <c r="FE135" s="64"/>
      <c r="FF135" s="64"/>
      <c r="FG135" s="64"/>
      <c r="FH135" s="64"/>
      <c r="FI135" s="64"/>
      <c r="FJ135" s="64"/>
      <c r="FK135" s="64"/>
      <c r="FL135" s="64"/>
      <c r="FM135" s="64"/>
      <c r="FN135" s="64"/>
      <c r="FO135" s="64"/>
      <c r="FP135" s="64"/>
      <c r="FQ135" s="6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64"/>
      <c r="HH135" s="64"/>
      <c r="HI135" s="64"/>
      <c r="HJ135" s="64"/>
      <c r="HK135" s="64"/>
      <c r="HL135" s="64"/>
      <c r="HM135" s="64"/>
      <c r="HN135" s="64"/>
      <c r="HO135" s="64"/>
      <c r="HP135" s="64"/>
      <c r="HQ135" s="64"/>
      <c r="HR135" s="64"/>
      <c r="HS135" s="64"/>
      <c r="HT135" s="64"/>
      <c r="HU135" s="64"/>
      <c r="HV135" s="64"/>
      <c r="HW135" s="64"/>
      <c r="HX135" s="64"/>
      <c r="HY135" s="64"/>
      <c r="HZ135" s="64"/>
      <c r="IA135" s="64"/>
      <c r="IB135" s="64"/>
      <c r="IC135" s="64"/>
      <c r="ID135" s="64"/>
      <c r="IE135" s="64"/>
      <c r="IF135" s="64"/>
      <c r="IG135" s="64"/>
      <c r="IH135" s="64"/>
      <c r="II135" s="64"/>
      <c r="IJ135" s="64"/>
      <c r="IK135" s="64"/>
      <c r="IL135" s="64"/>
      <c r="IM135" s="64"/>
      <c r="IN135" s="64"/>
      <c r="IO135" s="64"/>
      <c r="IP135" s="64"/>
      <c r="IQ135" s="64"/>
      <c r="IR135" s="64"/>
      <c r="IS135" s="64"/>
      <c r="IT135" s="64"/>
      <c r="IU135" s="64"/>
      <c r="IV135" s="64"/>
    </row>
    <row r="136" spans="1:256" s="63" customFormat="1" ht="63.75">
      <c r="A136" s="1"/>
      <c r="B136" s="1" t="s">
        <v>306</v>
      </c>
      <c r="C136" s="1" t="s">
        <v>307</v>
      </c>
      <c r="D136" s="65" t="s">
        <v>308</v>
      </c>
      <c r="E136" s="65" t="s">
        <v>298</v>
      </c>
      <c r="F136" s="39"/>
      <c r="G136" s="2"/>
      <c r="H136" s="66"/>
      <c r="I136" s="62"/>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c r="CY136" s="64"/>
      <c r="CZ136" s="64"/>
      <c r="DA136" s="64"/>
      <c r="DB136" s="64"/>
      <c r="DC136" s="64"/>
      <c r="DD136" s="64"/>
      <c r="DE136" s="64"/>
      <c r="DF136" s="64"/>
      <c r="DG136" s="64"/>
      <c r="DH136" s="64"/>
      <c r="DI136" s="64"/>
      <c r="DJ136" s="64"/>
      <c r="DK136" s="64"/>
      <c r="DL136" s="64"/>
      <c r="DM136" s="64"/>
      <c r="DN136" s="64"/>
      <c r="DO136" s="64"/>
      <c r="DP136" s="64"/>
      <c r="DQ136" s="64"/>
      <c r="DR136" s="64"/>
      <c r="DS136" s="64"/>
      <c r="DT136" s="64"/>
      <c r="DU136" s="64"/>
      <c r="DV136" s="64"/>
      <c r="DW136" s="64"/>
      <c r="DX136" s="64"/>
      <c r="DY136" s="64"/>
      <c r="DZ136" s="64"/>
      <c r="EA136" s="64"/>
      <c r="EB136" s="64"/>
      <c r="EC136" s="64"/>
      <c r="ED136" s="64"/>
      <c r="EE136" s="64"/>
      <c r="EF136" s="64"/>
      <c r="EG136" s="64"/>
      <c r="EH136" s="64"/>
      <c r="EI136" s="64"/>
      <c r="EJ136" s="64"/>
      <c r="EK136" s="64"/>
      <c r="EL136" s="64"/>
      <c r="EM136" s="64"/>
      <c r="EN136" s="64"/>
      <c r="EO136" s="64"/>
      <c r="EP136" s="64"/>
      <c r="EQ136" s="64"/>
      <c r="ER136" s="64"/>
      <c r="ES136" s="64"/>
      <c r="ET136" s="64"/>
      <c r="EU136" s="64"/>
      <c r="EV136" s="64"/>
      <c r="EW136" s="64"/>
      <c r="EX136" s="64"/>
      <c r="EY136" s="64"/>
      <c r="EZ136" s="64"/>
      <c r="FA136" s="64"/>
      <c r="FB136" s="64"/>
      <c r="FC136" s="64"/>
      <c r="FD136" s="64"/>
      <c r="FE136" s="64"/>
      <c r="FF136" s="64"/>
      <c r="FG136" s="64"/>
      <c r="FH136" s="64"/>
      <c r="FI136" s="64"/>
      <c r="FJ136" s="64"/>
      <c r="FK136" s="64"/>
      <c r="FL136" s="64"/>
      <c r="FM136" s="64"/>
      <c r="FN136" s="64"/>
      <c r="FO136" s="64"/>
      <c r="FP136" s="64"/>
      <c r="FQ136" s="6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64"/>
      <c r="HH136" s="64"/>
      <c r="HI136" s="64"/>
      <c r="HJ136" s="64"/>
      <c r="HK136" s="64"/>
      <c r="HL136" s="64"/>
      <c r="HM136" s="64"/>
      <c r="HN136" s="64"/>
      <c r="HO136" s="64"/>
      <c r="HP136" s="64"/>
      <c r="HQ136" s="64"/>
      <c r="HR136" s="64"/>
      <c r="HS136" s="64"/>
      <c r="HT136" s="64"/>
      <c r="HU136" s="64"/>
      <c r="HV136" s="64"/>
      <c r="HW136" s="64"/>
      <c r="HX136" s="64"/>
      <c r="HY136" s="64"/>
      <c r="HZ136" s="64"/>
      <c r="IA136" s="64"/>
      <c r="IB136" s="64"/>
      <c r="IC136" s="64"/>
      <c r="ID136" s="64"/>
      <c r="IE136" s="64"/>
      <c r="IF136" s="64"/>
      <c r="IG136" s="64"/>
      <c r="IH136" s="64"/>
      <c r="II136" s="64"/>
      <c r="IJ136" s="64"/>
      <c r="IK136" s="64"/>
      <c r="IL136" s="64"/>
      <c r="IM136" s="64"/>
      <c r="IN136" s="64"/>
      <c r="IO136" s="64"/>
      <c r="IP136" s="64"/>
      <c r="IQ136" s="64"/>
      <c r="IR136" s="64"/>
      <c r="IS136" s="64"/>
      <c r="IT136" s="64"/>
      <c r="IU136" s="64"/>
      <c r="IV136" s="64"/>
    </row>
    <row r="137" spans="1:256" s="63" customFormat="1" ht="12.75">
      <c r="A137" s="46"/>
      <c r="B137" s="87" t="s">
        <v>309</v>
      </c>
      <c r="C137" s="88"/>
      <c r="D137" s="88"/>
      <c r="E137" s="88"/>
      <c r="F137" s="88"/>
      <c r="G137" s="88"/>
      <c r="H137" s="89"/>
      <c r="I137" s="62"/>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c r="CY137" s="64"/>
      <c r="CZ137" s="64"/>
      <c r="DA137" s="64"/>
      <c r="DB137" s="64"/>
      <c r="DC137" s="64"/>
      <c r="DD137" s="64"/>
      <c r="DE137" s="64"/>
      <c r="DF137" s="64"/>
      <c r="DG137" s="64"/>
      <c r="DH137" s="64"/>
      <c r="DI137" s="64"/>
      <c r="DJ137" s="64"/>
      <c r="DK137" s="64"/>
      <c r="DL137" s="64"/>
      <c r="DM137" s="64"/>
      <c r="DN137" s="64"/>
      <c r="DO137" s="64"/>
      <c r="DP137" s="64"/>
      <c r="DQ137" s="64"/>
      <c r="DR137" s="64"/>
      <c r="DS137" s="64"/>
      <c r="DT137" s="64"/>
      <c r="DU137" s="64"/>
      <c r="DV137" s="64"/>
      <c r="DW137" s="64"/>
      <c r="DX137" s="64"/>
      <c r="DY137" s="64"/>
      <c r="DZ137" s="64"/>
      <c r="EA137" s="64"/>
      <c r="EB137" s="64"/>
      <c r="EC137" s="64"/>
      <c r="ED137" s="64"/>
      <c r="EE137" s="64"/>
      <c r="EF137" s="64"/>
      <c r="EG137" s="64"/>
      <c r="EH137" s="64"/>
      <c r="EI137" s="64"/>
      <c r="EJ137" s="64"/>
      <c r="EK137" s="64"/>
      <c r="EL137" s="64"/>
      <c r="EM137" s="64"/>
      <c r="EN137" s="64"/>
      <c r="EO137" s="64"/>
      <c r="EP137" s="64"/>
      <c r="EQ137" s="64"/>
      <c r="ER137" s="64"/>
      <c r="ES137" s="64"/>
      <c r="ET137" s="64"/>
      <c r="EU137" s="64"/>
      <c r="EV137" s="64"/>
      <c r="EW137" s="64"/>
      <c r="EX137" s="64"/>
      <c r="EY137" s="64"/>
      <c r="EZ137" s="64"/>
      <c r="FA137" s="64"/>
      <c r="FB137" s="64"/>
      <c r="FC137" s="64"/>
      <c r="FD137" s="64"/>
      <c r="FE137" s="64"/>
      <c r="FF137" s="64"/>
      <c r="FG137" s="64"/>
      <c r="FH137" s="64"/>
      <c r="FI137" s="64"/>
      <c r="FJ137" s="64"/>
      <c r="FK137" s="64"/>
      <c r="FL137" s="64"/>
      <c r="FM137" s="64"/>
      <c r="FN137" s="64"/>
      <c r="FO137" s="64"/>
      <c r="FP137" s="64"/>
      <c r="FQ137" s="6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64"/>
      <c r="HH137" s="64"/>
      <c r="HI137" s="64"/>
      <c r="HJ137" s="64"/>
      <c r="HK137" s="64"/>
      <c r="HL137" s="64"/>
      <c r="HM137" s="64"/>
      <c r="HN137" s="64"/>
      <c r="HO137" s="64"/>
      <c r="HP137" s="64"/>
      <c r="HQ137" s="64"/>
      <c r="HR137" s="64"/>
      <c r="HS137" s="64"/>
      <c r="HT137" s="64"/>
      <c r="HU137" s="64"/>
      <c r="HV137" s="64"/>
      <c r="HW137" s="64"/>
      <c r="HX137" s="64"/>
      <c r="HY137" s="64"/>
      <c r="HZ137" s="64"/>
      <c r="IA137" s="64"/>
      <c r="IB137" s="64"/>
      <c r="IC137" s="64"/>
      <c r="ID137" s="64"/>
      <c r="IE137" s="64"/>
      <c r="IF137" s="64"/>
      <c r="IG137" s="64"/>
      <c r="IH137" s="64"/>
      <c r="II137" s="64"/>
      <c r="IJ137" s="64"/>
      <c r="IK137" s="64"/>
      <c r="IL137" s="64"/>
      <c r="IM137" s="64"/>
      <c r="IN137" s="64"/>
      <c r="IO137" s="64"/>
      <c r="IP137" s="64"/>
      <c r="IQ137" s="64"/>
      <c r="IR137" s="64"/>
      <c r="IS137" s="64"/>
      <c r="IT137" s="64"/>
      <c r="IU137" s="64"/>
      <c r="IV137" s="64"/>
    </row>
    <row r="138" spans="1:256" s="63" customFormat="1" ht="114.75">
      <c r="A138" s="1"/>
      <c r="B138" s="1" t="s">
        <v>310</v>
      </c>
      <c r="C138" s="67" t="s">
        <v>311</v>
      </c>
      <c r="D138" s="65" t="s">
        <v>312</v>
      </c>
      <c r="E138" s="65" t="s">
        <v>298</v>
      </c>
      <c r="F138" s="39"/>
      <c r="G138" s="2"/>
      <c r="H138" s="66"/>
      <c r="I138" s="62"/>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c r="CY138" s="64"/>
      <c r="CZ138" s="64"/>
      <c r="DA138" s="64"/>
      <c r="DB138" s="64"/>
      <c r="DC138" s="64"/>
      <c r="DD138" s="64"/>
      <c r="DE138" s="64"/>
      <c r="DF138" s="64"/>
      <c r="DG138" s="64"/>
      <c r="DH138" s="64"/>
      <c r="DI138" s="64"/>
      <c r="DJ138" s="64"/>
      <c r="DK138" s="64"/>
      <c r="DL138" s="64"/>
      <c r="DM138" s="64"/>
      <c r="DN138" s="64"/>
      <c r="DO138" s="64"/>
      <c r="DP138" s="64"/>
      <c r="DQ138" s="64"/>
      <c r="DR138" s="64"/>
      <c r="DS138" s="64"/>
      <c r="DT138" s="64"/>
      <c r="DU138" s="64"/>
      <c r="DV138" s="64"/>
      <c r="DW138" s="64"/>
      <c r="DX138" s="64"/>
      <c r="DY138" s="64"/>
      <c r="DZ138" s="64"/>
      <c r="EA138" s="64"/>
      <c r="EB138" s="64"/>
      <c r="EC138" s="64"/>
      <c r="ED138" s="64"/>
      <c r="EE138" s="64"/>
      <c r="EF138" s="64"/>
      <c r="EG138" s="64"/>
      <c r="EH138" s="64"/>
      <c r="EI138" s="64"/>
      <c r="EJ138" s="64"/>
      <c r="EK138" s="64"/>
      <c r="EL138" s="64"/>
      <c r="EM138" s="64"/>
      <c r="EN138" s="64"/>
      <c r="EO138" s="64"/>
      <c r="EP138" s="64"/>
      <c r="EQ138" s="64"/>
      <c r="ER138" s="64"/>
      <c r="ES138" s="64"/>
      <c r="ET138" s="64"/>
      <c r="EU138" s="64"/>
      <c r="EV138" s="64"/>
      <c r="EW138" s="64"/>
      <c r="EX138" s="64"/>
      <c r="EY138" s="64"/>
      <c r="EZ138" s="64"/>
      <c r="FA138" s="64"/>
      <c r="FB138" s="64"/>
      <c r="FC138" s="64"/>
      <c r="FD138" s="64"/>
      <c r="FE138" s="64"/>
      <c r="FF138" s="64"/>
      <c r="FG138" s="64"/>
      <c r="FH138" s="64"/>
      <c r="FI138" s="64"/>
      <c r="FJ138" s="64"/>
      <c r="FK138" s="64"/>
      <c r="FL138" s="64"/>
      <c r="FM138" s="64"/>
      <c r="FN138" s="64"/>
      <c r="FO138" s="64"/>
      <c r="FP138" s="64"/>
      <c r="FQ138" s="6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64"/>
      <c r="HH138" s="64"/>
      <c r="HI138" s="64"/>
      <c r="HJ138" s="64"/>
      <c r="HK138" s="64"/>
      <c r="HL138" s="64"/>
      <c r="HM138" s="64"/>
      <c r="HN138" s="64"/>
      <c r="HO138" s="64"/>
      <c r="HP138" s="64"/>
      <c r="HQ138" s="64"/>
      <c r="HR138" s="64"/>
      <c r="HS138" s="64"/>
      <c r="HT138" s="64"/>
      <c r="HU138" s="64"/>
      <c r="HV138" s="64"/>
      <c r="HW138" s="64"/>
      <c r="HX138" s="64"/>
      <c r="HY138" s="64"/>
      <c r="HZ138" s="64"/>
      <c r="IA138" s="64"/>
      <c r="IB138" s="64"/>
      <c r="IC138" s="64"/>
      <c r="ID138" s="64"/>
      <c r="IE138" s="64"/>
      <c r="IF138" s="64"/>
      <c r="IG138" s="64"/>
      <c r="IH138" s="64"/>
      <c r="II138" s="64"/>
      <c r="IJ138" s="64"/>
      <c r="IK138" s="64"/>
      <c r="IL138" s="64"/>
      <c r="IM138" s="64"/>
      <c r="IN138" s="64"/>
      <c r="IO138" s="64"/>
      <c r="IP138" s="64"/>
      <c r="IQ138" s="64"/>
      <c r="IR138" s="64"/>
      <c r="IS138" s="64"/>
      <c r="IT138" s="64"/>
      <c r="IU138" s="64"/>
      <c r="IV138" s="64"/>
    </row>
    <row r="139" spans="1:256" s="63" customFormat="1" ht="114.75">
      <c r="A139" s="1"/>
      <c r="B139" s="1" t="s">
        <v>310</v>
      </c>
      <c r="C139" s="67" t="s">
        <v>313</v>
      </c>
      <c r="D139" s="65" t="s">
        <v>314</v>
      </c>
      <c r="E139" s="65"/>
      <c r="F139" s="39"/>
      <c r="G139" s="2"/>
      <c r="H139" s="66"/>
      <c r="I139" s="62"/>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c r="CY139" s="64"/>
      <c r="CZ139" s="64"/>
      <c r="DA139" s="64"/>
      <c r="DB139" s="64"/>
      <c r="DC139" s="64"/>
      <c r="DD139" s="64"/>
      <c r="DE139" s="64"/>
      <c r="DF139" s="64"/>
      <c r="DG139" s="64"/>
      <c r="DH139" s="64"/>
      <c r="DI139" s="64"/>
      <c r="DJ139" s="64"/>
      <c r="DK139" s="64"/>
      <c r="DL139" s="64"/>
      <c r="DM139" s="64"/>
      <c r="DN139" s="64"/>
      <c r="DO139" s="64"/>
      <c r="DP139" s="64"/>
      <c r="DQ139" s="64"/>
      <c r="DR139" s="64"/>
      <c r="DS139" s="64"/>
      <c r="DT139" s="64"/>
      <c r="DU139" s="64"/>
      <c r="DV139" s="64"/>
      <c r="DW139" s="64"/>
      <c r="DX139" s="64"/>
      <c r="DY139" s="64"/>
      <c r="DZ139" s="64"/>
      <c r="EA139" s="64"/>
      <c r="EB139" s="64"/>
      <c r="EC139" s="64"/>
      <c r="ED139" s="64"/>
      <c r="EE139" s="64"/>
      <c r="EF139" s="64"/>
      <c r="EG139" s="64"/>
      <c r="EH139" s="64"/>
      <c r="EI139" s="64"/>
      <c r="EJ139" s="64"/>
      <c r="EK139" s="64"/>
      <c r="EL139" s="64"/>
      <c r="EM139" s="64"/>
      <c r="EN139" s="64"/>
      <c r="EO139" s="64"/>
      <c r="EP139" s="64"/>
      <c r="EQ139" s="64"/>
      <c r="ER139" s="64"/>
      <c r="ES139" s="64"/>
      <c r="ET139" s="64"/>
      <c r="EU139" s="64"/>
      <c r="EV139" s="64"/>
      <c r="EW139" s="64"/>
      <c r="EX139" s="64"/>
      <c r="EY139" s="64"/>
      <c r="EZ139" s="64"/>
      <c r="FA139" s="64"/>
      <c r="FB139" s="64"/>
      <c r="FC139" s="64"/>
      <c r="FD139" s="64"/>
      <c r="FE139" s="64"/>
      <c r="FF139" s="64"/>
      <c r="FG139" s="64"/>
      <c r="FH139" s="64"/>
      <c r="FI139" s="64"/>
      <c r="FJ139" s="64"/>
      <c r="FK139" s="64"/>
      <c r="FL139" s="64"/>
      <c r="FM139" s="64"/>
      <c r="FN139" s="64"/>
      <c r="FO139" s="64"/>
      <c r="FP139" s="64"/>
      <c r="FQ139" s="6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64"/>
      <c r="HH139" s="64"/>
      <c r="HI139" s="64"/>
      <c r="HJ139" s="64"/>
      <c r="HK139" s="64"/>
      <c r="HL139" s="64"/>
      <c r="HM139" s="64"/>
      <c r="HN139" s="64"/>
      <c r="HO139" s="64"/>
      <c r="HP139" s="64"/>
      <c r="HQ139" s="64"/>
      <c r="HR139" s="64"/>
      <c r="HS139" s="64"/>
      <c r="HT139" s="64"/>
      <c r="HU139" s="64"/>
      <c r="HV139" s="64"/>
      <c r="HW139" s="64"/>
      <c r="HX139" s="64"/>
      <c r="HY139" s="64"/>
      <c r="HZ139" s="64"/>
      <c r="IA139" s="64"/>
      <c r="IB139" s="64"/>
      <c r="IC139" s="64"/>
      <c r="ID139" s="64"/>
      <c r="IE139" s="64"/>
      <c r="IF139" s="64"/>
      <c r="IG139" s="64"/>
      <c r="IH139" s="64"/>
      <c r="II139" s="64"/>
      <c r="IJ139" s="64"/>
      <c r="IK139" s="64"/>
      <c r="IL139" s="64"/>
      <c r="IM139" s="64"/>
      <c r="IN139" s="64"/>
      <c r="IO139" s="64"/>
      <c r="IP139" s="64"/>
      <c r="IQ139" s="64"/>
      <c r="IR139" s="64"/>
      <c r="IS139" s="64"/>
      <c r="IT139" s="64"/>
      <c r="IU139" s="64"/>
      <c r="IV139" s="64"/>
    </row>
    <row r="140" spans="1:256" s="63" customFormat="1" ht="38.25">
      <c r="A140" s="1"/>
      <c r="B140" s="1" t="s">
        <v>310</v>
      </c>
      <c r="C140" s="67" t="s">
        <v>315</v>
      </c>
      <c r="D140" s="65" t="s">
        <v>316</v>
      </c>
      <c r="E140" s="65"/>
      <c r="F140" s="39"/>
      <c r="G140" s="2"/>
      <c r="H140" s="66"/>
      <c r="I140" s="68"/>
    </row>
    <row r="141" spans="1:256" s="63" customFormat="1" ht="51">
      <c r="A141" s="1"/>
      <c r="B141" s="1" t="s">
        <v>310</v>
      </c>
      <c r="C141" s="67" t="s">
        <v>317</v>
      </c>
      <c r="D141" s="65" t="s">
        <v>316</v>
      </c>
      <c r="E141" s="65"/>
      <c r="F141" s="39"/>
      <c r="G141" s="2"/>
      <c r="H141" s="66"/>
      <c r="I141" s="68"/>
    </row>
    <row r="142" spans="1:256" s="63" customFormat="1" ht="51">
      <c r="A142" s="1"/>
      <c r="B142" s="1" t="s">
        <v>310</v>
      </c>
      <c r="C142" s="67" t="s">
        <v>318</v>
      </c>
      <c r="D142" s="65" t="s">
        <v>316</v>
      </c>
      <c r="E142" s="65"/>
      <c r="F142" s="39"/>
      <c r="G142" s="2"/>
      <c r="H142" s="66"/>
      <c r="I142" s="68"/>
    </row>
    <row r="143" spans="1:256" s="63" customFormat="1" ht="12.75">
      <c r="A143" s="11"/>
      <c r="B143" s="87" t="s">
        <v>319</v>
      </c>
      <c r="C143" s="88"/>
      <c r="D143" s="88"/>
      <c r="E143" s="88"/>
      <c r="F143" s="88"/>
      <c r="G143" s="88"/>
      <c r="H143" s="89"/>
      <c r="I143" s="68"/>
    </row>
    <row r="144" spans="1:256" s="63" customFormat="1" ht="114.75">
      <c r="A144" s="1"/>
      <c r="B144" s="1" t="s">
        <v>320</v>
      </c>
      <c r="C144" s="39" t="s">
        <v>321</v>
      </c>
      <c r="D144" s="65" t="s">
        <v>322</v>
      </c>
      <c r="E144" s="65"/>
      <c r="F144" s="39"/>
      <c r="G144" s="2"/>
      <c r="H144" s="66"/>
      <c r="I144" s="68"/>
    </row>
    <row r="145" spans="1:256" s="63" customFormat="1" ht="114.75">
      <c r="A145" s="1"/>
      <c r="B145" s="1" t="s">
        <v>320</v>
      </c>
      <c r="C145" s="39" t="s">
        <v>323</v>
      </c>
      <c r="D145" s="65" t="s">
        <v>324</v>
      </c>
      <c r="E145" s="65"/>
      <c r="F145" s="39"/>
      <c r="G145" s="2"/>
      <c r="H145" s="66"/>
      <c r="I145" s="68"/>
    </row>
    <row r="146" spans="1:256" s="63" customFormat="1" ht="63.75">
      <c r="A146" s="1"/>
      <c r="B146" s="1" t="s">
        <v>320</v>
      </c>
      <c r="C146" s="39" t="s">
        <v>325</v>
      </c>
      <c r="D146" s="65" t="s">
        <v>324</v>
      </c>
      <c r="E146" s="65"/>
      <c r="F146" s="39"/>
      <c r="G146" s="2"/>
      <c r="H146" s="66"/>
      <c r="I146" s="68"/>
    </row>
    <row r="147" spans="1:256" s="63" customFormat="1" ht="12.75">
      <c r="A147" s="46"/>
      <c r="B147" s="87" t="s">
        <v>326</v>
      </c>
      <c r="C147" s="88"/>
      <c r="D147" s="88"/>
      <c r="E147" s="88"/>
      <c r="F147" s="88"/>
      <c r="G147" s="88"/>
      <c r="H147" s="89"/>
      <c r="I147" s="68"/>
    </row>
    <row r="148" spans="1:256" s="63" customFormat="1" ht="114.75">
      <c r="A148" s="1"/>
      <c r="B148" s="1" t="s">
        <v>327</v>
      </c>
      <c r="C148" s="39" t="s">
        <v>328</v>
      </c>
      <c r="D148" s="65" t="s">
        <v>329</v>
      </c>
      <c r="E148" s="65"/>
      <c r="F148" s="39"/>
      <c r="G148" s="2"/>
      <c r="H148" s="13"/>
      <c r="I148" s="62"/>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c r="CY148" s="64"/>
      <c r="CZ148" s="64"/>
      <c r="DA148" s="64"/>
      <c r="DB148" s="64"/>
      <c r="DC148" s="64"/>
      <c r="DD148" s="64"/>
      <c r="DE148" s="64"/>
      <c r="DF148" s="64"/>
      <c r="DG148" s="64"/>
      <c r="DH148" s="64"/>
      <c r="DI148" s="64"/>
      <c r="DJ148" s="64"/>
      <c r="DK148" s="64"/>
      <c r="DL148" s="64"/>
      <c r="DM148" s="64"/>
      <c r="DN148" s="64"/>
      <c r="DO148" s="64"/>
      <c r="DP148" s="64"/>
      <c r="DQ148" s="64"/>
      <c r="DR148" s="64"/>
      <c r="DS148" s="64"/>
      <c r="DT148" s="64"/>
      <c r="DU148" s="64"/>
      <c r="DV148" s="64"/>
      <c r="DW148" s="64"/>
      <c r="DX148" s="64"/>
      <c r="DY148" s="64"/>
      <c r="DZ148" s="64"/>
      <c r="EA148" s="64"/>
      <c r="EB148" s="64"/>
      <c r="EC148" s="64"/>
      <c r="ED148" s="64"/>
      <c r="EE148" s="64"/>
      <c r="EF148" s="64"/>
      <c r="EG148" s="64"/>
      <c r="EH148" s="64"/>
      <c r="EI148" s="64"/>
      <c r="EJ148" s="64"/>
      <c r="EK148" s="64"/>
      <c r="EL148" s="64"/>
      <c r="EM148" s="64"/>
      <c r="EN148" s="64"/>
      <c r="EO148" s="64"/>
      <c r="EP148" s="64"/>
      <c r="EQ148" s="64"/>
      <c r="ER148" s="64"/>
      <c r="ES148" s="64"/>
      <c r="ET148" s="64"/>
      <c r="EU148" s="64"/>
      <c r="EV148" s="64"/>
      <c r="EW148" s="64"/>
      <c r="EX148" s="64"/>
      <c r="EY148" s="64"/>
      <c r="EZ148" s="64"/>
      <c r="FA148" s="64"/>
      <c r="FB148" s="64"/>
      <c r="FC148" s="64"/>
      <c r="FD148" s="64"/>
      <c r="FE148" s="64"/>
      <c r="FF148" s="64"/>
      <c r="FG148" s="64"/>
      <c r="FH148" s="64"/>
      <c r="FI148" s="64"/>
      <c r="FJ148" s="64"/>
      <c r="FK148" s="64"/>
      <c r="FL148" s="64"/>
      <c r="FM148" s="64"/>
      <c r="FN148" s="64"/>
      <c r="FO148" s="64"/>
      <c r="FP148" s="64"/>
      <c r="FQ148" s="6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64"/>
      <c r="HH148" s="64"/>
      <c r="HI148" s="64"/>
      <c r="HJ148" s="64"/>
      <c r="HK148" s="64"/>
      <c r="HL148" s="64"/>
      <c r="HM148" s="64"/>
      <c r="HN148" s="64"/>
      <c r="HO148" s="64"/>
      <c r="HP148" s="64"/>
      <c r="HQ148" s="64"/>
      <c r="HR148" s="64"/>
      <c r="HS148" s="64"/>
      <c r="HT148" s="64"/>
      <c r="HU148" s="64"/>
      <c r="HV148" s="64"/>
      <c r="HW148" s="64"/>
      <c r="HX148" s="64"/>
      <c r="HY148" s="64"/>
      <c r="HZ148" s="64"/>
      <c r="IA148" s="64"/>
      <c r="IB148" s="64"/>
      <c r="IC148" s="64"/>
      <c r="ID148" s="64"/>
      <c r="IE148" s="64"/>
      <c r="IF148" s="64"/>
      <c r="IG148" s="64"/>
      <c r="IH148" s="64"/>
      <c r="II148" s="64"/>
      <c r="IJ148" s="64"/>
      <c r="IK148" s="64"/>
      <c r="IL148" s="64"/>
      <c r="IM148" s="64"/>
      <c r="IN148" s="64"/>
      <c r="IO148" s="64"/>
      <c r="IP148" s="64"/>
      <c r="IQ148" s="64"/>
      <c r="IR148" s="64"/>
      <c r="IS148" s="64"/>
      <c r="IT148" s="64"/>
      <c r="IU148" s="64"/>
      <c r="IV148" s="64"/>
    </row>
    <row r="149" spans="1:256" s="63" customFormat="1" ht="165.75">
      <c r="A149" s="1"/>
      <c r="B149" s="1" t="s">
        <v>327</v>
      </c>
      <c r="C149" s="39" t="s">
        <v>330</v>
      </c>
      <c r="D149" s="65" t="s">
        <v>329</v>
      </c>
      <c r="E149" s="65"/>
      <c r="F149" s="39"/>
      <c r="G149" s="2"/>
      <c r="H149" s="13"/>
      <c r="I149" s="62"/>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c r="CY149" s="64"/>
      <c r="CZ149" s="64"/>
      <c r="DA149" s="64"/>
      <c r="DB149" s="64"/>
      <c r="DC149" s="64"/>
      <c r="DD149" s="64"/>
      <c r="DE149" s="64"/>
      <c r="DF149" s="64"/>
      <c r="DG149" s="64"/>
      <c r="DH149" s="64"/>
      <c r="DI149" s="64"/>
      <c r="DJ149" s="64"/>
      <c r="DK149" s="64"/>
      <c r="DL149" s="64"/>
      <c r="DM149" s="64"/>
      <c r="DN149" s="64"/>
      <c r="DO149" s="64"/>
      <c r="DP149" s="64"/>
      <c r="DQ149" s="64"/>
      <c r="DR149" s="64"/>
      <c r="DS149" s="64"/>
      <c r="DT149" s="64"/>
      <c r="DU149" s="64"/>
      <c r="DV149" s="64"/>
      <c r="DW149" s="64"/>
      <c r="DX149" s="64"/>
      <c r="DY149" s="64"/>
      <c r="DZ149" s="64"/>
      <c r="EA149" s="64"/>
      <c r="EB149" s="64"/>
      <c r="EC149" s="64"/>
      <c r="ED149" s="64"/>
      <c r="EE149" s="64"/>
      <c r="EF149" s="64"/>
      <c r="EG149" s="64"/>
      <c r="EH149" s="64"/>
      <c r="EI149" s="64"/>
      <c r="EJ149" s="64"/>
      <c r="EK149" s="64"/>
      <c r="EL149" s="64"/>
      <c r="EM149" s="64"/>
      <c r="EN149" s="64"/>
      <c r="EO149" s="64"/>
      <c r="EP149" s="64"/>
      <c r="EQ149" s="64"/>
      <c r="ER149" s="64"/>
      <c r="ES149" s="64"/>
      <c r="ET149" s="64"/>
      <c r="EU149" s="64"/>
      <c r="EV149" s="64"/>
      <c r="EW149" s="64"/>
      <c r="EX149" s="64"/>
      <c r="EY149" s="64"/>
      <c r="EZ149" s="64"/>
      <c r="FA149" s="64"/>
      <c r="FB149" s="64"/>
      <c r="FC149" s="64"/>
      <c r="FD149" s="64"/>
      <c r="FE149" s="64"/>
      <c r="FF149" s="64"/>
      <c r="FG149" s="64"/>
      <c r="FH149" s="64"/>
      <c r="FI149" s="64"/>
      <c r="FJ149" s="64"/>
      <c r="FK149" s="64"/>
      <c r="FL149" s="64"/>
      <c r="FM149" s="64"/>
      <c r="FN149" s="64"/>
      <c r="FO149" s="64"/>
      <c r="FP149" s="64"/>
      <c r="FQ149" s="6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64"/>
      <c r="HH149" s="64"/>
      <c r="HI149" s="64"/>
      <c r="HJ149" s="64"/>
      <c r="HK149" s="64"/>
      <c r="HL149" s="64"/>
      <c r="HM149" s="64"/>
      <c r="HN149" s="64"/>
      <c r="HO149" s="64"/>
      <c r="HP149" s="64"/>
      <c r="HQ149" s="64"/>
      <c r="HR149" s="64"/>
      <c r="HS149" s="64"/>
      <c r="HT149" s="64"/>
      <c r="HU149" s="64"/>
      <c r="HV149" s="64"/>
      <c r="HW149" s="64"/>
      <c r="HX149" s="64"/>
      <c r="HY149" s="64"/>
      <c r="HZ149" s="64"/>
      <c r="IA149" s="64"/>
      <c r="IB149" s="64"/>
      <c r="IC149" s="64"/>
      <c r="ID149" s="64"/>
      <c r="IE149" s="64"/>
      <c r="IF149" s="64"/>
      <c r="IG149" s="64"/>
      <c r="IH149" s="64"/>
      <c r="II149" s="64"/>
      <c r="IJ149" s="64"/>
      <c r="IK149" s="64"/>
      <c r="IL149" s="64"/>
      <c r="IM149" s="64"/>
      <c r="IN149" s="64"/>
      <c r="IO149" s="64"/>
      <c r="IP149" s="64"/>
      <c r="IQ149" s="64"/>
      <c r="IR149" s="64"/>
      <c r="IS149" s="64"/>
      <c r="IT149" s="64"/>
      <c r="IU149" s="64"/>
      <c r="IV149" s="64"/>
    </row>
    <row r="150" spans="1:256" s="63" customFormat="1" ht="76.5">
      <c r="A150" s="1"/>
      <c r="B150" s="1" t="s">
        <v>327</v>
      </c>
      <c r="C150" s="39" t="s">
        <v>331</v>
      </c>
      <c r="D150" s="65" t="s">
        <v>332</v>
      </c>
      <c r="E150" s="65"/>
      <c r="F150" s="39"/>
      <c r="G150" s="2"/>
      <c r="H150" s="13"/>
      <c r="I150" s="68"/>
    </row>
    <row r="151" spans="1:256" s="63" customFormat="1" ht="12.75">
      <c r="A151" s="11"/>
      <c r="B151" s="87" t="s">
        <v>333</v>
      </c>
      <c r="C151" s="88"/>
      <c r="D151" s="88"/>
      <c r="E151" s="88"/>
      <c r="F151" s="88"/>
      <c r="G151" s="88"/>
      <c r="H151" s="89"/>
      <c r="I151" s="68"/>
    </row>
    <row r="152" spans="1:256" s="63" customFormat="1" ht="204">
      <c r="A152" s="1"/>
      <c r="B152" s="1" t="s">
        <v>334</v>
      </c>
      <c r="C152" s="39" t="s">
        <v>335</v>
      </c>
      <c r="D152" s="65" t="s">
        <v>336</v>
      </c>
      <c r="E152" s="65"/>
      <c r="F152" s="39"/>
      <c r="G152" s="2"/>
      <c r="H152" s="13"/>
      <c r="I152" s="68"/>
    </row>
    <row r="153" spans="1:256" s="63" customFormat="1" ht="178.5">
      <c r="A153" s="1"/>
      <c r="B153" s="1" t="s">
        <v>334</v>
      </c>
      <c r="C153" s="39" t="s">
        <v>337</v>
      </c>
      <c r="D153" s="65" t="s">
        <v>338</v>
      </c>
      <c r="E153" s="65"/>
      <c r="F153" s="39"/>
      <c r="G153" s="2"/>
      <c r="H153" s="13"/>
      <c r="I153" s="62"/>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c r="CY153" s="64"/>
      <c r="CZ153" s="64"/>
      <c r="DA153" s="64"/>
      <c r="DB153" s="64"/>
      <c r="DC153" s="64"/>
      <c r="DD153" s="64"/>
      <c r="DE153" s="64"/>
      <c r="DF153" s="64"/>
      <c r="DG153" s="64"/>
      <c r="DH153" s="64"/>
      <c r="DI153" s="64"/>
      <c r="DJ153" s="64"/>
      <c r="DK153" s="64"/>
      <c r="DL153" s="64"/>
      <c r="DM153" s="64"/>
      <c r="DN153" s="64"/>
      <c r="DO153" s="64"/>
      <c r="DP153" s="64"/>
      <c r="DQ153" s="64"/>
      <c r="DR153" s="64"/>
      <c r="DS153" s="64"/>
      <c r="DT153" s="64"/>
      <c r="DU153" s="64"/>
      <c r="DV153" s="64"/>
      <c r="DW153" s="64"/>
      <c r="DX153" s="64"/>
      <c r="DY153" s="64"/>
      <c r="DZ153" s="64"/>
      <c r="EA153" s="64"/>
      <c r="EB153" s="64"/>
      <c r="EC153" s="64"/>
      <c r="ED153" s="64"/>
      <c r="EE153" s="64"/>
      <c r="EF153" s="64"/>
      <c r="EG153" s="64"/>
      <c r="EH153" s="64"/>
      <c r="EI153" s="64"/>
      <c r="EJ153" s="64"/>
      <c r="EK153" s="64"/>
      <c r="EL153" s="64"/>
      <c r="EM153" s="64"/>
      <c r="EN153" s="64"/>
      <c r="EO153" s="64"/>
      <c r="EP153" s="64"/>
      <c r="EQ153" s="64"/>
      <c r="ER153" s="64"/>
      <c r="ES153" s="64"/>
      <c r="ET153" s="64"/>
      <c r="EU153" s="64"/>
      <c r="EV153" s="64"/>
      <c r="EW153" s="64"/>
      <c r="EX153" s="64"/>
      <c r="EY153" s="64"/>
      <c r="EZ153" s="64"/>
      <c r="FA153" s="64"/>
      <c r="FB153" s="64"/>
      <c r="FC153" s="64"/>
      <c r="FD153" s="64"/>
      <c r="FE153" s="64"/>
      <c r="FF153" s="64"/>
      <c r="FG153" s="64"/>
      <c r="FH153" s="64"/>
      <c r="FI153" s="64"/>
      <c r="FJ153" s="64"/>
      <c r="FK153" s="64"/>
      <c r="FL153" s="64"/>
      <c r="FM153" s="64"/>
      <c r="FN153" s="64"/>
      <c r="FO153" s="64"/>
      <c r="FP153" s="64"/>
      <c r="FQ153" s="6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64"/>
      <c r="HH153" s="64"/>
      <c r="HI153" s="64"/>
      <c r="HJ153" s="64"/>
      <c r="HK153" s="64"/>
      <c r="HL153" s="64"/>
      <c r="HM153" s="64"/>
      <c r="HN153" s="64"/>
      <c r="HO153" s="64"/>
      <c r="HP153" s="64"/>
      <c r="HQ153" s="64"/>
      <c r="HR153" s="64"/>
      <c r="HS153" s="64"/>
      <c r="HT153" s="64"/>
      <c r="HU153" s="64"/>
      <c r="HV153" s="64"/>
      <c r="HW153" s="64"/>
      <c r="HX153" s="64"/>
      <c r="HY153" s="64"/>
      <c r="HZ153" s="64"/>
      <c r="IA153" s="64"/>
      <c r="IB153" s="64"/>
      <c r="IC153" s="64"/>
      <c r="ID153" s="64"/>
      <c r="IE153" s="64"/>
      <c r="IF153" s="64"/>
      <c r="IG153" s="64"/>
      <c r="IH153" s="64"/>
      <c r="II153" s="64"/>
      <c r="IJ153" s="64"/>
      <c r="IK153" s="64"/>
      <c r="IL153" s="64"/>
      <c r="IM153" s="64"/>
      <c r="IN153" s="64"/>
      <c r="IO153" s="64"/>
      <c r="IP153" s="64"/>
      <c r="IQ153" s="64"/>
      <c r="IR153" s="64"/>
      <c r="IS153" s="64"/>
      <c r="IT153" s="64"/>
      <c r="IU153" s="64"/>
      <c r="IV153" s="64"/>
    </row>
    <row r="154" spans="1:256" s="63" customFormat="1" ht="178.5">
      <c r="A154" s="1"/>
      <c r="B154" s="1" t="s">
        <v>334</v>
      </c>
      <c r="C154" s="39" t="s">
        <v>337</v>
      </c>
      <c r="D154" s="65" t="s">
        <v>339</v>
      </c>
      <c r="E154" s="65"/>
      <c r="F154" s="39"/>
      <c r="G154" s="2"/>
      <c r="H154" s="13"/>
      <c r="I154" s="69"/>
      <c r="J154" s="70"/>
      <c r="K154" s="70"/>
    </row>
    <row r="155" spans="1:256" s="63" customFormat="1" ht="89.25">
      <c r="A155" s="1"/>
      <c r="B155" s="1" t="s">
        <v>334</v>
      </c>
      <c r="C155" s="39" t="s">
        <v>340</v>
      </c>
      <c r="D155" s="65" t="s">
        <v>341</v>
      </c>
      <c r="E155" s="65"/>
      <c r="F155" s="39"/>
      <c r="G155" s="2"/>
      <c r="H155" s="13"/>
      <c r="I155" s="69"/>
      <c r="J155" s="70"/>
      <c r="K155" s="70"/>
    </row>
    <row r="156" spans="1:256" s="63" customFormat="1" ht="89.25">
      <c r="A156" s="1"/>
      <c r="B156" s="1" t="s">
        <v>334</v>
      </c>
      <c r="C156" s="39" t="s">
        <v>342</v>
      </c>
      <c r="D156" s="65" t="s">
        <v>343</v>
      </c>
      <c r="E156" s="65"/>
      <c r="F156" s="39"/>
      <c r="G156" s="2"/>
      <c r="H156" s="71"/>
      <c r="I156" s="69"/>
      <c r="J156" s="70"/>
      <c r="K156" s="70"/>
    </row>
    <row r="157" spans="1:256" s="63" customFormat="1" ht="12.75">
      <c r="A157" s="11"/>
      <c r="B157" s="87" t="s">
        <v>344</v>
      </c>
      <c r="C157" s="88"/>
      <c r="D157" s="88"/>
      <c r="E157" s="88"/>
      <c r="F157" s="88"/>
      <c r="G157" s="88"/>
      <c r="H157" s="89"/>
      <c r="I157" s="72"/>
      <c r="J157" s="70"/>
      <c r="K157" s="70"/>
    </row>
    <row r="158" spans="1:256" s="63" customFormat="1" ht="102">
      <c r="A158" s="1"/>
      <c r="B158" s="39" t="s">
        <v>345</v>
      </c>
      <c r="C158" s="39" t="s">
        <v>346</v>
      </c>
      <c r="D158" s="65" t="s">
        <v>347</v>
      </c>
      <c r="E158" s="65"/>
      <c r="F158" s="39"/>
      <c r="G158" s="2"/>
      <c r="H158" s="13"/>
      <c r="I158" s="72"/>
      <c r="J158" s="70"/>
      <c r="K158" s="70"/>
    </row>
    <row r="159" spans="1:256" s="63" customFormat="1" ht="89.25">
      <c r="A159" s="1"/>
      <c r="B159" s="39" t="s">
        <v>345</v>
      </c>
      <c r="C159" s="39" t="s">
        <v>348</v>
      </c>
      <c r="D159" s="65" t="s">
        <v>349</v>
      </c>
      <c r="E159" s="65"/>
      <c r="F159" s="39"/>
      <c r="G159" s="2"/>
      <c r="H159" s="13"/>
      <c r="I159" s="72"/>
    </row>
    <row r="160" spans="1:256" s="63" customFormat="1" ht="12.75">
      <c r="A160" s="11"/>
      <c r="B160" s="87" t="s">
        <v>350</v>
      </c>
      <c r="C160" s="88"/>
      <c r="D160" s="88"/>
      <c r="E160" s="88"/>
      <c r="F160" s="88"/>
      <c r="G160" s="88"/>
      <c r="H160" s="89"/>
      <c r="I160" s="62"/>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c r="CY160" s="64"/>
      <c r="CZ160" s="64"/>
      <c r="DA160" s="64"/>
      <c r="DB160" s="64"/>
      <c r="DC160" s="64"/>
      <c r="DD160" s="64"/>
      <c r="DE160" s="64"/>
      <c r="DF160" s="64"/>
      <c r="DG160" s="64"/>
      <c r="DH160" s="64"/>
      <c r="DI160" s="64"/>
      <c r="DJ160" s="64"/>
      <c r="DK160" s="64"/>
      <c r="DL160" s="64"/>
      <c r="DM160" s="64"/>
      <c r="DN160" s="64"/>
      <c r="DO160" s="64"/>
      <c r="DP160" s="64"/>
      <c r="DQ160" s="64"/>
      <c r="DR160" s="64"/>
      <c r="DS160" s="64"/>
      <c r="DT160" s="64"/>
      <c r="DU160" s="64"/>
      <c r="DV160" s="64"/>
      <c r="DW160" s="64"/>
      <c r="DX160" s="64"/>
      <c r="DY160" s="64"/>
      <c r="DZ160" s="64"/>
      <c r="EA160" s="64"/>
      <c r="EB160" s="64"/>
      <c r="EC160" s="64"/>
      <c r="ED160" s="64"/>
      <c r="EE160" s="64"/>
      <c r="EF160" s="64"/>
      <c r="EG160" s="64"/>
      <c r="EH160" s="64"/>
      <c r="EI160" s="64"/>
      <c r="EJ160" s="64"/>
      <c r="EK160" s="64"/>
      <c r="EL160" s="64"/>
      <c r="EM160" s="64"/>
      <c r="EN160" s="64"/>
      <c r="EO160" s="64"/>
      <c r="EP160" s="64"/>
      <c r="EQ160" s="64"/>
      <c r="ER160" s="64"/>
      <c r="ES160" s="64"/>
      <c r="ET160" s="64"/>
      <c r="EU160" s="64"/>
      <c r="EV160" s="64"/>
      <c r="EW160" s="64"/>
      <c r="EX160" s="64"/>
      <c r="EY160" s="64"/>
      <c r="EZ160" s="64"/>
      <c r="FA160" s="64"/>
      <c r="FB160" s="64"/>
      <c r="FC160" s="64"/>
      <c r="FD160" s="64"/>
      <c r="FE160" s="64"/>
      <c r="FF160" s="64"/>
      <c r="FG160" s="64"/>
      <c r="FH160" s="64"/>
      <c r="FI160" s="64"/>
      <c r="FJ160" s="64"/>
      <c r="FK160" s="64"/>
      <c r="FL160" s="64"/>
      <c r="FM160" s="64"/>
      <c r="FN160" s="64"/>
      <c r="FO160" s="64"/>
      <c r="FP160" s="64"/>
      <c r="FQ160" s="6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64"/>
      <c r="HH160" s="64"/>
      <c r="HI160" s="64"/>
      <c r="HJ160" s="64"/>
      <c r="HK160" s="64"/>
      <c r="HL160" s="64"/>
      <c r="HM160" s="64"/>
      <c r="HN160" s="64"/>
      <c r="HO160" s="64"/>
      <c r="HP160" s="64"/>
      <c r="HQ160" s="64"/>
      <c r="HR160" s="64"/>
      <c r="HS160" s="64"/>
      <c r="HT160" s="64"/>
      <c r="HU160" s="64"/>
      <c r="HV160" s="64"/>
      <c r="HW160" s="64"/>
      <c r="HX160" s="64"/>
      <c r="HY160" s="64"/>
      <c r="HZ160" s="64"/>
      <c r="IA160" s="64"/>
      <c r="IB160" s="64"/>
      <c r="IC160" s="64"/>
      <c r="ID160" s="64"/>
      <c r="IE160" s="64"/>
      <c r="IF160" s="64"/>
      <c r="IG160" s="64"/>
      <c r="IH160" s="64"/>
      <c r="II160" s="64"/>
      <c r="IJ160" s="64"/>
      <c r="IK160" s="64"/>
      <c r="IL160" s="64"/>
      <c r="IM160" s="64"/>
      <c r="IN160" s="64"/>
      <c r="IO160" s="64"/>
      <c r="IP160" s="64"/>
      <c r="IQ160" s="64"/>
      <c r="IR160" s="64"/>
      <c r="IS160" s="64"/>
      <c r="IT160" s="64"/>
      <c r="IU160" s="64"/>
      <c r="IV160" s="64"/>
    </row>
    <row r="161" spans="1:256" s="63" customFormat="1" ht="165.75">
      <c r="A161" s="1"/>
      <c r="B161" s="39" t="s">
        <v>351</v>
      </c>
      <c r="C161" s="39" t="s">
        <v>352</v>
      </c>
      <c r="D161" s="65" t="s">
        <v>353</v>
      </c>
      <c r="E161" s="65"/>
      <c r="F161" s="39"/>
      <c r="G161" s="2"/>
      <c r="H161" s="13"/>
      <c r="I161" s="72"/>
    </row>
    <row r="162" spans="1:256" s="63" customFormat="1" ht="114.75">
      <c r="A162" s="23"/>
      <c r="B162" s="39" t="s">
        <v>351</v>
      </c>
      <c r="C162" s="39" t="s">
        <v>354</v>
      </c>
      <c r="D162" s="65" t="s">
        <v>355</v>
      </c>
      <c r="E162" s="73"/>
      <c r="F162" s="74"/>
      <c r="G162" s="75"/>
      <c r="H162" s="76"/>
      <c r="I162" s="72"/>
    </row>
    <row r="163" spans="1:256" s="63" customFormat="1" ht="12.75">
      <c r="A163" s="11"/>
      <c r="B163" s="87" t="s">
        <v>356</v>
      </c>
      <c r="C163" s="88"/>
      <c r="D163" s="88"/>
      <c r="E163" s="88"/>
      <c r="F163" s="88"/>
      <c r="G163" s="88"/>
      <c r="H163" s="89"/>
      <c r="I163" s="72"/>
    </row>
    <row r="164" spans="1:256" s="63" customFormat="1" ht="89.25">
      <c r="A164" s="1"/>
      <c r="B164" s="39" t="s">
        <v>357</v>
      </c>
      <c r="C164" s="39" t="s">
        <v>358</v>
      </c>
      <c r="D164" s="65" t="s">
        <v>359</v>
      </c>
      <c r="E164" s="65"/>
      <c r="F164" s="39"/>
      <c r="G164" s="2"/>
      <c r="H164" s="13"/>
      <c r="I164" s="72"/>
    </row>
    <row r="165" spans="1:256" s="63" customFormat="1" ht="12.75">
      <c r="A165" s="11"/>
      <c r="B165" s="87" t="s">
        <v>360</v>
      </c>
      <c r="C165" s="88"/>
      <c r="D165" s="88"/>
      <c r="E165" s="88"/>
      <c r="F165" s="88"/>
      <c r="G165" s="88"/>
      <c r="H165" s="89"/>
      <c r="I165" s="72"/>
    </row>
    <row r="166" spans="1:256" s="63" customFormat="1" ht="38.25">
      <c r="A166" s="1"/>
      <c r="B166" s="39" t="s">
        <v>361</v>
      </c>
      <c r="C166" s="39" t="s">
        <v>362</v>
      </c>
      <c r="D166" s="65" t="s">
        <v>363</v>
      </c>
      <c r="E166" s="65"/>
      <c r="F166" s="39"/>
      <c r="G166" s="2"/>
      <c r="H166" s="13"/>
      <c r="I166" s="62"/>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c r="CY166" s="64"/>
      <c r="CZ166" s="64"/>
      <c r="DA166" s="64"/>
      <c r="DB166" s="64"/>
      <c r="DC166" s="64"/>
      <c r="DD166" s="64"/>
      <c r="DE166" s="64"/>
      <c r="DF166" s="64"/>
      <c r="DG166" s="64"/>
      <c r="DH166" s="64"/>
      <c r="DI166" s="64"/>
      <c r="DJ166" s="64"/>
      <c r="DK166" s="64"/>
      <c r="DL166" s="64"/>
      <c r="DM166" s="64"/>
      <c r="DN166" s="64"/>
      <c r="DO166" s="64"/>
      <c r="DP166" s="64"/>
      <c r="DQ166" s="64"/>
      <c r="DR166" s="64"/>
      <c r="DS166" s="64"/>
      <c r="DT166" s="64"/>
      <c r="DU166" s="64"/>
      <c r="DV166" s="64"/>
      <c r="DW166" s="64"/>
      <c r="DX166" s="64"/>
      <c r="DY166" s="64"/>
      <c r="DZ166" s="64"/>
      <c r="EA166" s="64"/>
      <c r="EB166" s="64"/>
      <c r="EC166" s="64"/>
      <c r="ED166" s="64"/>
      <c r="EE166" s="64"/>
      <c r="EF166" s="64"/>
      <c r="EG166" s="64"/>
      <c r="EH166" s="64"/>
      <c r="EI166" s="64"/>
      <c r="EJ166" s="64"/>
      <c r="EK166" s="64"/>
      <c r="EL166" s="64"/>
      <c r="EM166" s="64"/>
      <c r="EN166" s="64"/>
      <c r="EO166" s="64"/>
      <c r="EP166" s="64"/>
      <c r="EQ166" s="64"/>
      <c r="ER166" s="64"/>
      <c r="ES166" s="64"/>
      <c r="ET166" s="64"/>
      <c r="EU166" s="64"/>
      <c r="EV166" s="64"/>
      <c r="EW166" s="64"/>
      <c r="EX166" s="64"/>
      <c r="EY166" s="64"/>
      <c r="EZ166" s="64"/>
      <c r="FA166" s="64"/>
      <c r="FB166" s="64"/>
      <c r="FC166" s="64"/>
      <c r="FD166" s="64"/>
      <c r="FE166" s="64"/>
      <c r="FF166" s="64"/>
      <c r="FG166" s="64"/>
      <c r="FH166" s="64"/>
      <c r="FI166" s="64"/>
      <c r="FJ166" s="64"/>
      <c r="FK166" s="64"/>
      <c r="FL166" s="64"/>
      <c r="FM166" s="64"/>
      <c r="FN166" s="64"/>
      <c r="FO166" s="64"/>
      <c r="FP166" s="64"/>
      <c r="FQ166" s="6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64"/>
      <c r="HH166" s="64"/>
      <c r="HI166" s="64"/>
      <c r="HJ166" s="64"/>
      <c r="HK166" s="64"/>
      <c r="HL166" s="64"/>
      <c r="HM166" s="64"/>
      <c r="HN166" s="64"/>
      <c r="HO166" s="64"/>
      <c r="HP166" s="64"/>
      <c r="HQ166" s="64"/>
      <c r="HR166" s="64"/>
      <c r="HS166" s="64"/>
      <c r="HT166" s="64"/>
      <c r="HU166" s="64"/>
      <c r="HV166" s="64"/>
      <c r="HW166" s="64"/>
      <c r="HX166" s="64"/>
      <c r="HY166" s="64"/>
      <c r="HZ166" s="64"/>
      <c r="IA166" s="64"/>
      <c r="IB166" s="64"/>
      <c r="IC166" s="64"/>
      <c r="ID166" s="64"/>
      <c r="IE166" s="64"/>
      <c r="IF166" s="64"/>
      <c r="IG166" s="64"/>
      <c r="IH166" s="64"/>
      <c r="II166" s="64"/>
      <c r="IJ166" s="64"/>
      <c r="IK166" s="64"/>
      <c r="IL166" s="64"/>
      <c r="IM166" s="64"/>
      <c r="IN166" s="64"/>
      <c r="IO166" s="64"/>
      <c r="IP166" s="64"/>
      <c r="IQ166" s="64"/>
      <c r="IR166" s="64"/>
      <c r="IS166" s="64"/>
      <c r="IT166" s="64"/>
      <c r="IU166" s="64"/>
      <c r="IV166" s="64"/>
    </row>
    <row r="167" spans="1:256" s="63" customFormat="1" ht="38.25">
      <c r="A167" s="1"/>
      <c r="B167" s="39" t="s">
        <v>361</v>
      </c>
      <c r="C167" s="39" t="s">
        <v>364</v>
      </c>
      <c r="D167" s="65" t="s">
        <v>363</v>
      </c>
      <c r="E167" s="65"/>
      <c r="F167" s="39"/>
      <c r="G167" s="2"/>
      <c r="H167" s="13"/>
      <c r="I167" s="72"/>
    </row>
    <row r="168" spans="1:256">
      <c r="A168" s="47"/>
      <c r="B168" s="48"/>
      <c r="C168" s="48"/>
      <c r="D168" s="48"/>
      <c r="E168" s="48"/>
      <c r="F168" s="48"/>
      <c r="G168" s="48"/>
      <c r="H168" s="48"/>
    </row>
  </sheetData>
  <mergeCells count="33">
    <mergeCell ref="B122:H122"/>
    <mergeCell ref="B67:H67"/>
    <mergeCell ref="B100:H100"/>
    <mergeCell ref="B108:H108"/>
    <mergeCell ref="B2:F2"/>
    <mergeCell ref="B3:F3"/>
    <mergeCell ref="B4:F4"/>
    <mergeCell ref="E5:F5"/>
    <mergeCell ref="E6:F6"/>
    <mergeCell ref="B116:H116"/>
    <mergeCell ref="B87:H87"/>
    <mergeCell ref="B75:H75"/>
    <mergeCell ref="B82:H82"/>
    <mergeCell ref="B59:H59"/>
    <mergeCell ref="B70:H70"/>
    <mergeCell ref="B14:H14"/>
    <mergeCell ref="B9:H9"/>
    <mergeCell ref="B21:H21"/>
    <mergeCell ref="B47:H47"/>
    <mergeCell ref="B37:H37"/>
    <mergeCell ref="B43:H43"/>
    <mergeCell ref="B18:H18"/>
    <mergeCell ref="B130:H130"/>
    <mergeCell ref="B135:H135"/>
    <mergeCell ref="B137:H137"/>
    <mergeCell ref="B143:H143"/>
    <mergeCell ref="B125:H125"/>
    <mergeCell ref="B165:H165"/>
    <mergeCell ref="B147:H147"/>
    <mergeCell ref="B151:H151"/>
    <mergeCell ref="B157:H157"/>
    <mergeCell ref="B160:H160"/>
    <mergeCell ref="B163:H163"/>
  </mergeCells>
  <dataValidations count="1">
    <dataValidation type="list" allowBlank="1" showErrorMessage="1" sqref="F2:F3 F7:F8 F10:F11 F136 JB136 SX136 ACT136 AMP136 AWL136 BGH136 BQD136 BZZ136 CJV136 CTR136 DDN136 DNJ136 DXF136 EHB136 EQX136 FAT136 FKP136 FUL136 GEH136 GOD136 GXZ136 HHV136 HRR136 IBN136 ILJ136 IVF136 JFB136 JOX136 JYT136 KIP136 KSL136 LCH136 LMD136 LVZ136 MFV136 MPR136 MZN136 NJJ136 NTF136 ODB136 OMX136 OWT136 PGP136 PQL136 QAH136 QKD136 QTZ136 RDV136 RNR136 RXN136 SHJ136 SRF136 TBB136 TKX136 TUT136 UEP136 UOL136 UYH136 VID136 VRZ136 WBV136 WLR136 WVN136 F138:F142 JB138:JB142 SX138:SX142 ACT138:ACT142 AMP138:AMP142 AWL138:AWL142 BGH138:BGH142 BQD138:BQD142 BZZ138:BZZ142 CJV138:CJV142 CTR138:CTR142 DDN138:DDN142 DNJ138:DNJ142 DXF138:DXF142 EHB138:EHB142 EQX138:EQX142 FAT138:FAT142 FKP138:FKP142 FUL138:FUL142 GEH138:GEH142 GOD138:GOD142 GXZ138:GXZ142 HHV138:HHV142 HRR138:HRR142 IBN138:IBN142 ILJ138:ILJ142 IVF138:IVF142 JFB138:JFB142 JOX138:JOX142 JYT138:JYT142 KIP138:KIP142 KSL138:KSL142 LCH138:LCH142 LMD138:LMD142 LVZ138:LVZ142 MFV138:MFV142 MPR138:MPR142 MZN138:MZN142 NJJ138:NJJ142 NTF138:NTF142 ODB138:ODB142 OMX138:OMX142 OWT138:OWT142 PGP138:PGP142 PQL138:PQL142 QAH138:QAH142 QKD138:QKD142 QTZ138:QTZ142 RDV138:RDV142 RNR138:RNR142 RXN138:RXN142 SHJ138:SHJ142 SRF138:SRF142 TBB138:TBB142 TKX138:TKX142 TUT138:TUT142 UEP138:UEP142 UOL138:UOL142 UYH138:UYH142 VID138:VID142 VRZ138:VRZ142 WBV138:WBV142 WLR138:WLR142 WVN138:WVN142 F152:F156 JB152:JB156 SX152:SX156 ACT152:ACT156 AMP152:AMP156 AWL152:AWL156 BGH152:BGH156 BQD152:BQD156 BZZ152:BZZ156 CJV152:CJV156 CTR152:CTR156 DDN152:DDN156 DNJ152:DNJ156 DXF152:DXF156 EHB152:EHB156 EQX152:EQX156 FAT152:FAT156 FKP152:FKP156 FUL152:FUL156 GEH152:GEH156 GOD152:GOD156 GXZ152:GXZ156 HHV152:HHV156 HRR152:HRR156 IBN152:IBN156 ILJ152:ILJ156 IVF152:IVF156 JFB152:JFB156 JOX152:JOX156 JYT152:JYT156 KIP152:KIP156 KSL152:KSL156 LCH152:LCH156 LMD152:LMD156 LVZ152:LVZ156 MFV152:MFV156 MPR152:MPR156 MZN152:MZN156 NJJ152:NJJ156 NTF152:NTF156 ODB152:ODB156 OMX152:OMX156 OWT152:OWT156 PGP152:PGP156 PQL152:PQL156 QAH152:QAH156 QKD152:QKD156 QTZ152:QTZ156 RDV152:RDV156 RNR152:RNR156 RXN152:RXN156 SHJ152:SHJ156 SRF152:SRF156 TBB152:TBB156 TKX152:TKX156 TUT152:TUT156 UEP152:UEP156 UOL152:UOL156 UYH152:UYH156 VID152:VID156 VRZ152:VRZ156 WBV152:WBV156 WLR152:WLR156 WVN152:WVN156 F158:F159 JB158:JB159 SX158:SX159 ACT158:ACT159 AMP158:AMP159 AWL158:AWL159 BGH158:BGH159 BQD158:BQD159 BZZ158:BZZ159 CJV158:CJV159 CTR158:CTR159 DDN158:DDN159 DNJ158:DNJ159 DXF158:DXF159 EHB158:EHB159 EQX158:EQX159 FAT158:FAT159 FKP158:FKP159 FUL158:FUL159 GEH158:GEH159 GOD158:GOD159 GXZ158:GXZ159 HHV158:HHV159 HRR158:HRR159 IBN158:IBN159 ILJ158:ILJ159 IVF158:IVF159 JFB158:JFB159 JOX158:JOX159 JYT158:JYT159 KIP158:KIP159 KSL158:KSL159 LCH158:LCH159 LMD158:LMD159 LVZ158:LVZ159 MFV158:MFV159 MPR158:MPR159 MZN158:MZN159 NJJ158:NJJ159 NTF158:NTF159 ODB158:ODB159 OMX158:OMX159 OWT158:OWT159 PGP158:PGP159 PQL158:PQL159 QAH158:QAH159 QKD158:QKD159 QTZ158:QTZ159 RDV158:RDV159 RNR158:RNR159 RXN158:RXN159 SHJ158:SHJ159 SRF158:SRF159 TBB158:TBB159 TKX158:TKX159 TUT158:TUT159 UEP158:UEP159 UOL158:UOL159 UYH158:UYH159 VID158:VID159 VRZ158:VRZ159 WBV158:WBV159 WLR158:WLR159 WVN158:WVN159 F161:F162 JB161:JB162 SX161:SX162 ACT161:ACT162 AMP161:AMP162 AWL161:AWL162 BGH161:BGH162 BQD161:BQD162 BZZ161:BZZ162 CJV161:CJV162 CTR161:CTR162 DDN161:DDN162 DNJ161:DNJ162 DXF161:DXF162 EHB161:EHB162 EQX161:EQX162 FAT161:FAT162 FKP161:FKP162 FUL161:FUL162 GEH161:GEH162 GOD161:GOD162 GXZ161:GXZ162 HHV161:HHV162 HRR161:HRR162 IBN161:IBN162 ILJ161:ILJ162 IVF161:IVF162 JFB161:JFB162 JOX161:JOX162 JYT161:JYT162 KIP161:KIP162 KSL161:KSL162 LCH161:LCH162 LMD161:LMD162 LVZ161:LVZ162 MFV161:MFV162 MPR161:MPR162 MZN161:MZN162 NJJ161:NJJ162 NTF161:NTF162 ODB161:ODB162 OMX161:OMX162 OWT161:OWT162 PGP161:PGP162 PQL161:PQL162 QAH161:QAH162 QKD161:QKD162 QTZ161:QTZ162 RDV161:RDV162 RNR161:RNR162 RXN161:RXN162 SHJ161:SHJ162 SRF161:SRF162 TBB161:TBB162 TKX161:TKX162 TUT161:TUT162 UEP161:UEP162 UOL161:UOL162 UYH161:UYH162 VID161:VID162 VRZ161:VRZ162 WBV161:WBV162 WLR161:WLR162 WVN161:WVN162 F164 JB164 SX164 ACT164 AMP164 AWL164 BGH164 BQD164 BZZ164 CJV164 CTR164 DDN164 DNJ164 DXF164 EHB164 EQX164 FAT164 FKP164 FUL164 GEH164 GOD164 GXZ164 HHV164 HRR164 IBN164 ILJ164 IVF164 JFB164 JOX164 JYT164 KIP164 KSL164 LCH164 LMD164 LVZ164 MFV164 MPR164 MZN164 NJJ164 NTF164 ODB164 OMX164 OWT164 PGP164 PQL164 QAH164 QKD164 QTZ164 RDV164 RNR164 RXN164 SHJ164 SRF164 TBB164 TKX164 TUT164 UEP164 UOL164 UYH164 VID164 VRZ164 WBV164 WLR164 WVN164 F166:F167 JB166:JB167 SX166:SX167 ACT166:ACT167 AMP166:AMP167 AWL166:AWL167 BGH166:BGH167 BQD166:BQD167 BZZ166:BZZ167 CJV166:CJV167 CTR166:CTR167 DDN166:DDN167 DNJ166:DNJ167 DXF166:DXF167 EHB166:EHB167 EQX166:EQX167 FAT166:FAT167 FKP166:FKP167 FUL166:FUL167 GEH166:GEH167 GOD166:GOD167 GXZ166:GXZ167 HHV166:HHV167 HRR166:HRR167 IBN166:IBN167 ILJ166:ILJ167 IVF166:IVF167 JFB166:JFB167 JOX166:JOX167 JYT166:JYT167 KIP166:KIP167 KSL166:KSL167 LCH166:LCH167 LMD166:LMD167 LVZ166:LVZ167 MFV166:MFV167 MPR166:MPR167 MZN166:MZN167 NJJ166:NJJ167 NTF166:NTF167 ODB166:ODB167 OMX166:OMX167 OWT166:OWT167 PGP166:PGP167 PQL166:PQL167 QAH166:QAH167 QKD166:QKD167 QTZ166:QTZ167 RDV166:RDV167 RNR166:RNR167 RXN166:RXN167 SHJ166:SHJ167 SRF166:SRF167 TBB166:TBB167 TKX166:TKX167 TUT166:TUT167 UEP166:UEP167 UOL166:UOL167 UYH166:UYH167 VID166:VID167 VRZ166:VRZ167 WBV166:WBV167 WLR166:WLR167 WVN166:WVN167 F144:F146 JB144:JB146 SX144:SX146 ACT144:ACT146 AMP144:AMP146 AWL144:AWL146 BGH144:BGH146 BQD144:BQD146 BZZ144:BZZ146 CJV144:CJV146 CTR144:CTR146 DDN144:DDN146 DNJ144:DNJ146 DXF144:DXF146 EHB144:EHB146 EQX144:EQX146 FAT144:FAT146 FKP144:FKP146 FUL144:FUL146 GEH144:GEH146 GOD144:GOD146 GXZ144:GXZ146 HHV144:HHV146 HRR144:HRR146 IBN144:IBN146 ILJ144:ILJ146 IVF144:IVF146 JFB144:JFB146 JOX144:JOX146 JYT144:JYT146 KIP144:KIP146 KSL144:KSL146 LCH144:LCH146 LMD144:LMD146 LVZ144:LVZ146 MFV144:MFV146 MPR144:MPR146 MZN144:MZN146 NJJ144:NJJ146 NTF144:NTF146 ODB144:ODB146 OMX144:OMX146 OWT144:OWT146 PGP144:PGP146 PQL144:PQL146 QAH144:QAH146 QKD144:QKD146 QTZ144:QTZ146 RDV144:RDV146 RNR144:RNR146 RXN144:RXN146 SHJ144:SHJ146 SRF144:SRF146 TBB144:TBB146 TKX144:TKX146 TUT144:TUT146 UEP144:UEP146 UOL144:UOL146 UYH144:UYH146 VID144:VID146 VRZ144:VRZ146 WBV144:WBV146 WLR144:WLR146 WVN144:WVN146 WVN148:WVN150 JB130:JB134 SX130:SX134 ACT130:ACT134 AMP130:AMP134 AWL130:AWL134 BGH130:BGH134 BQD130:BQD134 BZZ130:BZZ134 CJV130:CJV134 CTR130:CTR134 DDN130:DDN134 DNJ130:DNJ134 DXF130:DXF134 EHB130:EHB134 EQX130:EQX134 FAT130:FAT134 FKP130:FKP134 FUL130:FUL134 GEH130:GEH134 GOD130:GOD134 GXZ130:GXZ134 HHV130:HHV134 HRR130:HRR134 IBN130:IBN134 ILJ130:ILJ134 IVF130:IVF134 JFB130:JFB134 JOX130:JOX134 JYT130:JYT134 KIP130:KIP134 KSL130:KSL134 LCH130:LCH134 LMD130:LMD134 LVZ130:LVZ134 MFV130:MFV134 MPR130:MPR134 MZN130:MZN134 NJJ130:NJJ134 NTF130:NTF134 ODB130:ODB134 OMX130:OMX134 OWT130:OWT134 PGP130:PGP134 PQL130:PQL134 QAH130:QAH134 QKD130:QKD134 QTZ130:QTZ134 RDV130:RDV134 RNR130:RNR134 RXN130:RXN134 SHJ130:SHJ134 SRF130:SRF134 TBB130:TBB134 TKX130:TKX134 TUT130:TUT134 UEP130:UEP134 UOL130:UOL134 UYH130:UYH134 VID130:VID134 VRZ130:VRZ134 WBV130:WBV134 WLR130:WLR134 WVN130:WVN134 F148:F150 JB148:JB150 SX148:SX150 ACT148:ACT150 AMP148:AMP150 AWL148:AWL150 BGH148:BGH150 BQD148:BQD150 BZZ148:BZZ150 CJV148:CJV150 CTR148:CTR150 DDN148:DDN150 DNJ148:DNJ150 DXF148:DXF150 EHB148:EHB150 EQX148:EQX150 FAT148:FAT150 FKP148:FKP150 FUL148:FUL150 GEH148:GEH150 GOD148:GOD150 GXZ148:GXZ150 HHV148:HHV150 HRR148:HRR150 IBN148:IBN150 ILJ148:ILJ150 IVF148:IVF150 JFB148:JFB150 JOX148:JOX150 JYT148:JYT150 KIP148:KIP150 KSL148:KSL150 LCH148:LCH150 LMD148:LMD150 LVZ148:LVZ150 MFV148:MFV150 MPR148:MPR150 MZN148:MZN150 NJJ148:NJJ150 NTF148:NTF150 ODB148:ODB150 OMX148:OMX150 OWT148:OWT150 PGP148:PGP150 PQL148:PQL150 QAH148:QAH150 QKD148:QKD150 QTZ148:QTZ150 RDV148:RDV150 RNR148:RNR150 RXN148:RXN150 SHJ148:SHJ150 SRF148:SRF150 TBB148:TBB150 TKX148:TKX150 TUT148:TUT150 UEP148:UEP150 UOL148:UOL150 UYH148:UYH150 VID148:VID150 VRZ148:VRZ150 WBV148:WBV150 WLR148:WLR150 F131:F134">
      <formula1>$J$2:$J$6</formula1>
      <formula2>0</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7"/>
  <sheetViews>
    <sheetView zoomScale="80" zoomScaleNormal="80" workbookViewId="0"/>
  </sheetViews>
  <sheetFormatPr defaultRowHeight="15"/>
  <cols>
    <col min="1" max="1" width="19" customWidth="1"/>
    <col min="2" max="2" width="29.85546875" customWidth="1"/>
    <col min="3" max="3" width="36.7109375" customWidth="1"/>
    <col min="4" max="4" width="32.5703125" customWidth="1"/>
    <col min="5" max="5" width="39.42578125" customWidth="1"/>
    <col min="6" max="6" width="11.7109375" customWidth="1"/>
  </cols>
  <sheetData>
    <row r="1" spans="1:8" ht="15.75" thickBot="1">
      <c r="A1" s="61"/>
      <c r="B1" s="60"/>
      <c r="C1" s="60"/>
      <c r="D1" s="60"/>
      <c r="E1" s="60"/>
      <c r="F1" s="59"/>
    </row>
    <row r="2" spans="1:8">
      <c r="A2" s="57" t="s">
        <v>0</v>
      </c>
      <c r="B2" s="122"/>
      <c r="C2" s="122"/>
      <c r="D2" s="122"/>
      <c r="E2" s="122"/>
      <c r="F2" s="122"/>
    </row>
    <row r="3" spans="1:8">
      <c r="A3" s="58" t="s">
        <v>1</v>
      </c>
      <c r="B3" s="122"/>
      <c r="C3" s="122"/>
      <c r="D3" s="122"/>
      <c r="E3" s="122"/>
      <c r="F3" s="122"/>
    </row>
    <row r="4" spans="1:8">
      <c r="A4" s="57" t="s">
        <v>2</v>
      </c>
      <c r="B4" s="123"/>
      <c r="C4" s="123"/>
      <c r="D4" s="123"/>
      <c r="E4" s="123"/>
      <c r="F4" s="123"/>
    </row>
    <row r="5" spans="1:8">
      <c r="A5" s="56" t="s">
        <v>3</v>
      </c>
      <c r="B5" s="55" t="s">
        <v>4</v>
      </c>
      <c r="C5" s="55" t="s">
        <v>5</v>
      </c>
      <c r="D5" s="54" t="s">
        <v>6</v>
      </c>
      <c r="E5" s="124" t="s">
        <v>7</v>
      </c>
      <c r="F5" s="124"/>
    </row>
    <row r="6" spans="1:8" ht="15.75" thickBot="1">
      <c r="A6" s="53">
        <f>COUNTIF(F25:F1073,"Pass")</f>
        <v>0</v>
      </c>
      <c r="B6" s="52">
        <f>COUNTIF(F25:F1073,"Fail")</f>
        <v>0</v>
      </c>
      <c r="C6" s="52">
        <f>E6-D6-B6-A6</f>
        <v>0</v>
      </c>
      <c r="D6" s="51">
        <f>COUNTIF(F$25:F$1073,"N/A")</f>
        <v>0</v>
      </c>
      <c r="E6" s="125"/>
      <c r="F6" s="125"/>
    </row>
    <row r="8" spans="1:8" ht="20.25" customHeight="1">
      <c r="A8" s="49" t="s">
        <v>8</v>
      </c>
      <c r="B8" s="49" t="s">
        <v>9</v>
      </c>
      <c r="C8" s="49" t="s">
        <v>10</v>
      </c>
      <c r="D8" s="49" t="s">
        <v>11</v>
      </c>
      <c r="E8" s="50" t="s">
        <v>12</v>
      </c>
      <c r="F8" s="50" t="s">
        <v>13</v>
      </c>
      <c r="G8" s="50" t="s">
        <v>14</v>
      </c>
      <c r="H8" s="49" t="s">
        <v>15</v>
      </c>
    </row>
    <row r="9" spans="1:8">
      <c r="A9" s="37"/>
      <c r="B9" s="87" t="s">
        <v>224</v>
      </c>
      <c r="C9" s="88"/>
      <c r="D9" s="88"/>
      <c r="E9" s="88"/>
      <c r="F9" s="88"/>
      <c r="G9" s="88"/>
      <c r="H9" s="89"/>
    </row>
    <row r="10" spans="1:8" s="42" customFormat="1" ht="69.75" customHeight="1">
      <c r="A10" s="1" t="str">
        <f t="shared" ref="A10:A22" si="0">IF(OR(B10&lt;&gt;"",D10&lt;&gt;""),"["&amp;TEXT($B$2,"##")&amp;"-"&amp;TEXT(ROW()-10,"##")&amp;"]","")</f>
        <v>[-]</v>
      </c>
      <c r="B10" s="1" t="s">
        <v>225</v>
      </c>
      <c r="C10" s="1" t="s">
        <v>226</v>
      </c>
      <c r="D10" s="1" t="s">
        <v>227</v>
      </c>
      <c r="E10" s="38"/>
      <c r="F10" s="39"/>
      <c r="G10" s="40"/>
      <c r="H10" s="41"/>
    </row>
    <row r="11" spans="1:8" s="42" customFormat="1" ht="60" customHeight="1">
      <c r="A11" s="1" t="str">
        <f t="shared" si="0"/>
        <v>[-1]</v>
      </c>
      <c r="B11" s="1" t="s">
        <v>228</v>
      </c>
      <c r="C11" s="1" t="s">
        <v>229</v>
      </c>
      <c r="D11" s="1" t="s">
        <v>230</v>
      </c>
      <c r="E11" s="86"/>
      <c r="F11" s="39"/>
      <c r="G11" s="40"/>
      <c r="H11" s="41"/>
    </row>
    <row r="12" spans="1:8" s="42" customFormat="1" ht="31.5" customHeight="1">
      <c r="A12" s="1" t="str">
        <f t="shared" si="0"/>
        <v>[-2]</v>
      </c>
      <c r="B12" s="1" t="s">
        <v>231</v>
      </c>
      <c r="C12" s="1" t="s">
        <v>232</v>
      </c>
      <c r="D12" s="1" t="s">
        <v>233</v>
      </c>
      <c r="E12" s="86"/>
      <c r="F12" s="39"/>
      <c r="G12" s="40"/>
      <c r="H12" s="41"/>
    </row>
    <row r="13" spans="1:8" s="42" customFormat="1" ht="31.5" customHeight="1">
      <c r="A13" s="1" t="str">
        <f t="shared" si="0"/>
        <v>[-3]</v>
      </c>
      <c r="B13" s="1" t="s">
        <v>234</v>
      </c>
      <c r="C13" s="1" t="s">
        <v>235</v>
      </c>
      <c r="D13" s="1" t="s">
        <v>233</v>
      </c>
      <c r="E13" s="86"/>
      <c r="F13" s="39"/>
      <c r="G13" s="40"/>
      <c r="H13" s="41"/>
    </row>
    <row r="14" spans="1:8" s="42" customFormat="1" ht="60.75" customHeight="1">
      <c r="A14" s="1" t="str">
        <f t="shared" si="0"/>
        <v>[-4]</v>
      </c>
      <c r="B14" s="1" t="s">
        <v>236</v>
      </c>
      <c r="C14" s="1" t="s">
        <v>237</v>
      </c>
      <c r="D14" s="1" t="s">
        <v>238</v>
      </c>
      <c r="E14" s="86"/>
      <c r="F14" s="39"/>
      <c r="G14" s="40"/>
      <c r="H14" s="41"/>
    </row>
    <row r="15" spans="1:8" s="42" customFormat="1" ht="57" customHeight="1">
      <c r="A15" s="1" t="str">
        <f t="shared" si="0"/>
        <v>[-5]</v>
      </c>
      <c r="B15" s="1" t="s">
        <v>239</v>
      </c>
      <c r="C15" s="1" t="s">
        <v>240</v>
      </c>
      <c r="D15" s="1" t="s">
        <v>241</v>
      </c>
      <c r="E15" s="86"/>
      <c r="F15" s="39"/>
      <c r="G15" s="40"/>
      <c r="H15" s="41"/>
    </row>
    <row r="16" spans="1:8" s="42" customFormat="1" ht="63" customHeight="1">
      <c r="A16" s="1" t="str">
        <f t="shared" si="0"/>
        <v>[-6]</v>
      </c>
      <c r="B16" s="1" t="s">
        <v>242</v>
      </c>
      <c r="C16" s="1" t="s">
        <v>243</v>
      </c>
      <c r="D16" s="1" t="s">
        <v>244</v>
      </c>
      <c r="E16" s="86"/>
      <c r="F16" s="39"/>
      <c r="G16" s="40"/>
      <c r="H16" s="41"/>
    </row>
    <row r="17" spans="1:8" s="42" customFormat="1" ht="61.5" customHeight="1">
      <c r="A17" s="1" t="str">
        <f t="shared" si="0"/>
        <v>[-7]</v>
      </c>
      <c r="B17" s="1" t="s">
        <v>245</v>
      </c>
      <c r="C17" s="1" t="s">
        <v>246</v>
      </c>
      <c r="D17" s="1" t="s">
        <v>247</v>
      </c>
      <c r="E17" s="86"/>
      <c r="F17" s="39"/>
      <c r="G17" s="40"/>
      <c r="H17" s="41"/>
    </row>
    <row r="18" spans="1:8" s="42" customFormat="1" ht="52.5" customHeight="1">
      <c r="A18" s="1" t="str">
        <f t="shared" si="0"/>
        <v>[-8]</v>
      </c>
      <c r="B18" s="1" t="s">
        <v>248</v>
      </c>
      <c r="C18" s="1" t="s">
        <v>249</v>
      </c>
      <c r="D18" s="1" t="s">
        <v>247</v>
      </c>
      <c r="E18" s="86"/>
      <c r="F18" s="39"/>
      <c r="G18" s="40"/>
      <c r="H18" s="41"/>
    </row>
    <row r="19" spans="1:8" s="42" customFormat="1" ht="60" customHeight="1">
      <c r="A19" s="39" t="str">
        <f t="shared" si="0"/>
        <v>[-9]</v>
      </c>
      <c r="B19" s="1" t="s">
        <v>250</v>
      </c>
      <c r="C19" s="1" t="s">
        <v>251</v>
      </c>
      <c r="D19" s="1" t="s">
        <v>247</v>
      </c>
      <c r="E19" s="86"/>
      <c r="F19" s="39"/>
      <c r="G19" s="40"/>
      <c r="H19" s="41"/>
    </row>
    <row r="20" spans="1:8" s="42" customFormat="1" ht="51.75" customHeight="1">
      <c r="A20" s="39" t="str">
        <f t="shared" si="0"/>
        <v>[-10]</v>
      </c>
      <c r="B20" s="1" t="s">
        <v>252</v>
      </c>
      <c r="C20" s="1" t="s">
        <v>253</v>
      </c>
      <c r="D20" s="1" t="s">
        <v>254</v>
      </c>
      <c r="E20" s="86"/>
      <c r="F20" s="39"/>
      <c r="G20" s="40"/>
      <c r="H20" s="41"/>
    </row>
    <row r="21" spans="1:8" s="42" customFormat="1" ht="41.25" customHeight="1">
      <c r="A21" s="39" t="str">
        <f t="shared" si="0"/>
        <v>[-11]</v>
      </c>
      <c r="B21" s="1" t="s">
        <v>255</v>
      </c>
      <c r="C21" s="1" t="s">
        <v>256</v>
      </c>
      <c r="D21" s="1" t="s">
        <v>257</v>
      </c>
      <c r="E21" s="86"/>
      <c r="F21" s="39"/>
      <c r="G21" s="40"/>
      <c r="H21" s="41"/>
    </row>
    <row r="22" spans="1:8" s="42" customFormat="1" ht="41.25" customHeight="1">
      <c r="A22" s="39" t="str">
        <f t="shared" si="0"/>
        <v>[-12]</v>
      </c>
      <c r="B22" s="1" t="s">
        <v>258</v>
      </c>
      <c r="C22" s="1" t="s">
        <v>259</v>
      </c>
      <c r="D22" s="1" t="s">
        <v>254</v>
      </c>
      <c r="E22" s="86"/>
      <c r="F22" s="39"/>
      <c r="G22" s="40"/>
      <c r="H22" s="41"/>
    </row>
    <row r="23" spans="1:8" s="42" customFormat="1" ht="12.75">
      <c r="A23" s="37"/>
      <c r="B23" s="87" t="s">
        <v>260</v>
      </c>
      <c r="C23" s="88"/>
      <c r="D23" s="88"/>
      <c r="E23" s="88"/>
      <c r="F23" s="88"/>
      <c r="G23" s="88"/>
      <c r="H23" s="89"/>
    </row>
    <row r="24" spans="1:8" s="42" customFormat="1" ht="51" customHeight="1">
      <c r="A24" s="39" t="str">
        <f t="shared" ref="A24:A37" si="1">IF(OR(B24&lt;&gt;"",D24&lt;&gt;""),"["&amp;TEXT($B$2,"##")&amp;"-"&amp;TEXT(ROW()-10,"##")&amp;"]","")</f>
        <v>[-14]</v>
      </c>
      <c r="B24" s="1" t="s">
        <v>261</v>
      </c>
      <c r="C24" s="39" t="s">
        <v>262</v>
      </c>
      <c r="D24" s="43" t="s">
        <v>263</v>
      </c>
      <c r="E24" s="86" t="s">
        <v>264</v>
      </c>
      <c r="F24" s="39"/>
      <c r="G24" s="40"/>
      <c r="H24" s="41"/>
    </row>
    <row r="25" spans="1:8" ht="38.25" customHeight="1">
      <c r="A25" s="39" t="str">
        <f t="shared" si="1"/>
        <v>[-15]</v>
      </c>
      <c r="B25" s="1" t="s">
        <v>265</v>
      </c>
      <c r="C25" s="1" t="s">
        <v>266</v>
      </c>
      <c r="D25" s="1" t="s">
        <v>267</v>
      </c>
      <c r="E25" s="1"/>
      <c r="F25" s="1"/>
      <c r="G25" s="2"/>
      <c r="H25" s="44"/>
    </row>
    <row r="26" spans="1:8" ht="39.75" customHeight="1">
      <c r="A26" s="39" t="str">
        <f t="shared" si="1"/>
        <v>[-16]</v>
      </c>
      <c r="B26" s="1" t="s">
        <v>265</v>
      </c>
      <c r="C26" s="1" t="s">
        <v>268</v>
      </c>
      <c r="D26" s="1" t="s">
        <v>269</v>
      </c>
      <c r="E26" s="1"/>
      <c r="F26" s="1"/>
      <c r="G26" s="2"/>
      <c r="H26" s="44"/>
    </row>
    <row r="27" spans="1:8" ht="51">
      <c r="A27" s="39" t="str">
        <f t="shared" si="1"/>
        <v>[-17]</v>
      </c>
      <c r="B27" s="1" t="s">
        <v>270</v>
      </c>
      <c r="C27" s="1" t="s">
        <v>271</v>
      </c>
      <c r="D27" s="1" t="s">
        <v>272</v>
      </c>
      <c r="E27" s="1"/>
      <c r="F27" s="1"/>
      <c r="G27" s="2"/>
      <c r="H27" s="44"/>
    </row>
    <row r="28" spans="1:8" ht="51">
      <c r="A28" s="39" t="str">
        <f t="shared" si="1"/>
        <v>[-18]</v>
      </c>
      <c r="B28" s="1" t="s">
        <v>270</v>
      </c>
      <c r="C28" s="1" t="s">
        <v>273</v>
      </c>
      <c r="D28" s="1" t="s">
        <v>272</v>
      </c>
      <c r="E28" s="1"/>
      <c r="F28" s="1"/>
      <c r="G28" s="2"/>
      <c r="H28" s="44"/>
    </row>
    <row r="29" spans="1:8" ht="63.75">
      <c r="A29" s="39" t="str">
        <f t="shared" si="1"/>
        <v>[-19]</v>
      </c>
      <c r="B29" s="1" t="s">
        <v>274</v>
      </c>
      <c r="C29" s="1" t="s">
        <v>275</v>
      </c>
      <c r="D29" s="1" t="s">
        <v>276</v>
      </c>
      <c r="E29" s="1"/>
      <c r="F29" s="1"/>
      <c r="G29" s="2"/>
      <c r="H29" s="44"/>
    </row>
    <row r="30" spans="1:8" ht="63.75">
      <c r="A30" s="39" t="str">
        <f t="shared" si="1"/>
        <v>[-20]</v>
      </c>
      <c r="B30" s="1" t="s">
        <v>274</v>
      </c>
      <c r="C30" s="1" t="s">
        <v>277</v>
      </c>
      <c r="D30" s="1" t="s">
        <v>276</v>
      </c>
      <c r="E30" s="1"/>
      <c r="F30" s="1"/>
      <c r="G30" s="2"/>
      <c r="H30" s="44"/>
    </row>
    <row r="31" spans="1:8" ht="48" customHeight="1">
      <c r="A31" s="39" t="str">
        <f t="shared" si="1"/>
        <v>[-21]</v>
      </c>
      <c r="B31" s="1" t="s">
        <v>278</v>
      </c>
      <c r="C31" s="1" t="s">
        <v>279</v>
      </c>
      <c r="D31" s="1" t="s">
        <v>280</v>
      </c>
      <c r="E31" s="1"/>
      <c r="F31" s="1"/>
      <c r="G31" s="2"/>
      <c r="H31" s="44"/>
    </row>
    <row r="32" spans="1:8" ht="38.25">
      <c r="A32" s="39" t="str">
        <f t="shared" si="1"/>
        <v>[-22]</v>
      </c>
      <c r="B32" s="1" t="s">
        <v>281</v>
      </c>
      <c r="C32" s="1" t="s">
        <v>282</v>
      </c>
      <c r="D32" s="1" t="s">
        <v>283</v>
      </c>
      <c r="E32" s="1"/>
      <c r="F32" s="1"/>
      <c r="G32" s="2"/>
      <c r="H32" s="44"/>
    </row>
    <row r="33" spans="1:8" ht="51">
      <c r="A33" s="39" t="str">
        <f t="shared" si="1"/>
        <v>[-23]</v>
      </c>
      <c r="B33" s="1" t="s">
        <v>284</v>
      </c>
      <c r="C33" s="1" t="s">
        <v>285</v>
      </c>
      <c r="D33" s="1" t="s">
        <v>286</v>
      </c>
      <c r="E33" s="1"/>
      <c r="F33" s="1"/>
      <c r="G33" s="2"/>
      <c r="H33" s="44"/>
    </row>
    <row r="34" spans="1:8" ht="51">
      <c r="A34" s="39" t="str">
        <f t="shared" si="1"/>
        <v>[-24]</v>
      </c>
      <c r="B34" s="1" t="s">
        <v>284</v>
      </c>
      <c r="C34" s="1" t="s">
        <v>287</v>
      </c>
      <c r="D34" s="1" t="s">
        <v>286</v>
      </c>
      <c r="E34" s="1"/>
      <c r="F34" s="1"/>
      <c r="G34" s="2"/>
      <c r="H34" s="44"/>
    </row>
    <row r="35" spans="1:8" ht="51">
      <c r="A35" s="39" t="str">
        <f t="shared" si="1"/>
        <v>[-25]</v>
      </c>
      <c r="B35" s="1" t="s">
        <v>288</v>
      </c>
      <c r="C35" s="1" t="s">
        <v>289</v>
      </c>
      <c r="D35" s="1" t="s">
        <v>290</v>
      </c>
      <c r="E35" s="1"/>
      <c r="F35" s="1"/>
      <c r="G35" s="2"/>
      <c r="H35" s="45"/>
    </row>
    <row r="36" spans="1:8" ht="76.5">
      <c r="A36" s="39" t="str">
        <f t="shared" si="1"/>
        <v>[-26]</v>
      </c>
      <c r="B36" s="1" t="s">
        <v>288</v>
      </c>
      <c r="C36" s="1" t="s">
        <v>291</v>
      </c>
      <c r="D36" s="1" t="s">
        <v>290</v>
      </c>
      <c r="E36" s="1"/>
      <c r="F36" s="1"/>
      <c r="G36" s="2"/>
      <c r="H36" s="45"/>
    </row>
    <row r="37" spans="1:8" ht="89.25">
      <c r="A37" s="39" t="str">
        <f t="shared" si="1"/>
        <v>[-27]</v>
      </c>
      <c r="B37" s="1" t="s">
        <v>288</v>
      </c>
      <c r="C37" s="1" t="s">
        <v>292</v>
      </c>
      <c r="D37" s="1" t="s">
        <v>293</v>
      </c>
      <c r="E37" s="1"/>
      <c r="F37" s="1"/>
      <c r="G37" s="2"/>
      <c r="H37" s="45"/>
    </row>
  </sheetData>
  <autoFilter ref="A8:H37"/>
  <mergeCells count="7">
    <mergeCell ref="B23:H23"/>
    <mergeCell ref="B2:F2"/>
    <mergeCell ref="B3:F3"/>
    <mergeCell ref="B4:F4"/>
    <mergeCell ref="E5:F5"/>
    <mergeCell ref="E6:F6"/>
    <mergeCell ref="B9:H9"/>
  </mergeCells>
  <dataValidations count="1">
    <dataValidation type="list" allowBlank="1" showErrorMessage="1" sqref="F1:F3 F8 F10:F22 F24:F37">
      <formula1>#REF!</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vt:lpstr>
      <vt:lpstr>User</vt:lpstr>
      <vt:lpstr>Admin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Krystal</dc:creator>
  <cp:lastModifiedBy>Krystal</cp:lastModifiedBy>
  <dcterms:created xsi:type="dcterms:W3CDTF">2015-07-15T15:31:36Z</dcterms:created>
  <dcterms:modified xsi:type="dcterms:W3CDTF">2015-08-03T15:55:50Z</dcterms:modified>
</cp:coreProperties>
</file>