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P\2015SUMJS01\2015SUMJS01\WIP\Users\HieuTM\"/>
    </mc:Choice>
  </mc:AlternateContent>
  <bookViews>
    <workbookView xWindow="0" yWindow="0" windowWidth="20490" windowHeight="6555"/>
  </bookViews>
  <sheets>
    <sheet name="Common" sheetId="1" r:id="rId1"/>
    <sheet name="User"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 l="1"/>
  <c r="E6" i="2"/>
  <c r="D6" i="2"/>
  <c r="B6" i="2"/>
  <c r="A6" i="2"/>
  <c r="D6" i="1"/>
  <c r="B6" i="1"/>
  <c r="A6" i="1"/>
  <c r="C6" i="2" l="1"/>
  <c r="C6" i="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<sst xmlns="http://schemas.openxmlformats.org/spreadsheetml/2006/main" count="476" uniqueCount="247">
  <si>
    <t>Module Code</t>
  </si>
  <si>
    <t>Test requirement</t>
  </si>
  <si>
    <t>Tester</t>
  </si>
  <si>
    <t>Pass</t>
  </si>
  <si>
    <t>Fail</t>
  </si>
  <si>
    <t>Untested</t>
  </si>
  <si>
    <t>N/A</t>
  </si>
  <si>
    <t>Number of Test cases</t>
  </si>
  <si>
    <t>ID</t>
  </si>
  <si>
    <t>Test Case Description</t>
  </si>
  <si>
    <t>Test Case Procedure</t>
  </si>
  <si>
    <t>Expected Output</t>
  </si>
  <si>
    <t>Inter-test case Dependence</t>
  </si>
  <si>
    <t>Result</t>
  </si>
  <si>
    <t>Test date</t>
  </si>
  <si>
    <t>Note</t>
  </si>
  <si>
    <t xml:space="preserve">When user search </t>
  </si>
  <si>
    <t>1. Enter the website
2. Input "" into search text box
3. Click Search or press Enter</t>
  </si>
  <si>
    <t>1. Enter the website
2. Input [maxlength] characters into search text box
3. Click Search or press Enter</t>
  </si>
  <si>
    <t>1. Enter the website
2. Input [maxlength+1] characters into search text box
3. Click Search or press Enter</t>
  </si>
  <si>
    <t>1. Enter the website
2. Input "Hanoi" into search text box
3. Click Search or press Enter</t>
  </si>
  <si>
    <t>Search by name</t>
  </si>
  <si>
    <t>Help center</t>
  </si>
  <si>
    <t>When user view Basic Guide page</t>
  </si>
  <si>
    <t>When user search a question in basic guide</t>
  </si>
  <si>
    <t>Login</t>
  </si>
  <si>
    <t>1.Homepage is displayed 
2. "Hanoi" is displayed in search text box
3. Search Result page is displayed</t>
  </si>
  <si>
    <t>1.Homepage is displayed 
2. "" is displayed in search text box
3. Search Result page is displayed</t>
  </si>
  <si>
    <t>1.Homepage is displayed 
2. Input data is displayed in search text box
3. Search Result page is displayed</t>
  </si>
  <si>
    <t>1.Homepage is displayed 
2. First [maxlength] of input data is displayed in search text box
3. Search Result page is displayed</t>
  </si>
  <si>
    <t xml:space="preserve">When user login </t>
  </si>
  <si>
    <t>Suggest</t>
  </si>
  <si>
    <t>1. Enter the website
2. Click Login in header
3. Input:
   - User name: [username]
   - Password: [password]
4. Click Login or press Enter
5. Click Place Suggestion in Suggestion Bar</t>
  </si>
  <si>
    <t>1. Homepage is displayed
2. Login form is displayed
3. [username] is displayed in user name text box
•••••••••••• is displayed in password text box
4. Homepage is displayed as Member
5. 5 places is displayed in Suggestion Bar</t>
  </si>
  <si>
    <t>1. Enter the website
2. Click Login in header
3. Input:
   - User name: [username]
   - Password: [password]
4. Click Login or press Enter
5. Click Friend Suggestion in Suggestion Bar</t>
  </si>
  <si>
    <t>1. Homepage is displayed
2. Login form is displayed
3. [username] is displayed in user name text box
•••••••••••• is displayed in password text box
4. Homepage is displayed as Member
5. 5 users is displayed in Suggestion Bar</t>
  </si>
  <si>
    <t>1. Enter the website
2. Click Login in header
3. Input:
   - User name: [username]
   - Password: [password]
4. Click Login or press Enter
5. Click Activity Suggestion in Suggestion Bar</t>
  </si>
  <si>
    <t>1. Homepage is displayed
2. Login form is displayed
3. [username] is displayed in user name text box
•••••••••••• is displayed in password text box
4. Homepage is displayed as Member
5. 5 activities is displayed in Suggestion Bar</t>
  </si>
  <si>
    <t>When user see place suggestion</t>
  </si>
  <si>
    <t xml:space="preserve">When user see friend suggestion
</t>
  </si>
  <si>
    <t xml:space="preserve">When user see activity suggestion
</t>
  </si>
  <si>
    <t>Social - Personal Page</t>
  </si>
  <si>
    <t>When user see Timeline</t>
  </si>
  <si>
    <t>When user see New Feed</t>
  </si>
  <si>
    <t>1. Enter the website
2. Click Login in header
3. Input:
   - User name: [username]
   - Password: [password]
4. Click Login or press Enter
5. Click New Feed in header</t>
  </si>
  <si>
    <t>1. Homepage is displayed
2. Login form is displayed
3. [username] is displayed in user name text box
•••••••••••• is displayed in password text box
4. Homepage is displayed as Member
5. New Feed is displayed</t>
  </si>
  <si>
    <t>When user create a post</t>
  </si>
  <si>
    <t>When user mention a place</t>
  </si>
  <si>
    <t>When user mention a friend</t>
  </si>
  <si>
    <t>When user mention friends</t>
  </si>
  <si>
    <t>1. Enter the website
2. Click Login in header
3. Input:
   - User name: [username]
   - Password: [password]
4. Click Login or press Enter
5. Click Timeline
6. Click downarrow in high-right corner of a post
7. Click Edit in menu
8. Delete old data and input "Edit this post" into post text box
9. Click Edit</t>
  </si>
  <si>
    <t>1. Enter the website
2. Click Login in header
3. Input:
   - User name: [username]
   - Password: [password]
4. Click Login or press Enter
5. Click Timeline
6. Click downarrow in high-right corner of a post
7. Click Edit in menu
8. Delete old data and input "" into post text box</t>
  </si>
  <si>
    <t>1. Homepage is displayed
2. Login form is displayed
3. [username] is displayed in user name text box
•••••••••••• is displayed in password text box
4. Homepage is displayed as Member
5. Timeline is displayed
6. Display a menu
7. Post text box is shown and filled
8. "" is displayed in post text box. Edit button is disabled</t>
  </si>
  <si>
    <t>1. Homepage is displayed
2. Login form is displayed
3. [username] is displayed in user name text box
•••••••••••• is displayed in password text box
4. Homepage is displayed as Member
5. Timeline is displayed
6. Display a menu
7. Post text box is shown and filled
8. "Edit this post" is displayed
9. Post text box is hidden. Edited post is displayed</t>
  </si>
  <si>
    <t>1. Enter the website
2. Click Login in header
3. Input:
   - User name: [username]
   - Password: [password]
4. Click Login or press Enter
5. Click Timeline
6. Click downarrow in high-right corner of a post
7. Click Edit in menu
8. Click Cancel</t>
  </si>
  <si>
    <t>1. Homepage is displayed
2. Login form is displayed
3. [username] is displayed in user name text box
•••••••••••• is displayed in password text box
4. Homepage is displayed as Member
5. Timeline is displayed
6. Display a menu
7. Post text box is shown and filled
8. Post text box is hidden. Post is not edited</t>
  </si>
  <si>
    <t>1. Enter the website
2. Click Login in header
3. Input:
   - User name: [username]
   - Password: [password]
4. Click Login or press Enter
5. Click Profile
6. Click Post Detail
7. Click downarrow in high-right corner of a post
8. Click Edit in menu
9. Delete old data and input "Edit this post" into post text box
10. Click Edit</t>
  </si>
  <si>
    <t>1. Homepage is displayed
2. Login form is displayed
3. [username] is displayed in user name text box
•••••••••••• is displayed in password text box
4. Homepage is displayed as Member
5. Profile is displayed
6. Post Detail is displayed
7. Display a menu
8. Post text box is shown and filled
9. "Edit this post" is displayed
10. Post text box is hidden. Edited post is displayed</t>
  </si>
  <si>
    <t>1. Enter the website
2. Click Login in header
3. Input:
   - User name: [username]
   - Password: [password]
4. Click Login or press Enter
5. Click Profile
6. Click Post Detail
7. Click downarrow in high-right corner of a post
8. Click Edit in menu
9. Delete old data and input "" into post text box</t>
  </si>
  <si>
    <t>1. Homepage is displayed
2. Login form is displayed
3. [username] is displayed in user name text box
•••••••••••• is displayed in password text box
4. Homepage is displayed as Member
5. Profile is displayed
6. Post Detail is displayed
7. Display a menu
8. Post text box is shown and filled
9. "" is displayed. Edit button is disabled</t>
  </si>
  <si>
    <t>1. Enter the website
2. Click Login in header
3. Input:
   - User name: [username]
   - Password: [password]
4. Click Login or press Enter
5. Click Profile
6. Click Post Detail
7. Click downarrow in high-right corner of a post
8. Click Edit in menu
9. Click Cancel</t>
  </si>
  <si>
    <t>1. Homepage is displayed
2. Login form is displayed
3. [username] is displayed in user name text box
•••••••••••• is displayed in password text box
4. Homepage is displayed as Member
5. Profile is displayed
6. Post Detail is displayed
7. Display a menu
8. Post text box is shown and filled
9. Post text box is hidden. Post is not edited</t>
  </si>
  <si>
    <t>Social - Post - Create Post</t>
  </si>
  <si>
    <t>Social - Post - Edit Post</t>
  </si>
  <si>
    <t>Social - Post - Delete Post</t>
  </si>
  <si>
    <t>1. Enter the website
2. Click Login in header
3. Input:
   - User name: [username]
   - Password: [password]
4. Click Login or press Enter
5. Click Timeline
6. Click downarrow in high-right corner of a post
7. Click Delete in menu
8. Click OK</t>
  </si>
  <si>
    <t>When user edit post while viewing Timeline</t>
  </si>
  <si>
    <t>When user edit post while viewing Post Detail</t>
  </si>
  <si>
    <t>1. Homepage is displayed
2. Login form is displayed
3. [username] is displayed in user name text box
•••••••••••• is displayed in password text box
4. Homepage is displayed as Member
5. Timeline is displayed
6. Display a menu
7. Confirm popup "Delete this post?" is displayed
8. Close popup. Post is no longer visible</t>
  </si>
  <si>
    <t>1. Enter the website
2. Click Login in header
3. Input:
   - User name: [username]
   - Password: [password]
4. Click Login or press Enter
5. Click Timeline
6. Click downarrow in high-right corner of a post
7. Click Delete in menu
8. Click Cancel</t>
  </si>
  <si>
    <t>1. Homepage is displayed
2. Login form is displayed
3. [username] is displayed in user name text box
•••••••••••• is displayed in password text box
4. Homepage is displayed as Member
5. Timeline is displayed
6. Display a menu
7. Confirm popup "Delete this post?" is displayed
8. Close popup</t>
  </si>
  <si>
    <t>1. Enter the website
2. Click Login in header
3. Input:
   - User name: [username]
   - Password: [password]
4. Click Login or press Enter
5. Click Profile
6. Click Post Detail
7. Click downarrow in high-right corner of a post
8. Click Delete in menu
9. Click OK</t>
  </si>
  <si>
    <t>1. Homepage is displayed
2. Login form is displayed
3. [username] is displayed in user name text box
•••••••••••• is displayed in password text box
4. Homepage is displayed as Member
5. Profile is displayed
6. Post Detail is displayed
7. Display a menu
8. Confirm popup "Delete this post?" is displayed
9. Close popup. Post is no longer visible</t>
  </si>
  <si>
    <t>1. Enter the website
2. Click Login in header
3. Input:
   - User name: [username]
   - Password: [password]
4. Click Login or press Enter
5. Click Profile
6. Click Post Detail
7. Click downarrow in high-right corner of a post
8. Click Delete in menu
9. Click Cancel</t>
  </si>
  <si>
    <t>1. Homepage is displayed
2. Login form is displayed
3. [username] is displayed in user name text box
•••••••••••• is displayed in password text box
4. Homepage is displayed as Member
5. Profile is displayed
6. Post Detail is displayed
7. Display a menu
8. Confirm popup "Delete this post?" is displayed
9. Close popup</t>
  </si>
  <si>
    <t>When user delete post while viewing Timeline</t>
  </si>
  <si>
    <t>When user delete post while viewing Post Detail</t>
  </si>
  <si>
    <t>Social - Photo - Add Photo</t>
  </si>
  <si>
    <t xml:space="preserve">When user create a post with photo
</t>
  </si>
  <si>
    <t>Social - Video - Add Video</t>
  </si>
  <si>
    <t>1. Enter the website
2. Click Login in header
3. Input:
   - User name: [username]
   - Password: [password]
4. Click Login or press Enter
5. Click Create Post
6. Input "Create a post" into text box
7. Click Add Video
8. Input ""
9. Click OK
10. Click Create Post</t>
  </si>
  <si>
    <t>1. Enter the website
2. Click Login in header
3. Input:
   - User name: [username]
   - Password: [password]
4. Click Login or press Enter
5. Click Create Post
6. Input "Create a post"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</si>
  <si>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New post is displayed. Embedded video is playable</t>
  </si>
  <si>
    <t>1. Homepage is displayed
2. Login form is displayed
3. [username] is displayed in user name text box
•••••••••••• is displayed in password text box
4. Homepage is displayed as Member
5. Add Post page is displayed
6. "Create a post" is displayed in text box
7. Text box popup is displayed
8. "" is displayed
9. Popup is closed.
10. New post is displayed.</t>
  </si>
  <si>
    <t>1. Enter the website
2. Click Login in header
3. Input:
   - User name: [username]
   - Password: [password]
4. Click Login or press Enter
5. Click Create Post
6. Input "Create a post"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</si>
  <si>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"Create a post" is displayed in text box
7. Text box popup is displayed
8. [non-youtube link] is displayed
9. Popup is closed. Message "Only embedded youtube video is playable" is displayed. Input link is displayed in post text box as hyperlink.
10. New post is displayed.</t>
  </si>
  <si>
    <t>1. Homepage is displayed
2. Login form is displayed
3. [username] is displayed in user name text box
•••••••••••• is displayed in password text box
4. Homepage is displayed as Member
5. Add Post page is displayed
6. "Create a post" is displayed in text box
7. Text box popup is displayed
8. [youtube link] is displayed
9. Popup is closed. Video thumbnail is displayed
10. Video thumbnail is deleted
11. New post is displayed</t>
  </si>
  <si>
    <t>1. Enter the website
2. Click Login in header
3. Input:
   - User name: [username]
   - Password: [password]
4. Click Login or press Enter
5. Click Create Post
6. Input "Create a post" into text box
7. Click Add Video
8. Input [youtube link]
9. Click OK
10. Click X in high right corner of video thumbnail
11. Click Create Post</t>
  </si>
  <si>
    <t>1. Enter the website
2. Click Login in header
3. Input:
   - User name: [username]
   - Password: [password]
4. Click Login or press Enter
5. Click Create Post
6. Input "" into text box
7. Click Add Video
8. Input [youtube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</si>
  <si>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[youtube link] is displayed
9. Popup is closed. Video thumbnail is displayed
10. New post is displayed. Embedded video is playable</t>
  </si>
  <si>
    <t>1. Enter the website
2. Click Login in header
3. Input:
   - User name: [username]
   - Password: [password]
4. Click Login or press Enter
5. Click Create Post
6. Input "" into text box
7. Click Add Video
8. Input [non-youtube link]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</si>
  <si>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[non-youtube link] is displayed
9. Popup is closed. Input link is displayed as hyperlink
10. New post is displayed</t>
  </si>
  <si>
    <t>1. Enter the website
2. Click Login in header
3. Input:
   - User name: [username]
   - Password: [password]
4. Click Login or press Enter
5. Click Create Post
6. Input "" into text box
7. Click Add Video
8. Input ""
9. Click OK
10. Click Create Post</t>
  </si>
  <si>
    <t>1. Homepage is displayed
2. Login form is displayed
3. [username] is displayed in user name text box
•••••••••••• is displayed in password text box
4. Homepage is displayed as Member
5. Add Post page is displayed
6. "" is displayed in text box
7. Text box popup is displayed
8. "" is displayed
9. Popup is closed
10. Message "Write something" is displayed</t>
  </si>
  <si>
    <t>Social - Share - Share Post</t>
  </si>
  <si>
    <t>1. Enter the website
2. Click Login in header
3. Input:
   - User name: [username]
   - Password: [password]
4. Click Login or press Enter
5. Click Timeline
6. Click downarrow in high-right corner of a post
7. Click Edit in menu
8. Delete old data and input [maxlength] characters into post text box
9. Click Edit</t>
  </si>
  <si>
    <t>1. Homepage is displayed
2. Login form is displayed
3. [username] is displayed in user name text box
•••••••••••• is displayed in password text box
4. Homepage is displayed as Member
5. Timeline is displayed
6. Display a menu
7. Post text box is shown and filled
8. [maxlength] characters is displayed
9. Post text box is hidden. Edited post is displayed</t>
  </si>
  <si>
    <t>1. Enter the website
2. Click Login in header
3. Input:
   - User name: [username]
   - Password: [password]
4. Click Login or press Enter
5. Click Timeline
6. Click downarrow in high-right corner of a post
7. Click Edit in menu
8. Delete old data and input [maxlength+1] characters into post text box
9. Click Edit</t>
  </si>
  <si>
    <t>1. Enter the website
2. Click Login in header
3. Input:
   - User name: [username]
   - Password: [password]
4. Click Login or press Enter
5. Click Profile
6. Click Post Detail
7. Click downarrow in high-right corner of a post
8. Click Edit in menu
9. Delete old data and input [maxlength] characters into post text box
10. Click Edit</t>
  </si>
  <si>
    <t>1. Homepage is displayed
2. Login form is displayed
3. [username] is displayed in user name text box
•••••••••••• is displayed in password text box
4. Homepage is displayed as Member
5. Profile is displayed
6. Post Detail is displayed
7. Display a menu
8. Post text box is shown and filled
9. [maxlength] characters is displayed
10. Post text box is hidden. Edited post is displayed</t>
  </si>
  <si>
    <t>1. Enter the website
2. Click Login in header
3. Input:
   - User name: [username]
   - Password: [password]
4. Click Login or press Enter
5. Click Profile
6. Click Post Detail
7. Click downarrow in high-right corner of a post
8. Click Edit in menu
9. Delete old data and input [maxlength+1] characters into post text box
10. Click Edit</t>
  </si>
  <si>
    <t>1. Homepage is displayed
2. Login form is displayed
3. [username] is displayed in user name text box
•••••••••••• is displayed in password text box
4. Homepage is displayed as Member
5. Profile is displayed
6. Post Detail is displayed
7. Display a menu
8. Post text box is shown and filled
9. First [maxlength] characters is input
10. Post text box is hidden. Edited post is displayed</t>
  </si>
  <si>
    <t>1. Homepage is displayed
2. Login form is displayed
3. [username] is displayed in user name text box
•••••••••••• is displayed in password text box
4. Homepage is displayed as Member
5. Timeline is displayed
6. Display a menu
7. Post text box is shown and filled
8. First [maxlength] characters is input
9. Post text box is hidden. Edited post is displayed</t>
  </si>
  <si>
    <t>Social - Video - Delete Video</t>
  </si>
  <si>
    <t>Social - Video - Edit Video Caption</t>
  </si>
  <si>
    <t>Social - Photo - Delete Photo</t>
  </si>
  <si>
    <t>Social - Photo - Edit Photo Caption</t>
  </si>
  <si>
    <t xml:space="preserve">When user create a post with video
</t>
  </si>
  <si>
    <t>When user share a post</t>
  </si>
  <si>
    <t>When user enter website</t>
  </si>
  <si>
    <t>1. Enter the website</t>
  </si>
  <si>
    <t>1. Enter the website
2. Click Login button</t>
  </si>
  <si>
    <t>1. Homepage is displayed includes:
- Header
- Slider
- Suggest bar
- Post thumbnails
- Footer</t>
  </si>
  <si>
    <t>1. Homepage is displayed
2. Wishlist page is displayed include:
- Header
- Suggest bar
- Place thumbnails
- Footer</t>
  </si>
  <si>
    <t>1. Homepage is displayed
2. Login panel is displayed include:
- Login button
- Register button
- Login with Facebook button
- Login with Google button
- User Name text box
- Password text box
- Remember check box
- Login button
- Forgot Password hyperlink</t>
  </si>
  <si>
    <t>1. Hompage is displayed
2. Look Around page is displayed include:
- Header
- Map
- Result thumbnails
- Footer</t>
  </si>
  <si>
    <t>1. Enter the website
2. Click Login in header
3. Input:
   - "" to User Name text box
   - "" to Password text box</t>
  </si>
  <si>
    <t>1. Homepage is displayed
2. Login form is displayed
3. "" is displayed in user name text box
"" is displayed in password text box
4. Message "Please enter user name" is displayed below user name text box
Message "Please enter password is displayed below password text box
Login button is disabled</t>
  </si>
  <si>
    <t>1. Enter the website
2. Click Login in header
3. Input:
   - "user1@gmail.com" to User Name text box
   - "user1" to Password textbox
4. Click Login or press Enter</t>
  </si>
  <si>
    <t>1. Homepage is displayed
2. Login form is displayed
3. "user1" is displayed in user name text box
•••••••••••• is displayed in password text box
4. Message "Please enter a valid email address" is displayed below User Name text box
Message "Must be between 5 and 50 characters" is displayed below Password text box
Login button is disabled</t>
  </si>
  <si>
    <t>1. Enter the website
2. Click Login in header
3. Input:
   - "user1" to User Name text box
   - "u" to Password text box
4. Click Login or press Enter</t>
  </si>
  <si>
    <t>1. Homepage is displayed
2. Login form is displayed
3. "user1@gmail.com" is displayed in user name text box
•••••••••••• is displayed in password text box
4. User is logged in</t>
  </si>
  <si>
    <t>1. Enter the website
2. Click Login in header
3. Input:
   - "user0@gmail.com" to User Name text box
   - "user0" to Password text box
4. Click Login or press Enter</t>
  </si>
  <si>
    <t>1. Homepage is displayed
2. Login form is displayed
3. [username] is displayed in user name text box
•••••••••••• is displayed in password text box
4. User is not logged in</t>
  </si>
  <si>
    <t>Homepage</t>
  </si>
  <si>
    <t>1. Click Website logo</t>
  </si>
  <si>
    <t>1. Reload Homepage</t>
  </si>
  <si>
    <t>1. Click Search bar</t>
  </si>
  <si>
    <t>1. Search page is displayed include:
- Search text box
- Search button
- People
- Popular
- Recent</t>
  </si>
  <si>
    <t>1. Click Friend button in Header</t>
  </si>
  <si>
    <t>1. Friend menu is displayed include:
- Friend menu items
- See All button</t>
  </si>
  <si>
    <t>1. Click Notification button in Header</t>
  </si>
  <si>
    <t>1. Notification menu is displayed include:
- Notification menu items
- See All button</t>
  </si>
  <si>
    <t>1. Click Message button in Header</t>
  </si>
  <si>
    <t>1. Message menu is displayed include:
- Message menu items
- See All button</t>
  </si>
  <si>
    <t>1. Click Wishlist</t>
  </si>
  <si>
    <t>1. Click Look Around</t>
  </si>
  <si>
    <t>1. Mouse over a post thumbnail</t>
  </si>
  <si>
    <t>1. Buttons are displayed:
- Add to Wishlist button
- Like button
- Dislike button</t>
  </si>
  <si>
    <t>1. Click a post thumbnail</t>
  </si>
  <si>
    <t>1. Click Avatar button in Header</t>
  </si>
  <si>
    <t>1. Post page is displayed include:
- Header
- User Avatar image
- User Name hyperlink
- Post Information label
- Post content label
- Like button
- Dislike button
- Share button
- Comment hyperlink
- Comments
- Comment text box</t>
  </si>
  <si>
    <t>1. Click View Profile in header</t>
  </si>
  <si>
    <t>1. User menu is displayed include:
- View Profile menu item
- Logout menu item</t>
  </si>
  <si>
    <t>Login 1</t>
  </si>
  <si>
    <t>Login 2</t>
  </si>
  <si>
    <t>Login 3</t>
  </si>
  <si>
    <t>Login 4</t>
  </si>
  <si>
    <t>Login 5</t>
  </si>
  <si>
    <t>Login 6</t>
  </si>
  <si>
    <t>Homepage 1</t>
  </si>
  <si>
    <t>Homepage 2</t>
  </si>
  <si>
    <t>Homepage 3</t>
  </si>
  <si>
    <t>Homepage 4</t>
  </si>
  <si>
    <t>Homepage 5</t>
  </si>
  <si>
    <t>Homepage 6</t>
  </si>
  <si>
    <t>Homepage 7</t>
  </si>
  <si>
    <t>Homepage 8</t>
  </si>
  <si>
    <t>Homepage 9</t>
  </si>
  <si>
    <t>Homepage 10</t>
  </si>
  <si>
    <t>1. Click Create Post</t>
  </si>
  <si>
    <t>Homepage 11</t>
  </si>
  <si>
    <t>1. "Create a post" is displayed in text box
2. New post is displayed</t>
  </si>
  <si>
    <t>1. "" is displayed in text box
2. Popup "Write something" is displayed</t>
  </si>
  <si>
    <t>1. "" is displayed in text box
2. Place text box is displayed
3. "A" is displayed in place text box
Suggestion is displayed below place text box
4. Popup "Write something" is displayed</t>
  </si>
  <si>
    <t>1. Input "Create a post" into text box
2. Click Post</t>
  </si>
  <si>
    <t>1. Input "" into text box
2. Click Post</t>
  </si>
  <si>
    <t>1. Input "" into text box
2. Click Place
3. Input "A" into place text box
4. Click Post</t>
  </si>
  <si>
    <t>1. Input "Create a post" into text box
2. Click Place
3. Input "" into place text box
4. Click Post</t>
  </si>
  <si>
    <t>1. "Create a post" is displayed in text box
2. New post is displayed
3. "" is displayed in place text box
4. New post is created</t>
  </si>
  <si>
    <t>1. Input "Create a post" into text box
2. Click Place
3. Input "A" into place text box
4. Click a suggestion
5. Click Post</t>
  </si>
  <si>
    <t>1. "Create a post" is displayed in text box
2. New post is displayed
3. "A" is displayed in place text box
Suggestion is displayed
4. Choose place is displayed in place text box. Place text box is disabled
5. New post is displayed with place mention</t>
  </si>
  <si>
    <t>1. Input "+A" into text box
2. Click Post</t>
  </si>
  <si>
    <t>1. "+A" is displayed in text box
2. New post is displayed</t>
  </si>
  <si>
    <t>1. Input "Tag a friend +A" into text box
2. Click a friend's name
3. Click Post</t>
  </si>
  <si>
    <t>1. "Tag a friend +A" is displayed in text box
Suggestion is displayed
2. "+A" is replaced with friend's name hyperlink
3. New post is created with friend mention</t>
  </si>
  <si>
    <t>1. Input "Tag friends" into text box
2. Input "+A" into  text box
3. Click a suggestion
4. Input "+B" friend text box
5. Click a suggestion
6. Click Post</t>
  </si>
  <si>
    <t>1. "Tag a friend" is displayed in text box
2. "Tag a friend +A" is displayed in friend text box
Suggestion is displayed
3. "+A" is replaced with chosen friend's name
4. "[tagged friend name]+B" is displayed in friend text box
Suggest is displayed
5. "+B" is replaced with chosen friend's name
6. New post is displayed with friends mention</t>
  </si>
  <si>
    <t>1. "Create a post" is displayed in text box
2. New post is displayed
3. Suggest 10 place which contains "A" is displayed
4. Choose place is displayed in place text box. Place text box is disabled
5. "" is displayed in place text box. Place text box is enabled
11. New post is displayed</t>
  </si>
  <si>
    <t>1. Input "Create a post" into text box
2. Click Add Place
3. Input "A" into place text box
4. Click a suggestion
5. Delete choose place
11. Click Post</t>
  </si>
  <si>
    <t>1. Input "Tag a friend +A" into text box
2. Click a friend's name
3. Delete friend's name
4. Click Post</t>
  </si>
  <si>
    <t>1. "Tag a friend +A" is displayed in text box
Suggestion is displayed
2. "+A" is replaced with friend's name hyperlink
3. Friend's name hyperlink is deleted. "Tag a friend" is displayed
3. New post is created without friend mention</t>
  </si>
  <si>
    <t>1. Input [maxlength] characters into text box
7. Click Post</t>
  </si>
  <si>
    <t>1. [maxlength] characters is displayed in text box
2. New post is displayed</t>
  </si>
  <si>
    <t>1. Input [maxlength+1] characters into text box
2. Click Post</t>
  </si>
  <si>
    <t>1. First [maxlength] characters is input in text box
2. New post is displayed</t>
  </si>
  <si>
    <t>Personal Page 1</t>
  </si>
  <si>
    <t>1. Click a post
2. Click downarrow in high-right corner of a post
3. Click Edit post
4. Delete old data and input "Edit this post" into post text box
5. Click Edit</t>
  </si>
  <si>
    <t>1. Click a post
2 . Click downarrow in high-right corner of a post
3. Click Edit in menu
4. Delete old data and input [maxlength] characters into post text box
5. Click Edit</t>
  </si>
  <si>
    <t>1. Click a post
2. Click downarrow in high-right corner of a post
3. Click Edit in menu
4. Delete old data and input "" into post text box</t>
  </si>
  <si>
    <t>1. Post page is displayed
2. Display a menu include:
- Edit post menu item
- Delete post menu item
3. Post text box is shown and filled
4. "" is displayed in post text box. Edit button is disabled</t>
  </si>
  <si>
    <t>1. Click a post
2. Click downarrow in high-right corner of a post
3. Click Edit in menu
4. Click Cancel</t>
  </si>
  <si>
    <t>1. Post page is displayed
2. Display a menu include:
- Edit post menu item
- Delete post menu item
3. Post text box is shown and filled instead of Post content label
4. Post content label is displayed instead of Post text box.
Post is not edited</t>
  </si>
  <si>
    <t>1. Click a post
2 . Click downarrow in high-right corner of a post
3. Click Edit in menu
4. Delete old data and input [maxlength+1] characters into post text box
5. Click Edit</t>
  </si>
  <si>
    <t>1. Post page is displayed
2. Display a menu include:
- Edit post menu item
- Delete post menu item
3. Post text box is shown and filled instead of Post content label
4. "Edit this post" is displayed
5. Post content label is displayed instead of Post text box. Post content is edited</t>
  </si>
  <si>
    <t>1. Post page is displayed
2. Display a menu include:
- Edit post menu item
- Delete post menu item
3. Post text box is shown and filled instead of Post content label
4. [maxlength] characters is displayed
5. Post content label is displayed instead of Post text box. Post content is edited</t>
  </si>
  <si>
    <t>1. Post page is displayed
2. Display a menu include:
- Edit post menu item
- Delete post menu item
3. Post text box is shown and filled instead of Post content label
4. First [maxlength] characters is input
5. Post content label is displayed instead of Post text box. Post content is edited</t>
  </si>
  <si>
    <t>1. Click Cancel</t>
  </si>
  <si>
    <t>1. Create Post panel is displayed include:
- Update Status label
- Post Content text area
- Location button
- Photo button
- Video button
- Privacy dropdown button</t>
  </si>
  <si>
    <t>1. Create Post panel is closed</t>
  </si>
  <si>
    <t>Chưa code. Sẽ bổ sung</t>
  </si>
  <si>
    <t>1. Input "Create a post" into text box
2. Click Photo
3. Choose a [size range] MB jpg file
4. Click Create Post</t>
  </si>
  <si>
    <t>1. "Create a post" is displayed in text box
2. File chooser is displayed
3. Image thumbnail is displayed
4. New post with photo is displayed</t>
  </si>
  <si>
    <t>1. Input "Create a post" into text box
2. Click Add Photo
3. Choose a [size range] MB jpg file
4. Click X in high right corner of thumbnail
5. Click Create Post</t>
  </si>
  <si>
    <t>1. "Create a post" is displayed in text box
2. File chooser is displayed
3. Image thumbnail is displayed
4. Image thumbnail is deleted
5. Post is created</t>
  </si>
  <si>
    <t>1. Input "" into text box
2. Click Add Photo
3. Choose a [size range] MB jpeg file
4. Click Create Post</t>
  </si>
  <si>
    <t>1. "" is displayed in text box
2. File chooser is displayed
3. Image thumbnail is displayed
4. Post is created</t>
  </si>
  <si>
    <t>1. Input "" into text box
2. Click Add Photo
3. Choose a [size range] MB png file
4. Click Create Post</t>
  </si>
  <si>
    <t>1. Input "" into text box
2. Click Add Photo
3. Choose a [size range] MB bmp file
4. Click Create Post</t>
  </si>
  <si>
    <t>1. Input "" into text box
2. Click Add Photo
3. Choose a [size range] MB jpg file
4. Click Create Post</t>
  </si>
  <si>
    <t>1. Input "Create a post" into text box
2. Click Add Photo
3. Choose a [maxsize] MB jpg file
4. Click Create Post</t>
  </si>
  <si>
    <t>1. "Create a post" is displayed in text box
2. File chooser is displayed
3. Image thumbnail is displayed
4. Post is created</t>
  </si>
  <si>
    <t>1. Input "Create a post" into text box
2. Click Add Photo
3. Choose a [maxsize+1] MB jpg file</t>
  </si>
  <si>
    <t>1. "Create a post" is displayed in text box
7. File chooser is displayed
8. Popup "File must be JPG JPEG PNG BMP and less than [size range] MB" is displayed.
No thumbnail is created</t>
  </si>
  <si>
    <t>1. Input "Create a post" into text box
2. Click Add Photo
3. Choose an exe file</t>
  </si>
  <si>
    <t>1. "Create a post" is displayed in text box
2. File chooser is displayed
3. Popup "File must be JPG JPEG PNG BMP and less than [size range] MB" is displayed.
No thumbnail is created</t>
  </si>
  <si>
    <t>1. Input "Create a post" into text box
2. Click Add Photo
3. Choose a [size range] MB jpg file
4. Choose an exe file
5. Click Post</t>
  </si>
  <si>
    <t>1. "Create a post" is displayed in text box
2. File chooser is displayed
3. Image thumbnail is displayed
4. Popup "File must be JPG JPEG PNG BMP and less than [size range] MB" is displayed.
No more thumbnail is created
5. Post is created</t>
  </si>
  <si>
    <t>1. Click a post
2. Click downarrow in high-right corner of a post
3. Click Delete post in menu
4. Click OK</t>
  </si>
  <si>
    <t>1. Post page is displayed
2. Display a menu include:
- Edit post menu item
- Delete post menu item
3. Confirm popup is displayed include:
- Content label
- OK button
- Cancel button
4. Popup is closed. Post is deleted</t>
  </si>
  <si>
    <t>1. Click a post
2. Click downarrow in high-right corner of a post
3. Click Delete post in menu
4. Click Cancel</t>
  </si>
  <si>
    <t>1. Post page is displayed
2. Display a menu include:
- Edit post menu item
- Delete post menu item
3. Confirm popup is displayed include:
- Content label
- OK button
- Cancel button
4. Popup is closed</t>
  </si>
  <si>
    <t>1. Click a post
2. Click downarrow in high-right corner of a post
3. Click out of menu</t>
  </si>
  <si>
    <t>1. Post page is displayed
2. Display a menu include:
- Edit post menu item
- Delete post menu item
3. Menu is closed</t>
  </si>
  <si>
    <t>Chưa edit</t>
  </si>
  <si>
    <t>Đã sửa case. Chờ sửa code</t>
  </si>
  <si>
    <t>1. Click Share in a post thumbnail
2. Input "Share this post" into share text box
3. Click OK</t>
  </si>
  <si>
    <t>1. Display share panel include:
- Share text box
- Post content label
- Share button
- Cancel button
2. "Share this post" is displayed in share text box
3. Text box is closed</t>
  </si>
  <si>
    <t>1. Click Share in a post thumbnail
2. Input "" into share text box
3. Click OK</t>
  </si>
  <si>
    <t>1. Display share panel include:
- Share text box
- Post content label
- Share button
- Cancel button
2. "" is displayed in share text box
3. Text box is closed</t>
  </si>
  <si>
    <t>1. Click Basic Guide in footer</t>
  </si>
  <si>
    <t>1. Click Basic Guide in footer
2. Input "How to use website" to search text box
3. Click Search or press Enter</t>
  </si>
  <si>
    <t>1. Click Basic Guide in footer
2. Input "" to search text box
3. Click Search or press Enter</t>
  </si>
  <si>
    <t>1. Click Basic Guide in footer
2. Input [maxlength] characters to search text box
3. Click Search or press Enter</t>
  </si>
  <si>
    <t>1. Basic Guide page is displayed
2. [maxlength] characters is displayed in search text box
3. Message "Nothing found" is displayed</t>
  </si>
  <si>
    <t>1. Click Basic Guide in footer
2. Input [maxlength+1] characters to search text box
3. Click Search or press Enter</t>
  </si>
  <si>
    <t>1. Basic Guide page is displayed
2. "" is displayed in search text box
3. Message "Nothing found" is displayed below search text box</t>
  </si>
  <si>
    <t>1. Basic Guide page is displayed
2. First [maxlength] characters is displayed in search text box
3. Message "Nothing found" is displayed below search text box</t>
  </si>
  <si>
    <t>1. Click Basic Guide in footer
2. Input "!@#$%^&amp;*()" to search text box
3. Click Search or press Enter</t>
  </si>
  <si>
    <t>1. Basic Guide page is displayed
2. "!@#$%^&amp;*()" is displayed in search text box
3. Message "Nothing found" is displayed below search text box</t>
  </si>
  <si>
    <t>1. Profile is displayed include:
- Header
- Cover image
- Avatar image
- Place button
- Photo button
- Friend button
- My Friends button
- Friend panel
- View All button
- Place thumbnails</t>
  </si>
  <si>
    <t>Create Post</t>
  </si>
  <si>
    <t>Edit Post</t>
  </si>
  <si>
    <t>Delete Post</t>
  </si>
  <si>
    <t>Add Post</t>
  </si>
  <si>
    <t>1. Basic Guide page is displayed include:
- Header
- Search text box
- Search button
- Question table</t>
  </si>
  <si>
    <t>Help Center</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</si>
</sst>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family val="2"/>
      <scheme val="minor"/>
    </font>
    <font>
      <b/>
      <sz val="11"/>
      <color theme="1"/>
      <name val="Calibri"/>
      <family val="2"/>
      <scheme val="minor"/>
    </font>
    <font>
      <sz val="11"/>
      <name val="ＭＳ Ｐゴシック"/>
      <charset val="128"/>
    </font>
    <font>
      <b/>
      <sz val="10"/>
      <name val="Tahoma"/>
      <family val="2"/>
    </font>
    <font>
      <i/>
      <sz val="10"/>
      <color indexed="17"/>
      <name val="Tahoma"/>
      <family val="2"/>
    </font>
    <font>
      <sz val="11"/>
      <name val="ＭＳ Ｐゴシック"/>
      <family val="3"/>
      <charset val="128"/>
    </font>
    <font>
      <sz val="10"/>
      <name val="Tahoma"/>
      <family val="2"/>
    </font>
    <font>
      <b/>
      <sz val="10"/>
      <color indexed="8"/>
      <name val="Tahoma"/>
      <family val="2"/>
    </font>
    <font>
      <sz val="10"/>
      <color indexed="8"/>
      <name val="Tahoma"/>
      <family val="2"/>
    </font>
    <font>
      <b/>
      <sz val="10"/>
      <color indexed="9"/>
      <name val="Tahoma"/>
      <family val="2"/>
    </font>
    <font>
      <sz val="10"/>
      <color theme="1"/>
      <name val="Tahoma"/>
      <family val="2"/>
    </font>
    <font>
      <b/>
      <sz val="8"/>
      <color indexed="8"/>
      <name val="Times New Roman"/>
      <family val="1"/>
    </font>
  </fonts>
  <fills count="12">
    <fill>
      <patternFill patternType="none"/>
    </fill>
    <fill>
      <patternFill patternType="gray125"/>
    </fill>
    <fill>
      <patternFill patternType="solid">
        <fgColor theme="0"/>
        <bgColor indexed="26"/>
      </patternFill>
    </fill>
    <fill>
      <patternFill patternType="solid">
        <fgColor theme="0"/>
        <bgColor indexed="64"/>
      </patternFill>
    </fill>
    <fill>
      <patternFill patternType="solid">
        <fgColor theme="0"/>
        <bgColor indexed="41"/>
      </patternFill>
    </fill>
    <fill>
      <patternFill patternType="solid">
        <fgColor rgb="FF0070C0"/>
        <bgColor indexed="32"/>
      </patternFill>
    </fill>
    <fill>
      <patternFill patternType="solid">
        <fgColor rgb="FF92D050"/>
        <bgColor indexed="41"/>
      </patternFill>
    </fill>
    <fill>
      <patternFill patternType="solid">
        <fgColor rgb="FF92D050"/>
        <bgColor indexed="64"/>
      </patternFill>
    </fill>
    <fill>
      <patternFill patternType="solid">
        <fgColor rgb="FF92D050"/>
        <bgColor indexed="26"/>
      </patternFill>
    </fill>
    <fill>
      <patternFill patternType="solid">
        <fgColor rgb="FF92D050"/>
        <bgColor indexed="32"/>
      </patternFill>
    </fill>
    <fill>
      <patternFill patternType="solid">
        <fgColor theme="5" tint="0.59999389629810485"/>
        <bgColor indexed="26"/>
      </patternFill>
    </fill>
    <fill>
      <patternFill patternType="solid">
        <fgColor theme="5" tint="0.59999389629810485"/>
        <bgColor indexed="64"/>
      </patternFill>
    </fill>
  </fills>
  <borders count="34">
    <border>
      <left/>
      <right/>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8"/>
      </right>
      <top style="medium">
        <color indexed="64"/>
      </top>
      <bottom style="thin">
        <color indexed="8"/>
      </bottom>
      <diagonal/>
    </border>
    <border>
      <left style="thin">
        <color indexed="8"/>
      </left>
      <right style="medium">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style="thin">
        <color indexed="8"/>
      </right>
      <top/>
      <bottom/>
      <diagonal/>
    </border>
    <border>
      <left style="thin">
        <color indexed="8"/>
      </left>
      <right/>
      <top/>
      <bottom/>
      <diagonal/>
    </border>
    <border>
      <left/>
      <right style="thin">
        <color indexed="8"/>
      </right>
      <top/>
      <bottom/>
      <diagonal/>
    </border>
  </borders>
  <cellStyleXfs count="3">
    <xf numFmtId="0" fontId="0" fillId="0" borderId="0"/>
    <xf numFmtId="0" fontId="2" fillId="0" borderId="0"/>
    <xf numFmtId="0" fontId="5" fillId="0" borderId="0"/>
  </cellStyleXfs>
  <cellXfs count="122">
    <xf numFmtId="0" fontId="0" fillId="0" borderId="0" xfId="0"/>
    <xf numFmtId="0" fontId="6" fillId="2" borderId="3" xfId="1" applyFont="1" applyFill="1" applyBorder="1" applyAlignment="1">
      <alignment vertical="top" wrapText="1"/>
    </xf>
    <xf numFmtId="14" fontId="6" fillId="2" borderId="3" xfId="1" applyNumberFormat="1" applyFont="1" applyFill="1" applyBorder="1" applyAlignment="1">
      <alignment vertical="top" wrapText="1"/>
    </xf>
    <xf numFmtId="0" fontId="6" fillId="2" borderId="0" xfId="2" applyFont="1" applyFill="1" applyAlignment="1" applyProtection="1">
      <alignment wrapText="1"/>
    </xf>
    <xf numFmtId="0" fontId="6" fillId="2" borderId="0" xfId="2" applyFont="1" applyFill="1" applyAlignment="1">
      <alignment wrapText="1"/>
    </xf>
    <xf numFmtId="0" fontId="0" fillId="3" borderId="0" xfId="0" applyFill="1"/>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6" fillId="2" borderId="0" xfId="2" applyFont="1" applyFill="1" applyBorder="1" applyAlignment="1">
      <alignment horizontal="center" wrapText="1"/>
    </xf>
    <xf numFmtId="0" fontId="8" fillId="2" borderId="0" xfId="2" applyFont="1" applyFill="1" applyAlignment="1"/>
    <xf numFmtId="0" fontId="8" fillId="2" borderId="0" xfId="2" applyFont="1" applyFill="1" applyBorder="1" applyAlignment="1">
      <alignment horizontal="center" wrapText="1"/>
    </xf>
    <xf numFmtId="0" fontId="3" fillId="4" borderId="4" xfId="1" applyFont="1" applyFill="1" applyBorder="1" applyAlignment="1">
      <alignment horizontal="left" vertical="center"/>
    </xf>
    <xf numFmtId="0" fontId="8" fillId="2" borderId="3" xfId="2" applyFont="1" applyFill="1" applyBorder="1" applyAlignment="1">
      <alignment horizontal="left" vertical="top" wrapText="1"/>
    </xf>
    <xf numFmtId="0" fontId="6" fillId="2" borderId="3" xfId="2" applyFont="1" applyFill="1" applyBorder="1" applyAlignment="1">
      <alignment vertical="top" wrapText="1"/>
    </xf>
    <xf numFmtId="0" fontId="10" fillId="2" borderId="3" xfId="1" applyFont="1" applyFill="1" applyBorder="1" applyAlignment="1">
      <alignment vertical="top" wrapText="1"/>
    </xf>
    <xf numFmtId="0" fontId="9" fillId="5" borderId="3" xfId="1" applyFont="1" applyFill="1" applyBorder="1" applyAlignment="1">
      <alignment horizontal="center" vertical="center" wrapText="1"/>
    </xf>
    <xf numFmtId="0" fontId="9" fillId="5" borderId="5" xfId="1" applyFont="1" applyFill="1" applyBorder="1" applyAlignment="1">
      <alignment horizontal="center" vertical="center" wrapText="1"/>
    </xf>
    <xf numFmtId="0" fontId="3" fillId="2" borderId="9" xfId="1" applyFont="1" applyFill="1" applyBorder="1" applyAlignment="1">
      <alignment horizontal="left" wrapText="1"/>
    </xf>
    <xf numFmtId="0" fontId="3" fillId="2" borderId="13" xfId="1" applyFont="1" applyFill="1" applyBorder="1" applyAlignment="1">
      <alignment horizontal="left" wrapText="1"/>
    </xf>
    <xf numFmtId="0" fontId="7" fillId="2" borderId="16" xfId="2" applyFont="1" applyFill="1" applyBorder="1" applyAlignment="1">
      <alignment horizontal="center" vertical="center"/>
    </xf>
    <xf numFmtId="0" fontId="8" fillId="2" borderId="17" xfId="2" applyFont="1" applyFill="1" applyBorder="1" applyAlignment="1">
      <alignment horizontal="center" vertical="center"/>
    </xf>
    <xf numFmtId="0" fontId="8" fillId="2" borderId="18" xfId="2" applyFont="1" applyFill="1" applyBorder="1" applyAlignment="1">
      <alignment horizontal="center" vertical="center"/>
    </xf>
    <xf numFmtId="0" fontId="8" fillId="2" borderId="19" xfId="2" applyFont="1" applyFill="1" applyBorder="1" applyAlignment="1">
      <alignment horizontal="center" vertical="center"/>
    </xf>
    <xf numFmtId="0" fontId="6" fillId="2" borderId="4" xfId="1" applyFont="1" applyFill="1" applyBorder="1" applyAlignment="1">
      <alignment vertical="top" wrapText="1"/>
    </xf>
    <xf numFmtId="0" fontId="6" fillId="2" borderId="5" xfId="1" applyFont="1" applyFill="1" applyBorder="1" applyAlignment="1">
      <alignment vertical="top" wrapText="1"/>
    </xf>
    <xf numFmtId="0" fontId="8" fillId="2" borderId="5" xfId="2" applyFont="1" applyFill="1" applyBorder="1" applyAlignment="1">
      <alignment horizontal="left" vertical="top" wrapText="1"/>
    </xf>
    <xf numFmtId="14" fontId="6" fillId="2" borderId="5" xfId="1" applyNumberFormat="1" applyFont="1" applyFill="1" applyBorder="1" applyAlignment="1">
      <alignment vertical="top" wrapText="1"/>
    </xf>
    <xf numFmtId="0" fontId="6" fillId="2" borderId="5" xfId="2" applyFont="1" applyFill="1" applyBorder="1" applyAlignment="1">
      <alignment vertical="top" wrapText="1"/>
    </xf>
    <xf numFmtId="0" fontId="6" fillId="2" borderId="22" xfId="1" applyFont="1" applyFill="1" applyBorder="1" applyAlignment="1">
      <alignment vertical="top" wrapText="1"/>
    </xf>
    <xf numFmtId="14" fontId="6" fillId="2" borderId="22" xfId="1" applyNumberFormat="1" applyFont="1" applyFill="1" applyBorder="1" applyAlignment="1">
      <alignment vertical="top" wrapText="1"/>
    </xf>
    <xf numFmtId="0" fontId="6" fillId="2" borderId="22" xfId="2" applyFont="1" applyFill="1" applyBorder="1" applyAlignment="1">
      <alignment vertical="top" wrapText="1"/>
    </xf>
    <xf numFmtId="0" fontId="6" fillId="2" borderId="8" xfId="1" applyFont="1" applyFill="1" applyBorder="1" applyAlignment="1">
      <alignment vertical="top" wrapText="1"/>
    </xf>
    <xf numFmtId="0" fontId="8" fillId="2" borderId="8" xfId="2" applyFont="1" applyFill="1" applyBorder="1" applyAlignment="1">
      <alignment horizontal="left" vertical="top" wrapText="1"/>
    </xf>
    <xf numFmtId="14" fontId="6" fillId="2" borderId="8" xfId="1" applyNumberFormat="1" applyFont="1" applyFill="1" applyBorder="1" applyAlignment="1">
      <alignment vertical="top" wrapText="1"/>
    </xf>
    <xf numFmtId="0" fontId="6" fillId="2" borderId="8" xfId="2" applyFont="1" applyFill="1" applyBorder="1" applyAlignment="1">
      <alignment vertical="top" wrapText="1"/>
    </xf>
    <xf numFmtId="0" fontId="0" fillId="3" borderId="8" xfId="0" applyFill="1" applyBorder="1"/>
    <xf numFmtId="0" fontId="0" fillId="3" borderId="8" xfId="0" applyFill="1" applyBorder="1" applyAlignment="1">
      <alignment vertical="top" wrapText="1"/>
    </xf>
    <xf numFmtId="0" fontId="0" fillId="3" borderId="0" xfId="0" applyFill="1" applyAlignment="1">
      <alignment horizontal="left"/>
    </xf>
    <xf numFmtId="0" fontId="1" fillId="3" borderId="8" xfId="0" applyFont="1" applyFill="1" applyBorder="1" applyAlignment="1">
      <alignment horizontal="left" vertical="center"/>
    </xf>
    <xf numFmtId="0" fontId="0" fillId="3" borderId="29" xfId="0" applyFill="1" applyBorder="1" applyAlignment="1">
      <alignment vertical="top" wrapText="1"/>
    </xf>
    <xf numFmtId="0" fontId="0" fillId="3" borderId="29" xfId="0" applyFill="1" applyBorder="1"/>
    <xf numFmtId="0" fontId="0" fillId="0" borderId="8" xfId="0" applyFill="1" applyBorder="1" applyAlignment="1">
      <alignment horizontal="left" vertical="top" wrapText="1"/>
    </xf>
    <xf numFmtId="0" fontId="0" fillId="3" borderId="8" xfId="0" applyFont="1" applyFill="1" applyBorder="1" applyAlignment="1">
      <alignment horizontal="left" vertical="top"/>
    </xf>
    <xf numFmtId="0" fontId="6" fillId="2" borderId="31" xfId="1" applyFont="1" applyFill="1" applyBorder="1" applyAlignment="1">
      <alignment vertical="top" wrapText="1"/>
    </xf>
    <xf numFmtId="14" fontId="6" fillId="2" borderId="31" xfId="1" applyNumberFormat="1" applyFont="1" applyFill="1" applyBorder="1" applyAlignment="1">
      <alignment vertical="top" wrapText="1"/>
    </xf>
    <xf numFmtId="0" fontId="6" fillId="2" borderId="31" xfId="2" applyFont="1" applyFill="1" applyBorder="1" applyAlignment="1">
      <alignment vertical="top" wrapText="1"/>
    </xf>
    <xf numFmtId="0" fontId="9" fillId="0" borderId="4" xfId="1" applyFont="1" applyFill="1" applyBorder="1" applyAlignment="1">
      <alignment horizontal="center" vertical="center" wrapText="1"/>
    </xf>
    <xf numFmtId="0" fontId="6" fillId="0" borderId="8" xfId="1" applyFont="1" applyFill="1" applyBorder="1" applyAlignment="1">
      <alignment horizontal="left" vertical="center" wrapText="1"/>
    </xf>
    <xf numFmtId="0" fontId="6" fillId="2" borderId="8" xfId="1" applyFont="1" applyFill="1" applyBorder="1" applyAlignment="1">
      <alignment horizontal="left" vertical="top" wrapText="1"/>
    </xf>
    <xf numFmtId="0" fontId="6" fillId="0" borderId="8" xfId="1" applyFont="1" applyFill="1" applyBorder="1" applyAlignment="1">
      <alignment horizontal="left" vertical="top" wrapText="1"/>
    </xf>
    <xf numFmtId="0" fontId="6" fillId="4" borderId="30" xfId="1" applyFont="1" applyFill="1" applyBorder="1" applyAlignment="1">
      <alignment horizontal="left" vertical="center"/>
    </xf>
    <xf numFmtId="0" fontId="6" fillId="2" borderId="32" xfId="1" applyFont="1" applyFill="1" applyBorder="1" applyAlignment="1">
      <alignment vertical="top" wrapText="1"/>
    </xf>
    <xf numFmtId="0" fontId="6" fillId="2" borderId="30" xfId="1" applyFont="1" applyFill="1" applyBorder="1" applyAlignment="1">
      <alignment vertical="top" wrapText="1"/>
    </xf>
    <xf numFmtId="0" fontId="6" fillId="2" borderId="33" xfId="1" applyFont="1" applyFill="1" applyBorder="1" applyAlignment="1">
      <alignment vertical="top" wrapText="1"/>
    </xf>
    <xf numFmtId="0" fontId="6" fillId="2" borderId="25" xfId="1" applyFont="1" applyFill="1" applyBorder="1" applyAlignment="1">
      <alignment vertical="top" wrapText="1"/>
    </xf>
    <xf numFmtId="0" fontId="0" fillId="3" borderId="25" xfId="0" applyFill="1" applyBorder="1"/>
    <xf numFmtId="0" fontId="8" fillId="2" borderId="8" xfId="2" applyFont="1" applyFill="1" applyBorder="1" applyAlignment="1">
      <alignment horizontal="left" vertical="center" wrapText="1"/>
    </xf>
    <xf numFmtId="0" fontId="6" fillId="10" borderId="8" xfId="1" applyFont="1" applyFill="1" applyBorder="1" applyAlignment="1">
      <alignment vertical="top" wrapText="1"/>
    </xf>
    <xf numFmtId="0" fontId="0" fillId="11" borderId="8" xfId="0" applyFill="1" applyBorder="1" applyAlignment="1">
      <alignment vertical="top"/>
    </xf>
    <xf numFmtId="0" fontId="6" fillId="10" borderId="5" xfId="1" applyFont="1" applyFill="1" applyBorder="1" applyAlignment="1">
      <alignment vertical="top" wrapText="1"/>
    </xf>
    <xf numFmtId="0" fontId="0" fillId="11" borderId="8" xfId="0" applyFill="1" applyBorder="1"/>
    <xf numFmtId="0" fontId="0" fillId="11" borderId="8" xfId="0" applyFill="1" applyBorder="1" applyAlignment="1">
      <alignment vertical="top" wrapText="1"/>
    </xf>
    <xf numFmtId="0" fontId="6" fillId="0" borderId="4" xfId="1" applyFont="1" applyFill="1" applyBorder="1" applyAlignment="1">
      <alignment horizontal="left" vertical="center" wrapText="1"/>
    </xf>
    <xf numFmtId="0" fontId="6" fillId="0" borderId="8" xfId="1" applyFont="1" applyFill="1" applyBorder="1" applyAlignment="1">
      <alignment vertical="top" wrapText="1"/>
    </xf>
    <xf numFmtId="0" fontId="0" fillId="11" borderId="8" xfId="0" applyFill="1" applyBorder="1" applyAlignment="1">
      <alignment horizontal="left" vertical="top" wrapText="1"/>
    </xf>
    <xf numFmtId="0" fontId="1" fillId="11" borderId="8" xfId="0" applyFont="1" applyFill="1" applyBorder="1" applyAlignment="1">
      <alignment horizontal="left" vertical="center"/>
    </xf>
    <xf numFmtId="0" fontId="0" fillId="11" borderId="29" xfId="0" applyFill="1" applyBorder="1" applyAlignment="1">
      <alignment vertical="top" wrapText="1"/>
    </xf>
    <xf numFmtId="0" fontId="0" fillId="11" borderId="29" xfId="0" applyFill="1" applyBorder="1"/>
    <xf numFmtId="0" fontId="1" fillId="11" borderId="8" xfId="0" applyFont="1" applyFill="1" applyBorder="1"/>
    <xf numFmtId="0" fontId="0" fillId="11" borderId="8" xfId="0" applyFill="1" applyBorder="1" applyAlignment="1">
      <alignment horizontal="left" vertical="center"/>
    </xf>
    <xf numFmtId="0" fontId="1" fillId="11" borderId="8" xfId="0" applyFont="1" applyFill="1" applyBorder="1" applyAlignment="1">
      <alignment horizontal="left" vertical="top"/>
    </xf>
    <xf numFmtId="0" fontId="0" fillId="3" borderId="8" xfId="0" applyFont="1" applyFill="1" applyBorder="1" applyAlignment="1">
      <alignment horizontal="left" vertical="center"/>
    </xf>
    <xf numFmtId="0" fontId="0" fillId="3" borderId="26" xfId="0" applyFont="1" applyFill="1" applyBorder="1" applyAlignment="1">
      <alignment horizontal="left" vertical="top"/>
    </xf>
    <xf numFmtId="0" fontId="3" fillId="6" borderId="4" xfId="1" applyFont="1" applyFill="1" applyBorder="1" applyAlignment="1">
      <alignment horizontal="left" vertical="center"/>
    </xf>
    <xf numFmtId="0" fontId="3" fillId="6" borderId="6" xfId="1" applyFont="1" applyFill="1" applyBorder="1" applyAlignment="1">
      <alignment horizontal="left" vertical="center"/>
    </xf>
    <xf numFmtId="0" fontId="3" fillId="6" borderId="7" xfId="1" applyFont="1" applyFill="1" applyBorder="1" applyAlignment="1">
      <alignment horizontal="left" vertical="center"/>
    </xf>
    <xf numFmtId="0" fontId="3" fillId="8" borderId="23" xfId="1" applyFont="1" applyFill="1" applyBorder="1" applyAlignment="1">
      <alignment horizontal="left" vertical="top" wrapText="1"/>
    </xf>
    <xf numFmtId="0" fontId="3" fillId="8" borderId="24" xfId="1" applyFont="1" applyFill="1" applyBorder="1" applyAlignment="1">
      <alignment horizontal="left" vertical="top" wrapText="1"/>
    </xf>
    <xf numFmtId="0" fontId="3" fillId="8" borderId="25" xfId="1" applyFont="1" applyFill="1" applyBorder="1" applyAlignment="1">
      <alignment horizontal="left" vertical="top" wrapText="1"/>
    </xf>
    <xf numFmtId="0" fontId="8" fillId="2" borderId="20" xfId="2" applyFont="1" applyFill="1" applyBorder="1" applyAlignment="1">
      <alignment horizontal="center" vertical="center" wrapText="1"/>
    </xf>
    <xf numFmtId="0" fontId="8" fillId="2" borderId="21" xfId="2" applyFont="1" applyFill="1" applyBorder="1" applyAlignment="1">
      <alignment horizontal="center" vertical="center" wrapText="1"/>
    </xf>
    <xf numFmtId="0" fontId="4" fillId="2" borderId="10" xfId="1" applyFont="1" applyFill="1" applyBorder="1" applyAlignment="1">
      <alignment horizontal="left" wrapText="1"/>
    </xf>
    <xf numFmtId="0" fontId="4" fillId="2" borderId="11" xfId="1" applyFont="1" applyFill="1" applyBorder="1" applyAlignment="1">
      <alignment horizontal="left" wrapText="1"/>
    </xf>
    <xf numFmtId="0" fontId="4" fillId="2" borderId="12" xfId="1" applyFont="1" applyFill="1" applyBorder="1" applyAlignment="1">
      <alignment horizontal="left" wrapText="1"/>
    </xf>
    <xf numFmtId="0" fontId="4" fillId="2" borderId="1" xfId="1" applyFont="1" applyFill="1" applyBorder="1" applyAlignment="1">
      <alignment horizontal="left" wrapText="1"/>
    </xf>
    <xf numFmtId="0" fontId="4" fillId="2" borderId="14" xfId="1" applyFont="1" applyFill="1" applyBorder="1" applyAlignment="1">
      <alignment horizontal="left" wrapText="1"/>
    </xf>
    <xf numFmtId="0" fontId="7" fillId="2" borderId="1" xfId="2" applyFont="1" applyFill="1" applyBorder="1" applyAlignment="1">
      <alignment horizontal="center" vertical="center" wrapText="1"/>
    </xf>
    <xf numFmtId="0" fontId="7" fillId="2" borderId="14" xfId="2" applyFont="1" applyFill="1" applyBorder="1" applyAlignment="1">
      <alignment horizontal="center" vertical="center" wrapText="1"/>
    </xf>
    <xf numFmtId="0" fontId="4" fillId="2" borderId="2" xfId="1" applyFont="1" applyFill="1" applyBorder="1" applyAlignment="1">
      <alignment horizontal="left" wrapText="1"/>
    </xf>
    <xf numFmtId="0" fontId="4" fillId="2" borderId="15" xfId="1" applyFont="1" applyFill="1" applyBorder="1" applyAlignment="1">
      <alignment horizontal="left" wrapText="1"/>
    </xf>
    <xf numFmtId="0" fontId="3" fillId="9" borderId="23" xfId="1" applyFont="1" applyFill="1" applyBorder="1" applyAlignment="1">
      <alignment horizontal="left" vertical="center" wrapText="1"/>
    </xf>
    <xf numFmtId="0" fontId="3" fillId="9" borderId="24" xfId="1" applyFont="1" applyFill="1" applyBorder="1" applyAlignment="1">
      <alignment horizontal="left" vertical="center" wrapText="1"/>
    </xf>
    <xf numFmtId="0" fontId="3" fillId="9" borderId="25" xfId="1" applyFont="1" applyFill="1" applyBorder="1" applyAlignment="1">
      <alignment horizontal="left" vertical="center" wrapText="1"/>
    </xf>
    <xf numFmtId="0" fontId="1" fillId="7" borderId="23" xfId="0" applyFont="1" applyFill="1" applyBorder="1" applyAlignment="1">
      <alignment horizontal="left" vertical="top" wrapText="1"/>
    </xf>
    <xf numFmtId="0" fontId="1" fillId="7" borderId="24" xfId="0" applyFont="1" applyFill="1" applyBorder="1" applyAlignment="1">
      <alignment horizontal="left" vertical="top" wrapText="1"/>
    </xf>
    <xf numFmtId="0" fontId="1" fillId="7" borderId="25" xfId="0" applyFont="1" applyFill="1" applyBorder="1" applyAlignment="1">
      <alignment horizontal="left" vertical="top" wrapText="1"/>
    </xf>
    <xf numFmtId="0" fontId="1" fillId="7" borderId="26" xfId="0" applyFont="1" applyFill="1" applyBorder="1" applyAlignment="1">
      <alignment horizontal="left" vertical="top" wrapText="1"/>
    </xf>
    <xf numFmtId="0" fontId="1" fillId="7" borderId="27" xfId="0" applyFont="1" applyFill="1" applyBorder="1" applyAlignment="1">
      <alignment horizontal="left" vertical="top" wrapText="1"/>
    </xf>
    <xf numFmtId="0" fontId="1" fillId="7" borderId="28" xfId="0" applyFont="1" applyFill="1" applyBorder="1" applyAlignment="1">
      <alignment horizontal="left" vertical="top" wrapText="1"/>
    </xf>
    <xf numFmtId="0" fontId="1" fillId="7" borderId="26" xfId="0" applyFont="1" applyFill="1" applyBorder="1" applyAlignment="1">
      <alignment horizontal="left" vertical="center"/>
    </xf>
    <xf numFmtId="0" fontId="1" fillId="7" borderId="27" xfId="0" applyFont="1" applyFill="1" applyBorder="1" applyAlignment="1">
      <alignment horizontal="left" vertical="center"/>
    </xf>
    <xf numFmtId="0" fontId="1" fillId="7" borderId="28" xfId="0" applyFont="1" applyFill="1" applyBorder="1" applyAlignment="1">
      <alignment horizontal="left" vertical="center"/>
    </xf>
    <xf numFmtId="0" fontId="3" fillId="6" borderId="32" xfId="1" applyFont="1" applyFill="1" applyBorder="1" applyAlignment="1">
      <alignment horizontal="left" vertical="center"/>
    </xf>
    <xf numFmtId="0" fontId="3" fillId="6" borderId="0" xfId="1" applyFont="1" applyFill="1" applyBorder="1" applyAlignment="1">
      <alignment horizontal="left" vertical="center"/>
    </xf>
    <xf numFmtId="0" fontId="3" fillId="6" borderId="33" xfId="1" applyFont="1" applyFill="1" applyBorder="1" applyAlignment="1">
      <alignment horizontal="left" vertical="center"/>
    </xf>
    <xf numFmtId="0" fontId="0" fillId="3" borderId="8" xfId="0" applyFill="1" applyBorder="1" applyAlignment="1">
      <alignment vertical="top"/>
    </xf>
    <xf numFmtId="0" fontId="0" fillId="3" borderId="8" xfId="0" applyFill="1" applyBorder="1" applyAlignment="1">
      <alignment horizontal="left" vertical="top" wrapText="1"/>
    </xf>
    <xf numFmtId="0" fontId="1" fillId="3" borderId="26" xfId="0" applyFont="1" applyFill="1" applyBorder="1" applyAlignment="1">
      <alignment horizontal="left" vertical="center"/>
    </xf>
    <xf numFmtId="0" fontId="1" fillId="3" borderId="27" xfId="0" applyFont="1" applyFill="1" applyBorder="1" applyAlignment="1">
      <alignment horizontal="left" vertical="center"/>
    </xf>
    <xf numFmtId="0" fontId="1" fillId="3" borderId="28" xfId="0" applyFont="1" applyFill="1" applyBorder="1" applyAlignment="1">
      <alignment horizontal="left" vertical="center"/>
    </xf>
    <xf numFmtId="0" fontId="1" fillId="3" borderId="23" xfId="0" applyFont="1" applyFill="1" applyBorder="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3" borderId="26" xfId="0" applyFont="1" applyFill="1" applyBorder="1" applyAlignment="1">
      <alignment horizontal="left" vertical="top" wrapText="1"/>
    </xf>
    <xf numFmtId="0" fontId="1" fillId="3" borderId="27" xfId="0" applyFont="1" applyFill="1" applyBorder="1" applyAlignment="1">
      <alignment horizontal="left" vertical="top" wrapText="1"/>
    </xf>
    <xf numFmtId="0" fontId="1" fillId="3" borderId="28" xfId="0" applyFont="1" applyFill="1" applyBorder="1" applyAlignment="1">
      <alignment horizontal="left" vertical="top" wrapText="1"/>
    </xf>
    <xf numFmtId="0" fontId="1" fillId="3" borderId="26"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3" borderId="28" xfId="0" applyFont="1" applyFill="1" applyBorder="1" applyAlignment="1">
      <alignment horizontal="left" vertical="center" wrapText="1"/>
    </xf>
    <xf numFmtId="0" fontId="1" fillId="3" borderId="23" xfId="0" applyFont="1" applyFill="1" applyBorder="1" applyAlignment="1">
      <alignment horizontal="left" vertical="center" wrapText="1"/>
    </xf>
    <xf numFmtId="0" fontId="1" fillId="3" borderId="24" xfId="0" applyFont="1" applyFill="1" applyBorder="1" applyAlignment="1">
      <alignment horizontal="left" vertical="center" wrapText="1"/>
    </xf>
    <xf numFmtId="0" fontId="1" fillId="3" borderId="25" xfId="0" applyFont="1" applyFill="1" applyBorder="1" applyAlignment="1">
      <alignment horizontal="left" vertical="center" wrapText="1"/>
    </xf>
  </cellXfs>
  <cellStyles count="3">
    <cellStyle name="Normal" xfId="0" builtinId="0"/>
    <cellStyle name="Normal 2"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tabSelected="1" zoomScale="80" zoomScaleNormal="80" workbookViewId="0"/>
  </sheetViews>
  <sheetFormatPr defaultRowHeight="15"/>
  <cols>
    <col min="1" max="1" width="16.85546875" style="5" customWidth="1"/>
    <col min="2" max="2" width="25.42578125" style="5" customWidth="1"/>
    <col min="3" max="3" width="26.42578125" style="5" customWidth="1"/>
    <col min="4" max="4" width="30.85546875" style="5" customWidth="1"/>
    <col min="5" max="5" width="15" style="5" customWidth="1"/>
    <col min="6" max="16384" width="9.140625" style="5"/>
  </cols>
  <sheetData>
    <row r="1" spans="1:8" ht="15.75" thickBot="1"/>
    <row r="2" spans="1:8">
      <c r="A2" s="17" t="s">
        <v>0</v>
      </c>
      <c r="B2" s="81"/>
      <c r="C2" s="82"/>
      <c r="D2" s="82"/>
      <c r="E2" s="82"/>
      <c r="F2" s="83"/>
      <c r="G2" s="3"/>
      <c r="H2" s="4"/>
    </row>
    <row r="3" spans="1:8" ht="26.25">
      <c r="A3" s="18" t="s">
        <v>1</v>
      </c>
      <c r="B3" s="84"/>
      <c r="C3" s="84"/>
      <c r="D3" s="84"/>
      <c r="E3" s="84"/>
      <c r="F3" s="85"/>
      <c r="G3" s="3"/>
      <c r="H3" s="4"/>
    </row>
    <row r="4" spans="1:8">
      <c r="A4" s="18" t="s">
        <v>2</v>
      </c>
      <c r="B4" s="88"/>
      <c r="C4" s="88"/>
      <c r="D4" s="88"/>
      <c r="E4" s="88"/>
      <c r="F4" s="89"/>
      <c r="G4" s="3"/>
      <c r="H4" s="4"/>
    </row>
    <row r="5" spans="1:8">
      <c r="A5" s="19" t="s">
        <v>3</v>
      </c>
      <c r="B5" s="6" t="s">
        <v>4</v>
      </c>
      <c r="C5" s="6" t="s">
        <v>5</v>
      </c>
      <c r="D5" s="7" t="s">
        <v>6</v>
      </c>
      <c r="E5" s="86" t="s">
        <v>7</v>
      </c>
      <c r="F5" s="87"/>
      <c r="G5" s="8"/>
      <c r="H5" s="8"/>
    </row>
    <row r="6" spans="1:8" ht="15.75" thickBot="1">
      <c r="A6" s="20">
        <f>COUNTIF(F11:F602,"Pass")</f>
        <v>0</v>
      </c>
      <c r="B6" s="21">
        <f>COUNTIF(F11:F1049,"Fail")</f>
        <v>0</v>
      </c>
      <c r="C6" s="21">
        <f>E6-D6-B6-A6</f>
        <v>11</v>
      </c>
      <c r="D6" s="22">
        <f>COUNTIF(F$11:F$1049,"N/A")</f>
        <v>0</v>
      </c>
      <c r="E6" s="79">
        <f>COUNTIF($C10:$C102, "*")</f>
        <v>11</v>
      </c>
      <c r="F6" s="80"/>
      <c r="G6" s="8"/>
      <c r="H6" s="8"/>
    </row>
    <row r="7" spans="1:8">
      <c r="A7" s="9"/>
      <c r="B7" s="9"/>
      <c r="C7" s="9"/>
      <c r="D7" s="10"/>
      <c r="E7" s="10"/>
      <c r="F7" s="8"/>
      <c r="G7" s="8"/>
      <c r="H7" s="8"/>
    </row>
    <row r="8" spans="1:8" ht="38.25">
      <c r="A8" s="15" t="s">
        <v>8</v>
      </c>
      <c r="B8" s="15" t="s">
        <v>9</v>
      </c>
      <c r="C8" s="15" t="s">
        <v>10</v>
      </c>
      <c r="D8" s="15" t="s">
        <v>11</v>
      </c>
      <c r="E8" s="16" t="s">
        <v>12</v>
      </c>
      <c r="F8" s="16" t="s">
        <v>13</v>
      </c>
      <c r="G8" s="16" t="s">
        <v>14</v>
      </c>
      <c r="H8" s="15" t="s">
        <v>15</v>
      </c>
    </row>
    <row r="9" spans="1:8">
      <c r="A9" s="11"/>
      <c r="B9" s="73" t="s">
        <v>21</v>
      </c>
      <c r="C9" s="74"/>
      <c r="D9" s="74"/>
      <c r="E9" s="74"/>
      <c r="F9" s="74"/>
      <c r="G9" s="74"/>
      <c r="H9" s="75"/>
    </row>
    <row r="10" spans="1:8" ht="51">
      <c r="A10" s="1"/>
      <c r="B10" s="1" t="s">
        <v>16</v>
      </c>
      <c r="C10" s="1" t="s">
        <v>20</v>
      </c>
      <c r="D10" s="1" t="s">
        <v>26</v>
      </c>
      <c r="E10" s="12"/>
      <c r="F10" s="1"/>
      <c r="G10" s="2"/>
      <c r="H10" s="13"/>
    </row>
    <row r="11" spans="1:8" ht="51">
      <c r="A11" s="1"/>
      <c r="B11" s="1" t="s">
        <v>16</v>
      </c>
      <c r="C11" s="1" t="s">
        <v>17</v>
      </c>
      <c r="D11" s="1" t="s">
        <v>27</v>
      </c>
      <c r="E11" s="12"/>
      <c r="F11" s="1"/>
      <c r="G11" s="2"/>
      <c r="H11" s="13"/>
    </row>
    <row r="12" spans="1:8" ht="63.75">
      <c r="A12" s="1"/>
      <c r="B12" s="1" t="s">
        <v>16</v>
      </c>
      <c r="C12" s="1" t="s">
        <v>18</v>
      </c>
      <c r="D12" s="1" t="s">
        <v>28</v>
      </c>
      <c r="E12" s="12"/>
      <c r="F12" s="1"/>
      <c r="G12" s="2"/>
      <c r="H12" s="13"/>
    </row>
    <row r="13" spans="1:8" ht="63.75">
      <c r="A13" s="1"/>
      <c r="B13" s="24" t="s">
        <v>16</v>
      </c>
      <c r="C13" s="24" t="s">
        <v>19</v>
      </c>
      <c r="D13" s="24" t="s">
        <v>29</v>
      </c>
      <c r="E13" s="25"/>
      <c r="F13" s="24"/>
      <c r="G13" s="26"/>
      <c r="H13" s="27"/>
    </row>
    <row r="14" spans="1:8">
      <c r="A14" s="23"/>
      <c r="B14" s="76" t="s">
        <v>22</v>
      </c>
      <c r="C14" s="77"/>
      <c r="D14" s="77"/>
      <c r="E14" s="77"/>
      <c r="F14" s="77"/>
      <c r="G14" s="77"/>
      <c r="H14" s="78"/>
    </row>
    <row r="15" spans="1:8" ht="76.5">
      <c r="A15" s="50" t="s">
        <v>246</v>
      </c>
      <c r="B15" s="31" t="s">
        <v>109</v>
      </c>
      <c r="C15" s="31" t="s">
        <v>110</v>
      </c>
      <c r="D15" s="31" t="s">
        <v>112</v>
      </c>
      <c r="E15" s="32"/>
      <c r="F15" s="31"/>
      <c r="G15" s="33"/>
      <c r="H15" s="34"/>
    </row>
    <row r="16" spans="1:8" ht="76.5">
      <c r="A16" s="1"/>
      <c r="B16" s="28" t="s">
        <v>23</v>
      </c>
      <c r="C16" s="28" t="s">
        <v>230</v>
      </c>
      <c r="D16" s="28" t="s">
        <v>245</v>
      </c>
      <c r="E16" s="50" t="s">
        <v>246</v>
      </c>
      <c r="F16" s="28"/>
      <c r="G16" s="29"/>
      <c r="H16" s="30"/>
    </row>
    <row r="17" spans="1:8" ht="63.75">
      <c r="A17" s="1"/>
      <c r="B17" s="1" t="s">
        <v>24</v>
      </c>
      <c r="C17" s="28" t="s">
        <v>231</v>
      </c>
      <c r="D17" s="28" t="s">
        <v>239</v>
      </c>
      <c r="E17" s="50" t="s">
        <v>246</v>
      </c>
      <c r="F17" s="1"/>
      <c r="G17" s="2"/>
      <c r="H17" s="13"/>
    </row>
    <row r="18" spans="1:8" ht="51">
      <c r="A18" s="1"/>
      <c r="B18" s="1" t="s">
        <v>24</v>
      </c>
      <c r="C18" s="28" t="s">
        <v>238</v>
      </c>
      <c r="D18" s="28" t="s">
        <v>236</v>
      </c>
      <c r="E18" s="50" t="s">
        <v>246</v>
      </c>
      <c r="F18" s="1"/>
      <c r="G18" s="2"/>
      <c r="H18" s="13"/>
    </row>
    <row r="19" spans="1:8" ht="51">
      <c r="A19" s="1"/>
      <c r="B19" s="1" t="s">
        <v>24</v>
      </c>
      <c r="C19" s="28" t="s">
        <v>232</v>
      </c>
      <c r="D19" s="28" t="s">
        <v>236</v>
      </c>
      <c r="E19" s="50" t="s">
        <v>246</v>
      </c>
      <c r="F19" s="1"/>
      <c r="G19" s="2"/>
      <c r="H19" s="13"/>
    </row>
    <row r="20" spans="1:8" ht="63.75">
      <c r="A20" s="1"/>
      <c r="B20" s="1" t="s">
        <v>24</v>
      </c>
      <c r="C20" s="28" t="s">
        <v>233</v>
      </c>
      <c r="D20" s="28" t="s">
        <v>234</v>
      </c>
      <c r="E20" s="50" t="s">
        <v>246</v>
      </c>
      <c r="F20" s="1"/>
      <c r="G20" s="2"/>
      <c r="H20" s="13"/>
    </row>
    <row r="21" spans="1:8" ht="63.75">
      <c r="A21" s="1"/>
      <c r="B21" s="1" t="s">
        <v>24</v>
      </c>
      <c r="C21" s="28" t="s">
        <v>235</v>
      </c>
      <c r="D21" s="28" t="s">
        <v>237</v>
      </c>
      <c r="E21" s="50" t="s">
        <v>246</v>
      </c>
      <c r="F21" s="1"/>
      <c r="G21" s="2"/>
      <c r="H21" s="13"/>
    </row>
    <row r="22" spans="1:8">
      <c r="A22" s="1"/>
      <c r="B22" s="1"/>
      <c r="C22" s="1"/>
      <c r="D22" s="1"/>
      <c r="E22" s="12"/>
      <c r="F22" s="1"/>
      <c r="G22" s="2"/>
      <c r="H22" s="13"/>
    </row>
    <row r="23" spans="1:8">
      <c r="A23" s="1"/>
      <c r="B23" s="1"/>
      <c r="C23" s="1"/>
      <c r="D23" s="1"/>
      <c r="E23" s="12"/>
      <c r="F23" s="1"/>
      <c r="G23" s="2"/>
      <c r="H23" s="13"/>
    </row>
    <row r="24" spans="1:8">
      <c r="A24" s="1"/>
      <c r="B24" s="1"/>
      <c r="C24" s="14"/>
      <c r="D24" s="12"/>
      <c r="E24" s="12"/>
      <c r="F24" s="1"/>
      <c r="G24" s="2"/>
      <c r="H24" s="13"/>
    </row>
  </sheetData>
  <mergeCells count="7">
    <mergeCell ref="B9:H9"/>
    <mergeCell ref="B14:H14"/>
    <mergeCell ref="E6:F6"/>
    <mergeCell ref="B2:F2"/>
    <mergeCell ref="B3:F3"/>
    <mergeCell ref="E5:F5"/>
    <mergeCell ref="B4:F4"/>
  </mergeCells>
  <dataValidations count="1">
    <dataValidation type="list" allowBlank="1" showErrorMessage="1" sqref="F2:F3 F7:F8 F10:F13 F15:F24">
      <formula1>$J$2:$J$6</formula1>
      <formula2>0</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95"/>
  <sheetViews>
    <sheetView zoomScale="80" zoomScaleNormal="80" workbookViewId="0"/>
  </sheetViews>
  <sheetFormatPr defaultRowHeight="15"/>
  <cols>
    <col min="1" max="1" width="16.5703125" style="5" customWidth="1"/>
    <col min="2" max="2" width="29" style="5" customWidth="1"/>
    <col min="3" max="3" width="32.42578125" style="5" customWidth="1"/>
    <col min="4" max="4" width="34.5703125" style="5" customWidth="1"/>
    <col min="5" max="5" width="20.28515625" style="5" customWidth="1"/>
    <col min="6" max="16384" width="9.140625" style="5"/>
  </cols>
  <sheetData>
    <row r="1" spans="1:8" ht="15.75" thickBot="1">
      <c r="B1" s="37"/>
    </row>
    <row r="2" spans="1:8">
      <c r="A2" s="17" t="s">
        <v>0</v>
      </c>
      <c r="B2" s="81"/>
      <c r="C2" s="82"/>
      <c r="D2" s="82"/>
      <c r="E2" s="82"/>
      <c r="F2" s="83"/>
      <c r="G2" s="3"/>
      <c r="H2" s="4"/>
    </row>
    <row r="3" spans="1:8" ht="26.25">
      <c r="A3" s="18" t="s">
        <v>1</v>
      </c>
      <c r="B3" s="84"/>
      <c r="C3" s="84"/>
      <c r="D3" s="84"/>
      <c r="E3" s="84"/>
      <c r="F3" s="85"/>
      <c r="G3" s="3"/>
      <c r="H3" s="4"/>
    </row>
    <row r="4" spans="1:8">
      <c r="A4" s="18" t="s">
        <v>2</v>
      </c>
      <c r="B4" s="88"/>
      <c r="C4" s="88"/>
      <c r="D4" s="88"/>
      <c r="E4" s="88"/>
      <c r="F4" s="89"/>
      <c r="G4" s="3"/>
      <c r="H4" s="4"/>
    </row>
    <row r="5" spans="1:8">
      <c r="A5" s="19" t="s">
        <v>3</v>
      </c>
      <c r="B5" s="6" t="s">
        <v>4</v>
      </c>
      <c r="C5" s="6" t="s">
        <v>5</v>
      </c>
      <c r="D5" s="7" t="s">
        <v>6</v>
      </c>
      <c r="E5" s="86" t="s">
        <v>7</v>
      </c>
      <c r="F5" s="87"/>
      <c r="G5" s="8"/>
      <c r="H5" s="8"/>
    </row>
    <row r="6" spans="1:8" ht="15.75" thickBot="1">
      <c r="A6" s="20">
        <f>COUNTIF(F14:F752,"Pass")</f>
        <v>0</v>
      </c>
      <c r="B6" s="21">
        <f>COUNTIF(F14:F1199,"Fail")</f>
        <v>0</v>
      </c>
      <c r="C6" s="21">
        <f>E6-D6-B6-A6</f>
        <v>90</v>
      </c>
      <c r="D6" s="22">
        <f>COUNTIF(F$14:F$1199,"N/A")</f>
        <v>0</v>
      </c>
      <c r="E6" s="79">
        <f>COUNTIF($C12:$C259, "*")</f>
        <v>90</v>
      </c>
      <c r="F6" s="80"/>
      <c r="G6" s="8"/>
      <c r="H6" s="8"/>
    </row>
    <row r="7" spans="1:8">
      <c r="A7" s="9"/>
      <c r="B7" s="9"/>
      <c r="C7" s="9"/>
      <c r="D7" s="10"/>
      <c r="E7" s="10"/>
      <c r="F7" s="8"/>
      <c r="G7" s="8"/>
      <c r="H7" s="8"/>
    </row>
    <row r="8" spans="1:8" ht="25.5">
      <c r="A8" s="15" t="s">
        <v>8</v>
      </c>
      <c r="B8" s="16" t="s">
        <v>9</v>
      </c>
      <c r="C8" s="16" t="s">
        <v>10</v>
      </c>
      <c r="D8" s="16" t="s">
        <v>11</v>
      </c>
      <c r="E8" s="16" t="s">
        <v>12</v>
      </c>
      <c r="F8" s="16" t="s">
        <v>13</v>
      </c>
      <c r="G8" s="16" t="s">
        <v>14</v>
      </c>
      <c r="H8" s="16" t="s">
        <v>15</v>
      </c>
    </row>
    <row r="9" spans="1:8">
      <c r="A9" s="11"/>
      <c r="B9" s="102" t="s">
        <v>25</v>
      </c>
      <c r="C9" s="103"/>
      <c r="D9" s="103"/>
      <c r="E9" s="103"/>
      <c r="F9" s="103"/>
      <c r="G9" s="103"/>
      <c r="H9" s="104"/>
    </row>
    <row r="10" spans="1:8" ht="76.5">
      <c r="A10" s="50" t="s">
        <v>144</v>
      </c>
      <c r="B10" s="31" t="s">
        <v>109</v>
      </c>
      <c r="C10" s="31" t="s">
        <v>110</v>
      </c>
      <c r="D10" s="31" t="s">
        <v>112</v>
      </c>
      <c r="E10" s="32"/>
      <c r="F10" s="31"/>
      <c r="G10" s="33"/>
      <c r="H10" s="34"/>
    </row>
    <row r="11" spans="1:8" ht="12.75" customHeight="1">
      <c r="A11" s="50" t="s">
        <v>145</v>
      </c>
      <c r="B11" s="24" t="s">
        <v>30</v>
      </c>
      <c r="C11" s="49" t="s">
        <v>111</v>
      </c>
      <c r="D11" s="49" t="s">
        <v>114</v>
      </c>
      <c r="E11" s="47" t="s">
        <v>144</v>
      </c>
      <c r="F11" s="47"/>
      <c r="G11" s="47"/>
      <c r="H11" s="47"/>
    </row>
    <row r="12" spans="1:8" ht="12.75" customHeight="1">
      <c r="A12" s="50" t="s">
        <v>146</v>
      </c>
      <c r="B12" s="43" t="s">
        <v>30</v>
      </c>
      <c r="C12" s="43" t="s">
        <v>118</v>
      </c>
      <c r="D12" s="51" t="s">
        <v>121</v>
      </c>
      <c r="E12" s="56" t="s">
        <v>145</v>
      </c>
      <c r="F12" s="53"/>
      <c r="G12" s="44"/>
      <c r="H12" s="45"/>
    </row>
    <row r="13" spans="1:8" ht="12.75" customHeight="1">
      <c r="A13" s="50" t="s">
        <v>147</v>
      </c>
      <c r="B13" s="24" t="s">
        <v>30</v>
      </c>
      <c r="C13" s="24" t="s">
        <v>116</v>
      </c>
      <c r="D13" s="52" t="s">
        <v>117</v>
      </c>
      <c r="E13" s="56" t="s">
        <v>145</v>
      </c>
      <c r="F13" s="54"/>
      <c r="G13" s="33"/>
      <c r="H13" s="34"/>
    </row>
    <row r="14" spans="1:8" ht="12.75" customHeight="1">
      <c r="A14" s="50" t="s">
        <v>148</v>
      </c>
      <c r="B14" s="24" t="s">
        <v>30</v>
      </c>
      <c r="C14" s="24" t="s">
        <v>120</v>
      </c>
      <c r="D14" s="52" t="s">
        <v>119</v>
      </c>
      <c r="E14" s="56" t="s">
        <v>145</v>
      </c>
      <c r="F14" s="55"/>
      <c r="G14" s="35"/>
      <c r="H14" s="35"/>
    </row>
    <row r="15" spans="1:8" ht="12.75" customHeight="1">
      <c r="A15" s="50" t="s">
        <v>149</v>
      </c>
      <c r="B15" s="24" t="s">
        <v>30</v>
      </c>
      <c r="C15" s="24" t="s">
        <v>122</v>
      </c>
      <c r="D15" s="52" t="s">
        <v>123</v>
      </c>
      <c r="E15" s="56" t="s">
        <v>145</v>
      </c>
      <c r="F15" s="55"/>
      <c r="G15" s="35"/>
      <c r="H15" s="35"/>
    </row>
    <row r="16" spans="1:8">
      <c r="A16" s="46"/>
      <c r="B16" s="90" t="s">
        <v>124</v>
      </c>
      <c r="C16" s="91"/>
      <c r="D16" s="91"/>
      <c r="E16" s="91"/>
      <c r="F16" s="91"/>
      <c r="G16" s="91"/>
      <c r="H16" s="92"/>
    </row>
    <row r="17" spans="1:8">
      <c r="A17" s="62" t="s">
        <v>150</v>
      </c>
      <c r="B17" s="47"/>
      <c r="C17" s="48" t="s">
        <v>125</v>
      </c>
      <c r="D17" s="49" t="s">
        <v>126</v>
      </c>
      <c r="E17" s="47" t="s">
        <v>146</v>
      </c>
      <c r="F17" s="47"/>
      <c r="G17" s="47"/>
      <c r="H17" s="47"/>
    </row>
    <row r="18" spans="1:8" ht="14.25" customHeight="1">
      <c r="A18" s="62" t="s">
        <v>151</v>
      </c>
      <c r="B18" s="47"/>
      <c r="C18" s="49" t="s">
        <v>127</v>
      </c>
      <c r="D18" s="49" t="s">
        <v>128</v>
      </c>
      <c r="E18" s="47" t="s">
        <v>146</v>
      </c>
      <c r="F18" s="47"/>
      <c r="G18" s="47"/>
      <c r="H18" s="47"/>
    </row>
    <row r="19" spans="1:8" ht="14.25" customHeight="1">
      <c r="A19" s="62" t="s">
        <v>152</v>
      </c>
      <c r="B19" s="47"/>
      <c r="C19" s="49" t="s">
        <v>129</v>
      </c>
      <c r="D19" s="49" t="s">
        <v>130</v>
      </c>
      <c r="E19" s="47" t="s">
        <v>146</v>
      </c>
      <c r="F19" s="47"/>
      <c r="G19" s="47"/>
      <c r="H19" s="47"/>
    </row>
    <row r="20" spans="1:8" ht="14.25" customHeight="1">
      <c r="A20" s="62" t="s">
        <v>153</v>
      </c>
      <c r="B20" s="47"/>
      <c r="C20" s="49" t="s">
        <v>131</v>
      </c>
      <c r="D20" s="49" t="s">
        <v>132</v>
      </c>
      <c r="E20" s="47" t="s">
        <v>146</v>
      </c>
      <c r="F20" s="47"/>
      <c r="G20" s="47"/>
      <c r="H20" s="47"/>
    </row>
    <row r="21" spans="1:8" ht="14.25" customHeight="1">
      <c r="A21" s="62" t="s">
        <v>154</v>
      </c>
      <c r="B21" s="47"/>
      <c r="C21" s="49" t="s">
        <v>133</v>
      </c>
      <c r="D21" s="49" t="s">
        <v>134</v>
      </c>
      <c r="E21" s="47" t="s">
        <v>146</v>
      </c>
      <c r="F21" s="47"/>
      <c r="G21" s="47"/>
      <c r="H21" s="47"/>
    </row>
    <row r="22" spans="1:8" ht="14.25" customHeight="1">
      <c r="A22" s="62" t="s">
        <v>155</v>
      </c>
      <c r="B22" s="47"/>
      <c r="C22" s="49" t="s">
        <v>140</v>
      </c>
      <c r="D22" s="49" t="s">
        <v>143</v>
      </c>
      <c r="E22" s="47" t="s">
        <v>146</v>
      </c>
      <c r="F22" s="47"/>
      <c r="G22" s="47"/>
      <c r="H22" s="47"/>
    </row>
    <row r="23" spans="1:8" ht="14.25" customHeight="1">
      <c r="A23" s="62" t="s">
        <v>156</v>
      </c>
      <c r="B23" s="47"/>
      <c r="C23" s="49" t="s">
        <v>135</v>
      </c>
      <c r="D23" s="49" t="s">
        <v>113</v>
      </c>
      <c r="E23" s="47" t="s">
        <v>146</v>
      </c>
      <c r="F23" s="47"/>
      <c r="G23" s="47"/>
      <c r="H23" s="47"/>
    </row>
    <row r="24" spans="1:8" ht="14.25" customHeight="1">
      <c r="A24" s="62" t="s">
        <v>157</v>
      </c>
      <c r="B24" s="47"/>
      <c r="C24" s="49" t="s">
        <v>136</v>
      </c>
      <c r="D24" s="49" t="s">
        <v>115</v>
      </c>
      <c r="E24" s="47" t="s">
        <v>146</v>
      </c>
      <c r="F24" s="47"/>
      <c r="G24" s="47"/>
      <c r="H24" s="47"/>
    </row>
    <row r="25" spans="1:8" ht="14.25" customHeight="1">
      <c r="A25" s="62" t="s">
        <v>158</v>
      </c>
      <c r="B25" s="47"/>
      <c r="C25" s="49" t="s">
        <v>137</v>
      </c>
      <c r="D25" s="49" t="s">
        <v>138</v>
      </c>
      <c r="E25" s="47" t="s">
        <v>146</v>
      </c>
      <c r="F25" s="47"/>
      <c r="G25" s="47"/>
      <c r="H25" s="47"/>
    </row>
    <row r="26" spans="1:8" ht="14.25" customHeight="1">
      <c r="A26" s="62" t="s">
        <v>159</v>
      </c>
      <c r="B26" s="47"/>
      <c r="C26" s="49" t="s">
        <v>139</v>
      </c>
      <c r="D26" s="49" t="s">
        <v>141</v>
      </c>
      <c r="E26" s="47" t="s">
        <v>146</v>
      </c>
      <c r="F26" s="47"/>
      <c r="G26" s="47"/>
      <c r="H26" s="47"/>
    </row>
    <row r="27" spans="1:8" ht="14.25" customHeight="1">
      <c r="A27" s="62" t="s">
        <v>161</v>
      </c>
      <c r="B27" s="47"/>
      <c r="C27" s="49" t="s">
        <v>160</v>
      </c>
      <c r="D27" s="49" t="s">
        <v>198</v>
      </c>
      <c r="E27" s="47" t="s">
        <v>146</v>
      </c>
      <c r="F27" s="47"/>
      <c r="G27" s="47"/>
      <c r="H27" s="47"/>
    </row>
    <row r="28" spans="1:8">
      <c r="A28" s="63"/>
      <c r="B28" s="99" t="s">
        <v>31</v>
      </c>
      <c r="C28" s="100"/>
      <c r="D28" s="100"/>
      <c r="E28" s="100"/>
      <c r="F28" s="100"/>
      <c r="G28" s="100"/>
      <c r="H28" s="101"/>
    </row>
    <row r="29" spans="1:8" ht="14.25" customHeight="1">
      <c r="A29" s="57"/>
      <c r="B29" s="58" t="s">
        <v>38</v>
      </c>
      <c r="C29" s="59" t="s">
        <v>32</v>
      </c>
      <c r="D29" s="59" t="s">
        <v>33</v>
      </c>
      <c r="E29" s="60"/>
      <c r="F29" s="60"/>
      <c r="G29" s="60"/>
      <c r="H29" s="68" t="s">
        <v>200</v>
      </c>
    </row>
    <row r="30" spans="1:8" ht="14.25" customHeight="1">
      <c r="A30" s="57"/>
      <c r="B30" s="61" t="s">
        <v>39</v>
      </c>
      <c r="C30" s="59" t="s">
        <v>34</v>
      </c>
      <c r="D30" s="59" t="s">
        <v>35</v>
      </c>
      <c r="E30" s="60"/>
      <c r="F30" s="60"/>
      <c r="G30" s="60"/>
      <c r="H30" s="68" t="s">
        <v>200</v>
      </c>
    </row>
    <row r="31" spans="1:8" ht="14.25" customHeight="1">
      <c r="A31" s="57"/>
      <c r="B31" s="61" t="s">
        <v>40</v>
      </c>
      <c r="C31" s="59" t="s">
        <v>36</v>
      </c>
      <c r="D31" s="59" t="s">
        <v>37</v>
      </c>
      <c r="E31" s="60"/>
      <c r="F31" s="60"/>
      <c r="G31" s="60"/>
      <c r="H31" s="68" t="s">
        <v>200</v>
      </c>
    </row>
    <row r="32" spans="1:8">
      <c r="A32" s="31"/>
      <c r="B32" s="96" t="s">
        <v>41</v>
      </c>
      <c r="C32" s="97"/>
      <c r="D32" s="97"/>
      <c r="E32" s="97"/>
      <c r="F32" s="97"/>
      <c r="G32" s="97"/>
      <c r="H32" s="98"/>
    </row>
    <row r="33" spans="1:8" ht="140.25">
      <c r="A33" s="31" t="s">
        <v>186</v>
      </c>
      <c r="B33" s="36" t="s">
        <v>42</v>
      </c>
      <c r="C33" s="24" t="s">
        <v>142</v>
      </c>
      <c r="D33" s="24" t="s">
        <v>240</v>
      </c>
      <c r="E33" s="105" t="s">
        <v>155</v>
      </c>
      <c r="F33" s="35"/>
      <c r="G33" s="35"/>
      <c r="H33" s="35"/>
    </row>
    <row r="34" spans="1:8" ht="12.75" customHeight="1">
      <c r="A34" s="57"/>
      <c r="B34" s="61" t="s">
        <v>43</v>
      </c>
      <c r="C34" s="59" t="s">
        <v>44</v>
      </c>
      <c r="D34" s="59" t="s">
        <v>45</v>
      </c>
      <c r="E34" s="60"/>
      <c r="F34" s="60"/>
      <c r="G34" s="60"/>
      <c r="H34" s="68" t="s">
        <v>200</v>
      </c>
    </row>
    <row r="35" spans="1:8" ht="12.75" customHeight="1">
      <c r="A35" s="31"/>
      <c r="B35" s="96" t="s">
        <v>62</v>
      </c>
      <c r="C35" s="97"/>
      <c r="D35" s="97"/>
      <c r="E35" s="97"/>
      <c r="F35" s="97"/>
      <c r="G35" s="97"/>
      <c r="H35" s="98"/>
    </row>
    <row r="36" spans="1:8" ht="14.25" customHeight="1">
      <c r="A36" s="62" t="s">
        <v>241</v>
      </c>
      <c r="B36" s="47"/>
      <c r="C36" s="49" t="s">
        <v>160</v>
      </c>
      <c r="D36" s="49" t="s">
        <v>198</v>
      </c>
      <c r="E36" s="47" t="s">
        <v>146</v>
      </c>
      <c r="F36" s="47"/>
      <c r="G36" s="47"/>
      <c r="H36" s="47"/>
    </row>
    <row r="37" spans="1:8" ht="38.25">
      <c r="A37" s="31"/>
      <c r="B37" s="36" t="s">
        <v>46</v>
      </c>
      <c r="C37" s="24" t="s">
        <v>165</v>
      </c>
      <c r="D37" s="24" t="s">
        <v>162</v>
      </c>
      <c r="E37" s="62" t="s">
        <v>241</v>
      </c>
      <c r="F37" s="35"/>
      <c r="G37" s="35"/>
      <c r="H37" s="35"/>
    </row>
    <row r="38" spans="1:8" ht="12.75" customHeight="1">
      <c r="A38" s="31"/>
      <c r="B38" s="36" t="s">
        <v>46</v>
      </c>
      <c r="C38" s="24" t="s">
        <v>166</v>
      </c>
      <c r="D38" s="24" t="s">
        <v>163</v>
      </c>
      <c r="E38" s="62" t="s">
        <v>241</v>
      </c>
      <c r="F38" s="35"/>
      <c r="G38" s="35"/>
      <c r="H38" s="35"/>
    </row>
    <row r="39" spans="1:8" ht="12.75" customHeight="1">
      <c r="A39" s="31"/>
      <c r="B39" s="36" t="s">
        <v>47</v>
      </c>
      <c r="C39" s="24" t="s">
        <v>167</v>
      </c>
      <c r="D39" s="24" t="s">
        <v>164</v>
      </c>
      <c r="E39" s="62" t="s">
        <v>241</v>
      </c>
      <c r="F39" s="35"/>
      <c r="G39" s="35"/>
      <c r="H39" s="35"/>
    </row>
    <row r="40" spans="1:8" ht="12.75" customHeight="1">
      <c r="A40" s="31"/>
      <c r="B40" s="36" t="s">
        <v>47</v>
      </c>
      <c r="C40" s="24" t="s">
        <v>168</v>
      </c>
      <c r="D40" s="24" t="s">
        <v>169</v>
      </c>
      <c r="E40" s="62" t="s">
        <v>241</v>
      </c>
      <c r="F40" s="35"/>
      <c r="G40" s="35"/>
      <c r="H40" s="35"/>
    </row>
    <row r="41" spans="1:8" ht="12.75" customHeight="1">
      <c r="A41" s="31"/>
      <c r="B41" s="36" t="s">
        <v>47</v>
      </c>
      <c r="C41" s="24" t="s">
        <v>170</v>
      </c>
      <c r="D41" s="24" t="s">
        <v>171</v>
      </c>
      <c r="E41" s="62" t="s">
        <v>241</v>
      </c>
      <c r="F41" s="35"/>
      <c r="G41" s="35"/>
      <c r="H41" s="35"/>
    </row>
    <row r="42" spans="1:8" ht="12.75" customHeight="1">
      <c r="A42" s="31"/>
      <c r="B42" s="36" t="s">
        <v>48</v>
      </c>
      <c r="C42" s="24" t="s">
        <v>174</v>
      </c>
      <c r="D42" s="24" t="s">
        <v>175</v>
      </c>
      <c r="E42" s="62" t="s">
        <v>241</v>
      </c>
      <c r="F42" s="35"/>
      <c r="G42" s="35"/>
      <c r="H42" s="35"/>
    </row>
    <row r="43" spans="1:8" ht="12.75" customHeight="1">
      <c r="A43" s="31"/>
      <c r="B43" s="36" t="s">
        <v>48</v>
      </c>
      <c r="C43" s="24" t="s">
        <v>172</v>
      </c>
      <c r="D43" s="24" t="s">
        <v>173</v>
      </c>
      <c r="E43" s="62" t="s">
        <v>241</v>
      </c>
      <c r="F43" s="35"/>
      <c r="G43" s="35"/>
      <c r="H43" s="35"/>
    </row>
    <row r="44" spans="1:8" ht="165.75">
      <c r="A44" s="31"/>
      <c r="B44" s="36" t="s">
        <v>49</v>
      </c>
      <c r="C44" s="24" t="s">
        <v>176</v>
      </c>
      <c r="D44" s="24" t="s">
        <v>177</v>
      </c>
      <c r="E44" s="62" t="s">
        <v>241</v>
      </c>
      <c r="F44" s="35"/>
      <c r="G44" s="35"/>
      <c r="H44" s="35"/>
    </row>
    <row r="45" spans="1:8" ht="12.75" customHeight="1">
      <c r="A45" s="31"/>
      <c r="B45" s="36" t="s">
        <v>47</v>
      </c>
      <c r="C45" s="24" t="s">
        <v>179</v>
      </c>
      <c r="D45" s="24" t="s">
        <v>178</v>
      </c>
      <c r="E45" s="62" t="s">
        <v>241</v>
      </c>
      <c r="F45" s="35"/>
      <c r="G45" s="35"/>
      <c r="H45" s="35"/>
    </row>
    <row r="46" spans="1:8" ht="12.75" customHeight="1">
      <c r="A46" s="31"/>
      <c r="B46" s="39" t="s">
        <v>48</v>
      </c>
      <c r="C46" s="24" t="s">
        <v>180</v>
      </c>
      <c r="D46" s="24" t="s">
        <v>181</v>
      </c>
      <c r="E46" s="62" t="s">
        <v>241</v>
      </c>
      <c r="F46" s="40"/>
      <c r="G46" s="40"/>
      <c r="H46" s="40"/>
    </row>
    <row r="47" spans="1:8" ht="12.75" customHeight="1">
      <c r="A47" s="31"/>
      <c r="B47" s="36" t="s">
        <v>46</v>
      </c>
      <c r="C47" s="24" t="s">
        <v>182</v>
      </c>
      <c r="D47" s="24" t="s">
        <v>183</v>
      </c>
      <c r="E47" s="62" t="s">
        <v>241</v>
      </c>
      <c r="F47" s="35"/>
      <c r="G47" s="35"/>
      <c r="H47" s="35"/>
    </row>
    <row r="48" spans="1:8" ht="12.75" customHeight="1">
      <c r="A48" s="31"/>
      <c r="B48" s="36" t="s">
        <v>46</v>
      </c>
      <c r="C48" s="24" t="s">
        <v>184</v>
      </c>
      <c r="D48" s="24" t="s">
        <v>185</v>
      </c>
      <c r="E48" s="62" t="s">
        <v>241</v>
      </c>
      <c r="F48" s="35"/>
      <c r="G48" s="35"/>
      <c r="H48" s="35"/>
    </row>
    <row r="49" spans="1:8">
      <c r="A49" s="31"/>
      <c r="B49" s="36" t="s">
        <v>46</v>
      </c>
      <c r="C49" s="24" t="s">
        <v>197</v>
      </c>
      <c r="D49" s="24" t="s">
        <v>199</v>
      </c>
      <c r="E49" s="62" t="s">
        <v>241</v>
      </c>
      <c r="F49" s="35"/>
      <c r="G49" s="35"/>
      <c r="H49" s="35"/>
    </row>
    <row r="50" spans="1:8">
      <c r="A50" s="31"/>
      <c r="B50" s="93" t="s">
        <v>63</v>
      </c>
      <c r="C50" s="94"/>
      <c r="D50" s="94"/>
      <c r="E50" s="94"/>
      <c r="F50" s="94"/>
      <c r="G50" s="94"/>
      <c r="H50" s="95"/>
    </row>
    <row r="51" spans="1:8" ht="140.25">
      <c r="A51" s="31" t="s">
        <v>242</v>
      </c>
      <c r="B51" s="36" t="s">
        <v>42</v>
      </c>
      <c r="C51" s="24" t="s">
        <v>142</v>
      </c>
      <c r="D51" s="24" t="s">
        <v>240</v>
      </c>
      <c r="E51" s="105" t="s">
        <v>241</v>
      </c>
      <c r="F51" s="35"/>
      <c r="G51" s="35"/>
      <c r="H51" s="35"/>
    </row>
    <row r="52" spans="1:8" ht="127.5">
      <c r="A52" s="31"/>
      <c r="B52" s="36" t="s">
        <v>66</v>
      </c>
      <c r="C52" s="24" t="s">
        <v>187</v>
      </c>
      <c r="D52" s="24" t="s">
        <v>194</v>
      </c>
      <c r="E52" s="31" t="s">
        <v>242</v>
      </c>
      <c r="F52" s="36"/>
      <c r="G52" s="36"/>
      <c r="H52" s="36"/>
    </row>
    <row r="53" spans="1:8" ht="14.25" customHeight="1">
      <c r="A53" s="31"/>
      <c r="B53" s="36" t="s">
        <v>66</v>
      </c>
      <c r="C53" s="24" t="s">
        <v>188</v>
      </c>
      <c r="D53" s="24" t="s">
        <v>195</v>
      </c>
      <c r="E53" s="31" t="s">
        <v>242</v>
      </c>
      <c r="F53" s="36"/>
      <c r="G53" s="36"/>
      <c r="H53" s="36"/>
    </row>
    <row r="54" spans="1:8" ht="14.25" customHeight="1">
      <c r="A54" s="31"/>
      <c r="B54" s="36" t="s">
        <v>66</v>
      </c>
      <c r="C54" s="24" t="s">
        <v>193</v>
      </c>
      <c r="D54" s="24" t="s">
        <v>196</v>
      </c>
      <c r="E54" s="31" t="s">
        <v>242</v>
      </c>
      <c r="F54" s="36"/>
      <c r="G54" s="36"/>
      <c r="H54" s="36"/>
    </row>
    <row r="55" spans="1:8" ht="14.25" customHeight="1">
      <c r="A55" s="31"/>
      <c r="B55" s="36" t="s">
        <v>66</v>
      </c>
      <c r="C55" s="24" t="s">
        <v>189</v>
      </c>
      <c r="D55" s="24" t="s">
        <v>190</v>
      </c>
      <c r="E55" s="31" t="s">
        <v>242</v>
      </c>
      <c r="F55" s="36"/>
      <c r="G55" s="36"/>
      <c r="H55" s="36"/>
    </row>
    <row r="56" spans="1:8" ht="14.25" customHeight="1">
      <c r="A56" s="31"/>
      <c r="B56" s="36" t="s">
        <v>66</v>
      </c>
      <c r="C56" s="24" t="s">
        <v>191</v>
      </c>
      <c r="D56" s="24" t="s">
        <v>192</v>
      </c>
      <c r="E56" s="31" t="s">
        <v>242</v>
      </c>
      <c r="F56" s="35"/>
      <c r="G56" s="35"/>
      <c r="H56" s="35"/>
    </row>
    <row r="57" spans="1:8" ht="63.75">
      <c r="A57" s="31"/>
      <c r="B57" s="36" t="s">
        <v>66</v>
      </c>
      <c r="C57" s="24" t="s">
        <v>222</v>
      </c>
      <c r="D57" s="24" t="s">
        <v>223</v>
      </c>
      <c r="E57" s="31" t="s">
        <v>242</v>
      </c>
      <c r="F57" s="36"/>
      <c r="G57" s="36"/>
      <c r="H57" s="36"/>
    </row>
    <row r="58" spans="1:8">
      <c r="A58" s="31"/>
      <c r="B58" s="96" t="s">
        <v>64</v>
      </c>
      <c r="C58" s="97"/>
      <c r="D58" s="97"/>
      <c r="E58" s="97"/>
      <c r="F58" s="97"/>
      <c r="G58" s="97"/>
      <c r="H58" s="98"/>
    </row>
    <row r="59" spans="1:8" ht="140.25">
      <c r="A59" s="31" t="s">
        <v>243</v>
      </c>
      <c r="B59" s="36" t="s">
        <v>42</v>
      </c>
      <c r="C59" s="24" t="s">
        <v>142</v>
      </c>
      <c r="D59" s="24" t="s">
        <v>240</v>
      </c>
      <c r="E59" s="105" t="s">
        <v>241</v>
      </c>
      <c r="F59" s="35"/>
      <c r="G59" s="35"/>
      <c r="H59" s="35"/>
    </row>
    <row r="60" spans="1:8" ht="114.75">
      <c r="A60" s="31"/>
      <c r="B60" s="36" t="s">
        <v>75</v>
      </c>
      <c r="C60" s="24" t="s">
        <v>218</v>
      </c>
      <c r="D60" s="24" t="s">
        <v>219</v>
      </c>
      <c r="E60" s="31" t="s">
        <v>243</v>
      </c>
      <c r="F60" s="36"/>
      <c r="G60" s="36"/>
      <c r="H60" s="36"/>
    </row>
    <row r="61" spans="1:8" ht="114.75">
      <c r="A61" s="31"/>
      <c r="B61" s="36" t="s">
        <v>75</v>
      </c>
      <c r="C61" s="24" t="s">
        <v>220</v>
      </c>
      <c r="D61" s="24" t="s">
        <v>221</v>
      </c>
      <c r="E61" s="31" t="s">
        <v>243</v>
      </c>
      <c r="F61" s="35"/>
      <c r="G61" s="35"/>
      <c r="H61" s="35"/>
    </row>
    <row r="62" spans="1:8" ht="63.75">
      <c r="A62" s="31"/>
      <c r="B62" s="36" t="s">
        <v>75</v>
      </c>
      <c r="C62" s="24" t="s">
        <v>222</v>
      </c>
      <c r="D62" s="24" t="s">
        <v>223</v>
      </c>
      <c r="E62" s="31" t="s">
        <v>243</v>
      </c>
      <c r="F62" s="36"/>
      <c r="G62" s="36"/>
      <c r="H62" s="36"/>
    </row>
    <row r="63" spans="1:8">
      <c r="A63" s="31"/>
      <c r="B63" s="96" t="s">
        <v>77</v>
      </c>
      <c r="C63" s="97"/>
      <c r="D63" s="97"/>
      <c r="E63" s="97"/>
      <c r="F63" s="97"/>
      <c r="G63" s="97"/>
      <c r="H63" s="98"/>
    </row>
    <row r="64" spans="1:8" ht="14.25" customHeight="1">
      <c r="A64" s="62" t="s">
        <v>244</v>
      </c>
      <c r="B64" s="47"/>
      <c r="C64" s="49" t="s">
        <v>160</v>
      </c>
      <c r="D64" s="49" t="s">
        <v>198</v>
      </c>
      <c r="E64" s="47" t="s">
        <v>146</v>
      </c>
      <c r="F64" s="47"/>
      <c r="G64" s="47"/>
      <c r="H64" s="47"/>
    </row>
    <row r="65" spans="1:8" ht="63.75">
      <c r="A65" s="57"/>
      <c r="B65" s="64" t="s">
        <v>78</v>
      </c>
      <c r="C65" s="59" t="s">
        <v>201</v>
      </c>
      <c r="D65" s="59" t="s">
        <v>202</v>
      </c>
      <c r="E65" s="69" t="s">
        <v>244</v>
      </c>
      <c r="F65" s="60"/>
      <c r="G65" s="60"/>
      <c r="H65" s="70" t="s">
        <v>225</v>
      </c>
    </row>
    <row r="66" spans="1:8" ht="13.5" customHeight="1">
      <c r="A66" s="57"/>
      <c r="B66" s="64" t="s">
        <v>78</v>
      </c>
      <c r="C66" s="59" t="s">
        <v>203</v>
      </c>
      <c r="D66" s="59" t="s">
        <v>204</v>
      </c>
      <c r="E66" s="69" t="s">
        <v>244</v>
      </c>
      <c r="F66" s="60"/>
      <c r="G66" s="60"/>
      <c r="H66" s="70" t="s">
        <v>225</v>
      </c>
    </row>
    <row r="67" spans="1:8" ht="13.5" customHeight="1">
      <c r="A67" s="57"/>
      <c r="B67" s="64" t="s">
        <v>78</v>
      </c>
      <c r="C67" s="59" t="s">
        <v>205</v>
      </c>
      <c r="D67" s="59" t="s">
        <v>206</v>
      </c>
      <c r="E67" s="69" t="s">
        <v>244</v>
      </c>
      <c r="F67" s="60"/>
      <c r="G67" s="60"/>
      <c r="H67" s="70" t="s">
        <v>225</v>
      </c>
    </row>
    <row r="68" spans="1:8" ht="13.5" customHeight="1">
      <c r="A68" s="57"/>
      <c r="B68" s="64" t="s">
        <v>78</v>
      </c>
      <c r="C68" s="59" t="s">
        <v>207</v>
      </c>
      <c r="D68" s="59" t="s">
        <v>206</v>
      </c>
      <c r="E68" s="69" t="s">
        <v>244</v>
      </c>
      <c r="F68" s="60"/>
      <c r="G68" s="60"/>
      <c r="H68" s="70" t="s">
        <v>225</v>
      </c>
    </row>
    <row r="69" spans="1:8" ht="13.5" customHeight="1">
      <c r="A69" s="57"/>
      <c r="B69" s="64" t="s">
        <v>78</v>
      </c>
      <c r="C69" s="59" t="s">
        <v>208</v>
      </c>
      <c r="D69" s="59" t="s">
        <v>206</v>
      </c>
      <c r="E69" s="69" t="s">
        <v>244</v>
      </c>
      <c r="F69" s="60"/>
      <c r="G69" s="60"/>
      <c r="H69" s="70" t="s">
        <v>225</v>
      </c>
    </row>
    <row r="70" spans="1:8" ht="13.5" customHeight="1">
      <c r="A70" s="57"/>
      <c r="B70" s="64" t="s">
        <v>78</v>
      </c>
      <c r="C70" s="59" t="s">
        <v>209</v>
      </c>
      <c r="D70" s="59" t="s">
        <v>206</v>
      </c>
      <c r="E70" s="69" t="s">
        <v>244</v>
      </c>
      <c r="F70" s="60"/>
      <c r="G70" s="60"/>
      <c r="H70" s="70" t="s">
        <v>225</v>
      </c>
    </row>
    <row r="71" spans="1:8" ht="13.5" customHeight="1">
      <c r="A71" s="57"/>
      <c r="B71" s="64" t="s">
        <v>78</v>
      </c>
      <c r="C71" s="59" t="s">
        <v>210</v>
      </c>
      <c r="D71" s="59" t="s">
        <v>211</v>
      </c>
      <c r="E71" s="69" t="s">
        <v>244</v>
      </c>
      <c r="F71" s="60"/>
      <c r="G71" s="60"/>
      <c r="H71" s="70" t="s">
        <v>225</v>
      </c>
    </row>
    <row r="72" spans="1:8" ht="13.5" customHeight="1">
      <c r="A72" s="57"/>
      <c r="B72" s="64" t="s">
        <v>78</v>
      </c>
      <c r="C72" s="59" t="s">
        <v>212</v>
      </c>
      <c r="D72" s="59" t="s">
        <v>213</v>
      </c>
      <c r="E72" s="69" t="s">
        <v>244</v>
      </c>
      <c r="F72" s="60"/>
      <c r="G72" s="60"/>
      <c r="H72" s="70" t="s">
        <v>225</v>
      </c>
    </row>
    <row r="73" spans="1:8" ht="13.5" customHeight="1">
      <c r="A73" s="57"/>
      <c r="B73" s="64" t="s">
        <v>78</v>
      </c>
      <c r="C73" s="59" t="s">
        <v>214</v>
      </c>
      <c r="D73" s="59" t="s">
        <v>215</v>
      </c>
      <c r="E73" s="69" t="s">
        <v>244</v>
      </c>
      <c r="F73" s="60"/>
      <c r="G73" s="60"/>
      <c r="H73" s="70" t="s">
        <v>225</v>
      </c>
    </row>
    <row r="74" spans="1:8" ht="13.5" customHeight="1">
      <c r="A74" s="57"/>
      <c r="B74" s="64" t="s">
        <v>78</v>
      </c>
      <c r="C74" s="59" t="s">
        <v>216</v>
      </c>
      <c r="D74" s="59" t="s">
        <v>217</v>
      </c>
      <c r="E74" s="69" t="s">
        <v>244</v>
      </c>
      <c r="F74" s="60"/>
      <c r="G74" s="60"/>
      <c r="H74" s="70" t="s">
        <v>225</v>
      </c>
    </row>
    <row r="75" spans="1:8">
      <c r="A75" s="31"/>
      <c r="B75" s="93" t="s">
        <v>106</v>
      </c>
      <c r="C75" s="94"/>
      <c r="D75" s="94"/>
      <c r="E75" s="94"/>
      <c r="F75" s="94"/>
      <c r="G75" s="94"/>
      <c r="H75" s="95"/>
    </row>
    <row r="76" spans="1:8" ht="140.25">
      <c r="A76" s="31" t="s">
        <v>242</v>
      </c>
      <c r="B76" s="36" t="s">
        <v>42</v>
      </c>
      <c r="C76" s="24" t="s">
        <v>142</v>
      </c>
      <c r="D76" s="24" t="s">
        <v>240</v>
      </c>
      <c r="E76" s="105" t="s">
        <v>241</v>
      </c>
      <c r="F76" s="35"/>
      <c r="G76" s="35"/>
      <c r="H76" s="35"/>
    </row>
    <row r="77" spans="1:8" ht="127.5">
      <c r="A77" s="31"/>
      <c r="B77" s="36" t="s">
        <v>66</v>
      </c>
      <c r="C77" s="24" t="s">
        <v>187</v>
      </c>
      <c r="D77" s="24" t="s">
        <v>194</v>
      </c>
      <c r="E77" s="31" t="s">
        <v>242</v>
      </c>
      <c r="F77" s="36"/>
      <c r="G77" s="36"/>
      <c r="H77" s="36"/>
    </row>
    <row r="78" spans="1:8" ht="14.25" customHeight="1">
      <c r="A78" s="31"/>
      <c r="B78" s="36" t="s">
        <v>66</v>
      </c>
      <c r="C78" s="24" t="s">
        <v>188</v>
      </c>
      <c r="D78" s="24" t="s">
        <v>195</v>
      </c>
      <c r="E78" s="31" t="s">
        <v>242</v>
      </c>
      <c r="F78" s="36"/>
      <c r="G78" s="36"/>
      <c r="H78" s="36"/>
    </row>
    <row r="79" spans="1:8" ht="14.25" customHeight="1">
      <c r="A79" s="31"/>
      <c r="B79" s="36" t="s">
        <v>66</v>
      </c>
      <c r="C79" s="24" t="s">
        <v>193</v>
      </c>
      <c r="D79" s="24" t="s">
        <v>196</v>
      </c>
      <c r="E79" s="31" t="s">
        <v>242</v>
      </c>
      <c r="F79" s="36"/>
      <c r="G79" s="36"/>
      <c r="H79" s="36"/>
    </row>
    <row r="80" spans="1:8" ht="14.25" customHeight="1">
      <c r="A80" s="31"/>
      <c r="B80" s="36" t="s">
        <v>66</v>
      </c>
      <c r="C80" s="24" t="s">
        <v>189</v>
      </c>
      <c r="D80" s="24" t="s">
        <v>190</v>
      </c>
      <c r="E80" s="31" t="s">
        <v>242</v>
      </c>
      <c r="F80" s="36"/>
      <c r="G80" s="36"/>
      <c r="H80" s="36"/>
    </row>
    <row r="81" spans="1:8" ht="14.25" customHeight="1">
      <c r="A81" s="31"/>
      <c r="B81" s="36" t="s">
        <v>66</v>
      </c>
      <c r="C81" s="24" t="s">
        <v>191</v>
      </c>
      <c r="D81" s="24" t="s">
        <v>192</v>
      </c>
      <c r="E81" s="31" t="s">
        <v>242</v>
      </c>
      <c r="F81" s="35"/>
      <c r="G81" s="35"/>
      <c r="H81" s="35"/>
    </row>
    <row r="82" spans="1:8" ht="63.75">
      <c r="A82" s="31"/>
      <c r="B82" s="36" t="s">
        <v>66</v>
      </c>
      <c r="C82" s="24" t="s">
        <v>222</v>
      </c>
      <c r="D82" s="24" t="s">
        <v>223</v>
      </c>
      <c r="E82" s="31" t="s">
        <v>242</v>
      </c>
      <c r="F82" s="36"/>
      <c r="G82" s="36"/>
      <c r="H82" s="36"/>
    </row>
    <row r="83" spans="1:8">
      <c r="A83" s="31"/>
      <c r="B83" s="96" t="s">
        <v>105</v>
      </c>
      <c r="C83" s="97"/>
      <c r="D83" s="97"/>
      <c r="E83" s="97"/>
      <c r="F83" s="97"/>
      <c r="G83" s="97"/>
      <c r="H83" s="98"/>
    </row>
    <row r="84" spans="1:8" ht="140.25">
      <c r="A84" s="31" t="s">
        <v>243</v>
      </c>
      <c r="B84" s="36" t="s">
        <v>42</v>
      </c>
      <c r="C84" s="24" t="s">
        <v>142</v>
      </c>
      <c r="D84" s="24" t="s">
        <v>240</v>
      </c>
      <c r="E84" s="105" t="s">
        <v>241</v>
      </c>
      <c r="F84" s="35"/>
      <c r="G84" s="35"/>
      <c r="H84" s="35"/>
    </row>
    <row r="85" spans="1:8" ht="114.75">
      <c r="A85" s="31"/>
      <c r="B85" s="36" t="s">
        <v>75</v>
      </c>
      <c r="C85" s="24" t="s">
        <v>218</v>
      </c>
      <c r="D85" s="24" t="s">
        <v>219</v>
      </c>
      <c r="E85" s="31" t="s">
        <v>243</v>
      </c>
      <c r="F85" s="36"/>
      <c r="G85" s="36"/>
      <c r="H85" s="36"/>
    </row>
    <row r="86" spans="1:8" ht="15" customHeight="1">
      <c r="A86" s="31"/>
      <c r="B86" s="36" t="s">
        <v>75</v>
      </c>
      <c r="C86" s="24" t="s">
        <v>220</v>
      </c>
      <c r="D86" s="24" t="s">
        <v>221</v>
      </c>
      <c r="E86" s="31" t="s">
        <v>243</v>
      </c>
      <c r="F86" s="35"/>
      <c r="G86" s="35"/>
      <c r="H86" s="35"/>
    </row>
    <row r="87" spans="1:8" ht="15" customHeight="1">
      <c r="A87" s="31"/>
      <c r="B87" s="36" t="s">
        <v>75</v>
      </c>
      <c r="C87" s="24" t="s">
        <v>222</v>
      </c>
      <c r="D87" s="24" t="s">
        <v>223</v>
      </c>
      <c r="E87" s="31" t="s">
        <v>243</v>
      </c>
      <c r="F87" s="36"/>
      <c r="G87" s="36"/>
      <c r="H87" s="36"/>
    </row>
    <row r="88" spans="1:8">
      <c r="A88" s="31"/>
      <c r="B88" s="99" t="s">
        <v>79</v>
      </c>
      <c r="C88" s="100"/>
      <c r="D88" s="100"/>
      <c r="E88" s="100"/>
      <c r="F88" s="100"/>
      <c r="G88" s="100"/>
      <c r="H88" s="101"/>
    </row>
    <row r="89" spans="1:8" ht="13.5" customHeight="1">
      <c r="A89" s="57"/>
      <c r="B89" s="64" t="s">
        <v>107</v>
      </c>
      <c r="C89" s="59" t="s">
        <v>81</v>
      </c>
      <c r="D89" s="59" t="s">
        <v>82</v>
      </c>
      <c r="E89" s="65"/>
      <c r="F89" s="65"/>
      <c r="G89" s="65"/>
      <c r="H89" s="65" t="s">
        <v>224</v>
      </c>
    </row>
    <row r="90" spans="1:8" ht="14.25" customHeight="1">
      <c r="A90" s="57"/>
      <c r="B90" s="64" t="s">
        <v>107</v>
      </c>
      <c r="C90" s="59" t="s">
        <v>88</v>
      </c>
      <c r="D90" s="59" t="s">
        <v>89</v>
      </c>
      <c r="E90" s="65"/>
      <c r="F90" s="65"/>
      <c r="G90" s="65"/>
      <c r="H90" s="65" t="s">
        <v>224</v>
      </c>
    </row>
    <row r="91" spans="1:8" ht="14.25" customHeight="1">
      <c r="A91" s="57"/>
      <c r="B91" s="64" t="s">
        <v>107</v>
      </c>
      <c r="C91" s="59" t="s">
        <v>90</v>
      </c>
      <c r="D91" s="59" t="s">
        <v>91</v>
      </c>
      <c r="E91" s="65"/>
      <c r="F91" s="65"/>
      <c r="G91" s="65"/>
      <c r="H91" s="65" t="s">
        <v>224</v>
      </c>
    </row>
    <row r="92" spans="1:8" ht="14.25" customHeight="1">
      <c r="A92" s="57"/>
      <c r="B92" s="64" t="s">
        <v>107</v>
      </c>
      <c r="C92" s="59" t="s">
        <v>92</v>
      </c>
      <c r="D92" s="59" t="s">
        <v>93</v>
      </c>
      <c r="E92" s="65"/>
      <c r="F92" s="65"/>
      <c r="G92" s="65"/>
      <c r="H92" s="65" t="s">
        <v>224</v>
      </c>
    </row>
    <row r="93" spans="1:8" ht="14.25" customHeight="1">
      <c r="A93" s="57"/>
      <c r="B93" s="64" t="s">
        <v>107</v>
      </c>
      <c r="C93" s="59" t="s">
        <v>80</v>
      </c>
      <c r="D93" s="59" t="s">
        <v>83</v>
      </c>
      <c r="E93" s="65"/>
      <c r="F93" s="65"/>
      <c r="G93" s="65"/>
      <c r="H93" s="65" t="s">
        <v>224</v>
      </c>
    </row>
    <row r="94" spans="1:8" ht="14.25" customHeight="1">
      <c r="A94" s="57"/>
      <c r="B94" s="64" t="s">
        <v>107</v>
      </c>
      <c r="C94" s="59" t="s">
        <v>84</v>
      </c>
      <c r="D94" s="59" t="s">
        <v>85</v>
      </c>
      <c r="E94" s="65"/>
      <c r="F94" s="65"/>
      <c r="G94" s="65"/>
      <c r="H94" s="65" t="s">
        <v>224</v>
      </c>
    </row>
    <row r="95" spans="1:8" ht="14.25" customHeight="1">
      <c r="A95" s="57"/>
      <c r="B95" s="64" t="s">
        <v>107</v>
      </c>
      <c r="C95" s="59" t="s">
        <v>87</v>
      </c>
      <c r="D95" s="59" t="s">
        <v>86</v>
      </c>
      <c r="E95" s="65"/>
      <c r="F95" s="65"/>
      <c r="G95" s="65"/>
      <c r="H95" s="65" t="s">
        <v>224</v>
      </c>
    </row>
    <row r="96" spans="1:8">
      <c r="A96" s="31"/>
      <c r="B96" s="93" t="s">
        <v>104</v>
      </c>
      <c r="C96" s="94"/>
      <c r="D96" s="94"/>
      <c r="E96" s="94"/>
      <c r="F96" s="94"/>
      <c r="G96" s="94"/>
      <c r="H96" s="95"/>
    </row>
    <row r="97" spans="1:8" ht="15" customHeight="1">
      <c r="A97" s="57"/>
      <c r="B97" s="61" t="s">
        <v>66</v>
      </c>
      <c r="C97" s="59" t="s">
        <v>50</v>
      </c>
      <c r="D97" s="59" t="s">
        <v>53</v>
      </c>
      <c r="E97" s="61"/>
      <c r="F97" s="61"/>
      <c r="G97" s="61"/>
      <c r="H97" s="65" t="s">
        <v>224</v>
      </c>
    </row>
    <row r="98" spans="1:8" ht="12" customHeight="1">
      <c r="A98" s="57"/>
      <c r="B98" s="61" t="s">
        <v>66</v>
      </c>
      <c r="C98" s="59" t="s">
        <v>95</v>
      </c>
      <c r="D98" s="59" t="s">
        <v>96</v>
      </c>
      <c r="E98" s="61"/>
      <c r="F98" s="61"/>
      <c r="G98" s="61"/>
      <c r="H98" s="65" t="s">
        <v>224</v>
      </c>
    </row>
    <row r="99" spans="1:8" ht="13.5" customHeight="1">
      <c r="A99" s="57"/>
      <c r="B99" s="61" t="s">
        <v>66</v>
      </c>
      <c r="C99" s="59" t="s">
        <v>97</v>
      </c>
      <c r="D99" s="59" t="s">
        <v>102</v>
      </c>
      <c r="E99" s="61"/>
      <c r="F99" s="61"/>
      <c r="G99" s="61"/>
      <c r="H99" s="65" t="s">
        <v>224</v>
      </c>
    </row>
    <row r="100" spans="1:8" ht="13.5" customHeight="1">
      <c r="A100" s="57"/>
      <c r="B100" s="61" t="s">
        <v>66</v>
      </c>
      <c r="C100" s="59" t="s">
        <v>51</v>
      </c>
      <c r="D100" s="59" t="s">
        <v>52</v>
      </c>
      <c r="E100" s="61"/>
      <c r="F100" s="61"/>
      <c r="G100" s="61"/>
      <c r="H100" s="65" t="s">
        <v>224</v>
      </c>
    </row>
    <row r="101" spans="1:8" ht="13.5" customHeight="1">
      <c r="A101" s="57"/>
      <c r="B101" s="61" t="s">
        <v>66</v>
      </c>
      <c r="C101" s="59" t="s">
        <v>54</v>
      </c>
      <c r="D101" s="59" t="s">
        <v>55</v>
      </c>
      <c r="E101" s="60"/>
      <c r="F101" s="60"/>
      <c r="G101" s="60"/>
      <c r="H101" s="65" t="s">
        <v>224</v>
      </c>
    </row>
    <row r="102" spans="1:8" ht="13.5" customHeight="1">
      <c r="A102" s="57"/>
      <c r="B102" s="61" t="s">
        <v>67</v>
      </c>
      <c r="C102" s="59" t="s">
        <v>56</v>
      </c>
      <c r="D102" s="59" t="s">
        <v>57</v>
      </c>
      <c r="E102" s="60"/>
      <c r="F102" s="60"/>
      <c r="G102" s="60"/>
      <c r="H102" s="65" t="s">
        <v>224</v>
      </c>
    </row>
    <row r="103" spans="1:8" ht="13.5" customHeight="1">
      <c r="A103" s="57"/>
      <c r="B103" s="61" t="s">
        <v>67</v>
      </c>
      <c r="C103" s="59" t="s">
        <v>58</v>
      </c>
      <c r="D103" s="59" t="s">
        <v>59</v>
      </c>
      <c r="E103" s="60"/>
      <c r="F103" s="60"/>
      <c r="G103" s="60"/>
      <c r="H103" s="65" t="s">
        <v>224</v>
      </c>
    </row>
    <row r="104" spans="1:8" ht="13.5" customHeight="1">
      <c r="A104" s="57"/>
      <c r="B104" s="66" t="s">
        <v>67</v>
      </c>
      <c r="C104" s="59" t="s">
        <v>60</v>
      </c>
      <c r="D104" s="59" t="s">
        <v>61</v>
      </c>
      <c r="E104" s="67"/>
      <c r="F104" s="67"/>
      <c r="G104" s="67"/>
      <c r="H104" s="65" t="s">
        <v>224</v>
      </c>
    </row>
    <row r="105" spans="1:8" ht="13.5" customHeight="1">
      <c r="A105" s="57"/>
      <c r="B105" s="66" t="s">
        <v>67</v>
      </c>
      <c r="C105" s="59" t="s">
        <v>98</v>
      </c>
      <c r="D105" s="59" t="s">
        <v>99</v>
      </c>
      <c r="E105" s="60"/>
      <c r="F105" s="60"/>
      <c r="G105" s="60"/>
      <c r="H105" s="65" t="s">
        <v>224</v>
      </c>
    </row>
    <row r="106" spans="1:8" ht="14.25" customHeight="1">
      <c r="A106" s="57"/>
      <c r="B106" s="66" t="s">
        <v>67</v>
      </c>
      <c r="C106" s="59" t="s">
        <v>100</v>
      </c>
      <c r="D106" s="59" t="s">
        <v>101</v>
      </c>
      <c r="E106" s="60"/>
      <c r="F106" s="60"/>
      <c r="G106" s="60"/>
      <c r="H106" s="65" t="s">
        <v>224</v>
      </c>
    </row>
    <row r="107" spans="1:8">
      <c r="A107" s="31"/>
      <c r="B107" s="96" t="s">
        <v>103</v>
      </c>
      <c r="C107" s="97"/>
      <c r="D107" s="97"/>
      <c r="E107" s="97"/>
      <c r="F107" s="97"/>
      <c r="G107" s="97"/>
      <c r="H107" s="98"/>
    </row>
    <row r="108" spans="1:8" ht="13.5" customHeight="1">
      <c r="A108" s="57"/>
      <c r="B108" s="61" t="s">
        <v>75</v>
      </c>
      <c r="C108" s="59" t="s">
        <v>65</v>
      </c>
      <c r="D108" s="59" t="s">
        <v>68</v>
      </c>
      <c r="E108" s="61"/>
      <c r="F108" s="61"/>
      <c r="G108" s="61"/>
      <c r="H108" s="65" t="s">
        <v>224</v>
      </c>
    </row>
    <row r="109" spans="1:8" ht="13.5" customHeight="1">
      <c r="A109" s="57"/>
      <c r="B109" s="61" t="s">
        <v>75</v>
      </c>
      <c r="C109" s="59" t="s">
        <v>69</v>
      </c>
      <c r="D109" s="59" t="s">
        <v>70</v>
      </c>
      <c r="E109" s="60"/>
      <c r="F109" s="60"/>
      <c r="G109" s="60"/>
      <c r="H109" s="65" t="s">
        <v>224</v>
      </c>
    </row>
    <row r="110" spans="1:8" ht="13.5" customHeight="1">
      <c r="A110" s="57"/>
      <c r="B110" s="61" t="s">
        <v>76</v>
      </c>
      <c r="C110" s="59" t="s">
        <v>71</v>
      </c>
      <c r="D110" s="59" t="s">
        <v>72</v>
      </c>
      <c r="E110" s="60"/>
      <c r="F110" s="60"/>
      <c r="G110" s="60"/>
      <c r="H110" s="65" t="s">
        <v>224</v>
      </c>
    </row>
    <row r="111" spans="1:8" ht="13.5" customHeight="1">
      <c r="A111" s="57"/>
      <c r="B111" s="61" t="s">
        <v>76</v>
      </c>
      <c r="C111" s="59" t="s">
        <v>73</v>
      </c>
      <c r="D111" s="59" t="s">
        <v>74</v>
      </c>
      <c r="E111" s="60"/>
      <c r="F111" s="60"/>
      <c r="G111" s="60"/>
      <c r="H111" s="65" t="s">
        <v>224</v>
      </c>
    </row>
    <row r="112" spans="1:8">
      <c r="A112" s="31"/>
      <c r="B112" s="99" t="s">
        <v>94</v>
      </c>
      <c r="C112" s="100"/>
      <c r="D112" s="100"/>
      <c r="E112" s="100"/>
      <c r="F112" s="100"/>
      <c r="G112" s="100"/>
      <c r="H112" s="101"/>
    </row>
    <row r="113" spans="1:8" ht="102">
      <c r="A113" s="31"/>
      <c r="B113" s="42" t="s">
        <v>108</v>
      </c>
      <c r="C113" s="24" t="s">
        <v>226</v>
      </c>
      <c r="D113" s="24" t="s">
        <v>227</v>
      </c>
      <c r="E113" s="71" t="s">
        <v>144</v>
      </c>
      <c r="F113" s="38"/>
      <c r="G113" s="38"/>
      <c r="H113" s="38"/>
    </row>
    <row r="114" spans="1:8" ht="89.25">
      <c r="A114" s="31"/>
      <c r="B114" s="42" t="s">
        <v>108</v>
      </c>
      <c r="C114" s="24" t="s">
        <v>228</v>
      </c>
      <c r="D114" s="24" t="s">
        <v>229</v>
      </c>
      <c r="E114" s="71" t="s">
        <v>144</v>
      </c>
      <c r="F114" s="38"/>
      <c r="G114" s="38"/>
      <c r="H114" s="38"/>
    </row>
    <row r="115" spans="1:8">
      <c r="A115" s="31"/>
      <c r="B115" s="72"/>
      <c r="C115" s="31"/>
      <c r="D115" s="31"/>
      <c r="E115" s="38"/>
      <c r="F115" s="38"/>
      <c r="G115" s="38"/>
      <c r="H115" s="38"/>
    </row>
    <row r="116" spans="1:8">
      <c r="A116" s="31"/>
      <c r="B116" s="72"/>
      <c r="C116" s="31"/>
      <c r="D116" s="31"/>
      <c r="E116" s="38"/>
      <c r="F116" s="38"/>
      <c r="G116" s="38"/>
      <c r="H116" s="38"/>
    </row>
    <row r="117" spans="1:8">
      <c r="A117" s="31"/>
      <c r="B117" s="72"/>
      <c r="C117" s="31"/>
      <c r="D117" s="31"/>
      <c r="E117" s="38"/>
      <c r="F117" s="38"/>
      <c r="G117" s="38"/>
      <c r="H117" s="38"/>
    </row>
    <row r="118" spans="1:8">
      <c r="A118" s="31"/>
      <c r="B118" s="72"/>
      <c r="C118" s="31"/>
      <c r="D118" s="31"/>
      <c r="E118" s="38"/>
      <c r="F118" s="38"/>
      <c r="G118" s="38"/>
      <c r="H118" s="38"/>
    </row>
    <row r="119" spans="1:8">
      <c r="A119" s="31"/>
      <c r="B119" s="107"/>
      <c r="C119" s="108"/>
      <c r="D119" s="108"/>
      <c r="E119" s="108"/>
      <c r="F119" s="108"/>
      <c r="G119" s="108"/>
      <c r="H119" s="109"/>
    </row>
    <row r="120" spans="1:8">
      <c r="A120" s="31"/>
      <c r="B120" s="42"/>
      <c r="C120" s="24"/>
      <c r="D120" s="24"/>
      <c r="E120" s="38"/>
      <c r="F120" s="38"/>
      <c r="G120" s="38"/>
      <c r="H120" s="38"/>
    </row>
    <row r="121" spans="1:8" ht="13.5" customHeight="1">
      <c r="A121" s="31"/>
      <c r="B121" s="42"/>
      <c r="C121" s="24"/>
      <c r="D121" s="24"/>
      <c r="E121" s="38"/>
      <c r="F121" s="38"/>
      <c r="G121" s="38"/>
      <c r="H121" s="38"/>
    </row>
    <row r="122" spans="1:8" ht="13.5" customHeight="1">
      <c r="A122" s="31"/>
      <c r="B122" s="42"/>
      <c r="C122" s="24"/>
      <c r="D122" s="24"/>
      <c r="E122" s="38"/>
      <c r="F122" s="38"/>
      <c r="G122" s="38"/>
      <c r="H122" s="38"/>
    </row>
    <row r="123" spans="1:8">
      <c r="A123" s="31"/>
      <c r="B123" s="110"/>
      <c r="C123" s="111"/>
      <c r="D123" s="111"/>
      <c r="E123" s="111"/>
      <c r="F123" s="111"/>
      <c r="G123" s="111"/>
      <c r="H123" s="112"/>
    </row>
    <row r="124" spans="1:8">
      <c r="A124" s="31"/>
      <c r="B124" s="36"/>
      <c r="C124" s="24"/>
      <c r="D124" s="24"/>
      <c r="E124" s="36"/>
      <c r="F124" s="36"/>
      <c r="G124" s="36"/>
      <c r="H124" s="36"/>
    </row>
    <row r="125" spans="1:8" ht="12" customHeight="1">
      <c r="A125" s="31"/>
      <c r="B125" s="36"/>
      <c r="C125" s="24"/>
      <c r="D125" s="24"/>
      <c r="E125" s="36"/>
      <c r="F125" s="36"/>
      <c r="G125" s="36"/>
      <c r="H125" s="36"/>
    </row>
    <row r="126" spans="1:8" ht="13.5" customHeight="1">
      <c r="A126" s="31"/>
      <c r="B126" s="36"/>
      <c r="C126" s="24"/>
      <c r="D126" s="24"/>
      <c r="E126" s="36"/>
      <c r="F126" s="36"/>
      <c r="G126" s="36"/>
      <c r="H126" s="36"/>
    </row>
    <row r="127" spans="1:8" ht="13.5" customHeight="1">
      <c r="A127" s="31"/>
      <c r="B127" s="36"/>
      <c r="C127" s="24"/>
      <c r="D127" s="24"/>
      <c r="E127" s="36"/>
      <c r="F127" s="36"/>
      <c r="G127" s="36"/>
      <c r="H127" s="36"/>
    </row>
    <row r="128" spans="1:8" ht="13.5" customHeight="1">
      <c r="A128" s="31"/>
      <c r="B128" s="36"/>
      <c r="C128" s="24"/>
      <c r="D128" s="24"/>
      <c r="E128" s="35"/>
      <c r="F128" s="35"/>
      <c r="G128" s="35"/>
      <c r="H128" s="35"/>
    </row>
    <row r="129" spans="1:8" ht="13.5" customHeight="1">
      <c r="A129" s="31"/>
      <c r="B129" s="36"/>
      <c r="C129" s="24"/>
      <c r="D129" s="24"/>
      <c r="E129" s="35"/>
      <c r="F129" s="35"/>
      <c r="G129" s="35"/>
      <c r="H129" s="35"/>
    </row>
    <row r="130" spans="1:8" ht="13.5" customHeight="1">
      <c r="A130" s="31"/>
      <c r="B130" s="36"/>
      <c r="C130" s="24"/>
      <c r="D130" s="24"/>
      <c r="E130" s="35"/>
      <c r="F130" s="35"/>
      <c r="G130" s="35"/>
      <c r="H130" s="35"/>
    </row>
    <row r="131" spans="1:8" ht="13.5" customHeight="1">
      <c r="A131" s="31"/>
      <c r="B131" s="36"/>
      <c r="C131" s="24"/>
      <c r="D131" s="24"/>
      <c r="E131" s="40"/>
      <c r="F131" s="40"/>
      <c r="G131" s="40"/>
      <c r="H131" s="40"/>
    </row>
    <row r="132" spans="1:8" ht="13.5" customHeight="1">
      <c r="A132" s="31"/>
      <c r="B132" s="36"/>
      <c r="C132" s="24"/>
      <c r="D132" s="24"/>
      <c r="E132" s="35"/>
      <c r="F132" s="35"/>
      <c r="G132" s="35"/>
      <c r="H132" s="35"/>
    </row>
    <row r="133" spans="1:8" ht="14.25" customHeight="1">
      <c r="A133" s="31"/>
      <c r="B133" s="36"/>
      <c r="C133" s="24"/>
      <c r="D133" s="24"/>
      <c r="E133" s="35"/>
      <c r="F133" s="35"/>
      <c r="G133" s="35"/>
      <c r="H133" s="35"/>
    </row>
    <row r="134" spans="1:8">
      <c r="A134" s="31"/>
      <c r="B134" s="113"/>
      <c r="C134" s="114"/>
      <c r="D134" s="114"/>
      <c r="E134" s="114"/>
      <c r="F134" s="114"/>
      <c r="G134" s="114"/>
      <c r="H134" s="115"/>
    </row>
    <row r="135" spans="1:8">
      <c r="A135" s="31"/>
      <c r="B135" s="36"/>
      <c r="C135" s="24"/>
      <c r="D135" s="24"/>
      <c r="E135" s="36"/>
      <c r="F135" s="36"/>
      <c r="G135" s="36"/>
      <c r="H135" s="36"/>
    </row>
    <row r="136" spans="1:8" ht="13.5" customHeight="1">
      <c r="A136" s="31"/>
      <c r="B136" s="36"/>
      <c r="C136" s="24"/>
      <c r="D136" s="24"/>
      <c r="E136" s="35"/>
      <c r="F136" s="35"/>
      <c r="G136" s="35"/>
      <c r="H136" s="35"/>
    </row>
    <row r="137" spans="1:8" ht="13.5" customHeight="1">
      <c r="A137" s="31"/>
      <c r="B137" s="39"/>
      <c r="C137" s="24"/>
      <c r="D137" s="24"/>
      <c r="E137" s="40"/>
      <c r="F137" s="35"/>
      <c r="G137" s="35"/>
      <c r="H137" s="35"/>
    </row>
    <row r="138" spans="1:8" ht="13.5" customHeight="1">
      <c r="A138" s="31"/>
      <c r="B138" s="36"/>
      <c r="C138" s="31"/>
      <c r="D138" s="31"/>
      <c r="E138" s="35"/>
      <c r="F138" s="35"/>
      <c r="G138" s="35"/>
      <c r="H138" s="35"/>
    </row>
    <row r="139" spans="1:8">
      <c r="A139" s="31"/>
      <c r="B139" s="116"/>
      <c r="C139" s="117"/>
      <c r="D139" s="117"/>
      <c r="E139" s="117"/>
      <c r="F139" s="117"/>
      <c r="G139" s="117"/>
      <c r="H139" s="118"/>
    </row>
    <row r="140" spans="1:8">
      <c r="A140" s="31"/>
      <c r="B140" s="36"/>
      <c r="C140" s="24"/>
      <c r="D140" s="24"/>
      <c r="E140" s="35"/>
      <c r="F140" s="35"/>
      <c r="G140" s="35"/>
      <c r="H140" s="35"/>
    </row>
    <row r="141" spans="1:8" ht="13.5" customHeight="1">
      <c r="A141" s="31"/>
      <c r="B141" s="36"/>
      <c r="C141" s="24"/>
      <c r="D141" s="24"/>
      <c r="E141" s="35"/>
      <c r="F141" s="35"/>
      <c r="G141" s="35"/>
      <c r="H141" s="35"/>
    </row>
    <row r="142" spans="1:8" ht="13.5" customHeight="1">
      <c r="A142" s="31"/>
      <c r="B142" s="36"/>
      <c r="C142" s="24"/>
      <c r="D142" s="24"/>
      <c r="E142" s="35"/>
      <c r="F142" s="35"/>
      <c r="G142" s="35"/>
      <c r="H142" s="35"/>
    </row>
    <row r="143" spans="1:8" ht="13.5" customHeight="1">
      <c r="A143" s="31"/>
      <c r="B143" s="36"/>
      <c r="C143" s="24"/>
      <c r="D143" s="24"/>
      <c r="E143" s="35"/>
      <c r="F143" s="35"/>
      <c r="G143" s="35"/>
      <c r="H143" s="35"/>
    </row>
    <row r="144" spans="1:8" ht="13.5" customHeight="1">
      <c r="A144" s="31"/>
      <c r="B144" s="36"/>
      <c r="C144" s="24"/>
      <c r="D144" s="24"/>
      <c r="E144" s="35"/>
      <c r="F144" s="35"/>
      <c r="G144" s="35"/>
      <c r="H144" s="35"/>
    </row>
    <row r="145" spans="1:8" ht="13.5" customHeight="1">
      <c r="A145" s="31"/>
      <c r="B145" s="36"/>
      <c r="C145" s="24"/>
      <c r="D145" s="24"/>
      <c r="E145" s="35"/>
      <c r="F145" s="35"/>
      <c r="G145" s="35"/>
      <c r="H145" s="35"/>
    </row>
    <row r="146" spans="1:8">
      <c r="A146" s="31"/>
      <c r="B146" s="119"/>
      <c r="C146" s="120"/>
      <c r="D146" s="120"/>
      <c r="E146" s="120"/>
      <c r="F146" s="120"/>
      <c r="G146" s="120"/>
      <c r="H146" s="121"/>
    </row>
    <row r="147" spans="1:8" ht="193.5" customHeight="1">
      <c r="A147" s="31"/>
      <c r="B147" s="36"/>
      <c r="C147" s="24"/>
      <c r="D147" s="24"/>
      <c r="E147" s="35"/>
      <c r="F147" s="35"/>
      <c r="G147" s="35"/>
      <c r="H147" s="35"/>
    </row>
    <row r="148" spans="1:8" ht="14.25" customHeight="1">
      <c r="A148" s="31"/>
      <c r="B148" s="36"/>
      <c r="C148" s="24"/>
      <c r="D148" s="24"/>
      <c r="E148" s="35"/>
      <c r="F148" s="35"/>
      <c r="G148" s="35"/>
      <c r="H148" s="35"/>
    </row>
    <row r="149" spans="1:8" ht="14.25" customHeight="1">
      <c r="A149" s="31"/>
      <c r="B149" s="36"/>
      <c r="C149" s="24"/>
      <c r="D149" s="24"/>
      <c r="E149" s="35"/>
      <c r="F149" s="35"/>
      <c r="G149" s="35"/>
      <c r="H149" s="35"/>
    </row>
    <row r="150" spans="1:8" ht="14.25" customHeight="1">
      <c r="A150" s="31"/>
      <c r="B150" s="36"/>
      <c r="C150" s="24"/>
      <c r="D150" s="24"/>
      <c r="E150" s="35"/>
      <c r="F150" s="35"/>
      <c r="G150" s="35"/>
      <c r="H150" s="35"/>
    </row>
    <row r="151" spans="1:8" ht="14.25" customHeight="1">
      <c r="A151" s="31"/>
      <c r="B151" s="36"/>
      <c r="C151" s="24"/>
      <c r="D151" s="24"/>
      <c r="E151" s="35"/>
      <c r="F151" s="35"/>
      <c r="G151" s="35"/>
      <c r="H151" s="35"/>
    </row>
    <row r="152" spans="1:8" ht="14.25" customHeight="1">
      <c r="A152" s="31"/>
      <c r="B152" s="36"/>
      <c r="C152" s="24"/>
      <c r="D152" s="24"/>
      <c r="E152" s="35"/>
      <c r="F152" s="35"/>
      <c r="G152" s="35"/>
      <c r="H152" s="35"/>
    </row>
    <row r="153" spans="1:8" ht="14.25" customHeight="1">
      <c r="A153" s="31"/>
      <c r="B153" s="36"/>
      <c r="C153" s="24"/>
      <c r="D153" s="24"/>
      <c r="E153" s="35"/>
      <c r="F153" s="35"/>
      <c r="G153" s="35"/>
      <c r="H153" s="35"/>
    </row>
    <row r="154" spans="1:8" ht="13.5" customHeight="1">
      <c r="A154" s="31"/>
      <c r="B154" s="119"/>
      <c r="C154" s="120"/>
      <c r="D154" s="120"/>
      <c r="E154" s="120"/>
      <c r="F154" s="120"/>
      <c r="G154" s="120"/>
      <c r="H154" s="121"/>
    </row>
    <row r="155" spans="1:8">
      <c r="A155" s="31"/>
      <c r="B155" s="106"/>
      <c r="C155" s="24"/>
      <c r="D155" s="24"/>
      <c r="E155" s="106"/>
      <c r="F155" s="106"/>
      <c r="G155" s="106"/>
      <c r="H155" s="106"/>
    </row>
    <row r="156" spans="1:8" ht="13.5" customHeight="1">
      <c r="A156" s="31"/>
      <c r="B156" s="106"/>
      <c r="C156" s="24"/>
      <c r="D156" s="24"/>
      <c r="E156" s="106"/>
      <c r="F156" s="106"/>
      <c r="G156" s="106"/>
      <c r="H156" s="106"/>
    </row>
    <row r="157" spans="1:8" ht="13.5" customHeight="1">
      <c r="A157" s="31"/>
      <c r="B157" s="106"/>
      <c r="C157" s="24"/>
      <c r="D157" s="24"/>
      <c r="E157" s="106"/>
      <c r="F157" s="106"/>
      <c r="G157" s="106"/>
      <c r="H157" s="106"/>
    </row>
    <row r="158" spans="1:8" ht="13.5" customHeight="1">
      <c r="A158" s="31"/>
      <c r="B158" s="106"/>
      <c r="C158" s="24"/>
      <c r="D158" s="24"/>
      <c r="E158" s="106"/>
      <c r="F158" s="106"/>
      <c r="G158" s="106"/>
      <c r="H158" s="106"/>
    </row>
    <row r="159" spans="1:8" ht="13.5" customHeight="1">
      <c r="A159" s="31"/>
      <c r="B159" s="106"/>
      <c r="C159" s="24"/>
      <c r="D159" s="24"/>
      <c r="E159" s="106"/>
      <c r="F159" s="106"/>
      <c r="G159" s="106"/>
      <c r="H159" s="106"/>
    </row>
    <row r="160" spans="1:8" ht="13.5" customHeight="1">
      <c r="A160" s="31"/>
      <c r="B160" s="106"/>
      <c r="C160" s="24"/>
      <c r="D160" s="24"/>
      <c r="E160" s="106"/>
      <c r="F160" s="106"/>
      <c r="G160" s="106"/>
      <c r="H160" s="106"/>
    </row>
    <row r="161" spans="1:8" ht="13.5" customHeight="1">
      <c r="A161" s="31"/>
      <c r="B161" s="106"/>
      <c r="C161" s="24"/>
      <c r="D161" s="24"/>
      <c r="E161" s="106"/>
      <c r="F161" s="106"/>
      <c r="G161" s="106"/>
      <c r="H161" s="106"/>
    </row>
    <row r="162" spans="1:8" ht="13.5" customHeight="1">
      <c r="A162" s="31"/>
      <c r="B162" s="119"/>
      <c r="C162" s="120"/>
      <c r="D162" s="120"/>
      <c r="E162" s="120"/>
      <c r="F162" s="120"/>
      <c r="G162" s="120"/>
      <c r="H162" s="121"/>
    </row>
    <row r="163" spans="1:8">
      <c r="A163" s="31"/>
      <c r="B163" s="106"/>
      <c r="C163" s="24"/>
      <c r="D163" s="24"/>
      <c r="E163" s="106"/>
      <c r="F163" s="106"/>
      <c r="G163" s="106"/>
      <c r="H163" s="106"/>
    </row>
    <row r="164" spans="1:8" ht="12.75" customHeight="1">
      <c r="A164" s="31"/>
      <c r="B164" s="106"/>
      <c r="C164" s="24"/>
      <c r="D164" s="24"/>
      <c r="E164" s="106"/>
      <c r="F164" s="106"/>
      <c r="G164" s="106"/>
      <c r="H164" s="106"/>
    </row>
    <row r="165" spans="1:8" ht="12.75" customHeight="1">
      <c r="A165" s="31"/>
      <c r="B165" s="106"/>
      <c r="C165" s="24"/>
      <c r="D165" s="24"/>
      <c r="E165" s="106"/>
      <c r="F165" s="106"/>
      <c r="G165" s="106"/>
      <c r="H165" s="106"/>
    </row>
    <row r="166" spans="1:8" ht="12.75" customHeight="1">
      <c r="A166" s="31"/>
      <c r="B166" s="106"/>
      <c r="C166" s="24"/>
      <c r="D166" s="24"/>
      <c r="E166" s="106"/>
      <c r="F166" s="106"/>
      <c r="G166" s="106"/>
      <c r="H166" s="106"/>
    </row>
    <row r="167" spans="1:8" ht="12.75" customHeight="1">
      <c r="A167" s="31"/>
      <c r="B167" s="119"/>
      <c r="C167" s="120"/>
      <c r="D167" s="120"/>
      <c r="E167" s="120"/>
      <c r="F167" s="120"/>
      <c r="G167" s="120"/>
      <c r="H167" s="121"/>
    </row>
    <row r="168" spans="1:8">
      <c r="A168" s="31"/>
      <c r="B168" s="106"/>
      <c r="C168" s="24"/>
      <c r="D168" s="24"/>
      <c r="E168" s="106"/>
      <c r="F168" s="106"/>
      <c r="G168" s="106"/>
      <c r="H168" s="106"/>
    </row>
    <row r="169" spans="1:8" ht="14.25" customHeight="1">
      <c r="A169" s="31"/>
      <c r="B169" s="106"/>
      <c r="C169" s="24"/>
      <c r="D169" s="24"/>
      <c r="E169" s="106"/>
      <c r="F169" s="106"/>
      <c r="G169" s="106"/>
      <c r="H169" s="106"/>
    </row>
    <row r="170" spans="1:8" ht="14.25" customHeight="1">
      <c r="A170" s="31"/>
      <c r="B170" s="106"/>
      <c r="C170" s="24"/>
      <c r="D170" s="24"/>
      <c r="E170" s="106"/>
      <c r="F170" s="106"/>
      <c r="G170" s="106"/>
      <c r="H170" s="106"/>
    </row>
    <row r="171" spans="1:8" ht="14.25" customHeight="1">
      <c r="A171" s="31"/>
      <c r="B171" s="106"/>
      <c r="C171" s="24"/>
      <c r="D171" s="24"/>
      <c r="E171" s="106"/>
      <c r="F171" s="106"/>
      <c r="G171" s="106"/>
      <c r="H171" s="106"/>
    </row>
    <row r="172" spans="1:8" ht="14.25" customHeight="1">
      <c r="A172" s="31"/>
      <c r="B172" s="106"/>
      <c r="C172" s="24"/>
      <c r="D172" s="24"/>
      <c r="E172" s="106"/>
      <c r="F172" s="106"/>
      <c r="G172" s="106"/>
      <c r="H172" s="106"/>
    </row>
    <row r="173" spans="1:8" ht="14.25" customHeight="1">
      <c r="A173" s="31"/>
      <c r="B173" s="106"/>
      <c r="C173" s="24"/>
      <c r="D173" s="24"/>
      <c r="E173" s="106"/>
      <c r="F173" s="106"/>
      <c r="G173" s="106"/>
      <c r="H173" s="106"/>
    </row>
    <row r="174" spans="1:8" ht="14.25" customHeight="1">
      <c r="A174" s="31"/>
      <c r="B174" s="106"/>
      <c r="C174" s="24"/>
      <c r="D174" s="24"/>
      <c r="E174" s="106"/>
      <c r="F174" s="106"/>
      <c r="G174" s="106"/>
      <c r="H174" s="106"/>
    </row>
    <row r="175" spans="1:8" ht="12.75" customHeight="1">
      <c r="A175" s="31"/>
      <c r="B175" s="110"/>
      <c r="C175" s="111"/>
      <c r="D175" s="111"/>
      <c r="E175" s="111"/>
      <c r="F175" s="111"/>
      <c r="G175" s="111"/>
      <c r="H175" s="112"/>
    </row>
    <row r="176" spans="1:8">
      <c r="A176" s="31"/>
      <c r="B176" s="106"/>
      <c r="C176" s="24"/>
      <c r="D176" s="24"/>
      <c r="E176" s="106"/>
      <c r="F176" s="106"/>
      <c r="G176" s="106"/>
      <c r="H176" s="106"/>
    </row>
    <row r="177" spans="1:8" ht="144" customHeight="1">
      <c r="A177" s="31"/>
      <c r="B177" s="106"/>
      <c r="C177" s="24"/>
      <c r="D177" s="24"/>
      <c r="E177" s="106"/>
      <c r="F177" s="106"/>
      <c r="G177" s="106"/>
      <c r="H177" s="106"/>
    </row>
    <row r="178" spans="1:8" ht="12.75" customHeight="1">
      <c r="A178" s="31"/>
      <c r="B178" s="106"/>
      <c r="C178" s="31"/>
      <c r="D178" s="31"/>
      <c r="E178" s="106"/>
      <c r="F178" s="106"/>
      <c r="G178" s="106"/>
      <c r="H178" s="106"/>
    </row>
    <row r="179" spans="1:8" ht="12.75" customHeight="1">
      <c r="A179" s="31"/>
      <c r="B179" s="106"/>
      <c r="C179" s="31"/>
      <c r="D179" s="31"/>
      <c r="E179" s="106"/>
      <c r="F179" s="106"/>
      <c r="G179" s="106"/>
      <c r="H179" s="106"/>
    </row>
    <row r="180" spans="1:8" ht="12.75" customHeight="1">
      <c r="A180" s="31"/>
      <c r="B180" s="106"/>
      <c r="C180" s="31"/>
      <c r="D180" s="31"/>
      <c r="E180" s="106"/>
      <c r="F180" s="106"/>
      <c r="G180" s="106"/>
      <c r="H180" s="106"/>
    </row>
    <row r="181" spans="1:8" ht="12.75" customHeight="1">
      <c r="A181" s="31"/>
      <c r="B181" s="41"/>
      <c r="C181" s="31"/>
      <c r="D181" s="31"/>
      <c r="E181" s="41"/>
      <c r="F181" s="41"/>
      <c r="G181" s="41"/>
      <c r="H181" s="41"/>
    </row>
    <row r="182" spans="1:8" ht="12.75" customHeight="1">
      <c r="A182" s="31"/>
      <c r="B182" s="41"/>
      <c r="C182" s="31"/>
      <c r="D182" s="31"/>
      <c r="E182" s="41"/>
      <c r="F182" s="41"/>
      <c r="G182" s="41"/>
      <c r="H182" s="41"/>
    </row>
    <row r="183" spans="1:8" ht="12.75" customHeight="1">
      <c r="A183" s="31"/>
      <c r="B183" s="41"/>
      <c r="C183" s="31"/>
      <c r="D183" s="31"/>
      <c r="E183" s="41"/>
      <c r="F183" s="41"/>
      <c r="G183" s="41"/>
      <c r="H183" s="41"/>
    </row>
    <row r="184" spans="1:8" ht="12.75" customHeight="1">
      <c r="A184" s="31"/>
      <c r="B184" s="41"/>
      <c r="C184" s="31"/>
      <c r="D184" s="31"/>
      <c r="E184" s="41"/>
      <c r="F184" s="41"/>
      <c r="G184" s="41"/>
      <c r="H184" s="41"/>
    </row>
    <row r="185" spans="1:8" ht="12.75" customHeight="1">
      <c r="A185" s="31"/>
      <c r="B185" s="41"/>
      <c r="C185" s="31"/>
      <c r="D185" s="31"/>
      <c r="E185" s="41"/>
      <c r="F185" s="41"/>
      <c r="G185" s="41"/>
      <c r="H185" s="41"/>
    </row>
    <row r="186" spans="1:8" ht="12.75" customHeight="1">
      <c r="A186" s="31"/>
      <c r="B186" s="41"/>
      <c r="C186" s="31"/>
      <c r="D186" s="31"/>
      <c r="E186" s="41"/>
      <c r="F186" s="41"/>
      <c r="G186" s="41"/>
      <c r="H186" s="41"/>
    </row>
    <row r="187" spans="1:8" ht="12.75" customHeight="1">
      <c r="A187" s="31"/>
      <c r="B187" s="41"/>
      <c r="C187" s="31"/>
      <c r="D187" s="31"/>
      <c r="E187" s="41"/>
      <c r="F187" s="41"/>
      <c r="G187" s="41"/>
      <c r="H187" s="41"/>
    </row>
    <row r="188" spans="1:8" ht="12.75" customHeight="1">
      <c r="A188" s="31"/>
      <c r="B188" s="41"/>
      <c r="C188" s="31"/>
      <c r="D188" s="31"/>
      <c r="E188" s="41"/>
      <c r="F188" s="41"/>
      <c r="G188" s="41"/>
      <c r="H188" s="41"/>
    </row>
    <row r="189" spans="1:8" ht="12.75" customHeight="1">
      <c r="A189" s="31"/>
      <c r="B189" s="41"/>
      <c r="C189" s="31"/>
      <c r="D189" s="31"/>
      <c r="E189" s="41"/>
      <c r="F189" s="41"/>
      <c r="G189" s="41"/>
      <c r="H189" s="41"/>
    </row>
    <row r="190" spans="1:8" ht="12.75" customHeight="1">
      <c r="A190" s="31"/>
      <c r="B190" s="41"/>
      <c r="C190" s="31"/>
      <c r="D190" s="31"/>
      <c r="E190" s="41"/>
      <c r="F190" s="41"/>
      <c r="G190" s="41"/>
      <c r="H190" s="41"/>
    </row>
    <row r="191" spans="1:8" ht="13.5" customHeight="1">
      <c r="A191" s="31"/>
      <c r="B191" s="41"/>
      <c r="C191" s="31"/>
      <c r="D191" s="31"/>
      <c r="E191" s="41"/>
      <c r="F191" s="41"/>
      <c r="G191" s="41"/>
      <c r="H191" s="41"/>
    </row>
    <row r="192" spans="1:8" ht="13.5" customHeight="1">
      <c r="A192" s="31"/>
      <c r="B192" s="41"/>
      <c r="C192" s="41"/>
      <c r="D192" s="41"/>
      <c r="E192" s="41"/>
      <c r="F192" s="41"/>
      <c r="G192" s="41"/>
      <c r="H192" s="41"/>
    </row>
    <row r="193" spans="1:8" ht="13.5" customHeight="1">
      <c r="A193" s="31"/>
      <c r="B193" s="36"/>
      <c r="C193" s="41"/>
      <c r="D193" s="41"/>
      <c r="E193" s="35"/>
      <c r="F193" s="35"/>
      <c r="G193" s="35"/>
      <c r="H193" s="35"/>
    </row>
    <row r="194" spans="1:8">
      <c r="C194" s="31"/>
      <c r="D194" s="31"/>
    </row>
    <row r="195" spans="1:8">
      <c r="C195" s="31"/>
      <c r="D195" s="31"/>
    </row>
  </sheetData>
  <mergeCells count="28">
    <mergeCell ref="B175:H175"/>
    <mergeCell ref="B28:H28"/>
    <mergeCell ref="B9:H9"/>
    <mergeCell ref="B35:H35"/>
    <mergeCell ref="B63:H63"/>
    <mergeCell ref="B50:H50"/>
    <mergeCell ref="B58:H58"/>
    <mergeCell ref="B32:H32"/>
    <mergeCell ref="B167:H167"/>
    <mergeCell ref="B83:H83"/>
    <mergeCell ref="B107:H107"/>
    <mergeCell ref="B96:H96"/>
    <mergeCell ref="B112:H112"/>
    <mergeCell ref="B146:H146"/>
    <mergeCell ref="B154:H154"/>
    <mergeCell ref="B2:F2"/>
    <mergeCell ref="B3:F3"/>
    <mergeCell ref="B4:F4"/>
    <mergeCell ref="E5:F5"/>
    <mergeCell ref="E6:F6"/>
    <mergeCell ref="B16:H16"/>
    <mergeCell ref="B162:H162"/>
    <mergeCell ref="B139:H139"/>
    <mergeCell ref="B123:H123"/>
    <mergeCell ref="B134:H134"/>
    <mergeCell ref="B88:H88"/>
    <mergeCell ref="B119:H119"/>
    <mergeCell ref="B75:H75"/>
  </mergeCells>
  <dataValidations count="1">
    <dataValidation type="list" allowBlank="1" showErrorMessage="1" sqref="F2:F3 F7:F8 F10:F13 F17:F27 F36 F64">
      <formula1>$J$2:$J$6</formula1>
      <formula2>0</formula2>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Common</vt:lpstr>
      <vt:lpstr>User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Krystal</dc:creator>
  <cp:lastModifiedBy>Krystal</cp:lastModifiedBy>
  <dcterms:created xsi:type="dcterms:W3CDTF">2015-07-15T15:31:36Z</dcterms:created>
  <dcterms:modified xsi:type="dcterms:W3CDTF">2015-07-26T15:36:56Z</dcterms:modified>
</cp:coreProperties>
</file>