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dave/Penn State/STAT 184/Project/Draft/Draft/"/>
    </mc:Choice>
  </mc:AlternateContent>
  <xr:revisionPtr revIDLastSave="0" documentId="8_{4C79E305-E491-C542-BD51-6135723BDE00}" xr6:coauthVersionLast="47" xr6:coauthVersionMax="47" xr10:uidLastSave="{00000000-0000-0000-0000-000000000000}"/>
  <bookViews>
    <workbookView xWindow="480" yWindow="760" windowWidth="30360" windowHeight="19600" tabRatio="938"/>
  </bookViews>
  <sheets>
    <sheet name="State Leve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L" sheetId="31" r:id="rId15"/>
    <sheet name="ID" sheetId="32"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s>
  <definedNames>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5">ID!$1:$3</definedName>
    <definedName name="_xlnm.Print_Titles" localSheetId="14">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40">RI!$1:$3</definedName>
    <definedName name="_xlnm.Print_Titles" localSheetId="41">SC!$1:$3</definedName>
    <definedName name="_xlnm.Print_Titles" localSheetId="42">SD!$1:$3</definedName>
    <definedName name="_xlnm.Print_Titles" localSheetId="0">'State Leve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F5" i="1"/>
  <c r="G5" i="1"/>
  <c r="H5" i="1"/>
  <c r="I5" i="1"/>
  <c r="J5" i="1"/>
  <c r="K5" i="1"/>
  <c r="D5" i="1"/>
  <c r="B66" i="51"/>
  <c r="D66" i="51"/>
  <c r="E66" i="51"/>
  <c r="F66" i="51"/>
  <c r="G66" i="51"/>
  <c r="H66" i="51"/>
  <c r="I66" i="51"/>
  <c r="J66" i="51"/>
  <c r="K66" i="51"/>
  <c r="C4" i="47"/>
  <c r="C4" i="45"/>
  <c r="C4" i="41"/>
  <c r="C5" i="41"/>
  <c r="D87" i="55"/>
  <c r="E87" i="55"/>
  <c r="F87" i="55"/>
  <c r="G87" i="55"/>
  <c r="H87" i="55"/>
  <c r="I87" i="55"/>
  <c r="J87" i="55"/>
  <c r="K87" i="55"/>
  <c r="D83" i="55"/>
  <c r="E83" i="55"/>
  <c r="F83" i="55"/>
  <c r="G83" i="55"/>
  <c r="H83" i="55"/>
  <c r="I83" i="55"/>
  <c r="J83" i="55"/>
  <c r="K83" i="55"/>
  <c r="D32" i="49"/>
  <c r="E32" i="49"/>
  <c r="F32" i="49"/>
  <c r="G32" i="49"/>
  <c r="H32" i="49"/>
  <c r="I32" i="49"/>
  <c r="J32" i="49"/>
  <c r="K32" i="49"/>
  <c r="B32" i="49"/>
  <c r="K28" i="49"/>
  <c r="D28" i="49"/>
  <c r="E28" i="49"/>
  <c r="F28" i="49"/>
  <c r="G28" i="49"/>
  <c r="H28" i="49"/>
  <c r="I28" i="49"/>
  <c r="J28" i="49"/>
  <c r="B28" i="49"/>
  <c r="D88" i="50"/>
  <c r="E88" i="50"/>
  <c r="F88" i="50"/>
  <c r="G88" i="50"/>
  <c r="H88" i="50"/>
  <c r="I88" i="50"/>
  <c r="J88" i="50"/>
  <c r="K88" i="50"/>
  <c r="B88" i="50"/>
  <c r="D77" i="50"/>
  <c r="E77" i="50"/>
  <c r="F77" i="50"/>
  <c r="G77" i="50"/>
  <c r="H77" i="50"/>
  <c r="I77" i="50"/>
  <c r="J77" i="50"/>
  <c r="K77" i="50"/>
  <c r="B77" i="50"/>
  <c r="D60" i="51"/>
  <c r="E60" i="51"/>
  <c r="F60" i="51"/>
  <c r="G60" i="51"/>
  <c r="H60" i="51"/>
  <c r="I60" i="51"/>
  <c r="J60" i="51"/>
  <c r="K60" i="51"/>
  <c r="B60" i="51"/>
  <c r="D56" i="52"/>
  <c r="E56" i="52"/>
  <c r="F56" i="52"/>
  <c r="G56" i="52"/>
  <c r="H56" i="52"/>
  <c r="I56" i="52"/>
  <c r="J56" i="52"/>
  <c r="K56" i="52"/>
  <c r="B56" i="52"/>
  <c r="D44" i="52"/>
  <c r="E44" i="52"/>
  <c r="F44" i="52"/>
  <c r="G44" i="52"/>
  <c r="H44" i="52"/>
  <c r="I44" i="52"/>
  <c r="J44" i="52"/>
  <c r="K44" i="52"/>
  <c r="B44" i="52"/>
  <c r="D153" i="53"/>
  <c r="E153" i="53"/>
  <c r="F153" i="53"/>
  <c r="G153" i="53"/>
  <c r="H153" i="53"/>
  <c r="I153" i="53"/>
  <c r="J153" i="53"/>
  <c r="K153" i="53"/>
  <c r="B153" i="53"/>
  <c r="D139" i="53"/>
  <c r="E139" i="53"/>
  <c r="F139" i="53"/>
  <c r="G139" i="53"/>
  <c r="H139" i="53"/>
  <c r="I139" i="53"/>
  <c r="J139" i="53"/>
  <c r="K139" i="53"/>
  <c r="B139" i="53"/>
  <c r="K23" i="48"/>
  <c r="D23" i="48"/>
  <c r="E23" i="48"/>
  <c r="F23" i="48"/>
  <c r="G23" i="48"/>
  <c r="H23" i="48"/>
  <c r="I23" i="48"/>
  <c r="J23" i="48"/>
  <c r="B23" i="48"/>
  <c r="D19" i="48"/>
  <c r="E19" i="48"/>
  <c r="F19" i="48"/>
  <c r="G19" i="48"/>
  <c r="H19" i="48"/>
  <c r="I19" i="48"/>
  <c r="J19" i="48"/>
  <c r="K19" i="48"/>
  <c r="B19" i="48"/>
  <c r="D40" i="47"/>
  <c r="E40" i="47"/>
  <c r="F40" i="47"/>
  <c r="G40" i="47"/>
  <c r="H40" i="47"/>
  <c r="I40" i="47"/>
  <c r="J40" i="47"/>
  <c r="K40" i="47"/>
  <c r="B40" i="47"/>
  <c r="D34" i="47"/>
  <c r="E34" i="47"/>
  <c r="F34" i="47"/>
  <c r="G34" i="47"/>
  <c r="H34" i="47"/>
  <c r="I34" i="47"/>
  <c r="J34" i="47"/>
  <c r="K34" i="47"/>
  <c r="B34" i="47"/>
  <c r="D294" i="46"/>
  <c r="E294" i="46"/>
  <c r="F294" i="46"/>
  <c r="G294" i="46"/>
  <c r="H294" i="46"/>
  <c r="I294" i="46"/>
  <c r="J294" i="46"/>
  <c r="K294" i="46"/>
  <c r="B294" i="46"/>
  <c r="D259" i="46"/>
  <c r="E259" i="46"/>
  <c r="F259" i="46"/>
  <c r="G259" i="46"/>
  <c r="H259" i="46"/>
  <c r="I259" i="46"/>
  <c r="J259" i="46"/>
  <c r="K259" i="46"/>
  <c r="B259" i="46"/>
  <c r="D112" i="45"/>
  <c r="E112" i="45"/>
  <c r="F112" i="45"/>
  <c r="G112" i="45"/>
  <c r="H112" i="45"/>
  <c r="I112" i="45"/>
  <c r="J112" i="45"/>
  <c r="K112" i="45"/>
  <c r="B112" i="45"/>
  <c r="D100" i="45"/>
  <c r="E100" i="45"/>
  <c r="F100" i="45"/>
  <c r="G100" i="45"/>
  <c r="H100" i="45"/>
  <c r="I100" i="45"/>
  <c r="J100" i="45"/>
  <c r="K100" i="45"/>
  <c r="B100" i="45"/>
  <c r="D75" i="44"/>
  <c r="E75" i="44"/>
  <c r="F75" i="44"/>
  <c r="G75" i="44"/>
  <c r="H75" i="44"/>
  <c r="I75" i="44"/>
  <c r="J75" i="44"/>
  <c r="K75" i="44"/>
  <c r="B75" i="44"/>
  <c r="D71" i="44"/>
  <c r="E71" i="44"/>
  <c r="F71" i="44"/>
  <c r="G71" i="44"/>
  <c r="H71" i="44"/>
  <c r="I71" i="44"/>
  <c r="J71" i="44"/>
  <c r="K71" i="44"/>
  <c r="B71" i="44"/>
  <c r="D60" i="43"/>
  <c r="E60" i="43"/>
  <c r="F60" i="43"/>
  <c r="G60" i="43"/>
  <c r="H60" i="43"/>
  <c r="I60" i="43"/>
  <c r="J60" i="43"/>
  <c r="K60" i="43"/>
  <c r="B60" i="43"/>
  <c r="D51" i="43"/>
  <c r="E51" i="43"/>
  <c r="F51" i="43"/>
  <c r="G51" i="43"/>
  <c r="H51" i="43"/>
  <c r="I51" i="43"/>
  <c r="J51" i="43"/>
  <c r="K51" i="43"/>
  <c r="B51" i="43"/>
  <c r="D15" i="42"/>
  <c r="E15" i="42"/>
  <c r="F15" i="42"/>
  <c r="G15" i="42"/>
  <c r="H15" i="42"/>
  <c r="I15" i="42"/>
  <c r="J15" i="42"/>
  <c r="K15" i="42"/>
  <c r="B15" i="42"/>
  <c r="D10" i="42"/>
  <c r="E10" i="42"/>
  <c r="F10" i="42"/>
  <c r="G10" i="42"/>
  <c r="H10" i="42"/>
  <c r="I10" i="42"/>
  <c r="J10" i="42"/>
  <c r="K10" i="42"/>
  <c r="B10" i="42"/>
  <c r="D94" i="41"/>
  <c r="E94" i="41"/>
  <c r="F94" i="41"/>
  <c r="G94" i="41"/>
  <c r="H94" i="41"/>
  <c r="I94" i="41"/>
  <c r="J94" i="41"/>
  <c r="K94" i="41"/>
  <c r="B94" i="41"/>
  <c r="D72" i="41"/>
  <c r="E72" i="41"/>
  <c r="F72" i="41"/>
  <c r="G72" i="41"/>
  <c r="H72" i="41"/>
  <c r="I72" i="41"/>
  <c r="J72" i="41"/>
  <c r="K72" i="41"/>
  <c r="B72" i="41"/>
  <c r="D49" i="40"/>
  <c r="E49" i="40"/>
  <c r="F49" i="40"/>
  <c r="G49" i="40"/>
  <c r="H49" i="40"/>
  <c r="I49" i="40"/>
  <c r="J49" i="40"/>
  <c r="K49" i="40"/>
  <c r="B49" i="40"/>
  <c r="D41" i="40"/>
  <c r="E41" i="40"/>
  <c r="F41" i="40"/>
  <c r="G41" i="40"/>
  <c r="H41" i="40"/>
  <c r="I41" i="40"/>
  <c r="J41" i="40"/>
  <c r="K41" i="40"/>
  <c r="B41" i="40"/>
  <c r="D90" i="39"/>
  <c r="E90" i="39"/>
  <c r="F90" i="39"/>
  <c r="G90" i="39"/>
  <c r="H90" i="39"/>
  <c r="I90" i="39"/>
  <c r="J90" i="39"/>
  <c r="K90" i="39"/>
  <c r="B90" i="39"/>
  <c r="D82" i="39"/>
  <c r="E82" i="39"/>
  <c r="F82" i="39"/>
  <c r="G82" i="39"/>
  <c r="H82" i="39"/>
  <c r="I82" i="39"/>
  <c r="J82" i="39"/>
  <c r="K82" i="39"/>
  <c r="B82" i="39"/>
  <c r="D114" i="38"/>
  <c r="E114" i="38"/>
  <c r="F114" i="38"/>
  <c r="G114" i="38"/>
  <c r="H114" i="38"/>
  <c r="I114" i="38"/>
  <c r="J114" i="38"/>
  <c r="K114" i="38"/>
  <c r="B114" i="38"/>
  <c r="D93" i="38"/>
  <c r="E93" i="38"/>
  <c r="F93" i="38"/>
  <c r="G93" i="38"/>
  <c r="H93" i="38"/>
  <c r="I93" i="38"/>
  <c r="J93" i="38"/>
  <c r="K93" i="38"/>
  <c r="B93" i="38"/>
  <c r="D62" i="37"/>
  <c r="E62" i="37"/>
  <c r="F62" i="37"/>
  <c r="G62" i="37"/>
  <c r="H62" i="37"/>
  <c r="I62" i="37"/>
  <c r="J62" i="37"/>
  <c r="K62" i="37"/>
  <c r="B62" i="37"/>
  <c r="D58" i="37"/>
  <c r="E58" i="37"/>
  <c r="F58" i="37"/>
  <c r="G58" i="37"/>
  <c r="H58" i="37"/>
  <c r="I58" i="37"/>
  <c r="J58" i="37"/>
  <c r="K58" i="37"/>
  <c r="B58" i="37"/>
  <c r="K121" i="36"/>
  <c r="D121" i="36"/>
  <c r="E121" i="36"/>
  <c r="F121" i="36"/>
  <c r="G121" i="36"/>
  <c r="H121" i="36"/>
  <c r="I121" i="36"/>
  <c r="J121" i="36"/>
  <c r="B121" i="36"/>
  <c r="K105" i="36"/>
  <c r="D105" i="36"/>
  <c r="E105" i="36"/>
  <c r="F105" i="36"/>
  <c r="G105" i="36"/>
  <c r="H105" i="36"/>
  <c r="I105" i="36"/>
  <c r="J105" i="36"/>
  <c r="B105" i="36"/>
  <c r="D99" i="9"/>
  <c r="E99" i="9"/>
  <c r="F99" i="9"/>
  <c r="G99" i="9"/>
  <c r="H99" i="9"/>
  <c r="I99" i="9"/>
  <c r="J99" i="9"/>
  <c r="K99" i="9"/>
  <c r="B99" i="9"/>
  <c r="D67" i="9"/>
  <c r="E67" i="9"/>
  <c r="F67" i="9"/>
  <c r="G67" i="9"/>
  <c r="H67" i="9"/>
  <c r="I67" i="9"/>
  <c r="J67" i="9"/>
  <c r="K67" i="9"/>
  <c r="B67" i="9"/>
  <c r="D44" i="13"/>
  <c r="E44" i="13"/>
  <c r="F44" i="13"/>
  <c r="G44" i="13"/>
  <c r="H44" i="13"/>
  <c r="I44" i="13"/>
  <c r="J44" i="13"/>
  <c r="K44" i="13"/>
  <c r="B44" i="13"/>
  <c r="D38" i="13"/>
  <c r="E38" i="13"/>
  <c r="F38" i="13"/>
  <c r="G38" i="13"/>
  <c r="H38" i="13"/>
  <c r="I38" i="13"/>
  <c r="J38" i="13"/>
  <c r="K38" i="13"/>
  <c r="B38" i="13"/>
  <c r="D42" i="14"/>
  <c r="E42" i="14"/>
  <c r="F42" i="14"/>
  <c r="G42" i="14"/>
  <c r="H42" i="14"/>
  <c r="I42" i="14"/>
  <c r="J42" i="14"/>
  <c r="K42" i="14"/>
  <c r="B42" i="14"/>
  <c r="D26" i="14"/>
  <c r="E26" i="14"/>
  <c r="F26" i="14"/>
  <c r="G26" i="14"/>
  <c r="H26" i="14"/>
  <c r="I26" i="14"/>
  <c r="J26" i="14"/>
  <c r="K26" i="14"/>
  <c r="B26" i="14"/>
  <c r="D20" i="15"/>
  <c r="E20" i="15"/>
  <c r="F20" i="15"/>
  <c r="G20" i="15"/>
  <c r="H20" i="15"/>
  <c r="I20" i="15"/>
  <c r="J20" i="15"/>
  <c r="K20" i="15"/>
  <c r="D15" i="15"/>
  <c r="E15" i="15"/>
  <c r="F15" i="15"/>
  <c r="G15" i="15"/>
  <c r="H15" i="15"/>
  <c r="I15" i="15"/>
  <c r="J15" i="15"/>
  <c r="K15" i="15"/>
  <c r="B20" i="15"/>
  <c r="B15" i="15"/>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5" i="9"/>
  <c r="C6" i="9"/>
  <c r="C7" i="9"/>
  <c r="C67" i="9" s="1"/>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36"/>
  <c r="C5" i="36"/>
  <c r="C6" i="36"/>
  <c r="C7" i="36"/>
  <c r="C8" i="36"/>
  <c r="C105" i="36" s="1"/>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108" i="36"/>
  <c r="C109" i="36"/>
  <c r="C110" i="36"/>
  <c r="C111" i="36"/>
  <c r="C112" i="36"/>
  <c r="C113" i="36"/>
  <c r="C114" i="36"/>
  <c r="C115" i="36"/>
  <c r="C116" i="36"/>
  <c r="C117" i="36"/>
  <c r="C118" i="36"/>
  <c r="C119" i="36"/>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4" i="38"/>
  <c r="C93" i="38" s="1"/>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6" i="38"/>
  <c r="C97" i="38"/>
  <c r="C98" i="38"/>
  <c r="C99" i="38"/>
  <c r="C100" i="38"/>
  <c r="C101" i="38"/>
  <c r="C102" i="38"/>
  <c r="C103" i="38"/>
  <c r="C104" i="38"/>
  <c r="C105" i="38"/>
  <c r="C106" i="38"/>
  <c r="C107" i="38"/>
  <c r="C108" i="38"/>
  <c r="C109" i="38"/>
  <c r="C110" i="38"/>
  <c r="C111" i="38"/>
  <c r="C112" i="38"/>
  <c r="C4" i="39"/>
  <c r="C5" i="39"/>
  <c r="C82" i="39" s="1"/>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5" i="39"/>
  <c r="C90" i="39" s="1"/>
  <c r="C86" i="39"/>
  <c r="C87" i="39"/>
  <c r="C88" i="39"/>
  <c r="C4" i="40"/>
  <c r="C41" i="40" s="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44" i="40"/>
  <c r="C45" i="40"/>
  <c r="C46" i="40"/>
  <c r="C47" i="40"/>
  <c r="C6" i="41"/>
  <c r="C7" i="41"/>
  <c r="C8" i="41"/>
  <c r="C9" i="41"/>
  <c r="C72" i="41" s="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5" i="41"/>
  <c r="C76" i="41"/>
  <c r="C77" i="41"/>
  <c r="C78" i="41"/>
  <c r="C79" i="41"/>
  <c r="C80" i="41"/>
  <c r="C81" i="41"/>
  <c r="C82" i="41"/>
  <c r="C83" i="41"/>
  <c r="C84" i="41"/>
  <c r="C85" i="41"/>
  <c r="C86" i="41"/>
  <c r="C87" i="41"/>
  <c r="C88" i="41"/>
  <c r="C89" i="41"/>
  <c r="C90" i="41"/>
  <c r="C91" i="41"/>
  <c r="C92" i="41"/>
  <c r="C4" i="42"/>
  <c r="C5" i="42"/>
  <c r="C10" i="42" s="1"/>
  <c r="C6" i="42"/>
  <c r="C7" i="42"/>
  <c r="C13" i="42"/>
  <c r="C4" i="43"/>
  <c r="C5" i="43"/>
  <c r="C6" i="43"/>
  <c r="C7" i="43"/>
  <c r="C8" i="43"/>
  <c r="C9" i="43"/>
  <c r="C10" i="43"/>
  <c r="C11" i="43"/>
  <c r="C12" i="43"/>
  <c r="C13" i="43"/>
  <c r="C14" i="43"/>
  <c r="C15" i="43"/>
  <c r="C16" i="43"/>
  <c r="C17" i="43"/>
  <c r="C18" i="43"/>
  <c r="C19" i="43"/>
  <c r="C20" i="43"/>
  <c r="C21" i="43"/>
  <c r="C22" i="43"/>
  <c r="C51" i="43" s="1"/>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54" i="43"/>
  <c r="C55" i="43"/>
  <c r="C56" i="43"/>
  <c r="C57" i="43"/>
  <c r="C58" i="43"/>
  <c r="C4" i="44"/>
  <c r="C71" i="44" s="1"/>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5" i="45"/>
  <c r="C6" i="45"/>
  <c r="C7" i="45"/>
  <c r="C8" i="45"/>
  <c r="C9" i="45"/>
  <c r="C10" i="45"/>
  <c r="C11" i="45"/>
  <c r="C12" i="45"/>
  <c r="C13" i="45"/>
  <c r="C14" i="45"/>
  <c r="C15" i="45"/>
  <c r="C16" i="45"/>
  <c r="C17" i="45"/>
  <c r="C18" i="45"/>
  <c r="C19" i="45"/>
  <c r="C100" i="45" s="1"/>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103" i="45"/>
  <c r="C104" i="45"/>
  <c r="C112" i="45" s="1"/>
  <c r="C105" i="45"/>
  <c r="C106" i="45"/>
  <c r="C107" i="45"/>
  <c r="C108" i="45"/>
  <c r="C109" i="45"/>
  <c r="C110" i="45"/>
  <c r="C4" i="46"/>
  <c r="C5" i="46"/>
  <c r="C6" i="46"/>
  <c r="C259" i="46" s="1"/>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62" i="46"/>
  <c r="C263" i="46"/>
  <c r="C264" i="46"/>
  <c r="C265" i="46"/>
  <c r="C266" i="46"/>
  <c r="C267" i="46"/>
  <c r="C268" i="46"/>
  <c r="C269" i="46"/>
  <c r="C270" i="46"/>
  <c r="C271" i="46"/>
  <c r="C272" i="46"/>
  <c r="C273" i="46"/>
  <c r="C274" i="46"/>
  <c r="C294" i="46" s="1"/>
  <c r="C275" i="46"/>
  <c r="C276" i="46"/>
  <c r="C277" i="46"/>
  <c r="C278" i="46"/>
  <c r="C279" i="46"/>
  <c r="C280" i="46"/>
  <c r="C281" i="46"/>
  <c r="C282" i="46"/>
  <c r="C283" i="46"/>
  <c r="C284" i="46"/>
  <c r="C285" i="46"/>
  <c r="C286" i="46"/>
  <c r="C287" i="46"/>
  <c r="C288" i="46"/>
  <c r="C289" i="46"/>
  <c r="C290" i="46"/>
  <c r="C291" i="46"/>
  <c r="C292" i="46"/>
  <c r="C5" i="47"/>
  <c r="C34" i="47" s="1"/>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7" i="47"/>
  <c r="C38" i="47"/>
  <c r="C40" i="47" s="1"/>
  <c r="C4" i="48"/>
  <c r="C5" i="48"/>
  <c r="C6" i="48"/>
  <c r="C7" i="48"/>
  <c r="C8" i="48"/>
  <c r="C9" i="48"/>
  <c r="C10" i="48"/>
  <c r="C11" i="48"/>
  <c r="C19" i="48" s="1"/>
  <c r="C12" i="48"/>
  <c r="C13" i="48"/>
  <c r="C14" i="48"/>
  <c r="C15" i="48"/>
  <c r="C16" i="48"/>
  <c r="C4"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42" i="53"/>
  <c r="C143" i="53"/>
  <c r="C144" i="53"/>
  <c r="C145" i="53"/>
  <c r="C146" i="53"/>
  <c r="C147" i="53"/>
  <c r="C148" i="53"/>
  <c r="C149" i="53"/>
  <c r="C150" i="53"/>
  <c r="C151" i="53"/>
  <c r="C4" i="52"/>
  <c r="C44" i="52" s="1"/>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7" i="52"/>
  <c r="C48" i="52"/>
  <c r="C49" i="52"/>
  <c r="C50" i="52"/>
  <c r="C56" i="52" s="1"/>
  <c r="C51" i="52"/>
  <c r="C52" i="52"/>
  <c r="C53" i="52"/>
  <c r="C54" i="52"/>
  <c r="C4" i="51"/>
  <c r="C5" i="51"/>
  <c r="C6" i="51"/>
  <c r="C7" i="51"/>
  <c r="C60" i="51" s="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63" i="51"/>
  <c r="C64" i="51"/>
  <c r="C80" i="50"/>
  <c r="C81" i="50"/>
  <c r="C82" i="50"/>
  <c r="C83" i="50"/>
  <c r="C84" i="50"/>
  <c r="C85" i="50"/>
  <c r="C86" i="50"/>
  <c r="C4" i="50"/>
  <c r="C77" i="50" s="1"/>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4" i="49"/>
  <c r="C28" i="49" s="1"/>
  <c r="C5" i="49"/>
  <c r="C6" i="49"/>
  <c r="C7" i="49"/>
  <c r="C8" i="49"/>
  <c r="C9" i="49"/>
  <c r="C10" i="49"/>
  <c r="C11" i="49"/>
  <c r="C12" i="49"/>
  <c r="C13" i="49"/>
  <c r="C14" i="49"/>
  <c r="C15" i="49"/>
  <c r="C16" i="49"/>
  <c r="C17" i="49"/>
  <c r="C18" i="49"/>
  <c r="C19" i="49"/>
  <c r="C20" i="49"/>
  <c r="C21" i="49"/>
  <c r="C22" i="49"/>
  <c r="C23" i="49"/>
  <c r="C24" i="49"/>
  <c r="C25" i="49"/>
  <c r="C4" i="55"/>
  <c r="C5" i="55"/>
  <c r="C6" i="55"/>
  <c r="C7" i="55"/>
  <c r="C8" i="55"/>
  <c r="C9" i="55"/>
  <c r="C83" i="55" s="1"/>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85" i="55"/>
  <c r="C87" i="55" s="1"/>
  <c r="C26" i="49"/>
  <c r="C30" i="49"/>
  <c r="C32" i="49" s="1"/>
  <c r="C75" i="50"/>
  <c r="C79" i="50"/>
  <c r="C88" i="50"/>
  <c r="C58" i="51"/>
  <c r="C62" i="51"/>
  <c r="C66" i="51" s="1"/>
  <c r="C46" i="52"/>
  <c r="C42" i="52"/>
  <c r="C137" i="53"/>
  <c r="C141" i="53"/>
  <c r="C153" i="53"/>
  <c r="C17" i="48"/>
  <c r="C21" i="48"/>
  <c r="C23" i="48"/>
  <c r="C36" i="47"/>
  <c r="C32" i="47"/>
  <c r="C257" i="46"/>
  <c r="C261" i="46"/>
  <c r="C98" i="45"/>
  <c r="C102" i="45"/>
  <c r="C69" i="44"/>
  <c r="C73" i="44"/>
  <c r="C75" i="44"/>
  <c r="C49" i="43"/>
  <c r="C53" i="43"/>
  <c r="C60" i="43" s="1"/>
  <c r="C12" i="42"/>
  <c r="C15" i="42" s="1"/>
  <c r="C8" i="42"/>
  <c r="C74" i="41"/>
  <c r="C94" i="41"/>
  <c r="C70" i="41"/>
  <c r="C43" i="40"/>
  <c r="C49" i="40" s="1"/>
  <c r="C39" i="40"/>
  <c r="C80" i="39"/>
  <c r="C84" i="39"/>
  <c r="C91" i="38"/>
  <c r="C95" i="38"/>
  <c r="C114" i="38" s="1"/>
  <c r="C56" i="37"/>
  <c r="C60" i="37"/>
  <c r="C62" i="37" s="1"/>
  <c r="C107" i="36"/>
  <c r="C121" i="36"/>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C4" i="9"/>
  <c r="C4" i="13"/>
  <c r="C38" i="13"/>
  <c r="C40" i="13"/>
  <c r="C44" i="13"/>
  <c r="C29" i="14"/>
  <c r="C30" i="14"/>
  <c r="C31" i="14"/>
  <c r="C32" i="14"/>
  <c r="C33" i="14"/>
  <c r="C34" i="14"/>
  <c r="C35" i="14"/>
  <c r="C42" i="14" s="1"/>
  <c r="C36" i="14"/>
  <c r="C37" i="14"/>
  <c r="C38" i="14"/>
  <c r="C39" i="14"/>
  <c r="C40" i="14"/>
  <c r="C5" i="14"/>
  <c r="C6" i="14"/>
  <c r="C26" i="14" s="1"/>
  <c r="C7" i="14"/>
  <c r="C8" i="14"/>
  <c r="C9" i="14"/>
  <c r="C10" i="14"/>
  <c r="C11" i="14"/>
  <c r="C12" i="14"/>
  <c r="C13" i="14"/>
  <c r="C14" i="14"/>
  <c r="C15" i="14"/>
  <c r="C16" i="14"/>
  <c r="C17" i="14"/>
  <c r="C18" i="14"/>
  <c r="C19" i="14"/>
  <c r="C20" i="14"/>
  <c r="C21" i="14"/>
  <c r="C22" i="14"/>
  <c r="C23" i="14"/>
  <c r="C24" i="14"/>
  <c r="C18" i="15"/>
  <c r="C13" i="15"/>
  <c r="C5" i="15"/>
  <c r="C6" i="15"/>
  <c r="C7" i="15"/>
  <c r="C8" i="15"/>
  <c r="C15" i="15" s="1"/>
  <c r="C9" i="15"/>
  <c r="C10" i="15"/>
  <c r="C11" i="15"/>
  <c r="C12" i="15"/>
  <c r="D7" i="54"/>
  <c r="E7" i="54"/>
  <c r="F7" i="54"/>
  <c r="G7" i="54"/>
  <c r="H7" i="54"/>
  <c r="I7" i="54"/>
  <c r="J7" i="54"/>
  <c r="B7" i="54"/>
  <c r="C4" i="54"/>
  <c r="C7" i="54" s="1"/>
  <c r="C28" i="14"/>
  <c r="C4" i="14"/>
  <c r="C17" i="15"/>
  <c r="C20" i="15"/>
  <c r="C4" i="15"/>
  <c r="C25" i="16"/>
  <c r="C26" i="16"/>
  <c r="C28" i="16" s="1"/>
  <c r="C24" i="16"/>
  <c r="C5" i="16"/>
  <c r="C6" i="16"/>
  <c r="C7" i="16"/>
  <c r="C8" i="16"/>
  <c r="C9" i="16"/>
  <c r="C10" i="16"/>
  <c r="C11" i="16"/>
  <c r="C12" i="16"/>
  <c r="C13" i="16"/>
  <c r="C14" i="16"/>
  <c r="C15" i="16"/>
  <c r="C16" i="16"/>
  <c r="C17" i="16"/>
  <c r="C18" i="16"/>
  <c r="C19" i="16"/>
  <c r="C20" i="16"/>
  <c r="C4" i="16"/>
  <c r="C22" i="16" s="1"/>
  <c r="D28" i="16"/>
  <c r="E28" i="16"/>
  <c r="F28" i="16"/>
  <c r="G28" i="16"/>
  <c r="H28" i="16"/>
  <c r="I28" i="16"/>
  <c r="J28" i="16"/>
  <c r="K28" i="16"/>
  <c r="K22" i="16"/>
  <c r="D22" i="16"/>
  <c r="E22" i="16"/>
  <c r="F22" i="16"/>
  <c r="G22" i="16"/>
  <c r="H22" i="16"/>
  <c r="I22" i="16"/>
  <c r="J22" i="16"/>
  <c r="B22" i="16"/>
  <c r="B28" i="16"/>
  <c r="C5" i="17"/>
  <c r="C6" i="17"/>
  <c r="C7" i="17"/>
  <c r="C98" i="17" s="1"/>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D98" i="17"/>
  <c r="E98" i="17"/>
  <c r="F98" i="17"/>
  <c r="G98" i="17"/>
  <c r="H98" i="17"/>
  <c r="I98" i="17"/>
  <c r="J98" i="17"/>
  <c r="K98" i="17"/>
  <c r="B98" i="17"/>
  <c r="K104" i="17"/>
  <c r="D104" i="17"/>
  <c r="E104" i="17"/>
  <c r="F104" i="17"/>
  <c r="G104" i="17"/>
  <c r="H104" i="17"/>
  <c r="I104" i="17"/>
  <c r="J104" i="17"/>
  <c r="C101" i="17"/>
  <c r="C102" i="17"/>
  <c r="C100" i="17"/>
  <c r="C104" i="17"/>
  <c r="B104" i="17"/>
  <c r="C4" i="18"/>
  <c r="C5" i="18"/>
  <c r="C6" i="18"/>
  <c r="C7" i="18"/>
  <c r="C8" i="18"/>
  <c r="C9" i="18"/>
  <c r="C10" i="18"/>
  <c r="C61" i="18" s="1"/>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3" i="18"/>
  <c r="C65" i="18" s="1"/>
  <c r="D61" i="18"/>
  <c r="E61" i="18"/>
  <c r="F61" i="18"/>
  <c r="G61" i="18"/>
  <c r="H61" i="18"/>
  <c r="I61" i="18"/>
  <c r="J61" i="18"/>
  <c r="K61" i="18"/>
  <c r="B61" i="18"/>
  <c r="D65" i="18"/>
  <c r="E65" i="18"/>
  <c r="F65" i="18"/>
  <c r="G65" i="18"/>
  <c r="H65" i="18"/>
  <c r="I65" i="18"/>
  <c r="J65" i="18"/>
  <c r="K65" i="18"/>
  <c r="B65" i="18"/>
  <c r="C4" i="19"/>
  <c r="C120" i="19" s="1"/>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D120" i="19"/>
  <c r="E120" i="19"/>
  <c r="F120" i="19"/>
  <c r="G120" i="19"/>
  <c r="H120" i="19"/>
  <c r="I120" i="19"/>
  <c r="J120" i="19"/>
  <c r="K120" i="19"/>
  <c r="B120" i="19"/>
  <c r="C123" i="19"/>
  <c r="C124" i="19"/>
  <c r="C125" i="19"/>
  <c r="C126" i="19"/>
  <c r="C127" i="19"/>
  <c r="C128" i="19"/>
  <c r="C129" i="19"/>
  <c r="C130" i="19"/>
  <c r="C122" i="19"/>
  <c r="C132" i="19" s="1"/>
  <c r="K132" i="19"/>
  <c r="D132" i="19"/>
  <c r="E132" i="19"/>
  <c r="F132" i="19"/>
  <c r="G132" i="19"/>
  <c r="H132" i="19"/>
  <c r="I132" i="19"/>
  <c r="J132" i="19"/>
  <c r="B132" i="19"/>
  <c r="C90" i="20"/>
  <c r="C91" i="20"/>
  <c r="C92" i="20"/>
  <c r="C89" i="20"/>
  <c r="C94" i="20" s="1"/>
  <c r="C5" i="20"/>
  <c r="C87" i="20" s="1"/>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D94" i="20"/>
  <c r="E94" i="20"/>
  <c r="F94" i="20"/>
  <c r="G94" i="20"/>
  <c r="H94" i="20"/>
  <c r="I94" i="20"/>
  <c r="J94" i="20"/>
  <c r="K94" i="20"/>
  <c r="D87" i="20"/>
  <c r="E87" i="20"/>
  <c r="F87" i="20"/>
  <c r="G87" i="20"/>
  <c r="H87" i="20"/>
  <c r="I87" i="20"/>
  <c r="J87" i="20"/>
  <c r="K87" i="20"/>
  <c r="B94" i="20"/>
  <c r="B87" i="20"/>
  <c r="C4" i="21"/>
  <c r="C92" i="21" s="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D92" i="21"/>
  <c r="E92" i="21"/>
  <c r="F92" i="21"/>
  <c r="G92" i="21"/>
  <c r="H92" i="21"/>
  <c r="I92" i="21"/>
  <c r="J92" i="21"/>
  <c r="K92" i="21"/>
  <c r="B92" i="21"/>
  <c r="C95" i="21"/>
  <c r="C96" i="21"/>
  <c r="C103" i="21" s="1"/>
  <c r="C97" i="21"/>
  <c r="C98" i="21"/>
  <c r="C99" i="21"/>
  <c r="C100" i="21"/>
  <c r="C101" i="21"/>
  <c r="C94" i="21"/>
  <c r="D103" i="21"/>
  <c r="E103" i="21"/>
  <c r="F103" i="21"/>
  <c r="G103" i="21"/>
  <c r="H103" i="21"/>
  <c r="I103" i="21"/>
  <c r="J103" i="21"/>
  <c r="K103" i="21"/>
  <c r="B103" i="21"/>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88" i="22" s="1"/>
  <c r="D88" i="22"/>
  <c r="E88" i="22"/>
  <c r="F88" i="22"/>
  <c r="G88" i="22"/>
  <c r="H88" i="22"/>
  <c r="I88" i="22"/>
  <c r="J88" i="22"/>
  <c r="K88" i="22"/>
  <c r="B88" i="22"/>
  <c r="C92" i="22"/>
  <c r="C107" i="22" s="1"/>
  <c r="C93" i="22"/>
  <c r="C94" i="22"/>
  <c r="C95" i="22"/>
  <c r="C96" i="22"/>
  <c r="C97" i="22"/>
  <c r="C98" i="22"/>
  <c r="C99" i="22"/>
  <c r="C100" i="22"/>
  <c r="C101" i="22"/>
  <c r="C102" i="22"/>
  <c r="C103" i="22"/>
  <c r="C104" i="22"/>
  <c r="C105" i="22"/>
  <c r="C91" i="22"/>
  <c r="D107" i="22"/>
  <c r="E107" i="22"/>
  <c r="F107" i="22"/>
  <c r="G107" i="22"/>
  <c r="H107" i="22"/>
  <c r="I107" i="22"/>
  <c r="J107" i="22"/>
  <c r="K107" i="22"/>
  <c r="B107" i="22"/>
  <c r="D32" i="23"/>
  <c r="E32" i="23"/>
  <c r="F32" i="23"/>
  <c r="G32" i="23"/>
  <c r="H32" i="23"/>
  <c r="I32" i="23"/>
  <c r="J32" i="23"/>
  <c r="K32" i="23"/>
  <c r="C30" i="23"/>
  <c r="C22" i="23"/>
  <c r="C23" i="23"/>
  <c r="C24" i="23"/>
  <c r="C25" i="23"/>
  <c r="C26" i="23"/>
  <c r="C27" i="23"/>
  <c r="C28" i="23"/>
  <c r="C29" i="23"/>
  <c r="C21" i="23"/>
  <c r="D19" i="23"/>
  <c r="E19" i="23"/>
  <c r="F19" i="23"/>
  <c r="G19" i="23"/>
  <c r="H19" i="23"/>
  <c r="I19" i="23"/>
  <c r="J19" i="23"/>
  <c r="K19" i="23"/>
  <c r="C5" i="23"/>
  <c r="C6" i="23"/>
  <c r="C7" i="23"/>
  <c r="C8" i="23"/>
  <c r="C9" i="23"/>
  <c r="C10" i="23"/>
  <c r="C11" i="23"/>
  <c r="C12" i="23"/>
  <c r="C13" i="23"/>
  <c r="C14" i="23"/>
  <c r="C15" i="23"/>
  <c r="C16" i="23"/>
  <c r="C17" i="23"/>
  <c r="C4" i="23"/>
  <c r="C19" i="23" s="1"/>
  <c r="B19" i="23"/>
  <c r="B32" i="23"/>
  <c r="D29" i="24"/>
  <c r="E29" i="24"/>
  <c r="F29" i="24"/>
  <c r="G29" i="24"/>
  <c r="H29" i="24"/>
  <c r="I29" i="24"/>
  <c r="J29" i="24"/>
  <c r="K29" i="24"/>
  <c r="C32" i="24"/>
  <c r="C40" i="24" s="1"/>
  <c r="C33" i="24"/>
  <c r="C34" i="24"/>
  <c r="C35" i="24"/>
  <c r="C36" i="24"/>
  <c r="C37" i="24"/>
  <c r="C38" i="24"/>
  <c r="C31" i="24"/>
  <c r="C5" i="24"/>
  <c r="C6" i="24"/>
  <c r="C7" i="24"/>
  <c r="C8" i="24"/>
  <c r="C9" i="24"/>
  <c r="C10" i="24"/>
  <c r="C11" i="24"/>
  <c r="C12" i="24"/>
  <c r="C13" i="24"/>
  <c r="C14" i="24"/>
  <c r="C15" i="24"/>
  <c r="C16" i="24"/>
  <c r="C17" i="24"/>
  <c r="C18" i="24"/>
  <c r="C19" i="24"/>
  <c r="C20" i="24"/>
  <c r="C21" i="24"/>
  <c r="C22" i="24"/>
  <c r="C23" i="24"/>
  <c r="C24" i="24"/>
  <c r="C25" i="24"/>
  <c r="C26" i="24"/>
  <c r="C27" i="24"/>
  <c r="C4" i="24"/>
  <c r="C29" i="24" s="1"/>
  <c r="B29" i="24"/>
  <c r="D40" i="24"/>
  <c r="E40" i="24"/>
  <c r="F40" i="24"/>
  <c r="G40" i="24"/>
  <c r="H40" i="24"/>
  <c r="I40" i="24"/>
  <c r="J40" i="24"/>
  <c r="K40" i="24"/>
  <c r="B40" i="24"/>
  <c r="C4" i="25"/>
  <c r="C5" i="25"/>
  <c r="C6" i="25"/>
  <c r="C7" i="25"/>
  <c r="C8" i="25"/>
  <c r="C9" i="25"/>
  <c r="C10" i="25"/>
  <c r="C11" i="25"/>
  <c r="C12" i="25"/>
  <c r="C21" i="25" s="1"/>
  <c r="C13" i="25"/>
  <c r="C14" i="25"/>
  <c r="C15" i="25"/>
  <c r="C16" i="25"/>
  <c r="C17" i="25"/>
  <c r="C18" i="25"/>
  <c r="C23" i="25"/>
  <c r="C19" i="25"/>
  <c r="C24" i="25"/>
  <c r="C26" i="25" s="1"/>
  <c r="D21" i="25"/>
  <c r="E21" i="25"/>
  <c r="F21" i="25"/>
  <c r="G21" i="25"/>
  <c r="H21" i="25"/>
  <c r="I21" i="25"/>
  <c r="J21" i="25"/>
  <c r="K21" i="25"/>
  <c r="D26" i="25"/>
  <c r="E26" i="25"/>
  <c r="F26" i="25"/>
  <c r="G26" i="25"/>
  <c r="H26" i="25"/>
  <c r="I26" i="25"/>
  <c r="J26" i="25"/>
  <c r="K26" i="25"/>
  <c r="B26" i="25"/>
  <c r="B21" i="25"/>
  <c r="C4" i="26"/>
  <c r="C5" i="26"/>
  <c r="C69" i="26" s="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D69" i="26"/>
  <c r="E69" i="26"/>
  <c r="F69" i="26"/>
  <c r="G69" i="26"/>
  <c r="H69" i="26"/>
  <c r="I69" i="26"/>
  <c r="J69" i="26"/>
  <c r="K69" i="26"/>
  <c r="B69" i="26"/>
  <c r="C73" i="26"/>
  <c r="C74" i="26"/>
  <c r="C80" i="26" s="1"/>
  <c r="C75" i="26"/>
  <c r="C76" i="26"/>
  <c r="C77" i="26"/>
  <c r="C78" i="26"/>
  <c r="C72" i="26"/>
  <c r="D80" i="26"/>
  <c r="E80" i="26"/>
  <c r="F80" i="26"/>
  <c r="G80" i="26"/>
  <c r="H80" i="26"/>
  <c r="I80" i="26"/>
  <c r="J80" i="26"/>
  <c r="K80" i="26"/>
  <c r="B80" i="26"/>
  <c r="C128" i="27"/>
  <c r="C134" i="27" s="1"/>
  <c r="C129" i="27"/>
  <c r="C130" i="27"/>
  <c r="C131" i="27"/>
  <c r="C132" i="27"/>
  <c r="C127" i="27"/>
  <c r="D134" i="27"/>
  <c r="E134" i="27"/>
  <c r="F134" i="27"/>
  <c r="G134" i="27"/>
  <c r="H134" i="27"/>
  <c r="I134" i="27"/>
  <c r="J134" i="27"/>
  <c r="K134" i="27"/>
  <c r="B134" i="27"/>
  <c r="D125" i="27"/>
  <c r="E125" i="27"/>
  <c r="F125" i="27"/>
  <c r="G125" i="27"/>
  <c r="H125" i="27"/>
  <c r="I125" i="27"/>
  <c r="J125" i="27"/>
  <c r="K125" i="27"/>
  <c r="B125" i="27"/>
  <c r="C5" i="27"/>
  <c r="C6" i="27"/>
  <c r="C7" i="27"/>
  <c r="C8" i="27"/>
  <c r="C9" i="27"/>
  <c r="C10" i="27"/>
  <c r="C11" i="27"/>
  <c r="C12" i="27"/>
  <c r="C13" i="27"/>
  <c r="C125" i="27" s="1"/>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4" i="28"/>
  <c r="C5" i="28"/>
  <c r="C110" i="28" s="1"/>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D110" i="28"/>
  <c r="E110" i="28"/>
  <c r="F110" i="28"/>
  <c r="G110" i="28"/>
  <c r="H110" i="28"/>
  <c r="I110" i="28"/>
  <c r="J110" i="28"/>
  <c r="K110" i="28"/>
  <c r="B110" i="28"/>
  <c r="D117" i="28"/>
  <c r="E117" i="28"/>
  <c r="F117" i="28"/>
  <c r="G117" i="28"/>
  <c r="H117" i="28"/>
  <c r="I117" i="28"/>
  <c r="J117" i="28"/>
  <c r="K117" i="28"/>
  <c r="B117" i="28"/>
  <c r="C113" i="28"/>
  <c r="C114" i="28"/>
  <c r="C115" i="28"/>
  <c r="C112" i="28"/>
  <c r="C117" i="28" s="1"/>
  <c r="C107" i="29"/>
  <c r="C108" i="29"/>
  <c r="C109" i="29"/>
  <c r="C110" i="29"/>
  <c r="C106" i="29"/>
  <c r="C112" i="29" s="1"/>
  <c r="D112" i="29"/>
  <c r="E112" i="29"/>
  <c r="F112" i="29"/>
  <c r="G112" i="29"/>
  <c r="H112" i="29"/>
  <c r="I112" i="29"/>
  <c r="J112" i="29"/>
  <c r="K112" i="29"/>
  <c r="B112" i="29"/>
  <c r="D104" i="29"/>
  <c r="E104" i="29"/>
  <c r="F104" i="29"/>
  <c r="G104" i="29"/>
  <c r="H104" i="29"/>
  <c r="I104" i="29"/>
  <c r="J104" i="29"/>
  <c r="K104" i="29"/>
  <c r="B10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4" i="29" s="1"/>
  <c r="C100" i="30"/>
  <c r="C101" i="30"/>
  <c r="C102" i="30"/>
  <c r="C103" i="30"/>
  <c r="C104" i="30"/>
  <c r="C105" i="30"/>
  <c r="C106" i="30"/>
  <c r="C107" i="30"/>
  <c r="C99" i="30"/>
  <c r="C109" i="30" s="1"/>
  <c r="D109" i="30"/>
  <c r="E109" i="30"/>
  <c r="F109" i="30"/>
  <c r="G109" i="30"/>
  <c r="H109" i="30"/>
  <c r="I109" i="30"/>
  <c r="J109" i="30"/>
  <c r="K109" i="30"/>
  <c r="B109" i="30"/>
  <c r="D97" i="30"/>
  <c r="E97" i="30"/>
  <c r="F97" i="30"/>
  <c r="G97" i="30"/>
  <c r="H97" i="30"/>
  <c r="I97" i="30"/>
  <c r="J97" i="30"/>
  <c r="K97" i="30"/>
  <c r="B97" i="30"/>
  <c r="C5" i="30"/>
  <c r="C6" i="30"/>
  <c r="C7" i="30"/>
  <c r="C8" i="30"/>
  <c r="C9" i="30"/>
  <c r="C10" i="30"/>
  <c r="C11" i="30"/>
  <c r="C12" i="30"/>
  <c r="C13" i="30"/>
  <c r="C14" i="30"/>
  <c r="C15" i="30"/>
  <c r="C16" i="30"/>
  <c r="C17" i="30"/>
  <c r="C97" i="30" s="1"/>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5" i="31"/>
  <c r="C107" i="31" s="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09" i="31"/>
  <c r="C110" i="31"/>
  <c r="C111" i="31"/>
  <c r="C112" i="31"/>
  <c r="C113" i="31"/>
  <c r="C114" i="31"/>
  <c r="C115" i="31"/>
  <c r="C116" i="31"/>
  <c r="C117" i="31"/>
  <c r="C118" i="31"/>
  <c r="C129" i="31" s="1"/>
  <c r="C119" i="31"/>
  <c r="C120" i="31"/>
  <c r="C121" i="31"/>
  <c r="C122" i="31"/>
  <c r="C123" i="31"/>
  <c r="C124" i="31"/>
  <c r="C125" i="31"/>
  <c r="C126" i="31"/>
  <c r="C127" i="31"/>
  <c r="D129" i="31"/>
  <c r="E129" i="31"/>
  <c r="F129" i="31"/>
  <c r="G129" i="31"/>
  <c r="H129" i="31"/>
  <c r="I129" i="31"/>
  <c r="J129" i="31"/>
  <c r="K129" i="31"/>
  <c r="B129" i="31"/>
  <c r="D107" i="31"/>
  <c r="E107" i="31"/>
  <c r="F107" i="31"/>
  <c r="G107" i="31"/>
  <c r="H107" i="31"/>
  <c r="I107" i="31"/>
  <c r="J107" i="31"/>
  <c r="K107" i="31"/>
  <c r="B107" i="31"/>
  <c r="D49" i="32"/>
  <c r="E49" i="32"/>
  <c r="F49" i="32"/>
  <c r="G49" i="32"/>
  <c r="H49" i="32"/>
  <c r="I49" i="32"/>
  <c r="J49" i="32"/>
  <c r="K49" i="32"/>
  <c r="C4" i="32"/>
  <c r="C5" i="32"/>
  <c r="C6" i="32"/>
  <c r="C7" i="32"/>
  <c r="C49" i="32" s="1"/>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B49" i="32"/>
  <c r="D54" i="32"/>
  <c r="E54" i="32"/>
  <c r="F54" i="32"/>
  <c r="G54" i="32"/>
  <c r="H54" i="32"/>
  <c r="I54" i="32"/>
  <c r="J54" i="32"/>
  <c r="K54" i="32"/>
  <c r="B54" i="32"/>
  <c r="C51" i="32"/>
  <c r="C54" i="32" s="1"/>
  <c r="C52" i="32"/>
  <c r="D15" i="33"/>
  <c r="E15" i="33"/>
  <c r="F15" i="33"/>
  <c r="G15" i="33"/>
  <c r="H15" i="33"/>
  <c r="I15" i="33"/>
  <c r="J15" i="33"/>
  <c r="K15" i="33"/>
  <c r="B15" i="33"/>
  <c r="D10" i="33"/>
  <c r="E10" i="33"/>
  <c r="F10" i="33"/>
  <c r="G10" i="33"/>
  <c r="H10" i="33"/>
  <c r="I10" i="33"/>
  <c r="J10" i="33"/>
  <c r="K10" i="33"/>
  <c r="B10" i="33"/>
  <c r="C5" i="33"/>
  <c r="C6" i="33"/>
  <c r="C7" i="33"/>
  <c r="C8" i="33"/>
  <c r="C4" i="33"/>
  <c r="C10" i="33" s="1"/>
  <c r="C13" i="33"/>
  <c r="C12" i="33"/>
  <c r="C15" i="33"/>
  <c r="C167" i="34"/>
  <c r="C168" i="34"/>
  <c r="C169" i="34"/>
  <c r="C170" i="34"/>
  <c r="C171" i="34"/>
  <c r="C172" i="34"/>
  <c r="C173" i="34"/>
  <c r="C174" i="34"/>
  <c r="C175" i="34"/>
  <c r="C176" i="34"/>
  <c r="C177" i="34"/>
  <c r="C178" i="34"/>
  <c r="C166" i="34"/>
  <c r="C180" i="34" s="1"/>
  <c r="D180" i="34"/>
  <c r="E180" i="34"/>
  <c r="F180" i="34"/>
  <c r="G180" i="34"/>
  <c r="H180" i="34"/>
  <c r="I180" i="34"/>
  <c r="J180" i="34"/>
  <c r="K180" i="34"/>
  <c r="B180" i="34"/>
  <c r="D164" i="34"/>
  <c r="E164" i="34"/>
  <c r="F164" i="34"/>
  <c r="G164" i="34"/>
  <c r="H164" i="34"/>
  <c r="I164" i="34"/>
  <c r="J164" i="34"/>
  <c r="K164" i="34"/>
  <c r="B164" i="34"/>
  <c r="C5" i="34"/>
  <c r="C164" i="34" s="1"/>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D100" i="35"/>
  <c r="E100" i="35"/>
  <c r="F100" i="35"/>
  <c r="G100" i="35"/>
  <c r="H100" i="35"/>
  <c r="I100" i="35"/>
  <c r="J100" i="35"/>
  <c r="K100" i="35"/>
  <c r="B100" i="35"/>
  <c r="C75" i="35"/>
  <c r="C76" i="35"/>
  <c r="C77" i="35"/>
  <c r="C78" i="35"/>
  <c r="C79" i="35"/>
  <c r="C80" i="35"/>
  <c r="C81" i="35"/>
  <c r="C82" i="35"/>
  <c r="C83" i="35"/>
  <c r="C84" i="35"/>
  <c r="C85" i="35"/>
  <c r="C86" i="35"/>
  <c r="C87" i="35"/>
  <c r="C88" i="35"/>
  <c r="C89" i="35"/>
  <c r="C90" i="35"/>
  <c r="C91" i="35"/>
  <c r="C92" i="35"/>
  <c r="C93" i="35"/>
  <c r="C94" i="35"/>
  <c r="C95" i="35"/>
  <c r="C96" i="35"/>
  <c r="C97" i="35"/>
  <c r="C98" i="35"/>
  <c r="C74" i="35"/>
  <c r="D72" i="35"/>
  <c r="E72" i="35"/>
  <c r="F72" i="35"/>
  <c r="G72" i="35"/>
  <c r="H72" i="35"/>
  <c r="I72" i="35"/>
  <c r="J72" i="35"/>
  <c r="K72" i="35"/>
  <c r="B72" i="35"/>
  <c r="C5" i="35"/>
  <c r="C6" i="35"/>
  <c r="C7" i="35"/>
  <c r="C8" i="35"/>
  <c r="C9" i="35"/>
  <c r="C72" i="35" s="1"/>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D10" i="12"/>
  <c r="E10" i="12"/>
  <c r="F10" i="12"/>
  <c r="G10" i="12"/>
  <c r="H10" i="12"/>
  <c r="I10" i="12"/>
  <c r="J10" i="12"/>
  <c r="K10" i="12"/>
  <c r="B10" i="12"/>
  <c r="D6" i="12"/>
  <c r="E6" i="12"/>
  <c r="F6" i="12"/>
  <c r="G6" i="12"/>
  <c r="H6" i="12"/>
  <c r="I6" i="12"/>
  <c r="J6" i="12"/>
  <c r="K6" i="12"/>
  <c r="B6" i="12"/>
  <c r="C8" i="12"/>
  <c r="C10" i="12"/>
  <c r="C4" i="12"/>
  <c r="C6" i="12"/>
  <c r="D12" i="10"/>
  <c r="E12" i="10"/>
  <c r="F12" i="10"/>
  <c r="G12" i="10"/>
  <c r="H12" i="10"/>
  <c r="I12" i="10"/>
  <c r="J12" i="10"/>
  <c r="K12" i="10"/>
  <c r="B12" i="10"/>
  <c r="D8" i="10"/>
  <c r="E8" i="10"/>
  <c r="F8" i="10"/>
  <c r="G8" i="10"/>
  <c r="H8" i="10"/>
  <c r="I8" i="10"/>
  <c r="J8" i="10"/>
  <c r="K8" i="10"/>
  <c r="B8" i="10"/>
  <c r="C5" i="10"/>
  <c r="C8" i="10" s="1"/>
  <c r="C6" i="10"/>
  <c r="C4" i="10"/>
  <c r="C10" i="10"/>
  <c r="C12" i="10" s="1"/>
  <c r="C16" i="11"/>
  <c r="C17" i="11"/>
  <c r="C18" i="11"/>
  <c r="C19" i="11"/>
  <c r="C15" i="11"/>
  <c r="C21" i="11"/>
  <c r="C5" i="11"/>
  <c r="C6" i="11"/>
  <c r="C7" i="11"/>
  <c r="C8" i="11"/>
  <c r="C9" i="11"/>
  <c r="C10" i="11"/>
  <c r="C11" i="11"/>
  <c r="C4" i="11"/>
  <c r="C13" i="11" s="1"/>
  <c r="D21" i="11"/>
  <c r="E21" i="11"/>
  <c r="F21" i="11"/>
  <c r="G21" i="11"/>
  <c r="H21" i="11"/>
  <c r="I21" i="11"/>
  <c r="J21" i="11"/>
  <c r="K21" i="11"/>
  <c r="D13" i="11"/>
  <c r="E13" i="11"/>
  <c r="F13" i="11"/>
  <c r="G13" i="11"/>
  <c r="H13" i="11"/>
  <c r="I13" i="11"/>
  <c r="J13" i="11"/>
  <c r="K13" i="11"/>
  <c r="B13" i="11"/>
  <c r="B21" i="11"/>
  <c r="E79" i="8"/>
  <c r="F79" i="8"/>
  <c r="G79" i="8"/>
  <c r="H79" i="8"/>
  <c r="I79" i="8"/>
  <c r="J79" i="8"/>
  <c r="K79" i="8"/>
  <c r="C72" i="8"/>
  <c r="C73" i="8"/>
  <c r="C74" i="8"/>
  <c r="C75" i="8"/>
  <c r="C76" i="8"/>
  <c r="C77" i="8"/>
  <c r="C71" i="8"/>
  <c r="C79" i="8" s="1"/>
  <c r="D79" i="8"/>
  <c r="B79" i="8"/>
  <c r="D69" i="8"/>
  <c r="E69" i="8"/>
  <c r="F69" i="8"/>
  <c r="G69" i="8"/>
  <c r="H69" i="8"/>
  <c r="I69" i="8"/>
  <c r="J69" i="8"/>
  <c r="K69" i="8"/>
  <c r="B69"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69" i="8" s="1"/>
  <c r="C65" i="7"/>
  <c r="C119" i="7" s="1"/>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D119" i="7"/>
  <c r="E119" i="7"/>
  <c r="F119" i="7"/>
  <c r="G119" i="7"/>
  <c r="H119" i="7"/>
  <c r="I119" i="7"/>
  <c r="J119" i="7"/>
  <c r="K119" i="7"/>
  <c r="B119" i="7"/>
  <c r="C4" i="7"/>
  <c r="C5" i="7"/>
  <c r="C63" i="7" s="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K63" i="7"/>
  <c r="D63" i="7"/>
  <c r="E63" i="7"/>
  <c r="F63" i="7"/>
  <c r="G63" i="7"/>
  <c r="H63" i="7"/>
  <c r="I63" i="7"/>
  <c r="J63" i="7"/>
  <c r="B63" i="7"/>
  <c r="C83" i="6"/>
  <c r="C84" i="6"/>
  <c r="C85" i="6"/>
  <c r="C82" i="6"/>
  <c r="C87" i="6"/>
  <c r="D87" i="6"/>
  <c r="E87" i="6"/>
  <c r="F87" i="6"/>
  <c r="G87" i="6"/>
  <c r="H87" i="6"/>
  <c r="I87" i="6"/>
  <c r="J87" i="6"/>
  <c r="K87" i="6"/>
  <c r="B87" i="6"/>
  <c r="K80" i="6"/>
  <c r="D80" i="6"/>
  <c r="E80" i="6"/>
  <c r="F80" i="6"/>
  <c r="G80" i="6"/>
  <c r="H80" i="6"/>
  <c r="I80" i="6"/>
  <c r="J80" i="6"/>
  <c r="B80" i="6"/>
  <c r="C5" i="6"/>
  <c r="C80" i="6" s="1"/>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D31" i="5"/>
  <c r="E31" i="5"/>
  <c r="F31" i="5"/>
  <c r="G31" i="5"/>
  <c r="H31" i="5"/>
  <c r="I31" i="5"/>
  <c r="J31" i="5"/>
  <c r="K31" i="5"/>
  <c r="B31" i="5"/>
  <c r="C23" i="5"/>
  <c r="C31" i="5" s="1"/>
  <c r="C24" i="5"/>
  <c r="C25" i="5"/>
  <c r="C26" i="5"/>
  <c r="C27" i="5"/>
  <c r="C28" i="5"/>
  <c r="C29" i="5"/>
  <c r="C22" i="5"/>
  <c r="K20" i="5"/>
  <c r="D20" i="5"/>
  <c r="E20" i="5"/>
  <c r="F20" i="5"/>
  <c r="G20" i="5"/>
  <c r="H20" i="5"/>
  <c r="I20" i="5"/>
  <c r="J20" i="5"/>
  <c r="B20" i="5"/>
  <c r="C5" i="5"/>
  <c r="C6" i="5"/>
  <c r="C7" i="5"/>
  <c r="C8" i="5"/>
  <c r="C9" i="5"/>
  <c r="C10" i="5"/>
  <c r="C11" i="5"/>
  <c r="C12" i="5"/>
  <c r="C13" i="5"/>
  <c r="C14" i="5"/>
  <c r="C15" i="5"/>
  <c r="C16" i="5"/>
  <c r="C17" i="5"/>
  <c r="C18" i="5"/>
  <c r="C4" i="5"/>
  <c r="C20" i="5"/>
  <c r="D38" i="3"/>
  <c r="E38" i="3"/>
  <c r="F38" i="3"/>
  <c r="G38" i="3"/>
  <c r="H38" i="3"/>
  <c r="I38" i="3"/>
  <c r="J38" i="3"/>
  <c r="K38" i="3"/>
  <c r="B38" i="3"/>
  <c r="D34" i="3"/>
  <c r="E34" i="3"/>
  <c r="F34" i="3"/>
  <c r="G34" i="3"/>
  <c r="H34" i="3"/>
  <c r="I34" i="3"/>
  <c r="J34" i="3"/>
  <c r="K34" i="3"/>
  <c r="B34" i="3"/>
  <c r="C36" i="3"/>
  <c r="C38" i="3" s="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34" i="3" s="1"/>
  <c r="C75" i="2"/>
  <c r="C76" i="2"/>
  <c r="C77" i="2"/>
  <c r="C78" i="2"/>
  <c r="C79" i="2"/>
  <c r="C80" i="2"/>
  <c r="C74" i="2"/>
  <c r="C139" i="53"/>
  <c r="C32" i="23"/>
  <c r="C100" i="35"/>
  <c r="C82" i="2"/>
  <c r="D82" i="2"/>
  <c r="E82" i="2"/>
  <c r="F82" i="2"/>
  <c r="G82" i="2"/>
  <c r="H82" i="2"/>
  <c r="I82" i="2"/>
  <c r="J82" i="2"/>
  <c r="K82" i="2"/>
  <c r="B82" i="2"/>
  <c r="D72" i="2"/>
  <c r="E72" i="2"/>
  <c r="F72" i="2"/>
  <c r="G72" i="2"/>
  <c r="H72" i="2"/>
  <c r="I72" i="2"/>
  <c r="J72" i="2"/>
  <c r="K72" i="2"/>
  <c r="B72" i="2"/>
  <c r="C5" i="2"/>
  <c r="C72" i="2" s="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5" i="1"/>
  <c r="B87" i="55"/>
  <c r="D60" i="1"/>
  <c r="C60" i="1" s="1"/>
  <c r="E60" i="1"/>
  <c r="F60" i="1"/>
  <c r="G60" i="1"/>
  <c r="H60" i="1"/>
  <c r="I60" i="1"/>
  <c r="J60" i="1"/>
  <c r="K60" i="1"/>
  <c r="B5" i="1"/>
  <c r="B60" i="1"/>
  <c r="C58" i="37"/>
  <c r="C99" i="9"/>
</calcChain>
</file>

<file path=xl/sharedStrings.xml><?xml version="1.0" encoding="utf-8"?>
<sst xmlns="http://schemas.openxmlformats.org/spreadsheetml/2006/main" count="5014" uniqueCount="2154">
  <si>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</si>
  <si>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</si>
  <si>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</si>
  <si>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</si>
  <si>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</si>
  <si>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</si>
  <si>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</si>
  <si>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</si>
  <si>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</si>
  <si>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</si>
  <si>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</si>
  <si>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</si>
  <si>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</si>
  <si>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</si>
  <si>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</si>
  <si>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</si>
  <si>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</si>
  <si>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</si>
  <si>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</si>
  <si>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</si>
  <si>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</si>
  <si>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</si>
  <si>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</si>
  <si>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</si>
  <si>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</si>
  <si>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</si>
  <si>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</si>
  <si>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</si>
  <si>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</si>
  <si>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</si>
  <si>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</si>
  <si>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</si>
  <si>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</si>
  <si>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</si>
  <si>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</si>
  <si>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</si>
  <si>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</si>
  <si>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</si>
  <si>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</si>
  <si>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</si>
  <si>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FAIRBANKS NORTH STAR</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</si>
  <si>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</si>
  <si>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</si>
  <si>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</si>
  <si>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</si>
  <si>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</si>
  <si>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</si>
  <si>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</si>
  <si>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</si>
  <si>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</si>
  <si>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</si>
  <si>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</si>
  <si>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</si>
  <si>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</si>
  <si>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</si>
  <si>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</si>
  <si>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</si>
  <si>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</si>
  <si>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</si>
  <si>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</si>
  <si>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</si>
  <si>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</si>
  <si>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</si>
  <si>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</si>
  <si>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</si>
  <si>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</si>
  <si>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</si>
  <si>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</si>
  <si>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</si>
  <si>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</si>
  <si>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</si>
  <si>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</si>
  <si>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</si>
  <si>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</si>
  <si>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</si>
  <si>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</si>
  <si>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</si>
  <si>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</si>
  <si>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</si>
  <si>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</si>
  <si>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</si>
  <si>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</si>
  <si>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</si>
  <si>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</si>
  <si>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</si>
  <si>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</si>
  <si>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</si>
  <si>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</si>
  <si>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</si>
  <si>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</si>
  <si>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</si>
  <si>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</si>
  <si>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</si>
  <si>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</si>
  <si>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</si>
  <si>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</si>
  <si>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</si>
  <si>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</si>
  <si>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</si>
  <si>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</si>
  <si>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</si>
  <si>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</si>
  <si>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</si>
  <si>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</si>
  <si>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</si>
  <si>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</si>
  <si>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</si>
  <si>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</si>
  <si>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</si>
  <si>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</si>
  <si>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</si>
  <si>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</si>
  <si>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</si>
  <si>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</si>
  <si>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</si>
  <si>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</si>
  <si>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</si>
  <si>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</si>
  <si>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</si>
  <si>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</si>
  <si>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</si>
  <si>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</si>
  <si>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</si>
  <si>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</si>
  <si>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</si>
  <si>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</si>
  <si>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</si>
  <si>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</si>
  <si>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</si>
  <si>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</si>
  <si>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</si>
  <si>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</si>
  <si>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</si>
  <si>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</si>
  <si>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</si>
  <si>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</si>
  <si>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</si>
  <si>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</si>
  <si>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</si>
  <si>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</si>
  <si>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</si>
  <si>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</si>
  <si>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</si>
  <si>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</si>
  <si>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</si>
  <si>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</si>
  <si>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</si>
  <si>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</si>
  <si>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</si>
  <si>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</si>
  <si>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</si>
  <si>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</si>
  <si>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</si>
  <si>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</si>
  <si>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</si>
  <si>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</si>
  <si>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</si>
  <si>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</si>
  <si>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</si>
  <si>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</si>
  <si>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</si>
  <si>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</si>
  <si>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</si>
  <si>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</si>
  <si>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</si>
  <si>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</si>
  <si>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</si>
  <si>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</si>
  <si>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</si>
  <si>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</si>
  <si>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</si>
  <si>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</si>
  <si>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</si>
  <si>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</si>
  <si>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</si>
  <si>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</si>
  <si>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</si>
  <si>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</si>
  <si>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</si>
  <si>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</si>
  <si>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</si>
  <si>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</si>
  <si>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</si>
  <si>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</si>
  <si>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</si>
  <si>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</si>
  <si>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</si>
  <si>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</si>
  <si>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</si>
  <si>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</si>
  <si>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</si>
  <si>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</si>
  <si>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</si>
  <si>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</si>
  <si>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</si>
  <si>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</si>
  <si>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</si>
  <si>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</si>
  <si>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</si>
  <si>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</si>
  <si>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</si>
  <si>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</si>
  <si>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</si>
  <si>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</si>
  <si>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</si>
  <si>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</si>
  <si>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</si>
  <si>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</si>
  <si>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</si>
  <si>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</si>
  <si>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</si>
  <si>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</si>
  <si>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</si>
  <si>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</si>
  <si>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</si>
  <si>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</si>
  <si>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</si>
  <si>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</si>
  <si>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</si>
  <si>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</si>
  <si>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</si>
  <si>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</si>
  <si>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</si>
  <si>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</si>
  <si>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</si>
  <si>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</si>
  <si>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</si>
  <si>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</si>
  <si>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</si>
  <si>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</si>
  <si>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</si>
  <si>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</si>
  <si>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</si>
  <si>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</si>
  <si>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</si>
  <si>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</si>
  <si>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</si>
  <si>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</si>
  <si>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</si>
  <si>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</si>
  <si>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</si>
  <si>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</si>
  <si>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</si>
  <si>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</si>
  <si>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</si>
  <si>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</si>
  <si>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</si>
  <si>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</si>
  <si>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</si>
  <si>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</si>
  <si>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</si>
  <si>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</si>
  <si>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</si>
  <si>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</si>
  <si>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</si>
  <si>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</si>
  <si>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</si>
  <si>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</si>
  <si>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</si>
  <si>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</si>
  <si>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</si>
  <si>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</si>
  <si>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</si>
  <si>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</si>
  <si>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</si>
  <si>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</si>
  <si>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</si>
  <si>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</si>
  <si>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</si>
  <si>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</si>
  <si>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</si>
  <si>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</si>
  <si>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</si>
  <si>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</si>
  <si>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</si>
  <si>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</si>
  <si>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</si>
  <si>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</si>
  <si>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</si>
  <si>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</si>
  <si>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</si>
  <si>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</si>
  <si>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</si>
  <si>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</si>
  <si>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</si>
  <si>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</si>
  <si>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</si>
  <si>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</si>
  <si>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</si>
  <si>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</si>
  <si>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</si>
  <si>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</si>
  <si>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</si>
  <si>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</si>
  <si>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</si>
  <si>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</si>
  <si>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</si>
  <si>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</si>
  <si>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</si>
  <si>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</si>
  <si>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</si>
  <si>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</si>
  <si>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</si>
  <si>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</si>
  <si>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</si>
  <si>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</si>
  <si>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</si>
  <si>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</si>
  <si>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</si>
  <si>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</si>
  <si>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</si>
  <si>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</si>
  <si>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</si>
  <si>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</si>
  <si>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</si>
  <si>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</si>
  <si>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</si>
  <si>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</si>
  <si>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</si>
  <si>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</si>
  <si>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</si>
  <si>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</si>
  <si>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</si>
  <si>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</si>
  <si>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</si>
  <si>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</si>
  <si>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</si>
  <si>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</si>
  <si>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</si>
  <si>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</si>
  <si>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</si>
  <si>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</si>
  <si>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</si>
  <si>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</si>
  <si>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</si>
  <si>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</si>
  <si>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</si>
  <si>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</si>
  <si>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</si>
  <si>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</si>
  <si>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</si>
  <si>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</si>
  <si>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</si>
  <si>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</si>
  <si>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</si>
  <si>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</si>
  <si>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</si>
  <si>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</si>
  <si>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</si>
  <si>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</si>
  <si>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</si>
  <si>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</si>
  <si>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</si>
  <si>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</si>
  <si>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</si>
  <si>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</si>
  <si>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</si>
  <si>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</si>
  <si>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</si>
  <si>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</si>
  <si>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</si>
  <si>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</si>
  <si>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</si>
  <si>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</si>
  <si>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</si>
  <si>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</si>
  <si>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</si>
  <si>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</si>
  <si>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</si>
  <si>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</si>
  <si>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</si>
  <si>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</si>
  <si>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</si>
  <si>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</si>
  <si>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</si>
  <si>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</si>
  <si>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</si>
  <si>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</si>
  <si>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</si>
  <si>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</si>
  <si>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</si>
  <si>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</si>
  <si>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</si>
  <si>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</si>
  <si>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</si>
  <si>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</si>
  <si>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</si>
  <si>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</si>
  <si>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</si>
  <si>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</si>
  <si>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</si>
  <si>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</si>
  <si>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</si>
  <si>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</si>
  <si>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</si>
  <si>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</si>
  <si>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</si>
  <si>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</si>
  <si>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</si>
  <si>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</si>
  <si>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</si>
  <si>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</si>
  <si>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</si>
  <si>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</si>
  <si>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</si>
  <si>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</si>
  <si>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</si>
  <si>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</si>
  <si>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</si>
  <si>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</si>
  <si>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</si>
  <si>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</si>
  <si>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</si>
  <si>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</si>
  <si>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</si>
  <si>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</si>
  <si>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</si>
  <si>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</si>
  <si>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</si>
  <si>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</si>
  <si>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</si>
  <si>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</si>
  <si>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</si>
  <si>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</si>
  <si>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</si>
  <si>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</si>
  <si>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</si>
  <si>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</si>
  <si>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</si>
  <si>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</si>
  <si>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</si>
  <si>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</si>
  <si>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</si>
  <si>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</si>
  <si>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</si>
  <si>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</si>
  <si>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</si>
  <si>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</si>
  <si>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</si>
  <si>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</si>
  <si>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</si>
  <si>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</si>
  <si>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</si>
  <si>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</si>
  <si>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</si>
  <si>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</si>
  <si>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</si>
  <si>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</si>
  <si>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</si>
  <si>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</si>
  <si>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</si>
  <si>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</si>
  <si>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</si>
  <si>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</si>
  <si>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</si>
  <si>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</si>
  <si>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</si>
  <si>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</si>
  <si>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</si>
  <si>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</si>
  <si>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</si>
  <si>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</si>
  <si>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</si>
  <si>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</si>
  <si>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</si>
  <si>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</si>
  <si>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</si>
  <si>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</si>
  <si>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</si>
  <si>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</si>
  <si>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</si>
  <si>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</si>
  <si>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</si>
  <si>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</si>
  <si>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</si>
  <si>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</si>
  <si>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</si>
  <si>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</si>
  <si>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</si>
  <si>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</si>
  <si>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</si>
  <si>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</si>
  <si>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</si>
  <si>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</si>
  <si>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</si>
  <si>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</si>
  <si>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</si>
  <si>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</si>
  <si>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</si>
  <si>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</si>
  <si>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</si>
  <si>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</si>
  <si>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</si>
  <si>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</si>
  <si>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</si>
  <si>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</si>
  <si>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</si>
  <si>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</si>
  <si>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</si>
  <si>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</si>
  <si>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</si>
  <si>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</si>
  <si>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</si>
  <si>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</si>
  <si>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</si>
  <si>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</si>
  <si>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</si>
  <si>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</si>
  <si>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</si>
  <si>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</si>
  <si>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</si>
  <si>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</si>
  <si>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</si>
  <si>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</si>
  <si>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</si>
  <si>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</si>
  <si>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</si>
  <si>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</si>
  <si>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</si>
  <si>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</si>
  <si>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</si>
  <si>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</si>
  <si>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</si>
  <si>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</si>
  <si>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</si>
  <si>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</si>
  <si>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</si>
  <si>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</si>
  <si>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</si>
  <si>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</si>
  <si>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</si>
  <si>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</si>
  <si>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</si>
  <si>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</si>
  <si>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</si>
  <si>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</si>
  <si>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</si>
  <si>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</si>
  <si>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</si>
  <si>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</si>
  <si>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</si>
  <si>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</si>
  <si>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</si>
  <si>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</si>
  <si>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</si>
  <si>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</si>
  <si>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</si>
  <si>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</si>
  <si>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</si>
  <si>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</si>
  <si>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</si>
  <si>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</si>
  <si>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</si>
  <si>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</si>
  <si>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</si>
  <si>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</si>
  <si>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</si>
  <si>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</si>
  <si>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</si>
  <si>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</si>
  <si>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</si>
  <si>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</si>
  <si>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</si>
  <si>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</si>
  <si>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</si>
  <si>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</si>
  <si>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</si>
  <si>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</si>
  <si>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</si>
  <si>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</si>
  <si>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</si>
  <si>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</si>
  <si>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</si>
  <si>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</si>
  <si>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</si>
  <si>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</si>
  <si>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</si>
  <si>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</si>
  <si>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</si>
  <si>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</si>
  <si>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</si>
  <si>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</si>
  <si>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</si>
  <si>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</si>
  <si>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</si>
  <si>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</si>
  <si>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</si>
  <si>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</si>
  <si>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</si>
  <si>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</si>
  <si>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</si>
  <si>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</si>
  <si>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</si>
  <si>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</si>
  <si>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</si>
  <si>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</si>
  <si>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</si>
  <si>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</si>
  <si>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</si>
  <si>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</si>
  <si>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</si>
  <si>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</si>
  <si>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</si>
  <si>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</si>
  <si>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</si>
  <si>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</si>
  <si>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</si>
  <si>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</si>
  <si>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</si>
  <si>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</si>
  <si>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</si>
  <si>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</si>
  <si>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</si>
  <si>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</si>
  <si>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</si>
  <si>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</si>
  <si>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</si>
  <si>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</si>
  <si>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</si>
  <si>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</si>
  <si>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</si>
  <si>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</si>
  <si>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</si>
  <si>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</si>
  <si>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</si>
  <si>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</si>
  <si>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</si>
  <si>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</si>
  <si>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</si>
  <si>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</si>
  <si>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</si>
  <si>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</si>
  <si>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</si>
  <si>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</si>
  <si>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</si>
  <si>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</si>
  <si>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</si>
  <si>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</si>
  <si>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</si>
  <si>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</si>
  <si>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</si>
  <si>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</si>
  <si>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</si>
  <si>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</si>
  <si>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</si>
  <si>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</si>
  <si>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</si>
  <si>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</si>
  <si>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</si>
  <si>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</si>
  <si>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</si>
  <si>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</si>
  <si>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</si>
  <si>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</si>
  <si>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</si>
  <si>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</si>
  <si>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</si>
  <si>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</si>
  <si>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</si>
  <si>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</si>
  <si>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</si>
  <si>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</si>
  <si>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</si>
  <si>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</si>
  <si>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</si>
  <si>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</si>
  <si>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</si>
  <si>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</si>
  <si>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</si>
  <si>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</si>
  <si>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</si>
  <si>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</si>
  <si>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</si>
  <si>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</si>
  <si>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</si>
  <si>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</si>
  <si>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</si>
  <si>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</si>
  <si>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</si>
  <si>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</si>
  <si>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</si>
  <si>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</si>
  <si>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</si>
  <si>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</si>
  <si>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</si>
  <si>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</si>
  <si>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</si>
  <si>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</si>
  <si>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</si>
  <si>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</si>
  <si>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</si>
  <si>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</si>
  <si>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</si>
  <si>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</si>
  <si>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</si>
  <si>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</si>
  <si>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</si>
  <si>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</si>
  <si>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</si>
  <si>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</si>
  <si>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</si>
  <si>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</si>
  <si>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</si>
  <si>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</si>
  <si>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</si>
  <si>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</si>
  <si>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</si>
  <si>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</si>
  <si>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</si>
  <si>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</si>
  <si>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</si>
  <si>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</si>
  <si>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</si>
  <si>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</si>
  <si>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</si>
  <si>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</si>
  <si>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</si>
  <si>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</si>
  <si>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</si>
  <si>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</si>
  <si>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</si>
  <si>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</si>
  <si>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</si>
  <si>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</si>
  <si>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</si>
  <si>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</si>
  <si>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</si>
  <si>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</si>
  <si>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</si>
  <si>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</si>
  <si>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</si>
  <si>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</si>
  <si>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</si>
  <si>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</si>
  <si>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</si>
  <si>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</si>
  <si>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</si>
  <si>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</si>
  <si>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</si>
  <si>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</si>
  <si>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</si>
  <si>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</si>
  <si>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</si>
  <si>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</si>
  <si>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</si>
  <si>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</si>
  <si>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</si>
  <si>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</si>
  <si>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</si>
  <si>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</si>
  <si>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</si>
  <si>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</si>
  <si>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</si>
  <si>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</si>
  <si>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</si>
  <si>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</si>
  <si>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</si>
  <si>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</si>
  <si>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</si>
  <si>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</si>
  <si>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</si>
  <si>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</si>
  <si>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</si>
  <si>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</si>
  <si>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</si>
  <si>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</si>
  <si>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</si>
  <si>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</si>
  <si>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</si>
  <si>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</si>
  <si>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</si>
  <si>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</si>
  <si>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</si>
  <si>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</si>
  <si>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</si>
  <si>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</si>
  <si>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</si>
  <si>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</si>
  <si>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</si>
  <si>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</si>
  <si>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</si>
  <si>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</si>
  <si>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</si>
  <si>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</si>
  <si>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</si>
  <si>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</si>
  <si>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</si>
  <si>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</si>
  <si>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</si>
  <si>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</si>
  <si>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</si>
  <si>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</si>
  <si>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</si>
  <si>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</si>
  <si>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</si>
  <si>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</si>
  <si>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</si>
  <si>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</si>
  <si>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</si>
  <si>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</si>
  <si>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</si>
  <si>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</si>
  <si>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</si>
  <si>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</si>
  <si>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</si>
  <si>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</si>
  <si>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</si>
  <si>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</si>
  <si>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</si>
  <si>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</si>
  <si>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</si>
  <si>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</si>
  <si>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</si>
  <si>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</si>
  <si>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</si>
  <si>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</si>
  <si>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</si>
  <si>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</si>
  <si>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</si>
  <si>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</si>
  <si>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</si>
  <si>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</si>
  <si>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</si>
  <si>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</si>
  <si>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</si>
  <si>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</si>
  <si>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</si>
  <si>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</si>
  <si>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</si>
  <si>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</si>
  <si>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</si>
  <si>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</si>
  <si>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</si>
  <si>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</si>
  <si>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</si>
  <si>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</si>
  <si>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</si>
  <si>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</si>
  <si>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</si>
  <si>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</si>
  <si>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</si>
  <si>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</si>
  <si>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</si>
  <si>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</si>
  <si>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</si>
  <si>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</si>
  <si>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</si>
  <si>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</si>
  <si>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</si>
  <si>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</si>
  <si>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</si>
  <si>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</si>
  <si>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</si>
  <si>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</si>
  <si>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</si>
  <si>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</si>
  <si>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</si>
  <si>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</si>
  <si>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</si>
  <si>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</si>
  <si>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</si>
  <si>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</si>
  <si>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</si>
  <si>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</si>
  <si>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</si>
  <si>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</si>
  <si>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</si>
  <si>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</si>
  <si>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</si>
  <si>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</si>
  <si>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</si>
  <si>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</si>
  <si>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</si>
  <si>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</si>
  <si>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</si>
  <si>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</si>
  <si>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</si>
  <si>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</si>
  <si>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</si>
  <si>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</si>
  <si>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</si>
  <si>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</si>
  <si>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</si>
  <si>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</si>
  <si>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</si>
  <si>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</si>
  <si>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</si>
  <si>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</si>
  <si>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</si>
  <si>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</si>
  <si>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</si>
  <si>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</si>
  <si>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</si>
  <si>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</si>
  <si>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</si>
  <si>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</si>
  <si>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</si>
  <si>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</si>
  <si>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</si>
  <si>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</si>
  <si>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</si>
  <si>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</si>
  <si>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</si>
  <si>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</si>
  <si>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</si>
  <si>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</si>
  <si>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</si>
  <si>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</si>
  <si>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</si>
  <si>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</si>
  <si>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</si>
  <si>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</si>
  <si>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</si>
  <si>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</si>
  <si>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</si>
  <si>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</si>
  <si>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</si>
  <si>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</si>
  <si>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</si>
  <si>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</si>
  <si>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</si>
  <si>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</si>
  <si>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</si>
  <si>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</si>
  <si>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</si>
  <si>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</si>
  <si>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</si>
  <si>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</si>
  <si>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</si>
  <si>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</si>
  <si>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</si>
  <si>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</si>
  <si>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</si>
  <si>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</si>
  <si>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</si>
  <si>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</si>
  <si>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</si>
  <si>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</si>
  <si>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</si>
  <si>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</si>
  <si>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</si>
  <si>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</si>
  <si>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</si>
  <si>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</si>
  <si>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</si>
  <si>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</si>
  <si>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</si>
  <si>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</si>
  <si>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</si>
  <si>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</si>
  <si>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</si>
  <si>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</si>
  <si>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</si>
  <si>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</si>
  <si>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</si>
  <si>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</si>
  <si>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</si>
  <si>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</si>
  <si>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</si>
  <si>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</si>
  <si>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</si>
  <si>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</si>
  <si>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</si>
  <si>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</si>
  <si>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</si>
  <si>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</si>
  <si>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</si>
  <si>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</si>
  <si>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</si>
  <si>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</si>
  <si>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</si>
  <si>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</si>
  <si>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</si>
  <si>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</si>
  <si>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</si>
  <si>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</si>
  <si>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</si>
  <si>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</si>
  <si>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</si>
  <si>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</si>
  <si>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</si>
  <si>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</si>
  <si>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</si>
  <si>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</si>
  <si>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</si>
  <si>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</si>
  <si>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</si>
  <si>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</si>
  <si>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</si>
  <si>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</si>
  <si>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</si>
  <si>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</si>
  <si>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</si>
  <si>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</si>
  <si>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</si>
  <si>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</si>
  <si>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</si>
  <si>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</si>
  <si>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</si>
  <si>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</si>
  <si>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</si>
  <si>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</si>
  <si>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</si>
  <si>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</si>
  <si>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</si>
  <si>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</si>
  <si>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</si>
  <si>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</si>
  <si>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</si>
  <si>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</si>
  <si>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</si>
  <si>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</si>
  <si>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</si>
  <si>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</si>
  <si>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</si>
  <si>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</si>
  <si>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</si>
  <si>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</si>
  <si>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</si>
  <si>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</si>
  <si>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</si>
  <si>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</si>
  <si>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</si>
  <si>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</si>
  <si>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</si>
  <si>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</si>
  <si>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</si>
  <si>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</si>
  <si>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</si>
  <si>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</si>
  <si>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</si>
  <si>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</si>
  <si>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</si>
  <si>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</si>
  <si>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</si>
  <si>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</si>
  <si>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</si>
  <si>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</si>
  <si>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</si>
  <si>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</si>
  <si>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</si>
  <si>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</si>
  <si>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</si>
  <si>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</si>
  <si>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</si>
  <si>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</si>
  <si>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</si>
  <si>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</si>
  <si>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</si>
  <si>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</si>
  <si>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</si>
  <si>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</si>
  <si>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</si>
  <si>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</si>
  <si>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</si>
  <si>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</si>
  <si>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</si>
  <si>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</si>
  <si>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</si>
  <si>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</si>
  <si>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</si>
  <si>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</si>
  <si>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</si>
  <si>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</si>
  <si>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</si>
  <si>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</si>
  <si>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</si>
  <si>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</si>
  <si>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</si>
  <si>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</si>
  <si>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</si>
  <si>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</si>
  <si>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</si>
  <si>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</si>
  <si>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</si>
  <si>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</si>
  <si>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</si>
  <si>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</si>
  <si>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</si>
  <si>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</si>
  <si>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</si>
  <si>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</si>
  <si>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</si>
  <si>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</si>
  <si>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</si>
  <si>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</si>
  <si>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</si>
  <si>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</si>
  <si>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</si>
  <si>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</si>
  <si>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</si>
  <si>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</si>
  <si>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</si>
  <si>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</si>
  <si>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</si>
  <si>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</si>
  <si>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</si>
  <si>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</si>
  <si>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</si>
  <si>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</si>
  <si>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</si>
  <si>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</si>
  <si>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</si>
  <si>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</si>
  <si>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</si>
  <si>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</si>
  <si>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</si>
  <si>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</si>
  <si>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</si>
  <si>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</si>
  <si>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</si>
  <si>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</si>
  <si>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</si>
  <si>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</si>
  <si>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</si>
  <si>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</si>
  <si>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</si>
  <si>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</si>
  <si>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</si>
  <si>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</si>
  <si>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</si>
  <si>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</si>
  <si>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</si>
  <si>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</si>
  <si>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</si>
  <si>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</si>
  <si>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</si>
  <si>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</si>
  <si>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</si>
  <si>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</si>
  <si>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</si>
  <si>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</si>
  <si>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</si>
  <si>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</si>
  <si>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</si>
  <si>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</si>
  <si>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</si>
  <si>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</si>
  <si>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</si>
  <si>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</si>
  <si>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</si>
  <si>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</si>
  <si>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</si>
  <si>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</si>
  <si>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</si>
  <si>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</si>
  <si>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</si>
  <si>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</si>
  <si>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</si>
  <si>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</si>
  <si>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</si>
  <si>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</si>
  <si>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</si>
  <si>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</si>
  <si>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</si>
  <si>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</si>
  <si>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</si>
  <si>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</si>
  <si>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</si>
  <si>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</si>
  <si>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</si>
  <si>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</si>
  <si>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</si>
  <si>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</si>
  <si>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</si>
  <si>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</si>
  <si>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</si>
  <si>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</si>
  <si>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</si>
  <si>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</si>
  <si>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</si>
  <si>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</si>
  <si>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</si>
  <si>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</si>
  <si>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</si>
  <si>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</si>
  <si>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</si>
  <si>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</si>
  <si>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</si>
  <si>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</si>
  <si>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</si>
  <si>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</si>
  <si>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</si>
  <si>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</si>
  <si>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</si>
  <si>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</si>
  <si>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</si>
  <si>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</si>
  <si>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</si>
  <si>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</si>
  <si>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</si>
  <si>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</si>
  <si>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</si>
  <si>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</si>
  <si>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</si>
  <si>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</si>
  <si>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</si>
  <si>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</si>
  <si>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</si>
  <si>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</si>
  <si>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</si>
  <si>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</si>
  <si>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</si>
  <si>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</si>
  <si>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</si>
  <si>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</si>
  <si>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</si>
  <si>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</si>
  <si>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</si>
  <si>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</si>
  <si>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</si>
  <si>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</si>
  <si>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</si>
  <si>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</si>
  <si>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</si>
  <si>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</si>
  <si>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</si>
  <si>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</si>
  <si>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</si>
  <si>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</si>
  <si>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</si>
  <si>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</si>
  <si>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</si>
  <si>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</si>
  <si>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</si>
  <si>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</si>
  <si>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</si>
  <si>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</si>
  <si>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</si>
  <si>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</si>
  <si>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</si>
  <si>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</si>
  <si>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</si>
  <si>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</si>
  <si>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</si>
  <si>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</si>
  <si>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</si>
  <si>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</si>
  <si>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</si>
  <si>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</si>
  <si>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</si>
  <si>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</si>
  <si>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</si>
  <si>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</si>
  <si>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</si>
  <si>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</si>
  <si>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</si>
  <si>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</si>
  <si>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</si>
  <si>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</si>
  <si>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</si>
  <si>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</si>
  <si>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</si>
  <si>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</si>
  <si>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</si>
  <si>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</si>
  <si>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</si>
  <si>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Veteran population estimates, as of September 30, 2009, are produced by the VA Office of the Actuary (VetPop 2007).</t>
  </si>
  <si>
    <t>** Unique patients are patients who received treatment at a VA health care facility.  Data are provided by the Allocation Resource Center (ARC).</t>
  </si>
  <si>
    <t>2.  The Compensation &amp; Pension expenditures include dollars for the following programs: veterans' compensation for service-connected disability; dependency and indemnity compensation for service-connected deaths; veterans' pension for nonservice-connected disabilities; and burial and other benefits to veterans and their survivors.</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</si>
  <si>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</si>
  <si>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</si>
  <si>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</si>
  <si>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</si>
  <si>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</si>
  <si>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</si>
  <si>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</si>
  <si>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</si>
  <si>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</si>
  <si>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</si>
  <si>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</si>
  <si>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</si>
  <si>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</si>
  <si>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</si>
  <si>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</si>
  <si>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</si>
  <si>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</si>
  <si>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</si>
  <si>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</si>
  <si>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</si>
  <si>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</si>
  <si>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</si>
  <si>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</si>
  <si>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</si>
  <si>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</si>
  <si>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</si>
  <si>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</si>
  <si>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</si>
  <si>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</si>
  <si>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</si>
  <si>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</si>
  <si>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</si>
  <si>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</si>
  <si>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</si>
  <si>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</si>
  <si>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</si>
  <si>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</si>
  <si>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</si>
  <si>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</si>
  <si>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</si>
  <si>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</si>
  <si>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</si>
  <si>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</si>
  <si>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</si>
  <si>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</si>
  <si>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</si>
  <si>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</si>
  <si>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</si>
  <si>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</si>
  <si>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</si>
  <si>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</si>
  <si>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</si>
  <si>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</si>
  <si>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</si>
  <si>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</si>
  <si>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</si>
  <si>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</si>
  <si>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</si>
  <si>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</si>
  <si>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</si>
  <si>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</si>
  <si>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</si>
  <si>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</si>
  <si>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</si>
  <si>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</si>
  <si>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</si>
  <si>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</si>
  <si>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</si>
  <si>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</si>
  <si>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</si>
  <si>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</si>
  <si>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</si>
  <si>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</si>
  <si>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</si>
  <si>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</si>
  <si>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</si>
  <si>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</si>
  <si>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</si>
  <si>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</si>
  <si>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</si>
  <si>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</si>
  <si>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</si>
  <si>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</si>
  <si>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</si>
  <si>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</si>
  <si>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</si>
  <si>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</si>
  <si>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</si>
  <si>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</si>
  <si>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</si>
  <si>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</si>
  <si>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</si>
  <si>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</si>
  <si>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</si>
  <si>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</si>
  <si>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</si>
  <si>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</si>
  <si>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</si>
  <si>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</si>
  <si>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</si>
  <si>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</si>
  <si>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</si>
  <si>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</si>
  <si>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</si>
  <si>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</si>
  <si>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</si>
  <si>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</si>
  <si>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</si>
  <si>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</si>
  <si>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</si>
  <si>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</si>
  <si>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</si>
  <si>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</si>
  <si>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</si>
  <si>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</si>
  <si>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</si>
  <si>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</si>
  <si>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</si>
  <si>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</si>
  <si>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</si>
  <si>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</si>
  <si>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</si>
  <si>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</si>
  <si>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</si>
  <si>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</si>
  <si>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</si>
  <si>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</si>
  <si>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</si>
  <si>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</si>
  <si>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</si>
  <si>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</si>
  <si>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</si>
  <si>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</si>
  <si>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</si>
  <si>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</si>
  <si>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</si>
  <si>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</si>
  <si>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</si>
  <si>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</si>
  <si>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</si>
  <si>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</si>
  <si>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</si>
  <si>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</si>
  <si>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</si>
  <si>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</si>
  <si>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</si>
  <si>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</si>
  <si>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</si>
  <si>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</si>
  <si>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</si>
  <si>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</si>
  <si>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</si>
  <si>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</si>
  <si>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</si>
  <si>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</si>
  <si>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</si>
  <si>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</si>
  <si>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</si>
  <si>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</si>
  <si>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</si>
  <si>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</si>
  <si>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</si>
  <si>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</si>
  <si>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</si>
  <si>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</si>
  <si>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</si>
  <si>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</si>
  <si>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</si>
  <si>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</si>
  <si>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</si>
  <si>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</si>
  <si>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</si>
  <si>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</si>
  <si>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</si>
  <si>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</si>
  <si>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</si>
  <si>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</si>
  <si>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</si>
  <si>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</si>
  <si>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</si>
  <si>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</si>
  <si>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</si>
  <si>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</si>
  <si>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</si>
  <si>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</si>
  <si>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</si>
  <si>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</si>
  <si>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</si>
  <si>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</si>
  <si>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</si>
  <si>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</si>
  <si>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</si>
  <si>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</si>
  <si>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</si>
  <si>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</si>
  <si>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</si>
  <si>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</si>
  <si>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</si>
  <si>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</si>
  <si>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</si>
  <si>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</si>
  <si>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</si>
  <si>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</si>
  <si>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</si>
  <si>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</si>
  <si>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</si>
  <si>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</si>
  <si>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</si>
  <si>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</si>
  <si>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</si>
  <si>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</si>
  <si>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</si>
  <si>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</si>
  <si>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</si>
  <si>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</si>
  <si>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</si>
  <si>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</si>
  <si>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</si>
  <si>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</si>
  <si>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</si>
  <si>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</si>
  <si>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</si>
  <si>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</si>
  <si>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</si>
  <si>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</si>
  <si>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</si>
  <si>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</si>
  <si>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</si>
  <si>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</si>
  <si>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</si>
  <si>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</si>
  <si>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</si>
  <si>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</si>
  <si>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</si>
  <si>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</si>
  <si>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</si>
  <si>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</si>
  <si>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</si>
  <si>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</si>
  <si>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</si>
  <si>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</si>
  <si>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</si>
  <si>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</si>
  <si>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</si>
  <si>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</si>
  <si>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</si>
  <si>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</si>
  <si>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</si>
  <si>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</si>
  <si>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</si>
  <si>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</si>
  <si>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</si>
  <si>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</si>
  <si>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</si>
  <si>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</si>
  <si>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</si>
  <si>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</si>
  <si>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</si>
  <si>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</si>
  <si>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</si>
  <si>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</si>
  <si>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</si>
  <si>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</si>
  <si>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</si>
  <si>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</si>
  <si>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</si>
  <si>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</si>
  <si>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</si>
  <si>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</si>
  <si>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</si>
  <si>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</si>
  <si>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</si>
  <si>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</si>
  <si>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</si>
  <si>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</si>
  <si>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</si>
  <si>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</si>
  <si>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</si>
  <si>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</si>
  <si>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</si>
  <si>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</si>
  <si>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</si>
  <si>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</si>
  <si>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</si>
  <si>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</si>
  <si>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</si>
  <si>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</si>
  <si>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</si>
  <si>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</si>
  <si>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</si>
  <si>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</si>
  <si>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</si>
  <si>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</si>
  <si>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</si>
  <si>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</si>
  <si>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</si>
  <si>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</si>
  <si>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</si>
  <si>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</si>
  <si>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</si>
  <si>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</si>
  <si>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</si>
  <si>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</si>
  <si>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</si>
  <si>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</si>
  <si>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</si>
  <si>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</si>
  <si>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</si>
  <si>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</si>
  <si>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</si>
  <si>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</si>
  <si>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</si>
  <si>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</si>
  <si>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</si>
  <si>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</si>
  <si>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</si>
  <si>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</si>
  <si>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</si>
  <si>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MC INTOSH</t>
  </si>
  <si>
    <t>MC HENRY</t>
  </si>
  <si>
    <t>MC LEAN</t>
  </si>
  <si>
    <t>ST. JOSEPH</t>
  </si>
  <si>
    <t>MC PHERSON</t>
  </si>
  <si>
    <t>MC CRACKEN</t>
  </si>
  <si>
    <t>MC CREARY</t>
  </si>
  <si>
    <t>ST. BERNARD</t>
  </si>
  <si>
    <t>ST. CHARLES</t>
  </si>
  <si>
    <t>ST. HELENA</t>
  </si>
  <si>
    <t>ST. JAMES</t>
  </si>
  <si>
    <t>ST. JOHN THE BAPTIST</t>
  </si>
  <si>
    <t>ST. LANDRY</t>
  </si>
  <si>
    <t>ST. MARTIN</t>
  </si>
  <si>
    <t>ST. MARY</t>
  </si>
  <si>
    <t>ST. TAMMANY</t>
  </si>
  <si>
    <t>ST. MARY'S</t>
  </si>
  <si>
    <t>BALTIMORE (CITY)</t>
  </si>
  <si>
    <t>MC LEOD</t>
  </si>
  <si>
    <t>ST. LOUIS</t>
  </si>
  <si>
    <t>MC DONALD</t>
  </si>
  <si>
    <t>ST. FRANCOIS</t>
  </si>
  <si>
    <t>SAINT LOUIS CITY (CITY)</t>
  </si>
  <si>
    <t>MC CONE</t>
  </si>
  <si>
    <t>MC KINLEY</t>
  </si>
  <si>
    <t>ST. LAWRENCE</t>
  </si>
  <si>
    <t>MC DOWELL</t>
  </si>
  <si>
    <t>LA MOURE</t>
  </si>
  <si>
    <t>MC KENZIE</t>
  </si>
  <si>
    <t>MC CLAIN</t>
  </si>
  <si>
    <t>MC CURTAIN</t>
  </si>
  <si>
    <t>MC KEAN</t>
  </si>
  <si>
    <t>MC CORMICK</t>
  </si>
  <si>
    <t>MC COOK</t>
  </si>
  <si>
    <t>MC MINN</t>
  </si>
  <si>
    <t>MC NAIRY</t>
  </si>
  <si>
    <t>MC CULLOCH</t>
  </si>
  <si>
    <t>MC LENNAN</t>
  </si>
  <si>
    <t>MC MULLEN</t>
  </si>
  <si>
    <t>ALEXANDRIA (CITY)</t>
  </si>
  <si>
    <t>BUENA VISTA (CITY)</t>
  </si>
  <si>
    <t>CHARLOTTESVILLE (CITY)</t>
  </si>
  <si>
    <t>CHESAPEAKE CITY (CITY)</t>
  </si>
  <si>
    <t>COLONIAL HEIGHTS (CITY)</t>
  </si>
  <si>
    <t>COVINGTON (CITY)</t>
  </si>
  <si>
    <t>DANVILLE (CITY)</t>
  </si>
  <si>
    <t>FAIRFAX (CITY)</t>
  </si>
  <si>
    <t>FALLS CHURCH (CITY)</t>
  </si>
  <si>
    <t>FRANKLIN (CITY)</t>
  </si>
  <si>
    <t>FREDERICKSBURG (CITY)</t>
  </si>
  <si>
    <t>GALAX (CITY)</t>
  </si>
  <si>
    <t>HAMPTON CITY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</si>
  <si>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</si>
  <si>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</si>
  <si>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</si>
  <si>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</si>
  <si>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</si>
  <si>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</si>
  <si>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</si>
  <si>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</si>
  <si>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</si>
  <si>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</si>
  <si>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</si>
  <si>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</si>
  <si>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</si>
  <si>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</si>
  <si>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</si>
  <si>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</si>
  <si>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</si>
  <si>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</si>
  <si>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</si>
  <si>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</si>
  <si>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</si>
  <si>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</si>
  <si>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</si>
  <si>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</si>
  <si>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</si>
  <si>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</si>
  <si>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</si>
  <si>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</si>
  <si>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</si>
  <si>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</si>
  <si>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</si>
  <si>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</si>
  <si>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</si>
  <si>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</si>
  <si>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</si>
  <si>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</si>
  <si>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</si>
  <si>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</si>
  <si>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</si>
  <si>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</si>
  <si>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</si>
  <si>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</si>
  <si>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</si>
  <si>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</si>
  <si>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</si>
  <si>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</si>
  <si>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</si>
  <si>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</si>
  <si>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</si>
  <si>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</si>
  <si>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</si>
  <si>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</si>
  <si>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</si>
  <si>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</si>
  <si>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</si>
  <si>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</si>
  <si>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</si>
  <si>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</si>
  <si>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</si>
  <si>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</si>
  <si>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</si>
  <si>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</si>
  <si>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</si>
  <si>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</si>
  <si>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</si>
  <si>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</si>
  <si>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</si>
  <si>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</si>
  <si>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</si>
  <si>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</si>
  <si>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</si>
  <si>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</si>
  <si>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</si>
  <si>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</si>
  <si>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</si>
  <si>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</si>
  <si>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</si>
  <si>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</si>
  <si>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</si>
  <si>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</si>
  <si>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</si>
  <si>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</si>
  <si>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</si>
  <si>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</si>
  <si>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</si>
  <si>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</si>
  <si>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</si>
  <si>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</si>
  <si>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</si>
  <si>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</si>
  <si>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</si>
  <si>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</si>
  <si>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</si>
  <si>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</si>
  <si>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</si>
  <si>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</si>
  <si>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</si>
  <si>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</si>
  <si>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</si>
  <si>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</si>
  <si>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</si>
  <si>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</si>
  <si>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</si>
  <si>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</si>
  <si>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</si>
  <si>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</si>
  <si>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</si>
  <si>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</si>
  <si>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</si>
  <si>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</si>
  <si>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</si>
  <si>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</si>
  <si>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</si>
  <si>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</si>
  <si>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</si>
  <si>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</si>
  <si>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</si>
  <si>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</si>
  <si>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</si>
  <si>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</si>
  <si>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</si>
  <si>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</si>
  <si>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</si>
  <si>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</si>
  <si>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</si>
  <si>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</si>
  <si>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</si>
  <si>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</si>
  <si>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</si>
  <si>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</si>
  <si>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</si>
  <si>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</si>
  <si>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</si>
  <si>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</si>
  <si>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</si>
  <si>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</si>
  <si>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</si>
  <si>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</si>
  <si>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</si>
  <si>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</si>
  <si>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</si>
  <si>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</si>
  <si>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</si>
  <si>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</si>
  <si>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</si>
  <si>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</si>
  <si>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</si>
  <si>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</si>
  <si>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</si>
  <si>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</si>
  <si>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</si>
  <si>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</si>
  <si>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</si>
  <si>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</si>
  <si>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</si>
  <si>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</si>
  <si>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</si>
  <si>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</si>
  <si>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</si>
  <si>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</si>
  <si>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</si>
  <si>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</si>
  <si>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</si>
  <si>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</si>
  <si>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</si>
  <si>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</si>
  <si>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</si>
  <si>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</si>
  <si>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</si>
  <si>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</si>
  <si>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</si>
  <si>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</si>
  <si>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</si>
  <si>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</si>
  <si>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</si>
  <si>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</si>
  <si>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</si>
  <si>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</si>
  <si>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</si>
  <si>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</si>
  <si>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</si>
  <si>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</si>
  <si>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</si>
  <si>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</si>
  <si>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</si>
  <si>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</si>
  <si>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</si>
  <si>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</si>
  <si>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</si>
  <si>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</si>
  <si>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</si>
  <si>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</si>
  <si>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</si>
  <si>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</si>
  <si>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</si>
  <si>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</si>
  <si>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</si>
  <si>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</si>
  <si>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</si>
  <si>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</si>
  <si>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</si>
  <si>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</si>
  <si>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</si>
  <si>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</si>
  <si>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</si>
  <si>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</si>
  <si>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</si>
  <si>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</si>
  <si>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</si>
  <si>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</si>
  <si>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</si>
  <si>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</si>
  <si>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</si>
  <si>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</si>
  <si>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</si>
  <si>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</si>
  <si>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</si>
  <si>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</si>
  <si>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</si>
  <si>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</si>
  <si>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</si>
  <si>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</si>
  <si>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</si>
  <si>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</si>
  <si>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</si>
  <si>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</si>
  <si>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</si>
  <si>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</si>
  <si>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</si>
  <si>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</si>
  <si>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</si>
  <si>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</si>
  <si>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</si>
  <si>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</si>
  <si>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</si>
  <si>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</si>
  <si>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</si>
  <si>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</si>
  <si>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</si>
  <si>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</si>
  <si>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</si>
  <si>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</si>
  <si>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</si>
  <si>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</si>
  <si>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</si>
  <si>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</si>
  <si>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</si>
  <si>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</si>
  <si>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</si>
  <si>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</si>
  <si>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</si>
  <si>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</si>
  <si>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</si>
  <si>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</si>
  <si>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</si>
  <si>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</si>
  <si>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</si>
  <si>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</si>
  <si>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</si>
  <si>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</si>
  <si>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</si>
  <si>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</si>
  <si>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</si>
  <si>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</si>
  <si>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</si>
  <si>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</si>
  <si>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</si>
  <si>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</si>
  <si>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</si>
  <si>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</si>
  <si>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</si>
  <si>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</si>
  <si>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</si>
  <si>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</si>
  <si>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</si>
  <si>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</si>
  <si>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</si>
  <si>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</si>
  <si>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</si>
  <si>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</si>
  <si>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</si>
  <si>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</si>
  <si>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</si>
  <si>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</si>
  <si>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</si>
  <si>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</si>
  <si>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</si>
  <si>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</si>
  <si>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</si>
  <si>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</si>
  <si>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</si>
  <si>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</si>
  <si>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</si>
  <si>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</si>
  <si>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</si>
  <si>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</si>
  <si>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</si>
  <si>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</si>
  <si>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</si>
  <si>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</si>
  <si>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</si>
  <si>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</si>
  <si>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</si>
  <si>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</si>
  <si>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</si>
  <si>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</si>
  <si>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</si>
  <si>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</si>
  <si>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</si>
  <si>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</si>
  <si>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</si>
  <si>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</si>
  <si>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</si>
  <si>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</si>
  <si>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</si>
  <si>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</si>
  <si>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</si>
  <si>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</si>
  <si>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</si>
  <si>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</si>
  <si>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</si>
  <si>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</si>
  <si>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</si>
  <si>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</si>
  <si>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</si>
  <si>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</si>
  <si>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</si>
  <si>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</si>
  <si>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</si>
  <si>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</si>
  <si>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</si>
  <si>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</si>
  <si>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</si>
  <si>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</si>
  <si>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</si>
  <si>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</si>
  <si>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</si>
  <si>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</si>
  <si>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</si>
  <si>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</si>
  <si>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</si>
  <si>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</si>
  <si>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</si>
  <si>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</si>
  <si>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</si>
  <si>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</si>
  <si>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</si>
  <si>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</si>
  <si>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</si>
  <si>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</si>
  <si>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</si>
  <si>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</si>
  <si>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</si>
  <si>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</si>
  <si>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</si>
  <si>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</si>
  <si>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</si>
  <si>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</si>
  <si>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</si>
  <si>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</si>
  <si>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</si>
  <si>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</si>
  <si>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</si>
  <si>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</si>
  <si>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</si>
  <si>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</si>
  <si>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</si>
  <si>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</si>
  <si>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</si>
  <si>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</si>
  <si>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</si>
  <si>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</si>
  <si>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</si>
  <si>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</si>
  <si>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</si>
  <si>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</si>
  <si>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</si>
  <si>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</si>
  <si>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</si>
  <si>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</si>
  <si>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</si>
  <si>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</si>
  <si>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</si>
  <si>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</si>
  <si>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</si>
  <si>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</si>
  <si>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</si>
  <si>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</si>
  <si>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</si>
  <si>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</si>
  <si>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</si>
  <si>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</si>
  <si>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</si>
  <si>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</si>
  <si>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</si>
  <si>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</si>
  <si>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</si>
  <si>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</si>
  <si>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</si>
  <si>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</si>
  <si>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</si>
  <si>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</si>
  <si>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</si>
  <si>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</si>
  <si>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</si>
  <si>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</si>
  <si>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</si>
  <si>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</si>
  <si>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</si>
  <si>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</si>
  <si>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</si>
  <si>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</si>
  <si>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</si>
  <si>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</si>
  <si>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</si>
  <si>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</si>
  <si>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</si>
  <si>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</si>
  <si>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</si>
  <si>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</si>
  <si>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</si>
  <si>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</si>
  <si>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</si>
  <si>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</si>
  <si>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</si>
  <si>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</si>
  <si>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</si>
  <si>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</si>
  <si>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</si>
  <si>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</si>
  <si>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</si>
  <si>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</si>
  <si>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</si>
  <si>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</si>
  <si>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</si>
  <si>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</si>
  <si>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</si>
  <si>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</si>
  <si>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</si>
  <si>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</si>
  <si>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</si>
  <si>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</si>
  <si>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</si>
  <si>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</si>
  <si>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</si>
  <si>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</si>
  <si>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</si>
  <si>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</si>
  <si>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</si>
  <si>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</si>
  <si>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</si>
  <si>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</si>
  <si>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</si>
  <si>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</si>
  <si>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</si>
  <si>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</si>
  <si>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</si>
  <si>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</si>
  <si>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</si>
  <si>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</si>
  <si>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</si>
  <si>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</si>
  <si>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</si>
  <si>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</si>
  <si>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</si>
  <si>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</si>
  <si>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</si>
  <si>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</si>
  <si>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</si>
  <si>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</si>
  <si>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</si>
  <si>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</si>
  <si>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</si>
  <si>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</si>
  <si>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</si>
  <si>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</si>
  <si>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</si>
  <si>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</si>
  <si>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</si>
  <si>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</si>
  <si>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</si>
  <si>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</si>
  <si>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</si>
  <si>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</si>
  <si>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</si>
  <si>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</si>
  <si>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</si>
  <si>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</si>
  <si>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</si>
  <si>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</si>
  <si>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</si>
  <si>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</si>
  <si>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</si>
  <si>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</si>
  <si>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</si>
  <si>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</si>
  <si>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</si>
  <si>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</si>
  <si>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</si>
  <si>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</si>
  <si>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</si>
  <si>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</si>
  <si>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</si>
  <si>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</si>
  <si>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</si>
  <si>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FY 10 Summary of Expenditures by State</t>
  </si>
  <si>
    <t>HOONAH-ANGOON</t>
  </si>
  <si>
    <t>PETERSBURG</t>
  </si>
  <si>
    <t>PRINCE OF WALES-HYDER</t>
  </si>
  <si>
    <t>SKAGWAY</t>
  </si>
  <si>
    <t>WRANGELL</t>
  </si>
  <si>
    <t>1.  Expenditures are rounded to the nearest thousand dollars. For example, $500 to $1,000 are rounded to $1; $0 to $499 are rounded to $0; and "$ -" = 0 or no expenditures.</t>
  </si>
  <si>
    <t>* Veteran population estimates, as of September 30, 2010, are produced by the VA Office of the Actuary (VetPop 2007).</t>
  </si>
  <si>
    <t>ALEUTIANS EAST</t>
  </si>
  <si>
    <t>ALEUTIANS WEST</t>
  </si>
  <si>
    <t>Compensation &amp; Pension</t>
  </si>
  <si>
    <t>Expenditure data sources: Federal Assistance Awards Data System (FAADS)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</si>
  <si>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Loan Guaranty#</t>
  </si>
  <si>
    <t>* Veteran population estimates, as of September 30, 2010, are produced by the VA Office of the Actuary (VetPop 2007).  Five counties/census areas in Alaska changed in 2008, but VetPop 2007 does not account for these changes.  To overcome this issue, VA utilized estimates from the U.S. Census Bureau’s American Community Survey for Hoonah-Angoon, Petersburg, Prince of Wales-Hyder, Skagway, and Wrangell counties.  As a result, the sum population of the counties does not match that of the one Congressional District.</t>
  </si>
  <si>
    <t>SOUTH DAKOTA</t>
  </si>
  <si>
    <t>SOUTH CAROLINA</t>
  </si>
  <si>
    <t>RHODE ISLAND</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</si>
  <si>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</si>
  <si>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GUAM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</si>
</sst>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4">
    <font>
      <sz val="10"/>
      <name val="Arial"/>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22"/>
      </bottom>
      <diagonal/>
    </border>
    <border>
      <left style="medium">
        <color indexed="64"/>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22"/>
      </bottom>
      <diagonal/>
    </border>
    <border>
      <left/>
      <right/>
      <top style="thin">
        <color indexed="64"/>
      </top>
      <bottom/>
      <diagonal/>
    </border>
    <border>
      <left style="medium">
        <color indexed="64"/>
      </left>
      <right/>
      <top style="thin">
        <color indexed="22"/>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8"/>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thin">
        <color indexed="22"/>
      </right>
      <top style="thin">
        <color indexed="64"/>
      </top>
      <bottom style="medium">
        <color indexed="64"/>
      </bottom>
      <diagonal/>
    </border>
    <border>
      <left style="thin">
        <color indexed="22"/>
      </left>
      <right style="thin">
        <color indexed="22"/>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21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43" fontId="15" fillId="0" borderId="0" applyFont="0" applyFill="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15" fillId="0" borderId="0"/>
    <xf numFmtId="0" fontId="16" fillId="0" borderId="0"/>
    <xf numFmtId="0" fontId="5" fillId="0" borderId="0"/>
    <xf numFmtId="0" fontId="16" fillId="0" borderId="0"/>
    <xf numFmtId="0" fontId="16" fillId="0" borderId="0"/>
    <xf numFmtId="0" fontId="5" fillId="0" borderId="0"/>
    <xf numFmtId="0" fontId="16" fillId="0" borderId="0"/>
    <xf numFmtId="0" fontId="5" fillId="0" borderId="0"/>
    <xf numFmtId="0" fontId="4" fillId="0" borderId="0"/>
    <xf numFmtId="0" fontId="5" fillId="0" borderId="0"/>
    <xf numFmtId="0" fontId="16" fillId="0" borderId="0"/>
    <xf numFmtId="0" fontId="16" fillId="0" borderId="0"/>
    <xf numFmtId="0" fontId="16"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4" fillId="0" borderId="0"/>
    <xf numFmtId="0" fontId="16" fillId="0" borderId="0"/>
    <xf numFmtId="0" fontId="16" fillId="0" borderId="0"/>
    <xf numFmtId="0" fontId="16" fillId="0" borderId="0"/>
    <xf numFmtId="0" fontId="4"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1736">
    <xf numFmtId="0" fontId="0" fillId="0" borderId="0" xfId="0"/>
    <xf numFmtId="0" fontId="6" fillId="0" borderId="0" xfId="0" applyFont="1"/>
    <xf numFmtId="0" fontId="8" fillId="0" borderId="0" xfId="0" applyFont="1"/>
    <xf numFmtId="0" fontId="7" fillId="24" borderId="10" xfId="52" applyFont="1" applyFill="1" applyBorder="1" applyAlignment="1">
      <alignment horizontal="center" vertical="center" wrapText="1"/>
    </xf>
    <xf numFmtId="0" fontId="9" fillId="0" borderId="11"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1" xfId="52" applyFont="1" applyFill="1" applyBorder="1" applyAlignment="1">
      <alignment horizontal="left"/>
    </xf>
    <xf numFmtId="41" fontId="8" fillId="0" borderId="0" xfId="52" applyNumberFormat="1" applyFont="1" applyFill="1" applyBorder="1" applyAlignment="1">
      <alignment horizontal="right"/>
    </xf>
    <xf numFmtId="0" fontId="7" fillId="25" borderId="12" xfId="52" applyFont="1" applyFill="1" applyBorder="1" applyAlignment="1">
      <alignment horizontal="left"/>
    </xf>
    <xf numFmtId="41" fontId="7" fillId="25" borderId="13" xfId="52" applyNumberFormat="1" applyFont="1" applyFill="1" applyBorder="1" applyAlignment="1">
      <alignment horizontal="right"/>
    </xf>
    <xf numFmtId="42" fontId="8" fillId="0" borderId="14" xfId="0" applyNumberFormat="1" applyFont="1" applyFill="1" applyBorder="1" applyAlignment="1"/>
    <xf numFmtId="42" fontId="8" fillId="0" borderId="14" xfId="52" applyNumberFormat="1" applyFont="1" applyFill="1" applyBorder="1" applyAlignment="1"/>
    <xf numFmtId="3" fontId="8" fillId="0" borderId="15" xfId="0" applyNumberFormat="1" applyFont="1" applyBorder="1"/>
    <xf numFmtId="0" fontId="8" fillId="0" borderId="0" xfId="52" applyFont="1" applyFill="1" applyBorder="1"/>
    <xf numFmtId="42" fontId="8" fillId="0" borderId="16" xfId="0" applyNumberFormat="1" applyFont="1" applyFill="1" applyBorder="1"/>
    <xf numFmtId="165" fontId="8" fillId="0" borderId="14"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1" xfId="0" applyFont="1" applyBorder="1"/>
    <xf numFmtId="0" fontId="8" fillId="0" borderId="0" xfId="0" applyFont="1" applyFill="1" applyBorder="1"/>
    <xf numFmtId="0" fontId="7" fillId="24" borderId="17" xfId="52" applyFont="1" applyFill="1" applyBorder="1" applyAlignment="1">
      <alignment horizontal="center" vertical="center" wrapText="1"/>
    </xf>
    <xf numFmtId="49" fontId="7" fillId="24" borderId="18" xfId="0" applyNumberFormat="1" applyFont="1" applyFill="1" applyBorder="1" applyAlignment="1">
      <alignment horizontal="center" vertical="center" wrapText="1"/>
    </xf>
    <xf numFmtId="42" fontId="7" fillId="24" borderId="18" xfId="52" applyNumberFormat="1" applyFont="1" applyFill="1" applyBorder="1" applyAlignment="1">
      <alignment horizontal="center" vertical="center" wrapText="1"/>
    </xf>
    <xf numFmtId="42" fontId="7" fillId="24" borderId="19" xfId="52" applyNumberFormat="1" applyFont="1" applyFill="1" applyBorder="1" applyAlignment="1">
      <alignment horizontal="center" vertical="center" wrapText="1"/>
    </xf>
    <xf numFmtId="42" fontId="8" fillId="0" borderId="0" xfId="0" applyNumberFormat="1" applyFont="1" applyFill="1" applyBorder="1" applyAlignment="1"/>
    <xf numFmtId="0" fontId="9" fillId="0" borderId="20" xfId="142" applyFont="1" applyFill="1" applyBorder="1" applyAlignment="1">
      <alignment wrapText="1"/>
    </xf>
    <xf numFmtId="42" fontId="8" fillId="0" borderId="0" xfId="0" applyNumberFormat="1" applyFont="1" applyFill="1" applyBorder="1"/>
    <xf numFmtId="0" fontId="8" fillId="0" borderId="20" xfId="52" applyFont="1" applyFill="1" applyBorder="1" applyAlignment="1">
      <alignment horizontal="left"/>
    </xf>
    <xf numFmtId="37" fontId="7" fillId="24" borderId="18" xfId="52" applyNumberFormat="1" applyFont="1" applyFill="1" applyBorder="1" applyAlignment="1">
      <alignment horizontal="center" vertical="center" wrapText="1"/>
    </xf>
    <xf numFmtId="42" fontId="8" fillId="0" borderId="0" xfId="0" applyNumberFormat="1" applyFont="1" applyBorder="1" applyAlignment="1"/>
    <xf numFmtId="41" fontId="8" fillId="0" borderId="0" xfId="0" applyNumberFormat="1" applyFont="1" applyFill="1" applyBorder="1"/>
    <xf numFmtId="0" fontId="7" fillId="25" borderId="12" xfId="53" applyFont="1" applyFill="1" applyBorder="1" applyAlignment="1">
      <alignment horizontal="left"/>
    </xf>
    <xf numFmtId="0" fontId="7" fillId="0" borderId="0" xfId="53" applyFont="1"/>
    <xf numFmtId="0" fontId="8" fillId="0" borderId="21" xfId="53" applyFont="1" applyBorder="1" applyAlignment="1">
      <alignment horizontal="left"/>
    </xf>
    <xf numFmtId="41" fontId="8" fillId="0" borderId="22" xfId="53" applyNumberFormat="1" applyFont="1" applyFill="1" applyBorder="1" applyAlignment="1">
      <alignment horizontal="right"/>
    </xf>
    <xf numFmtId="42" fontId="8" fillId="0" borderId="22"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6" xfId="52" applyFont="1" applyBorder="1" applyAlignment="1">
      <alignment horizontal="left"/>
    </xf>
    <xf numFmtId="166" fontId="8" fillId="0" borderId="14" xfId="53" applyNumberFormat="1" applyFont="1" applyFill="1" applyBorder="1" applyAlignment="1">
      <alignment horizontal="right"/>
    </xf>
    <xf numFmtId="42" fontId="8" fillId="0" borderId="14" xfId="53" applyNumberFormat="1" applyFont="1" applyFill="1" applyBorder="1" applyAlignment="1"/>
    <xf numFmtId="42" fontId="10" fillId="0" borderId="14" xfId="53" applyNumberFormat="1" applyFont="1" applyFill="1" applyBorder="1" applyAlignment="1"/>
    <xf numFmtId="0" fontId="8" fillId="0" borderId="11"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3" xfId="142" applyFont="1" applyFill="1" applyBorder="1" applyAlignment="1">
      <alignment wrapText="1"/>
    </xf>
    <xf numFmtId="42" fontId="8" fillId="0" borderId="0" xfId="54" applyNumberFormat="1" applyFont="1" applyBorder="1" applyAlignment="1">
      <alignment horizontal="center"/>
    </xf>
    <xf numFmtId="0" fontId="9" fillId="0" borderId="24" xfId="142" applyFont="1" applyFill="1" applyBorder="1" applyAlignment="1">
      <alignment wrapText="1"/>
    </xf>
    <xf numFmtId="0" fontId="8" fillId="0" borderId="11" xfId="54" applyFont="1" applyBorder="1" applyAlignment="1">
      <alignment horizontal="left"/>
    </xf>
    <xf numFmtId="42" fontId="8" fillId="0" borderId="0" xfId="54" applyNumberFormat="1" applyFont="1" applyFill="1" applyBorder="1" applyAlignment="1">
      <alignment horizontal="center"/>
    </xf>
    <xf numFmtId="0" fontId="7" fillId="25" borderId="12" xfId="54" applyFont="1" applyFill="1" applyBorder="1" applyAlignment="1">
      <alignment horizontal="left"/>
    </xf>
    <xf numFmtId="3" fontId="7" fillId="25" borderId="25" xfId="54" applyNumberFormat="1" applyFont="1" applyFill="1" applyBorder="1" applyAlignment="1">
      <alignment horizontal="right"/>
    </xf>
    <xf numFmtId="0" fontId="8" fillId="0" borderId="21" xfId="54" applyFont="1" applyBorder="1" applyAlignment="1">
      <alignment horizontal="left"/>
    </xf>
    <xf numFmtId="0" fontId="8" fillId="0" borderId="22" xfId="54" applyFont="1" applyBorder="1" applyAlignment="1">
      <alignment horizontal="left"/>
    </xf>
    <xf numFmtId="0" fontId="8" fillId="0" borderId="20" xfId="52" applyFont="1" applyBorder="1" applyAlignment="1">
      <alignment horizontal="left"/>
    </xf>
    <xf numFmtId="0" fontId="8" fillId="0" borderId="0" xfId="52" applyFont="1" applyBorder="1" applyAlignment="1">
      <alignment horizontal="left"/>
    </xf>
    <xf numFmtId="3" fontId="7" fillId="25" borderId="25" xfId="52" applyNumberFormat="1" applyFont="1" applyFill="1" applyBorder="1" applyAlignment="1">
      <alignment horizontal="right"/>
    </xf>
    <xf numFmtId="0" fontId="8" fillId="0" borderId="14" xfId="52" applyFont="1" applyBorder="1" applyAlignment="1">
      <alignment horizontal="left"/>
    </xf>
    <xf numFmtId="42" fontId="8" fillId="0" borderId="14" xfId="54" applyNumberFormat="1" applyFont="1" applyBorder="1" applyAlignment="1">
      <alignment horizontal="center"/>
    </xf>
    <xf numFmtId="42" fontId="8" fillId="0" borderId="14"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20" xfId="55" applyFont="1" applyBorder="1" applyAlignment="1">
      <alignment horizontal="left"/>
    </xf>
    <xf numFmtId="42" fontId="8" fillId="0" borderId="0" xfId="55" applyNumberFormat="1" applyFont="1" applyFill="1" applyBorder="1" applyAlignment="1">
      <alignment horizontal="left"/>
    </xf>
    <xf numFmtId="0" fontId="8" fillId="0" borderId="11" xfId="55" applyFont="1" applyBorder="1" applyAlignment="1">
      <alignment horizontal="left"/>
    </xf>
    <xf numFmtId="37" fontId="8" fillId="0" borderId="0" xfId="55" applyNumberFormat="1" applyFont="1" applyFill="1" applyBorder="1" applyAlignment="1">
      <alignment horizontal="right"/>
    </xf>
    <xf numFmtId="0" fontId="7" fillId="25" borderId="12" xfId="52" applyFont="1" applyFill="1" applyBorder="1" applyAlignment="1">
      <alignment horizontal="center"/>
    </xf>
    <xf numFmtId="37" fontId="7" fillId="25" borderId="25" xfId="55" applyNumberFormat="1" applyFont="1" applyFill="1" applyBorder="1" applyAlignment="1">
      <alignment horizontal="right"/>
    </xf>
    <xf numFmtId="0" fontId="8" fillId="0" borderId="21" xfId="55" applyFont="1" applyBorder="1" applyAlignment="1">
      <alignment horizontal="left"/>
    </xf>
    <xf numFmtId="37" fontId="8" fillId="0" borderId="22" xfId="55" applyNumberFormat="1" applyFont="1" applyBorder="1" applyAlignment="1">
      <alignment horizontal="right"/>
    </xf>
    <xf numFmtId="42" fontId="8" fillId="0" borderId="22" xfId="55" applyNumberFormat="1" applyFont="1" applyFill="1" applyBorder="1" applyAlignment="1">
      <alignment horizontal="left"/>
    </xf>
    <xf numFmtId="42" fontId="8" fillId="0" borderId="22"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6" xfId="74" applyFont="1" applyBorder="1"/>
    <xf numFmtId="0" fontId="8" fillId="0" borderId="14" xfId="0" applyFont="1" applyBorder="1"/>
    <xf numFmtId="42" fontId="8" fillId="0" borderId="14" xfId="0" applyNumberFormat="1" applyFont="1" applyBorder="1" applyAlignment="1">
      <alignment horizontal="left"/>
    </xf>
    <xf numFmtId="0" fontId="8" fillId="0" borderId="11"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6" xfId="43" applyFont="1" applyFill="1" applyBorder="1" applyAlignment="1">
      <alignment wrapText="1"/>
    </xf>
    <xf numFmtId="42" fontId="9" fillId="0" borderId="26"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1" xfId="56" applyFont="1" applyBorder="1" applyAlignment="1">
      <alignment horizontal="left"/>
    </xf>
    <xf numFmtId="37" fontId="8" fillId="0" borderId="0" xfId="56" applyNumberFormat="1" applyFont="1" applyFill="1" applyBorder="1" applyAlignment="1">
      <alignment horizontal="right"/>
    </xf>
    <xf numFmtId="0" fontId="7" fillId="25" borderId="12" xfId="56" applyFont="1" applyFill="1" applyBorder="1" applyAlignment="1">
      <alignment horizontal="left"/>
    </xf>
    <xf numFmtId="37" fontId="7" fillId="25" borderId="25" xfId="56" applyNumberFormat="1" applyFont="1" applyFill="1" applyBorder="1" applyAlignment="1">
      <alignment horizontal="right"/>
    </xf>
    <xf numFmtId="0" fontId="8" fillId="0" borderId="21" xfId="56" applyFont="1" applyBorder="1"/>
    <xf numFmtId="37" fontId="8" fillId="0" borderId="22" xfId="56" applyNumberFormat="1" applyFont="1" applyFill="1" applyBorder="1" applyAlignment="1">
      <alignment horizontal="right"/>
    </xf>
    <xf numFmtId="0" fontId="8" fillId="0" borderId="11"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5" borderId="25" xfId="0" applyNumberFormat="1" applyFont="1" applyFill="1" applyBorder="1"/>
    <xf numFmtId="42" fontId="10" fillId="0" borderId="14"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1" xfId="57" applyFont="1" applyBorder="1" applyAlignment="1">
      <alignment horizontal="left"/>
    </xf>
    <xf numFmtId="37" fontId="8" fillId="0" borderId="0" xfId="57" applyNumberFormat="1" applyFont="1" applyFill="1" applyBorder="1" applyAlignment="1">
      <alignment horizontal="right"/>
    </xf>
    <xf numFmtId="0" fontId="7" fillId="25" borderId="12" xfId="57" applyFont="1" applyFill="1" applyBorder="1" applyAlignment="1">
      <alignment horizontal="left"/>
    </xf>
    <xf numFmtId="37" fontId="7" fillId="25" borderId="25" xfId="57" applyNumberFormat="1" applyFont="1" applyFill="1" applyBorder="1" applyAlignment="1">
      <alignment horizontal="right"/>
    </xf>
    <xf numFmtId="0" fontId="8" fillId="0" borderId="16" xfId="57" applyFont="1" applyBorder="1" applyAlignment="1">
      <alignment horizontal="left"/>
    </xf>
    <xf numFmtId="37" fontId="8" fillId="0" borderId="14" xfId="57" applyNumberFormat="1" applyFont="1" applyBorder="1" applyAlignment="1">
      <alignment horizontal="right"/>
    </xf>
    <xf numFmtId="42" fontId="8" fillId="0" borderId="14" xfId="57" applyNumberFormat="1" applyFont="1" applyBorder="1" applyAlignment="1"/>
    <xf numFmtId="37" fontId="8" fillId="0" borderId="0" xfId="57" applyNumberFormat="1" applyFont="1" applyBorder="1" applyAlignment="1">
      <alignment horizontal="right"/>
    </xf>
    <xf numFmtId="42" fontId="8" fillId="0" borderId="14"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5" borderId="12" xfId="58" applyFont="1" applyFill="1" applyBorder="1" applyAlignment="1">
      <alignment horizontal="left"/>
    </xf>
    <xf numFmtId="37" fontId="7" fillId="25" borderId="25" xfId="58" applyNumberFormat="1" applyFont="1" applyFill="1" applyBorder="1" applyAlignment="1">
      <alignment horizontal="right"/>
    </xf>
    <xf numFmtId="0" fontId="8" fillId="0" borderId="21" xfId="58" applyFont="1" applyBorder="1" applyAlignment="1">
      <alignment horizontal="left"/>
    </xf>
    <xf numFmtId="37" fontId="8" fillId="0" borderId="22" xfId="58" applyNumberFormat="1" applyFont="1" applyBorder="1" applyAlignment="1">
      <alignment horizontal="right"/>
    </xf>
    <xf numFmtId="0" fontId="8" fillId="0" borderId="11" xfId="58" applyFont="1" applyBorder="1" applyAlignment="1">
      <alignment horizontal="left"/>
    </xf>
    <xf numFmtId="42" fontId="8" fillId="0" borderId="14"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1" xfId="60" applyFont="1" applyBorder="1" applyAlignment="1">
      <alignment horizontal="left"/>
    </xf>
    <xf numFmtId="37" fontId="8" fillId="0" borderId="0" xfId="60" applyNumberFormat="1" applyFont="1" applyFill="1" applyBorder="1" applyAlignment="1">
      <alignment horizontal="right"/>
    </xf>
    <xf numFmtId="42" fontId="8" fillId="0" borderId="0" xfId="60" applyNumberFormat="1" applyFont="1" applyBorder="1"/>
    <xf numFmtId="0" fontId="7" fillId="25" borderId="12" xfId="60" applyFont="1" applyFill="1" applyBorder="1" applyAlignment="1">
      <alignment horizontal="left"/>
    </xf>
    <xf numFmtId="37" fontId="7" fillId="25" borderId="25" xfId="60" applyNumberFormat="1" applyFont="1" applyFill="1" applyBorder="1" applyAlignment="1">
      <alignment horizontal="right"/>
    </xf>
    <xf numFmtId="167" fontId="7" fillId="0" borderId="0" xfId="60" applyNumberFormat="1" applyFont="1"/>
    <xf numFmtId="0" fontId="8" fillId="0" borderId="16" xfId="60" applyFont="1" applyBorder="1" applyAlignment="1">
      <alignment horizontal="left"/>
    </xf>
    <xf numFmtId="37" fontId="8" fillId="0" borderId="14" xfId="60" applyNumberFormat="1" applyFont="1" applyBorder="1" applyAlignment="1">
      <alignment horizontal="right"/>
    </xf>
    <xf numFmtId="37" fontId="8" fillId="0" borderId="0" xfId="60" applyNumberFormat="1" applyFont="1"/>
    <xf numFmtId="42" fontId="8" fillId="0" borderId="0" xfId="60" applyNumberFormat="1" applyFont="1"/>
    <xf numFmtId="167" fontId="8" fillId="0" borderId="0" xfId="60" applyNumberFormat="1" applyFont="1"/>
    <xf numFmtId="0" fontId="8" fillId="0" borderId="20" xfId="56" applyFont="1" applyBorder="1"/>
    <xf numFmtId="37" fontId="8" fillId="0" borderId="0" xfId="60" applyNumberFormat="1" applyFont="1" applyBorder="1" applyAlignment="1">
      <alignment horizontal="right"/>
    </xf>
    <xf numFmtId="0" fontId="8" fillId="0" borderId="0" xfId="60" applyFont="1"/>
    <xf numFmtId="0" fontId="8" fillId="0" borderId="11"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5" borderId="12" xfId="59" applyFont="1" applyFill="1" applyBorder="1" applyAlignment="1">
      <alignment horizontal="left"/>
    </xf>
    <xf numFmtId="3" fontId="7" fillId="25" borderId="27" xfId="0" applyNumberFormat="1" applyFont="1" applyFill="1" applyBorder="1"/>
    <xf numFmtId="3" fontId="8" fillId="0" borderId="0" xfId="59" applyNumberFormat="1" applyFont="1"/>
    <xf numFmtId="37" fontId="8" fillId="0" borderId="22" xfId="59" applyNumberFormat="1" applyFont="1" applyBorder="1" applyAlignment="1">
      <alignment horizontal="right"/>
    </xf>
    <xf numFmtId="0" fontId="8" fillId="0" borderId="28" xfId="59" applyFont="1" applyBorder="1"/>
    <xf numFmtId="37" fontId="8" fillId="0" borderId="0" xfId="59" applyNumberFormat="1" applyFont="1" applyBorder="1" applyAlignment="1">
      <alignment horizontal="right"/>
    </xf>
    <xf numFmtId="0" fontId="8" fillId="0" borderId="16" xfId="56" applyFont="1" applyBorder="1"/>
    <xf numFmtId="37" fontId="8" fillId="0" borderId="14" xfId="59" applyNumberFormat="1" applyFont="1" applyBorder="1" applyAlignment="1">
      <alignment horizontal="right"/>
    </xf>
    <xf numFmtId="42" fontId="8" fillId="0" borderId="14" xfId="59" applyNumberFormat="1" applyFont="1" applyBorder="1" applyAlignment="1"/>
    <xf numFmtId="0" fontId="8" fillId="0" borderId="11" xfId="137" quotePrefix="1" applyFont="1" applyBorder="1"/>
    <xf numFmtId="0" fontId="7" fillId="0" borderId="0" xfId="91" applyFont="1" applyBorder="1" applyAlignment="1">
      <alignment horizontal="centerContinuous"/>
    </xf>
    <xf numFmtId="42" fontId="8" fillId="0" borderId="0" xfId="91" applyNumberFormat="1" applyFont="1" applyBorder="1" applyAlignment="1">
      <alignment horizontal="right"/>
    </xf>
    <xf numFmtId="42" fontId="8" fillId="0" borderId="0" xfId="91" applyNumberFormat="1" applyFont="1" applyBorder="1"/>
    <xf numFmtId="0" fontId="8" fillId="0" borderId="0" xfId="91" applyFont="1" applyBorder="1" applyAlignment="1">
      <alignment horizontal="right"/>
    </xf>
    <xf numFmtId="0" fontId="8" fillId="0" borderId="0" xfId="90" applyFont="1" applyBorder="1" applyAlignment="1">
      <alignment horizontal="right"/>
    </xf>
    <xf numFmtId="0" fontId="8" fillId="0" borderId="0" xfId="90" applyFont="1" applyBorder="1"/>
    <xf numFmtId="0" fontId="8" fillId="0" borderId="0" xfId="91" applyFont="1" applyBorder="1"/>
    <xf numFmtId="0" fontId="8" fillId="0" borderId="11" xfId="91" applyFont="1" applyBorder="1"/>
    <xf numFmtId="37" fontId="8" fillId="0" borderId="0" xfId="91" applyNumberFormat="1" applyFont="1" applyBorder="1"/>
    <xf numFmtId="0" fontId="8" fillId="0" borderId="11" xfId="56" applyFont="1" applyFill="1" applyBorder="1"/>
    <xf numFmtId="37" fontId="8" fillId="0" borderId="0" xfId="102" applyNumberFormat="1" applyFont="1" applyFill="1" applyBorder="1" applyAlignment="1">
      <alignment horizontal="right"/>
    </xf>
    <xf numFmtId="0" fontId="7" fillId="25" borderId="12" xfId="102" applyFont="1" applyFill="1" applyBorder="1" applyAlignment="1">
      <alignment horizontal="left"/>
    </xf>
    <xf numFmtId="37" fontId="7" fillId="25" borderId="25" xfId="102" applyNumberFormat="1" applyFont="1" applyFill="1" applyBorder="1" applyAlignment="1">
      <alignment horizontal="right"/>
    </xf>
    <xf numFmtId="0" fontId="7" fillId="0" borderId="11" xfId="91" applyFont="1" applyFill="1" applyBorder="1"/>
    <xf numFmtId="3" fontId="7" fillId="0" borderId="0" xfId="0" applyNumberFormat="1" applyFont="1" applyFill="1" applyBorder="1"/>
    <xf numFmtId="42" fontId="7" fillId="24" borderId="17" xfId="52" applyNumberFormat="1" applyFont="1" applyFill="1" applyBorder="1" applyAlignment="1">
      <alignment horizontal="center" vertical="center" wrapText="1"/>
    </xf>
    <xf numFmtId="0" fontId="8" fillId="0" borderId="11" xfId="101" applyFont="1" applyBorder="1" applyAlignment="1">
      <alignment horizontal="left"/>
    </xf>
    <xf numFmtId="37" fontId="8" fillId="0" borderId="0" xfId="101" applyNumberFormat="1" applyFont="1" applyBorder="1" applyAlignment="1">
      <alignment horizontal="right"/>
    </xf>
    <xf numFmtId="0" fontId="7" fillId="25" borderId="12" xfId="101" applyFont="1" applyFill="1" applyBorder="1" applyAlignment="1">
      <alignment horizontal="left"/>
    </xf>
    <xf numFmtId="37" fontId="7" fillId="25" borderId="25" xfId="101" applyNumberFormat="1" applyFont="1" applyFill="1" applyBorder="1" applyAlignment="1">
      <alignment horizontal="right"/>
    </xf>
    <xf numFmtId="37" fontId="7" fillId="25" borderId="27" xfId="101" applyNumberFormat="1" applyFont="1" applyFill="1" applyBorder="1" applyAlignment="1">
      <alignment horizontal="right"/>
    </xf>
    <xf numFmtId="0" fontId="8" fillId="0" borderId="16" xfId="101" applyFont="1" applyBorder="1" applyAlignment="1">
      <alignment horizontal="left"/>
    </xf>
    <xf numFmtId="37" fontId="8" fillId="0" borderId="14" xfId="101" applyNumberFormat="1" applyFont="1" applyBorder="1" applyAlignment="1">
      <alignment horizontal="right"/>
    </xf>
    <xf numFmtId="42" fontId="8" fillId="0" borderId="14"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1" xfId="102" applyFont="1" applyBorder="1" applyAlignment="1">
      <alignment horizontal="left"/>
    </xf>
    <xf numFmtId="37" fontId="8" fillId="0" borderId="0" xfId="102" applyNumberFormat="1" applyFont="1" applyBorder="1" applyAlignment="1">
      <alignment horizontal="right"/>
    </xf>
    <xf numFmtId="37" fontId="7" fillId="25" borderId="27" xfId="102" applyNumberFormat="1" applyFont="1" applyFill="1" applyBorder="1" applyAlignment="1">
      <alignment horizontal="right"/>
    </xf>
    <xf numFmtId="0" fontId="7" fillId="0" borderId="0" xfId="102" applyFont="1" applyBorder="1"/>
    <xf numFmtId="0" fontId="8" fillId="0" borderId="16" xfId="102" applyFont="1" applyBorder="1" applyAlignment="1">
      <alignment horizontal="left"/>
    </xf>
    <xf numFmtId="37" fontId="8" fillId="0" borderId="22" xfId="102" applyNumberFormat="1" applyFont="1" applyBorder="1" applyAlignment="1">
      <alignment horizontal="right"/>
    </xf>
    <xf numFmtId="41" fontId="8" fillId="0" borderId="14" xfId="102" applyNumberFormat="1" applyFont="1" applyBorder="1" applyAlignment="1">
      <alignment horizontal="right"/>
    </xf>
    <xf numFmtId="41" fontId="8" fillId="0" borderId="16"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4"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1" xfId="100" applyFont="1" applyBorder="1" applyAlignment="1">
      <alignment horizontal="left"/>
    </xf>
    <xf numFmtId="37" fontId="8" fillId="0" borderId="0" xfId="100" applyNumberFormat="1" applyFont="1" applyBorder="1" applyAlignment="1">
      <alignment horizontal="right"/>
    </xf>
    <xf numFmtId="0" fontId="7" fillId="25" borderId="12" xfId="100" applyFont="1" applyFill="1" applyBorder="1" applyAlignment="1">
      <alignment horizontal="left"/>
    </xf>
    <xf numFmtId="37" fontId="7" fillId="25" borderId="27" xfId="100" applyNumberFormat="1" applyFont="1" applyFill="1" applyBorder="1" applyAlignment="1">
      <alignment horizontal="right"/>
    </xf>
    <xf numFmtId="37" fontId="8" fillId="0" borderId="22" xfId="100" applyNumberFormat="1" applyFont="1" applyBorder="1" applyAlignment="1">
      <alignment horizontal="right"/>
    </xf>
    <xf numFmtId="0" fontId="8" fillId="0" borderId="16" xfId="100" applyFont="1" applyBorder="1" applyAlignment="1">
      <alignment horizontal="left"/>
    </xf>
    <xf numFmtId="37" fontId="8" fillId="0" borderId="14" xfId="100" applyNumberFormat="1" applyFont="1" applyBorder="1" applyAlignment="1">
      <alignment horizontal="right"/>
    </xf>
    <xf numFmtId="42" fontId="8" fillId="0" borderId="14" xfId="100" applyNumberFormat="1" applyFont="1" applyBorder="1" applyAlignment="1">
      <alignment horizontal="right"/>
    </xf>
    <xf numFmtId="0" fontId="8" fillId="0" borderId="11" xfId="99" applyFont="1" applyBorder="1" applyAlignment="1">
      <alignment horizontal="left"/>
    </xf>
    <xf numFmtId="37" fontId="8" fillId="0" borderId="0" xfId="99" applyNumberFormat="1" applyFont="1" applyBorder="1" applyAlignment="1">
      <alignment horizontal="right"/>
    </xf>
    <xf numFmtId="0" fontId="7" fillId="25" borderId="12" xfId="99" applyFont="1" applyFill="1" applyBorder="1" applyAlignment="1">
      <alignment horizontal="left"/>
    </xf>
    <xf numFmtId="37" fontId="7" fillId="25" borderId="27" xfId="99" applyNumberFormat="1" applyFont="1" applyFill="1" applyBorder="1" applyAlignment="1">
      <alignment horizontal="right"/>
    </xf>
    <xf numFmtId="37" fontId="8" fillId="0" borderId="22" xfId="99" applyNumberFormat="1" applyFont="1" applyBorder="1" applyAlignment="1">
      <alignment horizontal="right"/>
    </xf>
    <xf numFmtId="37" fontId="8" fillId="0" borderId="14" xfId="99" applyNumberFormat="1" applyFont="1" applyBorder="1" applyAlignment="1">
      <alignment horizontal="right"/>
    </xf>
    <xf numFmtId="42" fontId="8" fillId="0" borderId="14" xfId="99" applyNumberFormat="1" applyFont="1" applyBorder="1" applyAlignment="1"/>
    <xf numFmtId="42" fontId="8" fillId="0" borderId="11" xfId="0" applyNumberFormat="1" applyFont="1" applyBorder="1" applyAlignment="1"/>
    <xf numFmtId="42" fontId="8" fillId="0" borderId="16" xfId="99" applyNumberFormat="1" applyFont="1" applyBorder="1" applyAlignment="1"/>
    <xf numFmtId="0" fontId="8" fillId="0" borderId="11" xfId="98" applyFont="1" applyBorder="1" applyAlignment="1">
      <alignment horizontal="left"/>
    </xf>
    <xf numFmtId="37" fontId="8" fillId="0" borderId="0" xfId="98" applyNumberFormat="1" applyFont="1" applyBorder="1" applyAlignment="1">
      <alignment horizontal="right"/>
    </xf>
    <xf numFmtId="0" fontId="7" fillId="25" borderId="12" xfId="98" applyFont="1" applyFill="1" applyBorder="1" applyAlignment="1">
      <alignment horizontal="left"/>
    </xf>
    <xf numFmtId="37" fontId="7" fillId="25" borderId="25" xfId="98" applyNumberFormat="1" applyFont="1" applyFill="1" applyBorder="1" applyAlignment="1">
      <alignment horizontal="right"/>
    </xf>
    <xf numFmtId="0" fontId="8" fillId="0" borderId="21" xfId="98" applyFont="1" applyBorder="1" applyAlignment="1">
      <alignment horizontal="left"/>
    </xf>
    <xf numFmtId="37" fontId="8" fillId="0" borderId="22" xfId="98" applyNumberFormat="1" applyFont="1" applyBorder="1" applyAlignment="1">
      <alignment horizontal="right"/>
    </xf>
    <xf numFmtId="0" fontId="8" fillId="0" borderId="16" xfId="98" applyFont="1" applyBorder="1" applyAlignment="1">
      <alignment horizontal="left"/>
    </xf>
    <xf numFmtId="37" fontId="8" fillId="0" borderId="14" xfId="98" applyNumberFormat="1" applyFont="1" applyBorder="1" applyAlignment="1">
      <alignment horizontal="right"/>
    </xf>
    <xf numFmtId="42" fontId="8" fillId="0" borderId="14" xfId="98" applyNumberFormat="1" applyFont="1" applyBorder="1" applyAlignment="1"/>
    <xf numFmtId="42" fontId="8" fillId="0" borderId="16" xfId="98" applyNumberFormat="1" applyFont="1" applyBorder="1" applyAlignment="1"/>
    <xf numFmtId="0" fontId="8" fillId="0" borderId="11" xfId="97" applyFont="1" applyBorder="1" applyAlignment="1">
      <alignment horizontal="left"/>
    </xf>
    <xf numFmtId="37" fontId="8" fillId="0" borderId="0" xfId="97" applyNumberFormat="1" applyFont="1" applyBorder="1" applyAlignment="1">
      <alignment horizontal="right"/>
    </xf>
    <xf numFmtId="0" fontId="7" fillId="25" borderId="12" xfId="97" applyFont="1" applyFill="1" applyBorder="1" applyAlignment="1">
      <alignment horizontal="left"/>
    </xf>
    <xf numFmtId="37" fontId="7" fillId="25" borderId="27" xfId="97" applyNumberFormat="1" applyFont="1" applyFill="1" applyBorder="1" applyAlignment="1">
      <alignment horizontal="right"/>
    </xf>
    <xf numFmtId="0" fontId="8" fillId="0" borderId="16" xfId="97" applyFont="1" applyBorder="1" applyAlignment="1">
      <alignment horizontal="left"/>
    </xf>
    <xf numFmtId="37" fontId="8" fillId="0" borderId="14" xfId="97" applyNumberFormat="1" applyFont="1" applyBorder="1" applyAlignment="1">
      <alignment horizontal="right"/>
    </xf>
    <xf numFmtId="0" fontId="7" fillId="0" borderId="11"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5" borderId="25" xfId="97" applyNumberFormat="1" applyFont="1" applyFill="1" applyBorder="1" applyAlignment="1">
      <alignment horizontal="right"/>
    </xf>
    <xf numFmtId="37" fontId="8" fillId="0" borderId="14"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0" xfId="52" applyFont="1" applyAlignment="1"/>
    <xf numFmtId="0" fontId="8" fillId="0" borderId="11" xfId="95" applyFont="1" applyBorder="1" applyAlignment="1">
      <alignment horizontal="left"/>
    </xf>
    <xf numFmtId="37" fontId="8" fillId="0" borderId="0" xfId="95" applyNumberFormat="1" applyFont="1" applyBorder="1" applyAlignment="1">
      <alignment horizontal="right"/>
    </xf>
    <xf numFmtId="0" fontId="7" fillId="25" borderId="12" xfId="95" applyFont="1" applyFill="1" applyBorder="1" applyAlignment="1">
      <alignment horizontal="left"/>
    </xf>
    <xf numFmtId="37" fontId="7" fillId="25" borderId="25" xfId="95" applyNumberFormat="1" applyFont="1" applyFill="1" applyBorder="1" applyAlignment="1">
      <alignment horizontal="right"/>
    </xf>
    <xf numFmtId="0" fontId="8" fillId="0" borderId="16" xfId="95" applyFont="1" applyBorder="1" applyAlignment="1">
      <alignment horizontal="left"/>
    </xf>
    <xf numFmtId="37" fontId="8" fillId="0" borderId="14" xfId="95" applyNumberFormat="1" applyFont="1" applyBorder="1" applyAlignment="1">
      <alignment horizontal="right"/>
    </xf>
    <xf numFmtId="42" fontId="8" fillId="0" borderId="14" xfId="95" applyNumberFormat="1" applyFont="1" applyBorder="1" applyAlignment="1"/>
    <xf numFmtId="0" fontId="9" fillId="0" borderId="29" xfId="142" applyFont="1" applyFill="1" applyBorder="1" applyAlignment="1">
      <alignment wrapText="1"/>
    </xf>
    <xf numFmtId="0" fontId="8" fillId="0" borderId="11" xfId="92" applyFont="1" applyBorder="1" applyAlignment="1">
      <alignment horizontal="left"/>
    </xf>
    <xf numFmtId="37" fontId="8" fillId="0" borderId="0" xfId="92" applyNumberFormat="1" applyFont="1" applyBorder="1" applyAlignment="1">
      <alignment horizontal="right"/>
    </xf>
    <xf numFmtId="0" fontId="7" fillId="25" borderId="12" xfId="92" applyFont="1" applyFill="1" applyBorder="1" applyAlignment="1">
      <alignment horizontal="left"/>
    </xf>
    <xf numFmtId="37" fontId="7" fillId="25" borderId="27" xfId="92" applyNumberFormat="1" applyFont="1" applyFill="1" applyBorder="1" applyAlignment="1">
      <alignment horizontal="right"/>
    </xf>
    <xf numFmtId="37" fontId="8" fillId="0" borderId="22"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5" borderId="25" xfId="92" applyNumberFormat="1" applyFont="1" applyFill="1" applyBorder="1" applyAlignment="1">
      <alignment horizontal="right"/>
    </xf>
    <xf numFmtId="37" fontId="8" fillId="0" borderId="14" xfId="92" applyNumberFormat="1" applyFont="1" applyBorder="1" applyAlignment="1">
      <alignment horizontal="right"/>
    </xf>
    <xf numFmtId="42" fontId="8" fillId="0" borderId="14" xfId="92" applyNumberFormat="1" applyFont="1" applyBorder="1" applyAlignment="1"/>
    <xf numFmtId="42" fontId="8" fillId="0" borderId="30" xfId="0" applyNumberFormat="1" applyFont="1" applyFill="1" applyBorder="1" applyAlignment="1"/>
    <xf numFmtId="0" fontId="8" fillId="0" borderId="16" xfId="92" applyFont="1" applyFill="1" applyBorder="1" applyAlignment="1">
      <alignment horizontal="left"/>
    </xf>
    <xf numFmtId="42" fontId="8" fillId="0" borderId="14" xfId="92" applyNumberFormat="1" applyFont="1" applyFill="1" applyBorder="1" applyAlignment="1"/>
    <xf numFmtId="0" fontId="9" fillId="0" borderId="31" xfId="142" applyFont="1" applyFill="1" applyBorder="1" applyAlignment="1">
      <alignment wrapText="1"/>
    </xf>
    <xf numFmtId="0" fontId="8" fillId="0" borderId="11" xfId="93" applyFont="1" applyBorder="1" applyAlignment="1">
      <alignment horizontal="left"/>
    </xf>
    <xf numFmtId="37" fontId="8" fillId="0" borderId="0" xfId="93" applyNumberFormat="1" applyFont="1" applyBorder="1" applyAlignment="1">
      <alignment horizontal="right"/>
    </xf>
    <xf numFmtId="0" fontId="7" fillId="25" borderId="12" xfId="93" applyFont="1" applyFill="1" applyBorder="1" applyAlignment="1">
      <alignment horizontal="left"/>
    </xf>
    <xf numFmtId="37" fontId="7" fillId="25" borderId="25" xfId="93" applyNumberFormat="1" applyFont="1" applyFill="1" applyBorder="1" applyAlignment="1">
      <alignment horizontal="right"/>
    </xf>
    <xf numFmtId="37" fontId="8" fillId="0" borderId="22" xfId="93" applyNumberFormat="1" applyFont="1" applyBorder="1" applyAlignment="1">
      <alignment horizontal="right"/>
    </xf>
    <xf numFmtId="37" fontId="7" fillId="25" borderId="27" xfId="93" applyNumberFormat="1" applyFont="1" applyFill="1" applyBorder="1" applyAlignment="1">
      <alignment horizontal="right"/>
    </xf>
    <xf numFmtId="0" fontId="8" fillId="0" borderId="16" xfId="93" applyFont="1" applyBorder="1" applyAlignment="1">
      <alignment horizontal="left"/>
    </xf>
    <xf numFmtId="37" fontId="8" fillId="0" borderId="14" xfId="93" applyNumberFormat="1" applyFont="1" applyBorder="1" applyAlignment="1">
      <alignment horizontal="right"/>
    </xf>
    <xf numFmtId="42" fontId="8" fillId="0" borderId="14" xfId="93" applyNumberFormat="1" applyFont="1" applyBorder="1" applyAlignment="1"/>
    <xf numFmtId="0" fontId="8" fillId="0" borderId="11" xfId="90" applyFont="1" applyBorder="1" applyAlignment="1">
      <alignment horizontal="left"/>
    </xf>
    <xf numFmtId="0" fontId="7" fillId="25" borderId="12" xfId="90" applyFont="1" applyFill="1" applyBorder="1" applyAlignment="1">
      <alignment horizontal="left"/>
    </xf>
    <xf numFmtId="37" fontId="7" fillId="25" borderId="25" xfId="90" applyNumberFormat="1" applyFont="1" applyFill="1" applyBorder="1" applyAlignment="1">
      <alignment horizontal="right"/>
    </xf>
    <xf numFmtId="37" fontId="8" fillId="0" borderId="22" xfId="90" applyNumberFormat="1" applyFont="1" applyBorder="1" applyAlignment="1">
      <alignment horizontal="right"/>
    </xf>
    <xf numFmtId="37" fontId="7" fillId="25" borderId="27" xfId="90" applyNumberFormat="1" applyFont="1" applyFill="1" applyBorder="1" applyAlignment="1">
      <alignment horizontal="right"/>
    </xf>
    <xf numFmtId="37" fontId="8" fillId="0" borderId="14" xfId="90" applyNumberFormat="1" applyFont="1" applyBorder="1" applyAlignment="1">
      <alignment horizontal="right"/>
    </xf>
    <xf numFmtId="42" fontId="8" fillId="0" borderId="14" xfId="90" applyNumberFormat="1" applyFont="1" applyBorder="1" applyAlignment="1"/>
    <xf numFmtId="0" fontId="8" fillId="0" borderId="11" xfId="91" applyFont="1" applyBorder="1" applyAlignment="1">
      <alignment horizontal="left"/>
    </xf>
    <xf numFmtId="37" fontId="8" fillId="0" borderId="0" xfId="91" applyNumberFormat="1" applyFont="1" applyBorder="1" applyAlignment="1">
      <alignment horizontal="right"/>
    </xf>
    <xf numFmtId="0" fontId="7" fillId="25" borderId="12" xfId="91" applyFont="1" applyFill="1" applyBorder="1" applyAlignment="1">
      <alignment horizontal="left"/>
    </xf>
    <xf numFmtId="0" fontId="8" fillId="0" borderId="16" xfId="91" applyFont="1" applyBorder="1" applyAlignment="1">
      <alignment horizontal="left"/>
    </xf>
    <xf numFmtId="37" fontId="8" fillId="0" borderId="14" xfId="91" applyNumberFormat="1" applyFont="1" applyBorder="1" applyAlignment="1">
      <alignment horizontal="right"/>
    </xf>
    <xf numFmtId="37" fontId="7" fillId="25" borderId="25" xfId="91" applyNumberFormat="1" applyFont="1" applyFill="1" applyBorder="1" applyAlignment="1">
      <alignment horizontal="right"/>
    </xf>
    <xf numFmtId="0" fontId="8" fillId="0" borderId="21" xfId="90" applyFont="1" applyBorder="1"/>
    <xf numFmtId="0" fontId="8" fillId="0" borderId="16" xfId="90" applyFont="1" applyBorder="1" applyAlignment="1">
      <alignment horizontal="left"/>
    </xf>
    <xf numFmtId="42" fontId="8" fillId="0" borderId="0" xfId="89" applyNumberFormat="1" applyFont="1" applyBorder="1" applyAlignment="1">
      <alignment horizontal="right"/>
    </xf>
    <xf numFmtId="0" fontId="8" fillId="0" borderId="11" xfId="89" applyFont="1" applyBorder="1" applyAlignment="1">
      <alignment horizontal="left"/>
    </xf>
    <xf numFmtId="37" fontId="8" fillId="0" borderId="0" xfId="89" applyNumberFormat="1" applyFont="1" applyBorder="1" applyAlignment="1">
      <alignment horizontal="right"/>
    </xf>
    <xf numFmtId="0" fontId="7" fillId="25" borderId="12" xfId="89" applyFont="1" applyFill="1" applyBorder="1" applyAlignment="1">
      <alignment horizontal="left"/>
    </xf>
    <xf numFmtId="37" fontId="7" fillId="25" borderId="27" xfId="89" applyNumberFormat="1" applyFont="1" applyFill="1" applyBorder="1" applyAlignment="1">
      <alignment horizontal="right"/>
    </xf>
    <xf numFmtId="0" fontId="8" fillId="0" borderId="16" xfId="89" applyFont="1" applyBorder="1" applyAlignment="1">
      <alignment horizontal="left"/>
    </xf>
    <xf numFmtId="37" fontId="8" fillId="0" borderId="14" xfId="89" applyNumberFormat="1" applyFont="1" applyBorder="1" applyAlignment="1">
      <alignment horizontal="right"/>
    </xf>
    <xf numFmtId="42" fontId="8" fillId="0" borderId="14"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1" xfId="88" applyFont="1" applyBorder="1" applyAlignment="1">
      <alignment horizontal="left"/>
    </xf>
    <xf numFmtId="37" fontId="8" fillId="0" borderId="0" xfId="88" applyNumberFormat="1" applyFont="1" applyBorder="1" applyAlignment="1">
      <alignment horizontal="right"/>
    </xf>
    <xf numFmtId="0" fontId="7" fillId="25" borderId="12" xfId="88" applyFont="1" applyFill="1" applyBorder="1" applyAlignment="1">
      <alignment horizontal="left"/>
    </xf>
    <xf numFmtId="37" fontId="7" fillId="25" borderId="25" xfId="88" applyNumberFormat="1" applyFont="1" applyFill="1" applyBorder="1" applyAlignment="1">
      <alignment horizontal="right"/>
    </xf>
    <xf numFmtId="0" fontId="8" fillId="0" borderId="16" xfId="88" applyFont="1" applyBorder="1" applyAlignment="1">
      <alignment horizontal="left"/>
    </xf>
    <xf numFmtId="37" fontId="8" fillId="0" borderId="14" xfId="88" applyNumberFormat="1" applyFont="1" applyBorder="1" applyAlignment="1">
      <alignment horizontal="right"/>
    </xf>
    <xf numFmtId="42" fontId="8" fillId="0" borderId="14" xfId="0" applyNumberFormat="1" applyFont="1" applyBorder="1"/>
    <xf numFmtId="42" fontId="8" fillId="0" borderId="14" xfId="88" applyNumberFormat="1" applyFont="1" applyFill="1" applyBorder="1" applyAlignment="1">
      <alignment horizontal="right"/>
    </xf>
    <xf numFmtId="0" fontId="8" fillId="0" borderId="11" xfId="86" applyFont="1" applyBorder="1" applyAlignment="1">
      <alignment horizontal="left"/>
    </xf>
    <xf numFmtId="37" fontId="8" fillId="0" borderId="0" xfId="86" applyNumberFormat="1" applyFont="1" applyBorder="1" applyAlignment="1">
      <alignment horizontal="right"/>
    </xf>
    <xf numFmtId="0" fontId="7" fillId="25" borderId="12" xfId="86" applyFont="1" applyFill="1" applyBorder="1" applyAlignment="1">
      <alignment horizontal="left"/>
    </xf>
    <xf numFmtId="37" fontId="7" fillId="25" borderId="25" xfId="86" applyNumberFormat="1" applyFont="1" applyFill="1" applyBorder="1" applyAlignment="1">
      <alignment horizontal="right"/>
    </xf>
    <xf numFmtId="37" fontId="8" fillId="0" borderId="22"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6" xfId="86" applyFont="1" applyBorder="1" applyAlignment="1">
      <alignment horizontal="left"/>
    </xf>
    <xf numFmtId="37" fontId="8" fillId="0" borderId="14" xfId="86" applyNumberFormat="1" applyFont="1" applyBorder="1" applyAlignment="1">
      <alignment horizontal="right"/>
    </xf>
    <xf numFmtId="42" fontId="8" fillId="0" borderId="14" xfId="86" applyNumberFormat="1" applyFont="1" applyBorder="1" applyAlignment="1">
      <alignment horizontal="center"/>
    </xf>
    <xf numFmtId="0" fontId="8" fillId="0" borderId="11" xfId="85" applyFont="1" applyBorder="1" applyAlignment="1">
      <alignment horizontal="left"/>
    </xf>
    <xf numFmtId="37" fontId="8" fillId="0" borderId="0" xfId="85" applyNumberFormat="1" applyFont="1" applyBorder="1" applyAlignment="1">
      <alignment horizontal="right"/>
    </xf>
    <xf numFmtId="0" fontId="7" fillId="25" borderId="12" xfId="85" applyFont="1" applyFill="1" applyBorder="1" applyAlignment="1">
      <alignment horizontal="left"/>
    </xf>
    <xf numFmtId="37" fontId="7" fillId="25" borderId="25" xfId="85" applyNumberFormat="1" applyFont="1" applyFill="1" applyBorder="1" applyAlignment="1">
      <alignment horizontal="right"/>
    </xf>
    <xf numFmtId="37" fontId="8" fillId="0" borderId="22" xfId="85" applyNumberFormat="1" applyFont="1" applyBorder="1" applyAlignment="1">
      <alignment horizontal="right"/>
    </xf>
    <xf numFmtId="37" fontId="7" fillId="25" borderId="27" xfId="85" applyNumberFormat="1" applyFont="1" applyFill="1" applyBorder="1" applyAlignment="1">
      <alignment horizontal="right"/>
    </xf>
    <xf numFmtId="0" fontId="8" fillId="0" borderId="16" xfId="85" applyFont="1" applyBorder="1" applyAlignment="1">
      <alignment horizontal="left"/>
    </xf>
    <xf numFmtId="37" fontId="8" fillId="0" borderId="14" xfId="85" applyNumberFormat="1" applyFont="1" applyBorder="1" applyAlignment="1">
      <alignment horizontal="right"/>
    </xf>
    <xf numFmtId="42" fontId="8" fillId="0" borderId="14" xfId="85" applyNumberFormat="1" applyFont="1" applyBorder="1" applyAlignment="1"/>
    <xf numFmtId="0" fontId="8" fillId="0" borderId="11" xfId="84" applyFont="1" applyBorder="1" applyAlignment="1">
      <alignment horizontal="left"/>
    </xf>
    <xf numFmtId="37" fontId="8" fillId="0" borderId="0" xfId="84" applyNumberFormat="1" applyFont="1" applyBorder="1" applyAlignment="1">
      <alignment horizontal="right"/>
    </xf>
    <xf numFmtId="0" fontId="7" fillId="25" borderId="12" xfId="84" applyFont="1" applyFill="1" applyBorder="1" applyAlignment="1">
      <alignment horizontal="left"/>
    </xf>
    <xf numFmtId="37" fontId="7" fillId="25" borderId="25" xfId="84" applyNumberFormat="1" applyFont="1" applyFill="1" applyBorder="1" applyAlignment="1">
      <alignment horizontal="right"/>
    </xf>
    <xf numFmtId="37" fontId="8" fillId="0" borderId="22" xfId="84" applyNumberFormat="1" applyFont="1" applyBorder="1" applyAlignment="1">
      <alignment horizontal="right"/>
    </xf>
    <xf numFmtId="42" fontId="8" fillId="0" borderId="0" xfId="84" applyNumberFormat="1" applyFont="1" applyBorder="1" applyAlignment="1">
      <alignment horizontal="right"/>
    </xf>
    <xf numFmtId="0" fontId="8" fillId="0" borderId="0" xfId="84" applyFont="1" applyBorder="1" applyAlignment="1">
      <alignment horizontal="left"/>
    </xf>
    <xf numFmtId="3" fontId="7" fillId="25" borderId="27" xfId="84" applyNumberFormat="1" applyFont="1" applyFill="1" applyBorder="1" applyAlignment="1">
      <alignment horizontal="right"/>
    </xf>
    <xf numFmtId="0" fontId="8" fillId="0" borderId="14" xfId="84" applyFont="1" applyBorder="1" applyAlignment="1">
      <alignment horizontal="left"/>
    </xf>
    <xf numFmtId="42" fontId="8" fillId="0" borderId="14" xfId="84" applyNumberFormat="1" applyFont="1" applyBorder="1" applyAlignment="1">
      <alignment horizontal="left"/>
    </xf>
    <xf numFmtId="42" fontId="8" fillId="0" borderId="14" xfId="0" quotePrefix="1" applyNumberFormat="1" applyFont="1" applyBorder="1"/>
    <xf numFmtId="42" fontId="8" fillId="0" borderId="14" xfId="84" applyNumberFormat="1" applyFont="1" applyBorder="1" applyAlignment="1">
      <alignment horizontal="right"/>
    </xf>
    <xf numFmtId="42" fontId="8" fillId="0" borderId="0" xfId="83" applyNumberFormat="1" applyFont="1" applyBorder="1" applyAlignment="1"/>
    <xf numFmtId="0" fontId="8" fillId="0" borderId="11" xfId="83" applyFont="1" applyBorder="1" applyAlignment="1">
      <alignment horizontal="left"/>
    </xf>
    <xf numFmtId="37" fontId="8" fillId="0" borderId="0" xfId="83" applyNumberFormat="1" applyFont="1" applyBorder="1" applyAlignment="1">
      <alignment horizontal="right"/>
    </xf>
    <xf numFmtId="0" fontId="7" fillId="25" borderId="12" xfId="83" applyFont="1" applyFill="1" applyBorder="1" applyAlignment="1">
      <alignment horizontal="left"/>
    </xf>
    <xf numFmtId="37" fontId="7" fillId="25" borderId="25" xfId="83" applyNumberFormat="1" applyFont="1" applyFill="1" applyBorder="1" applyAlignment="1">
      <alignment horizontal="right"/>
    </xf>
    <xf numFmtId="0" fontId="8" fillId="0" borderId="16" xfId="83" applyFont="1" applyBorder="1" applyAlignment="1">
      <alignment horizontal="left"/>
    </xf>
    <xf numFmtId="37" fontId="8" fillId="0" borderId="14" xfId="83" applyNumberFormat="1" applyFont="1" applyBorder="1" applyAlignment="1">
      <alignment horizontal="right"/>
    </xf>
    <xf numFmtId="42" fontId="8" fillId="0" borderId="14" xfId="83" applyNumberFormat="1" applyFont="1" applyBorder="1" applyAlignment="1"/>
    <xf numFmtId="42" fontId="8" fillId="0" borderId="0" xfId="82" applyNumberFormat="1" applyFont="1" applyBorder="1" applyAlignment="1">
      <alignment horizontal="right"/>
    </xf>
    <xf numFmtId="0" fontId="7" fillId="25" borderId="12" xfId="82" applyFont="1" applyFill="1" applyBorder="1" applyAlignment="1">
      <alignment horizontal="left"/>
    </xf>
    <xf numFmtId="37" fontId="7" fillId="25" borderId="27" xfId="82" applyNumberFormat="1" applyFont="1" applyFill="1" applyBorder="1" applyAlignment="1">
      <alignment horizontal="right"/>
    </xf>
    <xf numFmtId="0" fontId="8" fillId="0" borderId="16" xfId="82" applyFont="1" applyBorder="1" applyAlignment="1">
      <alignment horizontal="left"/>
    </xf>
    <xf numFmtId="37" fontId="8" fillId="0" borderId="14" xfId="82" applyNumberFormat="1" applyFont="1" applyBorder="1" applyAlignment="1">
      <alignment horizontal="right"/>
    </xf>
    <xf numFmtId="42" fontId="8" fillId="0" borderId="14"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1" xfId="81" applyFont="1" applyBorder="1" applyAlignment="1">
      <alignment horizontal="left"/>
    </xf>
    <xf numFmtId="37" fontId="8" fillId="0" borderId="0" xfId="81" applyNumberFormat="1" applyFont="1" applyBorder="1" applyAlignment="1">
      <alignment horizontal="right"/>
    </xf>
    <xf numFmtId="0" fontId="7" fillId="25" borderId="12" xfId="81" applyFont="1" applyFill="1" applyBorder="1" applyAlignment="1">
      <alignment horizontal="left"/>
    </xf>
    <xf numFmtId="37" fontId="7" fillId="25" borderId="25" xfId="81" applyNumberFormat="1" applyFont="1" applyFill="1" applyBorder="1" applyAlignment="1">
      <alignment horizontal="right"/>
    </xf>
    <xf numFmtId="0" fontId="8" fillId="0" borderId="21" xfId="81" applyFont="1" applyBorder="1" applyAlignment="1">
      <alignment horizontal="left"/>
    </xf>
    <xf numFmtId="37" fontId="8" fillId="0" borderId="22" xfId="81" applyNumberFormat="1" applyFont="1" applyBorder="1" applyAlignment="1">
      <alignment horizontal="right"/>
    </xf>
    <xf numFmtId="42" fontId="8" fillId="0" borderId="0" xfId="81" applyNumberFormat="1" applyFont="1" applyBorder="1" applyAlignment="1">
      <alignment horizontal="right"/>
    </xf>
    <xf numFmtId="0" fontId="8" fillId="0" borderId="16" xfId="81" applyFont="1" applyBorder="1" applyAlignment="1">
      <alignment horizontal="left"/>
    </xf>
    <xf numFmtId="37" fontId="8" fillId="0" borderId="14" xfId="81" applyNumberFormat="1" applyFont="1" applyBorder="1" applyAlignment="1">
      <alignment horizontal="right"/>
    </xf>
    <xf numFmtId="42" fontId="8" fillId="0" borderId="14"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1" xfId="80" applyFont="1" applyBorder="1" applyAlignment="1">
      <alignment horizontal="left"/>
    </xf>
    <xf numFmtId="37" fontId="8" fillId="0" borderId="0" xfId="80" applyNumberFormat="1" applyFont="1" applyBorder="1" applyAlignment="1">
      <alignment horizontal="right"/>
    </xf>
    <xf numFmtId="0" fontId="7" fillId="25" borderId="12" xfId="80" applyFont="1" applyFill="1" applyBorder="1" applyAlignment="1">
      <alignment horizontal="left"/>
    </xf>
    <xf numFmtId="37" fontId="7" fillId="25" borderId="25" xfId="80" applyNumberFormat="1" applyFont="1" applyFill="1" applyBorder="1" applyAlignment="1">
      <alignment horizontal="right"/>
    </xf>
    <xf numFmtId="0" fontId="8" fillId="0" borderId="21" xfId="80" applyFont="1" applyBorder="1" applyAlignment="1">
      <alignment horizontal="left"/>
    </xf>
    <xf numFmtId="37" fontId="8" fillId="0" borderId="22" xfId="80" applyNumberFormat="1" applyFont="1" applyBorder="1" applyAlignment="1">
      <alignment horizontal="right"/>
    </xf>
    <xf numFmtId="0" fontId="8" fillId="0" borderId="16" xfId="80" applyFont="1" applyBorder="1" applyAlignment="1">
      <alignment horizontal="left"/>
    </xf>
    <xf numFmtId="37" fontId="8" fillId="0" borderId="14" xfId="80" applyNumberFormat="1" applyFont="1" applyBorder="1" applyAlignment="1">
      <alignment horizontal="right"/>
    </xf>
    <xf numFmtId="42" fontId="8" fillId="0" borderId="14" xfId="80" applyNumberFormat="1" applyFont="1" applyBorder="1" applyAlignment="1"/>
    <xf numFmtId="37" fontId="8" fillId="0" borderId="0" xfId="80" applyNumberFormat="1" applyFont="1"/>
    <xf numFmtId="42" fontId="8" fillId="0" borderId="0" xfId="80" applyNumberFormat="1" applyFont="1" applyAlignment="1"/>
    <xf numFmtId="0" fontId="8" fillId="0" borderId="11" xfId="79" applyFont="1" applyBorder="1" applyAlignment="1">
      <alignment horizontal="left"/>
    </xf>
    <xf numFmtId="37" fontId="8" fillId="0" borderId="0" xfId="79" applyNumberFormat="1" applyFont="1" applyBorder="1" applyAlignment="1">
      <alignment horizontal="right"/>
    </xf>
    <xf numFmtId="0" fontId="7" fillId="25" borderId="12" xfId="79" applyFont="1" applyFill="1" applyBorder="1" applyAlignment="1">
      <alignment horizontal="left"/>
    </xf>
    <xf numFmtId="37" fontId="7" fillId="25" borderId="25" xfId="79" applyNumberFormat="1" applyFont="1" applyFill="1" applyBorder="1" applyAlignment="1">
      <alignment horizontal="right"/>
    </xf>
    <xf numFmtId="37" fontId="8" fillId="0" borderId="22" xfId="79" applyNumberFormat="1" applyFont="1" applyBorder="1" applyAlignment="1">
      <alignment horizontal="right"/>
    </xf>
    <xf numFmtId="0" fontId="8" fillId="0" borderId="16" xfId="79" applyFont="1" applyBorder="1" applyAlignment="1">
      <alignment horizontal="left"/>
    </xf>
    <xf numFmtId="37" fontId="8" fillId="0" borderId="14" xfId="79" applyNumberFormat="1" applyFont="1" applyBorder="1" applyAlignment="1">
      <alignment horizontal="right"/>
    </xf>
    <xf numFmtId="42" fontId="8" fillId="0" borderId="14" xfId="79" applyNumberFormat="1" applyFont="1" applyBorder="1" applyAlignment="1"/>
    <xf numFmtId="0" fontId="8" fillId="0" borderId="11" xfId="78" applyFont="1" applyBorder="1" applyAlignment="1">
      <alignment horizontal="left"/>
    </xf>
    <xf numFmtId="167" fontId="8" fillId="0" borderId="0" xfId="78" applyNumberFormat="1" applyFont="1" applyBorder="1" applyAlignment="1">
      <alignment horizontal="right"/>
    </xf>
    <xf numFmtId="0" fontId="7" fillId="25" borderId="12" xfId="78" applyFont="1" applyFill="1" applyBorder="1" applyAlignment="1">
      <alignment horizontal="left"/>
    </xf>
    <xf numFmtId="167" fontId="7" fillId="25" borderId="25" xfId="78" applyNumberFormat="1" applyFont="1" applyFill="1" applyBorder="1" applyAlignment="1">
      <alignment horizontal="right"/>
    </xf>
    <xf numFmtId="37" fontId="8" fillId="0" borderId="22" xfId="78" applyNumberFormat="1" applyFont="1" applyBorder="1" applyAlignment="1">
      <alignment horizontal="right"/>
    </xf>
    <xf numFmtId="37" fontId="7" fillId="25" borderId="25" xfId="78" applyNumberFormat="1" applyFont="1" applyFill="1" applyBorder="1" applyAlignment="1">
      <alignment horizontal="right"/>
    </xf>
    <xf numFmtId="37" fontId="8" fillId="0" borderId="14" xfId="78" applyNumberFormat="1" applyFont="1" applyBorder="1" applyAlignment="1">
      <alignment horizontal="right"/>
    </xf>
    <xf numFmtId="42" fontId="8" fillId="0" borderId="14" xfId="78" applyNumberFormat="1" applyFont="1" applyBorder="1" applyAlignment="1"/>
    <xf numFmtId="0" fontId="8" fillId="0" borderId="16" xfId="78" applyFont="1" applyBorder="1" applyAlignment="1">
      <alignment horizontal="left"/>
    </xf>
    <xf numFmtId="0" fontId="8" fillId="0" borderId="11" xfId="77" applyFont="1" applyBorder="1" applyAlignment="1">
      <alignment horizontal="left"/>
    </xf>
    <xf numFmtId="37" fontId="8" fillId="0" borderId="0" xfId="77" applyNumberFormat="1" applyFont="1" applyFill="1" applyBorder="1" applyAlignment="1">
      <alignment horizontal="right"/>
    </xf>
    <xf numFmtId="0" fontId="7" fillId="25" borderId="12" xfId="77" applyFont="1" applyFill="1" applyBorder="1" applyAlignment="1">
      <alignment horizontal="left"/>
    </xf>
    <xf numFmtId="37" fontId="7" fillId="25" borderId="25" xfId="77" applyNumberFormat="1" applyFont="1" applyFill="1" applyBorder="1" applyAlignment="1">
      <alignment horizontal="right"/>
    </xf>
    <xf numFmtId="0" fontId="8" fillId="0" borderId="16" xfId="77" applyFont="1" applyBorder="1" applyAlignment="1">
      <alignment horizontal="left"/>
    </xf>
    <xf numFmtId="37" fontId="8" fillId="0" borderId="14" xfId="77" applyNumberFormat="1" applyFont="1" applyFill="1" applyBorder="1" applyAlignment="1">
      <alignment horizontal="right"/>
    </xf>
    <xf numFmtId="42" fontId="8" fillId="0" borderId="14" xfId="77" applyNumberFormat="1" applyFont="1" applyBorder="1" applyAlignment="1"/>
    <xf numFmtId="42" fontId="8" fillId="0" borderId="0" xfId="52" applyNumberFormat="1" applyFont="1" applyFill="1" applyBorder="1"/>
    <xf numFmtId="0" fontId="8" fillId="0" borderId="0" xfId="76" applyFont="1" applyBorder="1"/>
    <xf numFmtId="0" fontId="8" fillId="0" borderId="11" xfId="76" applyFont="1" applyBorder="1" applyAlignment="1">
      <alignment horizontal="left"/>
    </xf>
    <xf numFmtId="37" fontId="8" fillId="0" borderId="0" xfId="76" applyNumberFormat="1" applyFont="1" applyBorder="1" applyAlignment="1">
      <alignment horizontal="right"/>
    </xf>
    <xf numFmtId="42" fontId="8" fillId="0" borderId="0" xfId="76" applyNumberFormat="1" applyFont="1" applyBorder="1"/>
    <xf numFmtId="0" fontId="7" fillId="25" borderId="12" xfId="76" applyFont="1" applyFill="1" applyBorder="1" applyAlignment="1">
      <alignment horizontal="left"/>
    </xf>
    <xf numFmtId="37" fontId="7" fillId="25" borderId="25" xfId="76" applyNumberFormat="1" applyFont="1" applyFill="1" applyBorder="1" applyAlignment="1">
      <alignment horizontal="right"/>
    </xf>
    <xf numFmtId="37" fontId="8" fillId="0" borderId="22" xfId="76" applyNumberFormat="1" applyFont="1" applyBorder="1" applyAlignment="1">
      <alignment horizontal="right"/>
    </xf>
    <xf numFmtId="0" fontId="8" fillId="0" borderId="0" xfId="76" applyFont="1"/>
    <xf numFmtId="42" fontId="8" fillId="0" borderId="0" xfId="76" applyNumberFormat="1" applyFont="1"/>
    <xf numFmtId="0" fontId="8" fillId="0" borderId="16" xfId="76" applyFont="1" applyBorder="1" applyAlignment="1">
      <alignment horizontal="left"/>
    </xf>
    <xf numFmtId="37" fontId="8" fillId="0" borderId="14" xfId="76" applyNumberFormat="1" applyFont="1" applyBorder="1" applyAlignment="1">
      <alignment horizontal="right"/>
    </xf>
    <xf numFmtId="42" fontId="8" fillId="0" borderId="14" xfId="76" applyNumberFormat="1" applyFont="1" applyBorder="1" applyAlignment="1">
      <alignment horizontal="right"/>
    </xf>
    <xf numFmtId="42" fontId="8" fillId="0" borderId="14" xfId="123" quotePrefix="1" applyNumberFormat="1" applyFont="1" applyBorder="1"/>
    <xf numFmtId="42" fontId="8" fillId="0" borderId="0" xfId="52" applyNumberFormat="1" applyFont="1" applyFill="1" applyBorder="1" applyAlignment="1">
      <alignment vertical="center" wrapText="1"/>
    </xf>
    <xf numFmtId="42" fontId="8" fillId="0" borderId="0" xfId="75" applyNumberFormat="1" applyFont="1" applyBorder="1" applyAlignment="1">
      <alignment horizontal="right"/>
    </xf>
    <xf numFmtId="0" fontId="8" fillId="0" borderId="11" xfId="75" applyFont="1" applyBorder="1" applyAlignment="1">
      <alignment horizontal="left"/>
    </xf>
    <xf numFmtId="0" fontId="8" fillId="0" borderId="0" xfId="75" applyFont="1" applyBorder="1" applyAlignment="1">
      <alignment horizontal="left"/>
    </xf>
    <xf numFmtId="0" fontId="7" fillId="25" borderId="12" xfId="75" applyFont="1" applyFill="1" applyBorder="1" applyAlignment="1">
      <alignment horizontal="left"/>
    </xf>
    <xf numFmtId="3" fontId="7" fillId="25" borderId="27" xfId="75" applyNumberFormat="1" applyFont="1" applyFill="1" applyBorder="1" applyAlignment="1">
      <alignment horizontal="right"/>
    </xf>
    <xf numFmtId="0" fontId="8" fillId="0" borderId="22" xfId="75" applyFont="1" applyBorder="1" applyAlignment="1">
      <alignment horizontal="left"/>
    </xf>
    <xf numFmtId="0" fontId="8" fillId="0" borderId="16" xfId="75" applyFont="1" applyBorder="1" applyAlignment="1">
      <alignment horizontal="left"/>
    </xf>
    <xf numFmtId="0" fontId="8" fillId="0" borderId="14" xfId="75" applyFont="1" applyBorder="1" applyAlignment="1">
      <alignment horizontal="left"/>
    </xf>
    <xf numFmtId="42" fontId="8" fillId="0" borderId="14" xfId="75" applyNumberFormat="1" applyFont="1" applyBorder="1" applyAlignment="1">
      <alignment horizontal="right"/>
    </xf>
    <xf numFmtId="42" fontId="8" fillId="0" borderId="0" xfId="75" applyNumberFormat="1" applyFont="1"/>
    <xf numFmtId="0" fontId="8" fillId="0" borderId="11" xfId="74" applyFont="1" applyBorder="1" applyAlignment="1">
      <alignment horizontal="left"/>
    </xf>
    <xf numFmtId="37" fontId="8" fillId="0" borderId="0" xfId="74" applyNumberFormat="1" applyFont="1" applyBorder="1" applyAlignment="1">
      <alignment horizontal="right"/>
    </xf>
    <xf numFmtId="0" fontId="7" fillId="25" borderId="12" xfId="74" applyFont="1" applyFill="1" applyBorder="1" applyAlignment="1">
      <alignment horizontal="left"/>
    </xf>
    <xf numFmtId="37" fontId="7" fillId="25" borderId="25" xfId="74" applyNumberFormat="1" applyFont="1" applyFill="1" applyBorder="1" applyAlignment="1">
      <alignment horizontal="right"/>
    </xf>
    <xf numFmtId="37" fontId="8" fillId="0" borderId="0" xfId="74" applyNumberFormat="1" applyFont="1" applyBorder="1"/>
    <xf numFmtId="37" fontId="7" fillId="25" borderId="25" xfId="74" applyNumberFormat="1" applyFont="1" applyFill="1" applyBorder="1"/>
    <xf numFmtId="37" fontId="8" fillId="0" borderId="14" xfId="74" applyNumberFormat="1" applyFont="1" applyBorder="1"/>
    <xf numFmtId="42" fontId="8" fillId="0" borderId="14" xfId="74" applyNumberFormat="1" applyFont="1" applyBorder="1" applyAlignment="1"/>
    <xf numFmtId="0" fontId="8" fillId="0" borderId="11" xfId="73" applyFont="1" applyBorder="1" applyAlignment="1">
      <alignment horizontal="left"/>
    </xf>
    <xf numFmtId="37" fontId="8" fillId="0" borderId="0" xfId="73" applyNumberFormat="1" applyFont="1" applyBorder="1" applyAlignment="1">
      <alignment horizontal="right"/>
    </xf>
    <xf numFmtId="0" fontId="7" fillId="25" borderId="12" xfId="73" applyFont="1" applyFill="1" applyBorder="1" applyAlignment="1">
      <alignment horizontal="left"/>
    </xf>
    <xf numFmtId="37" fontId="7" fillId="25" borderId="25" xfId="73" applyNumberFormat="1" applyFont="1" applyFill="1" applyBorder="1" applyAlignment="1">
      <alignment horizontal="right"/>
    </xf>
    <xf numFmtId="37" fontId="8" fillId="0" borderId="22" xfId="73" applyNumberFormat="1" applyFont="1" applyBorder="1" applyAlignment="1">
      <alignment horizontal="right"/>
    </xf>
    <xf numFmtId="37" fontId="8" fillId="0" borderId="14" xfId="73" applyNumberFormat="1" applyFont="1" applyBorder="1" applyAlignment="1">
      <alignment horizontal="right"/>
    </xf>
    <xf numFmtId="42" fontId="8" fillId="0" borderId="14" xfId="73" applyNumberFormat="1" applyFont="1" applyBorder="1" applyAlignment="1"/>
    <xf numFmtId="0" fontId="8" fillId="0" borderId="11" xfId="72" applyFont="1" applyBorder="1" applyAlignment="1">
      <alignment horizontal="left"/>
    </xf>
    <xf numFmtId="37" fontId="8" fillId="0" borderId="0" xfId="72" applyNumberFormat="1" applyFont="1" applyBorder="1" applyAlignment="1">
      <alignment horizontal="right"/>
    </xf>
    <xf numFmtId="0" fontId="7" fillId="25" borderId="12" xfId="72" applyFont="1" applyFill="1" applyBorder="1" applyAlignment="1">
      <alignment horizontal="left"/>
    </xf>
    <xf numFmtId="37" fontId="7" fillId="25" borderId="27" xfId="72" applyNumberFormat="1" applyFont="1" applyFill="1" applyBorder="1" applyAlignment="1">
      <alignment horizontal="right"/>
    </xf>
    <xf numFmtId="0" fontId="8" fillId="0" borderId="16" xfId="72" applyFont="1" applyBorder="1" applyAlignment="1">
      <alignment horizontal="left"/>
    </xf>
    <xf numFmtId="37" fontId="8" fillId="0" borderId="14" xfId="72" applyNumberFormat="1" applyFont="1" applyBorder="1" applyAlignment="1">
      <alignment horizontal="right"/>
    </xf>
    <xf numFmtId="42" fontId="8" fillId="0" borderId="14" xfId="72" applyNumberFormat="1" applyFont="1" applyBorder="1" applyAlignment="1">
      <alignment horizontal="right"/>
    </xf>
    <xf numFmtId="0" fontId="8" fillId="0" borderId="11" xfId="71" applyFont="1" applyBorder="1" applyAlignment="1">
      <alignment horizontal="left"/>
    </xf>
    <xf numFmtId="37" fontId="8" fillId="0" borderId="0" xfId="71" applyNumberFormat="1" applyFont="1" applyBorder="1" applyAlignment="1">
      <alignment horizontal="right"/>
    </xf>
    <xf numFmtId="0" fontId="7" fillId="25" borderId="12" xfId="71" applyFont="1" applyFill="1" applyBorder="1" applyAlignment="1">
      <alignment horizontal="left"/>
    </xf>
    <xf numFmtId="37" fontId="7" fillId="25" borderId="25" xfId="71" applyNumberFormat="1" applyFont="1" applyFill="1" applyBorder="1" applyAlignment="1">
      <alignment horizontal="right"/>
    </xf>
    <xf numFmtId="0" fontId="8" fillId="0" borderId="16" xfId="71" applyFont="1" applyBorder="1" applyAlignment="1">
      <alignment horizontal="left"/>
    </xf>
    <xf numFmtId="37" fontId="8" fillId="0" borderId="14" xfId="71" applyNumberFormat="1" applyFont="1" applyBorder="1" applyAlignment="1">
      <alignment horizontal="right"/>
    </xf>
    <xf numFmtId="42" fontId="8" fillId="0" borderId="14" xfId="71" applyNumberFormat="1" applyFont="1" applyBorder="1" applyAlignment="1"/>
    <xf numFmtId="0" fontId="8" fillId="0" borderId="11" xfId="70" applyFont="1" applyBorder="1" applyAlignment="1">
      <alignment horizontal="left"/>
    </xf>
    <xf numFmtId="37" fontId="8" fillId="0" borderId="0" xfId="70" applyNumberFormat="1" applyFont="1" applyFill="1" applyBorder="1" applyAlignment="1">
      <alignment horizontal="right"/>
    </xf>
    <xf numFmtId="0" fontId="7" fillId="25" borderId="12" xfId="70" applyFont="1" applyFill="1" applyBorder="1" applyAlignment="1">
      <alignment horizontal="left"/>
    </xf>
    <xf numFmtId="37" fontId="7" fillId="25" borderId="25" xfId="70" applyNumberFormat="1" applyFont="1" applyFill="1" applyBorder="1" applyAlignment="1">
      <alignment horizontal="right"/>
    </xf>
    <xf numFmtId="0" fontId="7" fillId="0" borderId="11" xfId="70" applyFont="1" applyFill="1" applyBorder="1" applyAlignment="1">
      <alignment horizontal="left"/>
    </xf>
    <xf numFmtId="37" fontId="7" fillId="0" borderId="0" xfId="70" applyNumberFormat="1" applyFont="1" applyFill="1" applyBorder="1" applyAlignment="1">
      <alignment horizontal="right"/>
    </xf>
    <xf numFmtId="37" fontId="8" fillId="0" borderId="14" xfId="70" applyNumberFormat="1" applyFont="1" applyBorder="1" applyAlignment="1">
      <alignment horizontal="right"/>
    </xf>
    <xf numFmtId="37" fontId="8" fillId="0" borderId="0" xfId="70" applyNumberFormat="1" applyFont="1" applyBorder="1" applyAlignment="1">
      <alignment horizontal="right"/>
    </xf>
    <xf numFmtId="0" fontId="8" fillId="0" borderId="16" xfId="70" applyFont="1" applyBorder="1" applyAlignment="1">
      <alignment horizontal="left"/>
    </xf>
    <xf numFmtId="42" fontId="8" fillId="0" borderId="14" xfId="70" applyNumberFormat="1" applyFont="1" applyBorder="1" applyAlignment="1"/>
    <xf numFmtId="0" fontId="8" fillId="0" borderId="11" xfId="69" applyFont="1" applyBorder="1" applyAlignment="1">
      <alignment horizontal="left"/>
    </xf>
    <xf numFmtId="37" fontId="8" fillId="0" borderId="0" xfId="69" applyNumberFormat="1" applyFont="1" applyFill="1" applyBorder="1" applyAlignment="1">
      <alignment horizontal="right"/>
    </xf>
    <xf numFmtId="0" fontId="7" fillId="25" borderId="12" xfId="69" applyFont="1" applyFill="1" applyBorder="1" applyAlignment="1">
      <alignment horizontal="left"/>
    </xf>
    <xf numFmtId="37" fontId="7" fillId="25" borderId="25" xfId="69" applyNumberFormat="1" applyFont="1" applyFill="1" applyBorder="1" applyAlignment="1">
      <alignment horizontal="right"/>
    </xf>
    <xf numFmtId="0" fontId="8" fillId="0" borderId="21" xfId="69" applyFont="1" applyBorder="1" applyAlignment="1">
      <alignment horizontal="left"/>
    </xf>
    <xf numFmtId="0" fontId="8" fillId="0" borderId="22" xfId="69" applyFont="1" applyFill="1" applyBorder="1" applyAlignment="1">
      <alignment horizontal="right"/>
    </xf>
    <xf numFmtId="0" fontId="8" fillId="0" borderId="22" xfId="0" applyFont="1" applyBorder="1"/>
    <xf numFmtId="37" fontId="8" fillId="0" borderId="0" xfId="69" applyNumberFormat="1" applyFont="1" applyBorder="1" applyAlignment="1">
      <alignment horizontal="right"/>
    </xf>
    <xf numFmtId="0" fontId="8" fillId="0" borderId="16" xfId="69" applyFont="1" applyBorder="1" applyAlignment="1">
      <alignment horizontal="left"/>
    </xf>
    <xf numFmtId="37" fontId="8" fillId="0" borderId="14" xfId="69" applyNumberFormat="1" applyFont="1" applyBorder="1" applyAlignment="1">
      <alignment horizontal="right"/>
    </xf>
    <xf numFmtId="37" fontId="8" fillId="0" borderId="0" xfId="62" applyNumberFormat="1" applyFont="1"/>
    <xf numFmtId="0" fontId="11" fillId="24" borderId="17" xfId="52" applyFont="1" applyFill="1" applyBorder="1" applyAlignment="1">
      <alignment horizontal="center" vertical="center" wrapText="1"/>
    </xf>
    <xf numFmtId="37" fontId="11" fillId="24" borderId="18" xfId="52" applyNumberFormat="1" applyFont="1" applyFill="1" applyBorder="1" applyAlignment="1">
      <alignment horizontal="center" vertical="center" wrapText="1"/>
    </xf>
    <xf numFmtId="49" fontId="11" fillId="24" borderId="18" xfId="0" applyNumberFormat="1" applyFont="1" applyFill="1" applyBorder="1" applyAlignment="1">
      <alignment horizontal="center" vertical="center" wrapText="1"/>
    </xf>
    <xf numFmtId="42" fontId="11" fillId="24" borderId="18" xfId="52" applyNumberFormat="1" applyFont="1" applyFill="1" applyBorder="1" applyAlignment="1">
      <alignment horizontal="center" vertical="center" wrapText="1"/>
    </xf>
    <xf numFmtId="0" fontId="12" fillId="0" borderId="11" xfId="142" applyFont="1" applyFill="1" applyBorder="1" applyAlignment="1">
      <alignment wrapText="1"/>
    </xf>
    <xf numFmtId="3" fontId="6" fillId="0" borderId="0" xfId="0" applyNumberFormat="1" applyFont="1" applyBorder="1" applyAlignment="1"/>
    <xf numFmtId="0" fontId="11" fillId="25" borderId="12" xfId="68" applyFont="1" applyFill="1" applyBorder="1" applyAlignment="1">
      <alignment horizontal="left"/>
    </xf>
    <xf numFmtId="37" fontId="11" fillId="25" borderId="25" xfId="68" applyNumberFormat="1" applyFont="1" applyFill="1" applyBorder="1" applyAlignment="1"/>
    <xf numFmtId="0" fontId="6" fillId="0" borderId="21" xfId="68" applyFont="1" applyBorder="1" applyAlignment="1">
      <alignment horizontal="left"/>
    </xf>
    <xf numFmtId="37" fontId="6" fillId="0" borderId="22" xfId="68" applyNumberFormat="1" applyFont="1" applyFill="1" applyBorder="1" applyAlignment="1"/>
    <xf numFmtId="0" fontId="6" fillId="0" borderId="11" xfId="56" applyFont="1" applyBorder="1"/>
    <xf numFmtId="37" fontId="6" fillId="0" borderId="0" xfId="68" applyNumberFormat="1" applyFont="1" applyFill="1" applyBorder="1" applyAlignment="1"/>
    <xf numFmtId="0" fontId="6" fillId="0" borderId="16" xfId="68" applyFont="1" applyBorder="1" applyAlignment="1">
      <alignment horizontal="left"/>
    </xf>
    <xf numFmtId="37" fontId="6" fillId="0" borderId="14" xfId="68" applyNumberFormat="1" applyFont="1" applyFill="1" applyBorder="1" applyAlignment="1"/>
    <xf numFmtId="42" fontId="6" fillId="0" borderId="14"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11" fillId="24" borderId="19" xfId="52" applyNumberFormat="1" applyFont="1" applyFill="1" applyBorder="1" applyAlignment="1">
      <alignment horizontal="center" vertical="center" wrapText="1"/>
    </xf>
    <xf numFmtId="42" fontId="11" fillId="24" borderId="17" xfId="52" applyNumberFormat="1" applyFont="1" applyFill="1" applyBorder="1" applyAlignment="1">
      <alignment horizontal="center" vertical="center" wrapText="1"/>
    </xf>
    <xf numFmtId="42" fontId="6" fillId="0" borderId="16" xfId="68" applyNumberFormat="1" applyFont="1" applyBorder="1" applyAlignment="1"/>
    <xf numFmtId="0" fontId="8" fillId="0" borderId="11" xfId="0" applyFont="1" applyFill="1" applyBorder="1"/>
    <xf numFmtId="0" fontId="8" fillId="0" borderId="11" xfId="67" applyFont="1" applyBorder="1" applyAlignment="1">
      <alignment horizontal="left"/>
    </xf>
    <xf numFmtId="37" fontId="8" fillId="0" borderId="0" xfId="67" applyNumberFormat="1" applyFont="1" applyFill="1" applyBorder="1" applyAlignment="1">
      <alignment horizontal="right"/>
    </xf>
    <xf numFmtId="0" fontId="7" fillId="25" borderId="12" xfId="67" applyFont="1" applyFill="1" applyBorder="1" applyAlignment="1">
      <alignment horizontal="left"/>
    </xf>
    <xf numFmtId="37" fontId="7" fillId="25" borderId="25" xfId="67" applyNumberFormat="1" applyFont="1" applyFill="1" applyBorder="1" applyAlignment="1">
      <alignment horizontal="right"/>
    </xf>
    <xf numFmtId="0" fontId="8" fillId="0" borderId="16" xfId="67" applyFont="1" applyBorder="1" applyAlignment="1">
      <alignment horizontal="left"/>
    </xf>
    <xf numFmtId="37" fontId="8" fillId="0" borderId="14"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4" xfId="67" applyNumberFormat="1" applyFont="1" applyBorder="1" applyAlignment="1">
      <alignment horizontal="right"/>
    </xf>
    <xf numFmtId="42" fontId="8" fillId="0" borderId="14"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6" xfId="67" applyNumberFormat="1" applyFont="1" applyBorder="1" applyAlignment="1">
      <alignment horizontal="right"/>
    </xf>
    <xf numFmtId="0" fontId="8" fillId="0" borderId="11" xfId="66" applyFont="1" applyBorder="1" applyAlignment="1">
      <alignment horizontal="left"/>
    </xf>
    <xf numFmtId="37" fontId="8" fillId="0" borderId="0" xfId="66" applyNumberFormat="1" applyFont="1" applyFill="1" applyBorder="1" applyAlignment="1">
      <alignment horizontal="right"/>
    </xf>
    <xf numFmtId="0" fontId="7" fillId="25" borderId="12" xfId="66" applyFont="1" applyFill="1" applyBorder="1" applyAlignment="1">
      <alignment horizontal="left"/>
    </xf>
    <xf numFmtId="37" fontId="7" fillId="25" borderId="25" xfId="66" applyNumberFormat="1" applyFont="1" applyFill="1" applyBorder="1" applyAlignment="1">
      <alignment horizontal="right"/>
    </xf>
    <xf numFmtId="0" fontId="8" fillId="0" borderId="21" xfId="66" applyFont="1" applyBorder="1" applyAlignment="1">
      <alignment horizontal="left"/>
    </xf>
    <xf numFmtId="37" fontId="8" fillId="0" borderId="22" xfId="66" applyNumberFormat="1" applyFont="1" applyBorder="1" applyAlignment="1">
      <alignment horizontal="right"/>
    </xf>
    <xf numFmtId="42" fontId="8" fillId="0" borderId="22" xfId="66" applyNumberFormat="1" applyFont="1" applyBorder="1" applyAlignment="1"/>
    <xf numFmtId="37" fontId="8" fillId="0" borderId="0" xfId="66" applyNumberFormat="1" applyFont="1" applyBorder="1" applyAlignment="1">
      <alignment horizontal="right"/>
    </xf>
    <xf numFmtId="0" fontId="8" fillId="0" borderId="16" xfId="66" applyFont="1" applyBorder="1" applyAlignment="1">
      <alignment horizontal="left"/>
    </xf>
    <xf numFmtId="37" fontId="8" fillId="0" borderId="14" xfId="66" applyNumberFormat="1" applyFont="1" applyBorder="1" applyAlignment="1">
      <alignment horizontal="right"/>
    </xf>
    <xf numFmtId="42" fontId="8" fillId="0" borderId="14" xfId="66" applyNumberFormat="1" applyFont="1" applyBorder="1" applyAlignment="1"/>
    <xf numFmtId="42" fontId="8" fillId="0" borderId="0" xfId="65" applyNumberFormat="1" applyFont="1" applyBorder="1"/>
    <xf numFmtId="0" fontId="8" fillId="0" borderId="11" xfId="65" applyFont="1" applyBorder="1" applyAlignment="1">
      <alignment horizontal="left"/>
    </xf>
    <xf numFmtId="37" fontId="8" fillId="0" borderId="0" xfId="65" applyNumberFormat="1" applyFont="1" applyFill="1" applyBorder="1" applyAlignment="1">
      <alignment horizontal="right"/>
    </xf>
    <xf numFmtId="0" fontId="7" fillId="25" borderId="12" xfId="65" applyFont="1" applyFill="1" applyBorder="1" applyAlignment="1">
      <alignment horizontal="left"/>
    </xf>
    <xf numFmtId="37" fontId="7" fillId="25" borderId="27" xfId="65" applyNumberFormat="1" applyFont="1" applyFill="1" applyBorder="1" applyAlignment="1">
      <alignment horizontal="right"/>
    </xf>
    <xf numFmtId="0" fontId="8" fillId="0" borderId="16" xfId="65" applyFont="1" applyBorder="1" applyAlignment="1">
      <alignment horizontal="left"/>
    </xf>
    <xf numFmtId="37" fontId="8" fillId="0" borderId="14" xfId="65" applyNumberFormat="1" applyFont="1" applyFill="1" applyBorder="1" applyAlignment="1">
      <alignment horizontal="right"/>
    </xf>
    <xf numFmtId="42" fontId="8" fillId="0" borderId="14"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4"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1" xfId="64" applyFont="1" applyBorder="1" applyAlignment="1">
      <alignment horizontal="left"/>
    </xf>
    <xf numFmtId="37" fontId="8" fillId="0" borderId="0" xfId="64" applyNumberFormat="1" applyFont="1" applyFill="1" applyBorder="1" applyAlignment="1">
      <alignment horizontal="right"/>
    </xf>
    <xf numFmtId="0" fontId="8" fillId="0" borderId="0" xfId="64" applyFont="1" applyBorder="1"/>
    <xf numFmtId="0" fontId="7" fillId="25" borderId="12" xfId="64" applyFont="1" applyFill="1" applyBorder="1" applyAlignment="1">
      <alignment horizontal="left"/>
    </xf>
    <xf numFmtId="37" fontId="7" fillId="25" borderId="27" xfId="64" applyNumberFormat="1" applyFont="1" applyFill="1" applyBorder="1" applyAlignment="1">
      <alignment horizontal="right"/>
    </xf>
    <xf numFmtId="0" fontId="8" fillId="0" borderId="16" xfId="64" applyFont="1" applyBorder="1" applyAlignment="1">
      <alignment horizontal="left"/>
    </xf>
    <xf numFmtId="37" fontId="8" fillId="0" borderId="14"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5" borderId="27" xfId="62" applyNumberFormat="1" applyFont="1" applyFill="1" applyBorder="1" applyAlignment="1">
      <alignment horizontal="right"/>
    </xf>
    <xf numFmtId="37" fontId="8" fillId="0" borderId="14" xfId="62" applyNumberFormat="1" applyFont="1" applyBorder="1" applyAlignment="1">
      <alignment horizontal="right"/>
    </xf>
    <xf numFmtId="42" fontId="10" fillId="0" borderId="14" xfId="62" applyNumberFormat="1" applyFont="1" applyBorder="1" applyAlignment="1">
      <alignment horizontal="right"/>
    </xf>
    <xf numFmtId="42" fontId="8" fillId="0" borderId="14"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1" xfId="194" applyFont="1" applyFill="1" applyBorder="1" applyAlignment="1">
      <alignment wrapText="1"/>
    </xf>
    <xf numFmtId="0" fontId="8" fillId="0" borderId="11" xfId="63" applyFont="1" applyBorder="1" applyAlignment="1">
      <alignment horizontal="left"/>
    </xf>
    <xf numFmtId="1" fontId="8" fillId="0" borderId="0" xfId="63" applyNumberFormat="1" applyFont="1" applyFill="1" applyBorder="1" applyAlignment="1">
      <alignment horizontal="right"/>
    </xf>
    <xf numFmtId="0" fontId="7" fillId="25" borderId="12" xfId="63" applyFont="1" applyFill="1" applyBorder="1" applyAlignment="1">
      <alignment horizontal="left"/>
    </xf>
    <xf numFmtId="3" fontId="7" fillId="25" borderId="27" xfId="63" applyNumberFormat="1" applyFont="1" applyFill="1" applyBorder="1" applyAlignment="1">
      <alignment horizontal="right"/>
    </xf>
    <xf numFmtId="0" fontId="8" fillId="0" borderId="16" xfId="63" applyFont="1" applyBorder="1" applyAlignment="1">
      <alignment horizontal="left"/>
    </xf>
    <xf numFmtId="1" fontId="8" fillId="0" borderId="14" xfId="63" applyNumberFormat="1" applyFont="1" applyBorder="1" applyAlignment="1">
      <alignment horizontal="right"/>
    </xf>
    <xf numFmtId="42" fontId="8" fillId="0" borderId="14" xfId="63" applyNumberFormat="1" applyFont="1" applyBorder="1" applyAlignment="1">
      <alignment horizontal="right"/>
    </xf>
    <xf numFmtId="37" fontId="8" fillId="0" borderId="0" xfId="63" applyNumberFormat="1" applyFont="1" applyBorder="1" applyAlignment="1">
      <alignment horizontal="right"/>
    </xf>
    <xf numFmtId="37" fontId="7" fillId="25" borderId="25" xfId="63" applyNumberFormat="1" applyFont="1" applyFill="1" applyBorder="1" applyAlignment="1">
      <alignment horizontal="right"/>
    </xf>
    <xf numFmtId="37" fontId="8" fillId="0" borderId="14" xfId="63" applyNumberFormat="1" applyFont="1" applyBorder="1" applyAlignment="1">
      <alignment horizontal="right"/>
    </xf>
    <xf numFmtId="0" fontId="8" fillId="0" borderId="11" xfId="62" applyFont="1" applyBorder="1" applyAlignment="1">
      <alignment horizontal="left"/>
    </xf>
    <xf numFmtId="3" fontId="8" fillId="0" borderId="0" xfId="62" applyNumberFormat="1" applyFont="1" applyFill="1" applyBorder="1" applyAlignment="1">
      <alignment horizontal="right"/>
    </xf>
    <xf numFmtId="0" fontId="7" fillId="25" borderId="12" xfId="62" applyFont="1" applyFill="1" applyBorder="1" applyAlignment="1">
      <alignment horizontal="left"/>
    </xf>
    <xf numFmtId="3" fontId="7" fillId="25" borderId="25" xfId="62" applyNumberFormat="1" applyFont="1" applyFill="1" applyBorder="1" applyAlignment="1">
      <alignment horizontal="right"/>
    </xf>
    <xf numFmtId="42" fontId="7" fillId="0" borderId="0" xfId="62" applyNumberFormat="1" applyFont="1"/>
    <xf numFmtId="3" fontId="8" fillId="0" borderId="22" xfId="62" applyNumberFormat="1" applyFont="1" applyBorder="1" applyAlignment="1">
      <alignment horizontal="right"/>
    </xf>
    <xf numFmtId="3" fontId="8" fillId="0" borderId="0" xfId="62" applyNumberFormat="1" applyFont="1" applyBorder="1" applyAlignment="1">
      <alignment horizontal="right"/>
    </xf>
    <xf numFmtId="3" fontId="8" fillId="0" borderId="14" xfId="62" applyNumberFormat="1" applyFont="1" applyBorder="1" applyAlignment="1">
      <alignment horizontal="right"/>
    </xf>
    <xf numFmtId="42" fontId="8" fillId="0" borderId="14"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1" xfId="61" applyFont="1" applyBorder="1" applyAlignment="1">
      <alignment horizontal="left"/>
    </xf>
    <xf numFmtId="37" fontId="8" fillId="0" borderId="0" xfId="61" applyNumberFormat="1" applyFont="1" applyFill="1" applyBorder="1" applyAlignment="1">
      <alignment horizontal="right"/>
    </xf>
    <xf numFmtId="0" fontId="7" fillId="25" borderId="12" xfId="61" applyFont="1" applyFill="1" applyBorder="1" applyAlignment="1">
      <alignment horizontal="left"/>
    </xf>
    <xf numFmtId="37" fontId="7" fillId="25" borderId="25" xfId="61" applyNumberFormat="1" applyFont="1" applyFill="1" applyBorder="1" applyAlignment="1">
      <alignment horizontal="right"/>
    </xf>
    <xf numFmtId="0" fontId="8" fillId="0" borderId="16" xfId="61" applyFont="1" applyBorder="1" applyAlignment="1">
      <alignment horizontal="left"/>
    </xf>
    <xf numFmtId="37" fontId="8" fillId="0" borderId="14" xfId="61" applyNumberFormat="1" applyFont="1" applyBorder="1" applyAlignment="1">
      <alignment horizontal="right"/>
    </xf>
    <xf numFmtId="42" fontId="8" fillId="0" borderId="14" xfId="61" applyNumberFormat="1" applyFont="1" applyBorder="1" applyAlignment="1">
      <alignment horizontal="right"/>
    </xf>
    <xf numFmtId="37" fontId="8" fillId="0" borderId="0" xfId="61" applyNumberFormat="1" applyFont="1" applyBorder="1" applyAlignment="1">
      <alignment horizontal="right"/>
    </xf>
    <xf numFmtId="42" fontId="10" fillId="0" borderId="16" xfId="0" applyNumberFormat="1" applyFont="1" applyBorder="1" applyAlignment="1">
      <alignment horizontal="center"/>
    </xf>
    <xf numFmtId="42" fontId="8" fillId="0" borderId="11" xfId="55" applyNumberFormat="1" applyFont="1" applyFill="1" applyBorder="1" applyAlignment="1">
      <alignment horizontal="left"/>
    </xf>
    <xf numFmtId="42" fontId="8" fillId="0" borderId="21" xfId="55" applyNumberFormat="1" applyFont="1" applyBorder="1" applyAlignment="1">
      <alignment horizontal="left"/>
    </xf>
    <xf numFmtId="42" fontId="8" fillId="0" borderId="11" xfId="55" applyNumberFormat="1" applyFont="1" applyBorder="1" applyAlignment="1">
      <alignment horizontal="left"/>
    </xf>
    <xf numFmtId="42" fontId="8" fillId="0" borderId="16"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42" fontId="8" fillId="0" borderId="0" xfId="0" applyNumberFormat="1" applyFont="1" applyBorder="1" applyAlignment="1">
      <alignment horizontal="center" vertical="center" wrapText="1"/>
    </xf>
    <xf numFmtId="3" fontId="7" fillId="25" borderId="25" xfId="196"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7" fillId="0" borderId="0" xfId="0" applyFont="1" applyBorder="1"/>
    <xf numFmtId="0" fontId="8" fillId="0" borderId="11" xfId="196" quotePrefix="1" applyFont="1" applyBorder="1" applyAlignment="1">
      <alignment horizontal="left"/>
    </xf>
    <xf numFmtId="10" fontId="8" fillId="0" borderId="0" xfId="0" applyNumberFormat="1" applyFont="1" applyFill="1" applyBorder="1"/>
    <xf numFmtId="0" fontId="8" fillId="0" borderId="11" xfId="196" applyFont="1" applyBorder="1" applyAlignment="1">
      <alignment horizontal="left"/>
    </xf>
    <xf numFmtId="3" fontId="8" fillId="0" borderId="0" xfId="196" applyNumberFormat="1" applyFont="1" applyBorder="1" applyAlignment="1">
      <alignment horizontal="right"/>
    </xf>
    <xf numFmtId="0" fontId="7" fillId="25" borderId="12" xfId="196" applyFont="1" applyFill="1" applyBorder="1"/>
    <xf numFmtId="3" fontId="7" fillId="25" borderId="25" xfId="196" applyNumberFormat="1" applyFont="1" applyFill="1" applyBorder="1" applyAlignment="1">
      <alignment horizontal="right"/>
    </xf>
    <xf numFmtId="0" fontId="7" fillId="0" borderId="0" xfId="0" applyFont="1"/>
    <xf numFmtId="10" fontId="7" fillId="0" borderId="0" xfId="0" applyNumberFormat="1" applyFont="1"/>
    <xf numFmtId="42" fontId="7" fillId="0" borderId="0" xfId="0" applyNumberFormat="1" applyFont="1"/>
    <xf numFmtId="0" fontId="8" fillId="0" borderId="16" xfId="196" applyFont="1" applyBorder="1"/>
    <xf numFmtId="3" fontId="8" fillId="0" borderId="14" xfId="196" applyNumberFormat="1" applyFont="1" applyBorder="1" applyAlignment="1">
      <alignment horizontal="right"/>
    </xf>
    <xf numFmtId="42" fontId="8" fillId="0" borderId="14" xfId="196" applyNumberFormat="1" applyFont="1" applyBorder="1"/>
    <xf numFmtId="0" fontId="7" fillId="0" borderId="32" xfId="196" applyFont="1" applyBorder="1"/>
    <xf numFmtId="3" fontId="8" fillId="0" borderId="33" xfId="196" applyNumberFormat="1" applyFont="1" applyBorder="1" applyAlignment="1">
      <alignment horizontal="left"/>
    </xf>
    <xf numFmtId="42" fontId="8" fillId="0" borderId="33" xfId="196" applyNumberFormat="1" applyFont="1" applyBorder="1"/>
    <xf numFmtId="42" fontId="8" fillId="0" borderId="33" xfId="0"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42" fontId="8" fillId="0" borderId="0" xfId="0" applyNumberFormat="1"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30" xfId="0" applyFont="1" applyFill="1" applyBorder="1"/>
    <xf numFmtId="42" fontId="8" fillId="0" borderId="16" xfId="0" applyNumberFormat="1" applyFont="1" applyBorder="1" applyAlignment="1">
      <alignment horizontal="center"/>
    </xf>
    <xf numFmtId="42" fontId="8" fillId="0" borderId="16" xfId="57" applyNumberFormat="1" applyFont="1" applyBorder="1" applyAlignment="1"/>
    <xf numFmtId="42" fontId="8" fillId="0" borderId="16" xfId="0" applyNumberFormat="1" applyFont="1" applyBorder="1" applyAlignment="1"/>
    <xf numFmtId="42" fontId="8" fillId="0" borderId="16" xfId="59" applyNumberFormat="1" applyFont="1" applyBorder="1" applyAlignment="1"/>
    <xf numFmtId="42" fontId="8" fillId="0" borderId="16" xfId="61" applyNumberFormat="1" applyFont="1" applyBorder="1" applyAlignment="1">
      <alignment horizontal="right"/>
    </xf>
    <xf numFmtId="42" fontId="8" fillId="0" borderId="16" xfId="62" applyNumberFormat="1" applyFont="1" applyBorder="1" applyAlignment="1"/>
    <xf numFmtId="42" fontId="8" fillId="0" borderId="16" xfId="63" applyNumberFormat="1" applyFont="1" applyBorder="1"/>
    <xf numFmtId="42" fontId="8" fillId="0" borderId="16" xfId="62" applyNumberFormat="1" applyFont="1" applyBorder="1" applyAlignment="1">
      <alignment horizontal="right"/>
    </xf>
    <xf numFmtId="42" fontId="8" fillId="0" borderId="16" xfId="71" applyNumberFormat="1" applyFont="1" applyBorder="1" applyAlignment="1"/>
    <xf numFmtId="42" fontId="8" fillId="0" borderId="16" xfId="70" applyNumberFormat="1" applyFont="1" applyBorder="1" applyAlignment="1"/>
    <xf numFmtId="42" fontId="8" fillId="0" borderId="16" xfId="69" applyNumberFormat="1" applyFont="1" applyBorder="1" applyAlignment="1"/>
    <xf numFmtId="42" fontId="8" fillId="0" borderId="16" xfId="72" applyNumberFormat="1" applyFont="1" applyBorder="1" applyAlignment="1">
      <alignment horizontal="right"/>
    </xf>
    <xf numFmtId="42" fontId="8" fillId="0" borderId="16" xfId="73" applyNumberFormat="1" applyFont="1" applyBorder="1" applyAlignment="1"/>
    <xf numFmtId="42" fontId="8" fillId="0" borderId="16" xfId="74" applyNumberFormat="1" applyFont="1" applyBorder="1" applyAlignment="1"/>
    <xf numFmtId="42" fontId="8" fillId="0" borderId="16" xfId="75" applyNumberFormat="1" applyFont="1" applyBorder="1" applyAlignment="1">
      <alignment horizontal="right"/>
    </xf>
    <xf numFmtId="42" fontId="8" fillId="0" borderId="16" xfId="77" applyNumberFormat="1" applyFont="1" applyBorder="1" applyAlignment="1"/>
    <xf numFmtId="42" fontId="8" fillId="0" borderId="16" xfId="76" applyNumberFormat="1" applyFont="1" applyBorder="1" applyAlignment="1">
      <alignment horizontal="right"/>
    </xf>
    <xf numFmtId="42" fontId="8" fillId="0" borderId="16" xfId="78" applyNumberFormat="1" applyFont="1" applyBorder="1" applyAlignment="1"/>
    <xf numFmtId="42" fontId="8" fillId="0" borderId="16" xfId="79" applyNumberFormat="1" applyFont="1" applyBorder="1" applyAlignment="1"/>
    <xf numFmtId="42" fontId="8" fillId="0" borderId="16" xfId="80" applyNumberFormat="1" applyFont="1" applyBorder="1" applyAlignment="1"/>
    <xf numFmtId="42" fontId="8" fillId="0" borderId="16" xfId="81" applyNumberFormat="1" applyFont="1" applyBorder="1" applyAlignment="1">
      <alignment horizontal="right"/>
    </xf>
    <xf numFmtId="42" fontId="8" fillId="0" borderId="16" xfId="82" applyNumberFormat="1" applyFont="1" applyBorder="1" applyAlignment="1">
      <alignment horizontal="right"/>
    </xf>
    <xf numFmtId="42" fontId="8" fillId="0" borderId="16" xfId="83" applyNumberFormat="1" applyFont="1" applyBorder="1" applyAlignment="1"/>
    <xf numFmtId="42" fontId="8" fillId="0" borderId="16" xfId="85" applyNumberFormat="1" applyFont="1" applyBorder="1" applyAlignment="1"/>
    <xf numFmtId="42" fontId="8" fillId="0" borderId="16" xfId="86" applyNumberFormat="1" applyFont="1" applyBorder="1" applyAlignment="1">
      <alignment horizontal="center"/>
    </xf>
    <xf numFmtId="0" fontId="8" fillId="0" borderId="11" xfId="87" applyFont="1" applyBorder="1" applyAlignment="1">
      <alignment horizontal="left"/>
    </xf>
    <xf numFmtId="37" fontId="8" fillId="0" borderId="0" xfId="87" applyNumberFormat="1" applyFont="1" applyBorder="1" applyAlignment="1">
      <alignment horizontal="right"/>
    </xf>
    <xf numFmtId="0" fontId="7" fillId="25" borderId="12" xfId="87" applyFont="1" applyFill="1" applyBorder="1" applyAlignment="1">
      <alignment horizontal="left"/>
    </xf>
    <xf numFmtId="37" fontId="7" fillId="25" borderId="25" xfId="87" applyNumberFormat="1" applyFont="1" applyFill="1" applyBorder="1" applyAlignment="1">
      <alignment horizontal="right"/>
    </xf>
    <xf numFmtId="37" fontId="7" fillId="25" borderId="27" xfId="87" applyNumberFormat="1" applyFont="1" applyFill="1" applyBorder="1" applyAlignment="1">
      <alignment horizontal="right"/>
    </xf>
    <xf numFmtId="0" fontId="8" fillId="0" borderId="16" xfId="87" applyFont="1" applyBorder="1" applyAlignment="1">
      <alignment horizontal="left"/>
    </xf>
    <xf numFmtId="37" fontId="8" fillId="0" borderId="14" xfId="87" applyNumberFormat="1" applyFont="1" applyBorder="1" applyAlignment="1">
      <alignment horizontal="right"/>
    </xf>
    <xf numFmtId="42" fontId="8" fillId="0" borderId="14" xfId="87" applyNumberFormat="1" applyFont="1" applyBorder="1" applyAlignment="1"/>
    <xf numFmtId="42" fontId="8" fillId="0" borderId="16" xfId="87" applyNumberFormat="1" applyFont="1" applyBorder="1" applyAlignment="1"/>
    <xf numFmtId="42" fontId="8" fillId="0" borderId="16" xfId="89" applyNumberFormat="1" applyFont="1" applyBorder="1" applyAlignment="1">
      <alignment horizontal="right"/>
    </xf>
    <xf numFmtId="42" fontId="8" fillId="0" borderId="16" xfId="88" applyNumberFormat="1" applyFont="1" applyFill="1" applyBorder="1" applyAlignment="1">
      <alignment horizontal="right"/>
    </xf>
    <xf numFmtId="42" fontId="8" fillId="0" borderId="16" xfId="90" applyNumberFormat="1" applyFont="1" applyBorder="1" applyAlignment="1"/>
    <xf numFmtId="42" fontId="8" fillId="0" borderId="16" xfId="93" applyNumberFormat="1" applyFont="1" applyBorder="1" applyAlignment="1"/>
    <xf numFmtId="42" fontId="8" fillId="0" borderId="16" xfId="92" applyNumberFormat="1" applyFont="1" applyFill="1" applyBorder="1" applyAlignment="1"/>
    <xf numFmtId="42" fontId="7" fillId="0" borderId="11" xfId="92" applyNumberFormat="1" applyFont="1" applyFill="1" applyBorder="1" applyAlignment="1"/>
    <xf numFmtId="42" fontId="8" fillId="0" borderId="16" xfId="92" applyNumberFormat="1" applyFont="1" applyBorder="1" applyAlignment="1"/>
    <xf numFmtId="42" fontId="8" fillId="0" borderId="16" xfId="95" applyNumberFormat="1" applyFont="1" applyBorder="1" applyAlignment="1"/>
    <xf numFmtId="0" fontId="8" fillId="0" borderId="11" xfId="96" applyFont="1" applyBorder="1" applyAlignment="1">
      <alignment horizontal="left"/>
    </xf>
    <xf numFmtId="37" fontId="8" fillId="0" borderId="0" xfId="96" applyNumberFormat="1" applyFont="1" applyBorder="1" applyAlignment="1">
      <alignment horizontal="right"/>
    </xf>
    <xf numFmtId="0" fontId="7" fillId="25" borderId="12" xfId="96" applyFont="1" applyFill="1" applyBorder="1" applyAlignment="1">
      <alignment horizontal="left"/>
    </xf>
    <xf numFmtId="37" fontId="7" fillId="25" borderId="25" xfId="96" applyNumberFormat="1" applyFont="1" applyFill="1" applyBorder="1" applyAlignment="1">
      <alignment horizontal="right"/>
    </xf>
    <xf numFmtId="0" fontId="8" fillId="0" borderId="16" xfId="96" applyFont="1" applyBorder="1" applyAlignment="1">
      <alignment horizontal="left"/>
    </xf>
    <xf numFmtId="37" fontId="8" fillId="0" borderId="14" xfId="96" applyNumberFormat="1" applyFont="1" applyBorder="1" applyAlignment="1">
      <alignment horizontal="right"/>
    </xf>
    <xf numFmtId="42" fontId="8" fillId="0" borderId="14" xfId="96" applyNumberFormat="1" applyFont="1" applyBorder="1" applyAlignment="1">
      <alignment horizontal="right"/>
    </xf>
    <xf numFmtId="42" fontId="8" fillId="0" borderId="16" xfId="96" applyNumberFormat="1" applyFont="1" applyBorder="1"/>
    <xf numFmtId="37" fontId="7" fillId="25" borderId="27"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42" fontId="8" fillId="0" borderId="0" xfId="52" applyNumberFormat="1" applyFont="1" applyFill="1"/>
    <xf numFmtId="0" fontId="8" fillId="0" borderId="16" xfId="97" applyFont="1" applyBorder="1" applyAlignment="1"/>
    <xf numFmtId="42" fontId="8" fillId="0" borderId="16" xfId="101" applyNumberFormat="1" applyFont="1" applyBorder="1" applyAlignment="1"/>
    <xf numFmtId="42" fontId="8" fillId="0" borderId="16" xfId="91" applyNumberFormat="1" applyFont="1" applyBorder="1"/>
    <xf numFmtId="42" fontId="8" fillId="0" borderId="20" xfId="0" applyNumberFormat="1" applyFont="1" applyFill="1" applyBorder="1"/>
    <xf numFmtId="165" fontId="8" fillId="0" borderId="34" xfId="0" applyNumberFormat="1" applyFont="1" applyFill="1" applyBorder="1"/>
    <xf numFmtId="42" fontId="8" fillId="0" borderId="34" xfId="52" applyNumberFormat="1" applyFont="1" applyFill="1" applyBorder="1" applyAlignment="1"/>
    <xf numFmtId="0" fontId="8" fillId="0" borderId="35" xfId="52" applyFont="1" applyFill="1" applyBorder="1"/>
    <xf numFmtId="0" fontId="7" fillId="0" borderId="36" xfId="74" applyFont="1" applyFill="1" applyBorder="1"/>
    <xf numFmtId="3" fontId="7" fillId="24" borderId="10" xfId="0" applyNumberFormat="1" applyFont="1" applyFill="1" applyBorder="1" applyAlignment="1">
      <alignment horizontal="center" vertical="center" wrapText="1"/>
    </xf>
    <xf numFmtId="3" fontId="7" fillId="25" borderId="37" xfId="0" applyNumberFormat="1" applyFont="1" applyFill="1" applyBorder="1"/>
    <xf numFmtId="3" fontId="8" fillId="0" borderId="38" xfId="0" applyNumberFormat="1" applyFont="1" applyBorder="1"/>
    <xf numFmtId="3" fontId="8" fillId="0" borderId="39" xfId="0" applyNumberFormat="1" applyFont="1" applyBorder="1"/>
    <xf numFmtId="3" fontId="8" fillId="0" borderId="0" xfId="0" applyNumberFormat="1" applyFont="1"/>
    <xf numFmtId="3" fontId="7" fillId="24" borderId="10" xfId="52" applyNumberFormat="1" applyFont="1" applyFill="1" applyBorder="1" applyAlignment="1">
      <alignment horizontal="center" vertical="center" wrapText="1"/>
    </xf>
    <xf numFmtId="3" fontId="8" fillId="0" borderId="15" xfId="52" applyNumberFormat="1" applyFont="1" applyFill="1" applyBorder="1"/>
    <xf numFmtId="3" fontId="8" fillId="0" borderId="38" xfId="52" applyNumberFormat="1" applyFont="1" applyFill="1" applyBorder="1"/>
    <xf numFmtId="3" fontId="8" fillId="0" borderId="35" xfId="52" applyNumberFormat="1" applyFont="1" applyFill="1" applyBorder="1"/>
    <xf numFmtId="3" fontId="8" fillId="0" borderId="40" xfId="52" applyNumberFormat="1" applyFont="1" applyFill="1" applyBorder="1"/>
    <xf numFmtId="3" fontId="8" fillId="0" borderId="0" xfId="52" applyNumberFormat="1" applyFont="1" applyFill="1" applyBorder="1"/>
    <xf numFmtId="3" fontId="8" fillId="0" borderId="28" xfId="53" applyNumberFormat="1" applyFont="1" applyBorder="1"/>
    <xf numFmtId="3" fontId="8" fillId="0" borderId="38" xfId="53" applyNumberFormat="1" applyFont="1" applyBorder="1"/>
    <xf numFmtId="3" fontId="8" fillId="0" borderId="15" xfId="54" applyNumberFormat="1" applyFont="1" applyBorder="1"/>
    <xf numFmtId="3" fontId="8" fillId="0" borderId="28" xfId="54" applyNumberFormat="1" applyFont="1" applyBorder="1"/>
    <xf numFmtId="3" fontId="8" fillId="0" borderId="0" xfId="54" applyNumberFormat="1" applyFont="1"/>
    <xf numFmtId="3" fontId="8" fillId="0" borderId="15" xfId="55" applyNumberFormat="1" applyFont="1" applyBorder="1"/>
    <xf numFmtId="3" fontId="8" fillId="0" borderId="28" xfId="55" applyNumberFormat="1" applyFont="1" applyBorder="1"/>
    <xf numFmtId="3" fontId="8" fillId="0" borderId="38"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5" xfId="56" applyNumberFormat="1" applyFont="1" applyBorder="1"/>
    <xf numFmtId="3" fontId="8" fillId="0" borderId="38" xfId="56" applyNumberFormat="1" applyFont="1" applyBorder="1"/>
    <xf numFmtId="3" fontId="8" fillId="0" borderId="28" xfId="56" applyNumberFormat="1" applyFont="1" applyBorder="1"/>
    <xf numFmtId="3" fontId="8" fillId="0" borderId="0" xfId="56" applyNumberFormat="1" applyFont="1" applyBorder="1"/>
    <xf numFmtId="3" fontId="8" fillId="0" borderId="15" xfId="57" applyNumberFormat="1" applyFont="1" applyBorder="1"/>
    <xf numFmtId="3" fontId="8" fillId="0" borderId="38" xfId="57" applyNumberFormat="1" applyFont="1" applyBorder="1"/>
    <xf numFmtId="3" fontId="8" fillId="0" borderId="28" xfId="57" applyNumberFormat="1" applyFont="1" applyBorder="1"/>
    <xf numFmtId="3" fontId="8" fillId="0" borderId="0" xfId="57" applyNumberFormat="1" applyFont="1"/>
    <xf numFmtId="3" fontId="8" fillId="0" borderId="15" xfId="58" applyNumberFormat="1" applyFont="1" applyBorder="1"/>
    <xf numFmtId="3" fontId="8" fillId="0" borderId="28" xfId="58" applyNumberFormat="1" applyFont="1" applyBorder="1"/>
    <xf numFmtId="3" fontId="8" fillId="0" borderId="38" xfId="58" applyNumberFormat="1" applyFont="1" applyBorder="1"/>
    <xf numFmtId="3" fontId="8" fillId="0" borderId="15" xfId="60" applyNumberFormat="1" applyFont="1" applyBorder="1"/>
    <xf numFmtId="3" fontId="8" fillId="0" borderId="28" xfId="60" applyNumberFormat="1" applyFont="1" applyBorder="1"/>
    <xf numFmtId="3" fontId="8" fillId="0" borderId="38" xfId="60" applyNumberFormat="1" applyFont="1" applyBorder="1"/>
    <xf numFmtId="3" fontId="8" fillId="0" borderId="15" xfId="61" applyNumberFormat="1" applyFont="1" applyBorder="1"/>
    <xf numFmtId="3" fontId="8" fillId="0" borderId="38" xfId="61" applyNumberFormat="1" applyFont="1" applyBorder="1"/>
    <xf numFmtId="3" fontId="8" fillId="0" borderId="15" xfId="62" applyNumberFormat="1" applyFont="1" applyBorder="1"/>
    <xf numFmtId="3" fontId="8" fillId="0" borderId="38" xfId="62" applyNumberFormat="1" applyFont="1" applyBorder="1"/>
    <xf numFmtId="3" fontId="8" fillId="0" borderId="15" xfId="63" applyNumberFormat="1" applyFont="1" applyBorder="1"/>
    <xf numFmtId="3" fontId="7" fillId="25" borderId="37" xfId="63" applyNumberFormat="1" applyFont="1" applyFill="1" applyBorder="1" applyAlignment="1">
      <alignment horizontal="right"/>
    </xf>
    <xf numFmtId="3" fontId="8" fillId="0" borderId="28" xfId="63" applyNumberFormat="1" applyFont="1" applyBorder="1"/>
    <xf numFmtId="3" fontId="8" fillId="0" borderId="15" xfId="64" applyNumberFormat="1" applyFont="1" applyBorder="1"/>
    <xf numFmtId="3" fontId="8" fillId="0" borderId="28" xfId="64" applyNumberFormat="1" applyFont="1" applyBorder="1"/>
    <xf numFmtId="3" fontId="7" fillId="25" borderId="37" xfId="62" applyNumberFormat="1" applyFont="1" applyFill="1" applyBorder="1" applyAlignment="1">
      <alignment horizontal="right"/>
    </xf>
    <xf numFmtId="3" fontId="8" fillId="0" borderId="38" xfId="64" applyNumberFormat="1" applyFont="1" applyBorder="1"/>
    <xf numFmtId="3" fontId="8" fillId="0" borderId="0" xfId="64" applyNumberFormat="1" applyFont="1"/>
    <xf numFmtId="3" fontId="8" fillId="0" borderId="15" xfId="65" applyNumberFormat="1" applyFont="1" applyBorder="1"/>
    <xf numFmtId="3" fontId="8" fillId="0" borderId="38" xfId="65" applyNumberFormat="1" applyFont="1" applyBorder="1"/>
    <xf numFmtId="3" fontId="8" fillId="0" borderId="15" xfId="66" applyNumberFormat="1" applyFont="1" applyBorder="1"/>
    <xf numFmtId="3" fontId="8" fillId="0" borderId="28" xfId="66" applyNumberFormat="1" applyFont="1" applyBorder="1"/>
    <xf numFmtId="3" fontId="8" fillId="0" borderId="38" xfId="66" applyNumberFormat="1" applyFont="1" applyBorder="1"/>
    <xf numFmtId="3" fontId="8" fillId="0" borderId="15" xfId="67" applyNumberFormat="1" applyFont="1" applyBorder="1"/>
    <xf numFmtId="3" fontId="8" fillId="0" borderId="28" xfId="67" applyNumberFormat="1" applyFont="1" applyBorder="1"/>
    <xf numFmtId="3" fontId="8" fillId="0" borderId="38" xfId="67" applyNumberFormat="1" applyFont="1" applyBorder="1"/>
    <xf numFmtId="3" fontId="11" fillId="24" borderId="10" xfId="52" applyNumberFormat="1" applyFont="1" applyFill="1" applyBorder="1" applyAlignment="1">
      <alignment horizontal="center" vertical="center" wrapText="1"/>
    </xf>
    <xf numFmtId="3" fontId="6" fillId="0" borderId="15" xfId="68" applyNumberFormat="1" applyFont="1" applyBorder="1"/>
    <xf numFmtId="3" fontId="6" fillId="0" borderId="28" xfId="68" applyNumberFormat="1" applyFont="1" applyBorder="1"/>
    <xf numFmtId="3" fontId="6" fillId="0" borderId="38" xfId="68" applyNumberFormat="1" applyFont="1" applyBorder="1"/>
    <xf numFmtId="3" fontId="6" fillId="0" borderId="0" xfId="0" applyNumberFormat="1" applyFont="1"/>
    <xf numFmtId="3" fontId="8" fillId="0" borderId="15" xfId="69" applyNumberFormat="1" applyFont="1" applyBorder="1"/>
    <xf numFmtId="3" fontId="8" fillId="0" borderId="28" xfId="69" applyNumberFormat="1" applyFont="1" applyBorder="1"/>
    <xf numFmtId="3" fontId="8" fillId="0" borderId="38" xfId="69" applyNumberFormat="1" applyFont="1" applyBorder="1"/>
    <xf numFmtId="3" fontId="8" fillId="0" borderId="15" xfId="70" applyNumberFormat="1" applyFont="1" applyBorder="1"/>
    <xf numFmtId="3" fontId="8" fillId="0" borderId="15" xfId="70" applyNumberFormat="1" applyFont="1" applyFill="1" applyBorder="1"/>
    <xf numFmtId="3" fontId="8" fillId="0" borderId="38" xfId="70" applyNumberFormat="1" applyFont="1" applyBorder="1"/>
    <xf numFmtId="3" fontId="8" fillId="0" borderId="15" xfId="71" applyNumberFormat="1" applyFont="1" applyBorder="1"/>
    <xf numFmtId="3" fontId="8" fillId="0" borderId="28" xfId="71" applyNumberFormat="1" applyFont="1" applyBorder="1"/>
    <xf numFmtId="3" fontId="8" fillId="0" borderId="15" xfId="72" applyNumberFormat="1" applyFont="1" applyBorder="1"/>
    <xf numFmtId="3" fontId="8" fillId="0" borderId="38" xfId="72" applyNumberFormat="1" applyFont="1" applyBorder="1"/>
    <xf numFmtId="3" fontId="8" fillId="0" borderId="15" xfId="73" applyNumberFormat="1" applyFont="1" applyBorder="1"/>
    <xf numFmtId="3" fontId="8" fillId="0" borderId="28" xfId="73" applyNumberFormat="1" applyFont="1" applyBorder="1"/>
    <xf numFmtId="3" fontId="8" fillId="0" borderId="15" xfId="74" applyNumberFormat="1" applyFont="1" applyBorder="1"/>
    <xf numFmtId="3" fontId="8" fillId="0" borderId="38" xfId="74" applyNumberFormat="1" applyFont="1" applyBorder="1"/>
    <xf numFmtId="3" fontId="8" fillId="0" borderId="15" xfId="75" applyNumberFormat="1" applyFont="1" applyBorder="1"/>
    <xf numFmtId="3" fontId="7" fillId="25" borderId="37" xfId="75" applyNumberFormat="1" applyFont="1" applyFill="1" applyBorder="1" applyAlignment="1">
      <alignment horizontal="right"/>
    </xf>
    <xf numFmtId="3" fontId="8" fillId="0" borderId="28" xfId="75" applyNumberFormat="1" applyFont="1" applyBorder="1"/>
    <xf numFmtId="3" fontId="8" fillId="0" borderId="38" xfId="75" applyNumberFormat="1" applyFont="1" applyBorder="1"/>
    <xf numFmtId="3" fontId="8" fillId="0" borderId="0" xfId="75" applyNumberFormat="1" applyFont="1"/>
    <xf numFmtId="3" fontId="8" fillId="0" borderId="15" xfId="76" applyNumberFormat="1" applyFont="1" applyBorder="1"/>
    <xf numFmtId="3" fontId="8" fillId="0" borderId="38" xfId="76" applyNumberFormat="1" applyFont="1" applyBorder="1"/>
    <xf numFmtId="3" fontId="8" fillId="0" borderId="15" xfId="77" applyNumberFormat="1" applyFont="1" applyBorder="1"/>
    <xf numFmtId="3" fontId="8" fillId="0" borderId="38" xfId="77" applyNumberFormat="1" applyFont="1" applyBorder="1"/>
    <xf numFmtId="3" fontId="8" fillId="0" borderId="15" xfId="78" applyNumberFormat="1" applyFont="1" applyBorder="1"/>
    <xf numFmtId="3" fontId="8" fillId="0" borderId="38" xfId="78" applyNumberFormat="1" applyFont="1" applyBorder="1"/>
    <xf numFmtId="3" fontId="8" fillId="0" borderId="15" xfId="79" applyNumberFormat="1" applyFont="1" applyBorder="1"/>
    <xf numFmtId="3" fontId="8" fillId="0" borderId="38" xfId="79" applyNumberFormat="1" applyFont="1" applyBorder="1"/>
    <xf numFmtId="3" fontId="8" fillId="0" borderId="15" xfId="80" applyNumberFormat="1" applyFont="1" applyBorder="1"/>
    <xf numFmtId="3" fontId="8" fillId="0" borderId="28" xfId="80" applyNumberFormat="1" applyFont="1" applyBorder="1"/>
    <xf numFmtId="3" fontId="8" fillId="0" borderId="38" xfId="80" applyNumberFormat="1" applyFont="1" applyBorder="1"/>
    <xf numFmtId="3" fontId="8" fillId="0" borderId="0" xfId="80" applyNumberFormat="1" applyFont="1"/>
    <xf numFmtId="3" fontId="8" fillId="0" borderId="15" xfId="81" applyNumberFormat="1" applyFont="1" applyBorder="1"/>
    <xf numFmtId="3" fontId="8" fillId="0" borderId="28" xfId="81" applyNumberFormat="1" applyFont="1" applyBorder="1"/>
    <xf numFmtId="3" fontId="8" fillId="0" borderId="38" xfId="81" applyNumberFormat="1" applyFont="1" applyBorder="1"/>
    <xf numFmtId="3" fontId="8" fillId="0" borderId="15" xfId="82" applyNumberFormat="1" applyFont="1" applyBorder="1"/>
    <xf numFmtId="3" fontId="8" fillId="0" borderId="28" xfId="82" applyNumberFormat="1" applyFont="1" applyBorder="1"/>
    <xf numFmtId="3" fontId="8" fillId="0" borderId="38" xfId="82" applyNumberFormat="1" applyFont="1" applyBorder="1"/>
    <xf numFmtId="3" fontId="8" fillId="0" borderId="0" xfId="82" applyNumberFormat="1" applyFont="1"/>
    <xf numFmtId="3" fontId="8" fillId="0" borderId="15" xfId="83" applyNumberFormat="1" applyFont="1" applyBorder="1"/>
    <xf numFmtId="3" fontId="8" fillId="0" borderId="38" xfId="83" applyNumberFormat="1" applyFont="1" applyBorder="1"/>
    <xf numFmtId="3" fontId="8" fillId="0" borderId="15" xfId="84" applyNumberFormat="1" applyFont="1" applyBorder="1"/>
    <xf numFmtId="3" fontId="7" fillId="25" borderId="37" xfId="84" applyNumberFormat="1" applyFont="1" applyFill="1" applyBorder="1" applyAlignment="1">
      <alignment horizontal="right"/>
    </xf>
    <xf numFmtId="3" fontId="8" fillId="0" borderId="38" xfId="84" applyNumberFormat="1" applyFont="1" applyBorder="1"/>
    <xf numFmtId="3" fontId="8" fillId="0" borderId="15" xfId="85" applyNumberFormat="1" applyFont="1" applyBorder="1"/>
    <xf numFmtId="3" fontId="8" fillId="0" borderId="28" xfId="85" applyNumberFormat="1" applyFont="1" applyBorder="1"/>
    <xf numFmtId="3" fontId="8" fillId="0" borderId="15" xfId="86" applyNumberFormat="1" applyFont="1" applyBorder="1"/>
    <xf numFmtId="3" fontId="8" fillId="0" borderId="38" xfId="86" applyNumberFormat="1" applyFont="1" applyBorder="1"/>
    <xf numFmtId="3" fontId="8" fillId="0" borderId="15" xfId="87" applyNumberFormat="1" applyFont="1" applyBorder="1"/>
    <xf numFmtId="3" fontId="8" fillId="0" borderId="38" xfId="87" applyNumberFormat="1" applyFont="1" applyBorder="1"/>
    <xf numFmtId="3" fontId="8" fillId="0" borderId="15" xfId="88" applyNumberFormat="1" applyFont="1" applyBorder="1"/>
    <xf numFmtId="3" fontId="8" fillId="0" borderId="38" xfId="88" applyNumberFormat="1" applyFont="1" applyBorder="1"/>
    <xf numFmtId="3" fontId="8" fillId="0" borderId="15" xfId="89" applyNumberFormat="1" applyFont="1" applyBorder="1"/>
    <xf numFmtId="3" fontId="8" fillId="0" borderId="38" xfId="89" applyNumberFormat="1" applyFont="1" applyBorder="1"/>
    <xf numFmtId="3" fontId="8" fillId="0" borderId="0" xfId="89" applyNumberFormat="1" applyFont="1"/>
    <xf numFmtId="3" fontId="8" fillId="0" borderId="15" xfId="90" applyNumberFormat="1" applyFont="1" applyBorder="1"/>
    <xf numFmtId="3" fontId="8" fillId="0" borderId="38" xfId="90" applyNumberFormat="1" applyFont="1" applyBorder="1"/>
    <xf numFmtId="3" fontId="8" fillId="0" borderId="0" xfId="90" applyNumberFormat="1" applyFont="1"/>
    <xf numFmtId="3" fontId="8" fillId="0" borderId="15" xfId="91" applyNumberFormat="1" applyFont="1" applyBorder="1"/>
    <xf numFmtId="3" fontId="8" fillId="0" borderId="38" xfId="91" applyNumberFormat="1" applyFont="1" applyBorder="1"/>
    <xf numFmtId="3" fontId="8" fillId="0" borderId="15" xfId="93" applyNumberFormat="1" applyFont="1" applyBorder="1"/>
    <xf numFmtId="3" fontId="8" fillId="0" borderId="38" xfId="93" applyNumberFormat="1" applyFont="1" applyBorder="1"/>
    <xf numFmtId="3" fontId="8" fillId="0" borderId="38" xfId="92" applyNumberFormat="1" applyFont="1" applyFill="1" applyBorder="1"/>
    <xf numFmtId="3" fontId="7" fillId="0" borderId="15" xfId="92" applyNumberFormat="1" applyFont="1" applyFill="1" applyBorder="1"/>
    <xf numFmtId="3" fontId="8" fillId="0" borderId="38" xfId="92" applyNumberFormat="1" applyFont="1" applyBorder="1"/>
    <xf numFmtId="0" fontId="8" fillId="0" borderId="11" xfId="94" applyFont="1" applyBorder="1" applyAlignment="1">
      <alignment horizontal="left"/>
    </xf>
    <xf numFmtId="37" fontId="8" fillId="0" borderId="0" xfId="94" applyNumberFormat="1" applyFont="1" applyBorder="1" applyAlignment="1">
      <alignment horizontal="right"/>
    </xf>
    <xf numFmtId="3" fontId="8" fillId="0" borderId="15" xfId="94" applyNumberFormat="1" applyFont="1" applyBorder="1"/>
    <xf numFmtId="0" fontId="7" fillId="25" borderId="12" xfId="94" applyFont="1" applyFill="1" applyBorder="1" applyAlignment="1">
      <alignment horizontal="left"/>
    </xf>
    <xf numFmtId="37" fontId="7" fillId="25" borderId="25" xfId="94" applyNumberFormat="1" applyFont="1" applyFill="1" applyBorder="1" applyAlignment="1">
      <alignment horizontal="right"/>
    </xf>
    <xf numFmtId="37" fontId="8" fillId="0" borderId="22" xfId="94" applyNumberFormat="1" applyFont="1" applyBorder="1" applyAlignment="1">
      <alignment horizontal="right"/>
    </xf>
    <xf numFmtId="3" fontId="8" fillId="0" borderId="38" xfId="94" applyNumberFormat="1" applyFont="1" applyBorder="1"/>
    <xf numFmtId="37" fontId="7" fillId="25" borderId="27" xfId="94" applyNumberFormat="1" applyFont="1" applyFill="1" applyBorder="1" applyAlignment="1">
      <alignment horizontal="right"/>
    </xf>
    <xf numFmtId="0" fontId="8" fillId="0" borderId="16" xfId="94" applyFont="1" applyBorder="1" applyAlignment="1">
      <alignment horizontal="left"/>
    </xf>
    <xf numFmtId="37" fontId="8" fillId="0" borderId="14" xfId="94" applyNumberFormat="1" applyFont="1" applyBorder="1" applyAlignment="1">
      <alignment horizontal="right"/>
    </xf>
    <xf numFmtId="42" fontId="8" fillId="0" borderId="14" xfId="94" applyNumberFormat="1" applyFont="1" applyBorder="1" applyAlignment="1"/>
    <xf numFmtId="42" fontId="8" fillId="0" borderId="16" xfId="94" applyNumberFormat="1" applyFont="1" applyBorder="1" applyAlignment="1"/>
    <xf numFmtId="3" fontId="8" fillId="0" borderId="15" xfId="95" applyNumberFormat="1" applyFont="1" applyBorder="1"/>
    <xf numFmtId="3" fontId="8" fillId="0" borderId="38" xfId="95" applyNumberFormat="1" applyFont="1" applyBorder="1"/>
    <xf numFmtId="3" fontId="8" fillId="0" borderId="38" xfId="96" applyNumberFormat="1" applyFont="1" applyBorder="1"/>
    <xf numFmtId="3" fontId="8" fillId="0" borderId="0" xfId="95" applyNumberFormat="1" applyFont="1"/>
    <xf numFmtId="3" fontId="8" fillId="0" borderId="38" xfId="97" applyNumberFormat="1" applyFont="1" applyBorder="1"/>
    <xf numFmtId="3" fontId="8" fillId="0" borderId="15" xfId="97" applyNumberFormat="1" applyFont="1" applyFill="1" applyBorder="1"/>
    <xf numFmtId="3" fontId="8" fillId="0" borderId="15" xfId="98" applyNumberFormat="1" applyFont="1" applyBorder="1"/>
    <xf numFmtId="3" fontId="8" fillId="0" borderId="38" xfId="98" applyNumberFormat="1" applyFont="1" applyBorder="1"/>
    <xf numFmtId="3" fontId="8" fillId="0" borderId="38" xfId="99" applyNumberFormat="1" applyFont="1" applyBorder="1"/>
    <xf numFmtId="3" fontId="8" fillId="0" borderId="15" xfId="100" applyNumberFormat="1" applyFont="1" applyBorder="1"/>
    <xf numFmtId="3" fontId="8" fillId="0" borderId="40" xfId="0" applyNumberFormat="1" applyFont="1" applyFill="1" applyBorder="1" applyAlignment="1"/>
    <xf numFmtId="3" fontId="8" fillId="0" borderId="15" xfId="101" applyNumberFormat="1" applyFont="1" applyBorder="1"/>
    <xf numFmtId="3" fontId="8" fillId="0" borderId="38" xfId="101" applyNumberFormat="1" applyFont="1" applyBorder="1"/>
    <xf numFmtId="3" fontId="8" fillId="0" borderId="38" xfId="102" applyNumberFormat="1" applyFont="1" applyBorder="1"/>
    <xf numFmtId="3" fontId="8" fillId="0" borderId="15" xfId="102" applyNumberFormat="1" applyFont="1" applyFill="1" applyBorder="1"/>
    <xf numFmtId="3" fontId="7" fillId="0" borderId="15" xfId="91" applyNumberFormat="1" applyFont="1" applyFill="1" applyBorder="1" applyAlignment="1">
      <alignment horizontal="right"/>
    </xf>
    <xf numFmtId="0" fontId="13" fillId="0" borderId="0" xfId="53" applyFont="1"/>
    <xf numFmtId="0" fontId="13" fillId="0" borderId="0" xfId="0" applyFont="1"/>
    <xf numFmtId="0" fontId="7" fillId="25" borderId="41" xfId="196" applyFont="1" applyFill="1" applyBorder="1" applyAlignment="1">
      <alignment horizontal="left"/>
    </xf>
    <xf numFmtId="42" fontId="8" fillId="0" borderId="0" xfId="196" applyNumberFormat="1" applyFont="1" applyBorder="1" applyAlignment="1">
      <alignment horizontal="center"/>
    </xf>
    <xf numFmtId="3" fontId="0" fillId="0" borderId="0" xfId="0" applyNumberFormat="1" applyBorder="1"/>
    <xf numFmtId="3" fontId="0" fillId="0" borderId="42" xfId="0" applyNumberFormat="1" applyBorder="1"/>
    <xf numFmtId="42" fontId="8" fillId="0" borderId="22" xfId="52" applyNumberFormat="1" applyFont="1" applyFill="1" applyBorder="1" applyAlignment="1">
      <alignment horizontal="right"/>
    </xf>
    <xf numFmtId="3" fontId="14" fillId="25" borderId="25" xfId="0" applyNumberFormat="1" applyFont="1" applyFill="1" applyBorder="1"/>
    <xf numFmtId="3" fontId="7" fillId="0" borderId="0" xfId="54" applyNumberFormat="1" applyFont="1" applyBorder="1" applyAlignment="1">
      <alignment horizontal="left"/>
    </xf>
    <xf numFmtId="3" fontId="0" fillId="0" borderId="0" xfId="0" applyNumberFormat="1" applyFill="1" applyBorder="1"/>
    <xf numFmtId="37" fontId="8" fillId="0" borderId="14" xfId="74" applyNumberFormat="1" applyFont="1" applyBorder="1" applyAlignment="1">
      <alignment horizontal="right"/>
    </xf>
    <xf numFmtId="37" fontId="8" fillId="0" borderId="22" xfId="77" applyNumberFormat="1" applyFont="1" applyFill="1" applyBorder="1" applyAlignment="1">
      <alignment horizontal="right"/>
    </xf>
    <xf numFmtId="0" fontId="7" fillId="25" borderId="41" xfId="91" applyFont="1" applyFill="1" applyBorder="1"/>
    <xf numFmtId="0" fontId="8" fillId="0" borderId="11" xfId="196" applyFont="1" applyBorder="1"/>
    <xf numFmtId="42" fontId="15" fillId="0" borderId="0" xfId="0" applyNumberFormat="1" applyFont="1" applyFill="1" applyBorder="1" applyAlignment="1"/>
    <xf numFmtId="42" fontId="15" fillId="0" borderId="0" xfId="55" applyNumberFormat="1" applyFont="1" applyFill="1" applyBorder="1" applyAlignment="1">
      <alignment horizontal="left"/>
    </xf>
    <xf numFmtId="42" fontId="8" fillId="0" borderId="43" xfId="52" applyNumberFormat="1" applyFont="1" applyFill="1" applyBorder="1" applyAlignment="1"/>
    <xf numFmtId="3" fontId="8" fillId="0" borderId="44" xfId="52" applyNumberFormat="1" applyFont="1" applyFill="1" applyBorder="1"/>
    <xf numFmtId="42" fontId="8" fillId="0" borderId="16" xfId="65" applyNumberFormat="1" applyFont="1" applyBorder="1" applyAlignment="1">
      <alignment horizontal="right"/>
    </xf>
    <xf numFmtId="42" fontId="8" fillId="0" borderId="21" xfId="66" applyNumberFormat="1" applyFont="1" applyBorder="1" applyAlignment="1"/>
    <xf numFmtId="42" fontId="8" fillId="0" borderId="16" xfId="66" applyNumberFormat="1" applyFont="1" applyBorder="1" applyAlignment="1"/>
    <xf numFmtId="42" fontId="15" fillId="0" borderId="0" xfId="0" applyNumberFormat="1" applyFont="1" applyBorder="1" applyAlignment="1"/>
    <xf numFmtId="42" fontId="15" fillId="0" borderId="0" xfId="0" quotePrefix="1" applyNumberFormat="1" applyFont="1" applyFill="1" applyBorder="1" applyAlignment="1"/>
    <xf numFmtId="42" fontId="15" fillId="0" borderId="11" xfId="92" applyNumberFormat="1" applyFont="1" applyFill="1" applyBorder="1" applyAlignment="1"/>
    <xf numFmtId="42" fontId="33" fillId="0" borderId="11" xfId="183" applyNumberFormat="1" applyFont="1" applyBorder="1"/>
    <xf numFmtId="3" fontId="8" fillId="0" borderId="28" xfId="100" applyNumberFormat="1" applyFont="1" applyBorder="1"/>
    <xf numFmtId="42" fontId="8" fillId="0" borderId="14" xfId="100" applyNumberFormat="1" applyFont="1" applyBorder="1"/>
    <xf numFmtId="37" fontId="7" fillId="25" borderId="25" xfId="100" applyNumberFormat="1" applyFont="1" applyFill="1" applyBorder="1" applyAlignment="1">
      <alignment horizontal="right"/>
    </xf>
    <xf numFmtId="42" fontId="8" fillId="0" borderId="16" xfId="52" applyNumberFormat="1" applyFont="1" applyFill="1" applyBorder="1" applyAlignment="1"/>
    <xf numFmtId="0" fontId="33" fillId="0" borderId="11" xfId="142" applyFont="1" applyFill="1" applyBorder="1" applyAlignment="1">
      <alignment wrapText="1"/>
    </xf>
    <xf numFmtId="3" fontId="33" fillId="0" borderId="15" xfId="41" applyNumberFormat="1" applyFont="1" applyBorder="1"/>
    <xf numFmtId="42" fontId="8" fillId="0" borderId="11" xfId="196" applyNumberFormat="1" applyFont="1" applyFill="1" applyBorder="1" applyAlignment="1">
      <alignment horizontal="center"/>
    </xf>
    <xf numFmtId="42" fontId="8" fillId="0" borderId="33" xfId="0" applyNumberFormat="1" applyFont="1" applyFill="1" applyBorder="1"/>
    <xf numFmtId="3" fontId="33" fillId="0" borderId="15" xfId="39" applyNumberFormat="1" applyFont="1" applyBorder="1"/>
    <xf numFmtId="3" fontId="33" fillId="0" borderId="15" xfId="44" applyNumberFormat="1" applyFont="1" applyBorder="1"/>
    <xf numFmtId="3" fontId="33" fillId="0" borderId="15" xfId="42" applyNumberFormat="1" applyFont="1" applyBorder="1"/>
    <xf numFmtId="3" fontId="33" fillId="0" borderId="15" xfId="48" applyNumberFormat="1" applyFont="1" applyBorder="1"/>
    <xf numFmtId="3" fontId="33" fillId="0" borderId="15" xfId="49" applyNumberFormat="1" applyFont="1" applyBorder="1"/>
    <xf numFmtId="3" fontId="33" fillId="0" borderId="15" xfId="50" applyNumberFormat="1" applyFont="1" applyBorder="1"/>
    <xf numFmtId="3" fontId="33" fillId="0" borderId="15" xfId="103" applyNumberFormat="1" applyFont="1" applyBorder="1"/>
    <xf numFmtId="3" fontId="33" fillId="0" borderId="15" xfId="105" applyNumberFormat="1" applyFont="1" applyBorder="1"/>
    <xf numFmtId="3" fontId="33" fillId="0" borderId="15" xfId="106" applyNumberFormat="1" applyFont="1" applyBorder="1"/>
    <xf numFmtId="3" fontId="33" fillId="0" borderId="15" xfId="107" applyNumberFormat="1" applyFont="1" applyBorder="1"/>
    <xf numFmtId="3" fontId="33" fillId="0" borderId="15" xfId="109" applyNumberFormat="1" applyFont="1" applyBorder="1"/>
    <xf numFmtId="3" fontId="33" fillId="0" borderId="15" xfId="110" applyNumberFormat="1" applyFont="1" applyBorder="1"/>
    <xf numFmtId="3" fontId="33" fillId="0" borderId="15" xfId="111" applyNumberFormat="1" applyFont="1" applyBorder="1"/>
    <xf numFmtId="3" fontId="33" fillId="0" borderId="15" xfId="108" applyNumberFormat="1" applyFont="1" applyBorder="1"/>
    <xf numFmtId="3" fontId="33" fillId="0" borderId="15" xfId="113" applyNumberFormat="1" applyFont="1" applyBorder="1"/>
    <xf numFmtId="3" fontId="33" fillId="0" borderId="15" xfId="114" applyNumberFormat="1" applyFont="1" applyBorder="1"/>
    <xf numFmtId="3" fontId="33" fillId="0" borderId="15" xfId="115" applyNumberFormat="1" applyFont="1" applyBorder="1"/>
    <xf numFmtId="3" fontId="33" fillId="0" borderId="15" xfId="119" applyNumberFormat="1" applyFont="1" applyBorder="1"/>
    <xf numFmtId="3" fontId="33" fillId="0" borderId="15" xfId="118" applyNumberFormat="1" applyFont="1" applyBorder="1"/>
    <xf numFmtId="3" fontId="33" fillId="0" borderId="15" xfId="116" applyNumberFormat="1" applyFont="1" applyBorder="1"/>
    <xf numFmtId="3" fontId="33" fillId="0" borderId="15" xfId="120" applyNumberFormat="1" applyFont="1" applyBorder="1"/>
    <xf numFmtId="3" fontId="33" fillId="0" borderId="15" xfId="121" applyNumberFormat="1" applyFont="1" applyBorder="1"/>
    <xf numFmtId="3" fontId="33" fillId="0" borderId="15" xfId="124" applyNumberFormat="1" applyFont="1" applyBorder="1"/>
    <xf numFmtId="3" fontId="33" fillId="0" borderId="15" xfId="122" applyNumberFormat="1" applyFont="1" applyBorder="1"/>
    <xf numFmtId="3" fontId="33" fillId="0" borderId="15" xfId="125" applyNumberFormat="1" applyFont="1" applyBorder="1"/>
    <xf numFmtId="3" fontId="33" fillId="0" borderId="15" xfId="127" applyNumberFormat="1" applyFont="1" applyBorder="1"/>
    <xf numFmtId="3" fontId="33" fillId="0" borderId="15" xfId="131" applyNumberFormat="1" applyFont="1" applyBorder="1"/>
    <xf numFmtId="3" fontId="33" fillId="0" borderId="15" xfId="128" applyNumberFormat="1" applyFont="1" applyBorder="1"/>
    <xf numFmtId="3" fontId="33" fillId="0" borderId="15" xfId="129" applyNumberFormat="1" applyFont="1" applyBorder="1"/>
    <xf numFmtId="3" fontId="33" fillId="0" borderId="15" xfId="130" applyNumberFormat="1" applyFont="1" applyBorder="1"/>
    <xf numFmtId="3" fontId="33" fillId="0" borderId="15" xfId="132" applyNumberFormat="1" applyFont="1" applyBorder="1"/>
    <xf numFmtId="3" fontId="33" fillId="0" borderId="15" xfId="126" applyNumberFormat="1" applyFont="1" applyBorder="1"/>
    <xf numFmtId="3" fontId="8" fillId="0" borderId="28" xfId="87" applyNumberFormat="1" applyFont="1" applyBorder="1"/>
    <xf numFmtId="37" fontId="8" fillId="0" borderId="22" xfId="87" applyNumberFormat="1" applyFont="1" applyBorder="1" applyAlignment="1">
      <alignment horizontal="right"/>
    </xf>
    <xf numFmtId="3" fontId="33" fillId="0" borderId="15" xfId="133" applyNumberFormat="1" applyFont="1" applyBorder="1"/>
    <xf numFmtId="3" fontId="33" fillId="0" borderId="15" xfId="134" applyNumberFormat="1" applyFont="1" applyBorder="1"/>
    <xf numFmtId="37" fontId="8" fillId="0" borderId="22" xfId="89" applyNumberFormat="1" applyFont="1" applyBorder="1" applyAlignment="1">
      <alignment horizontal="right"/>
    </xf>
    <xf numFmtId="3" fontId="33" fillId="0" borderId="15" xfId="135" applyNumberFormat="1" applyFont="1" applyBorder="1"/>
    <xf numFmtId="3" fontId="33" fillId="0" borderId="15" xfId="136" applyNumberFormat="1" applyFont="1" applyBorder="1"/>
    <xf numFmtId="3" fontId="33" fillId="0" borderId="15" xfId="139" applyNumberFormat="1" applyFont="1" applyBorder="1"/>
    <xf numFmtId="3" fontId="33" fillId="0" borderId="15" xfId="140" applyNumberFormat="1" applyFont="1" applyBorder="1"/>
    <xf numFmtId="42" fontId="33" fillId="0" borderId="0" xfId="183" applyNumberFormat="1" applyFont="1" applyBorder="1"/>
    <xf numFmtId="3" fontId="33" fillId="0" borderId="15" xfId="141" applyNumberFormat="1" applyFont="1" applyBorder="1"/>
    <xf numFmtId="3" fontId="33" fillId="0" borderId="15" xfId="197" applyNumberFormat="1" applyFont="1" applyBorder="1"/>
    <xf numFmtId="0" fontId="8" fillId="0" borderId="21" xfId="95" applyFont="1" applyBorder="1" applyAlignment="1">
      <alignment horizontal="left"/>
    </xf>
    <xf numFmtId="37" fontId="8" fillId="0" borderId="22" xfId="95" applyNumberFormat="1" applyFont="1" applyBorder="1" applyAlignment="1">
      <alignment horizontal="right"/>
    </xf>
    <xf numFmtId="3" fontId="8" fillId="0" borderId="28" xfId="95" applyNumberFormat="1" applyFont="1" applyBorder="1"/>
    <xf numFmtId="3" fontId="33" fillId="0" borderId="15" xfId="198" applyNumberFormat="1" applyFont="1" applyBorder="1"/>
    <xf numFmtId="3" fontId="33" fillId="0" borderId="15" xfId="202" applyNumberFormat="1" applyFont="1" applyBorder="1"/>
    <xf numFmtId="3" fontId="15" fillId="0" borderId="15" xfId="98" applyNumberFormat="1" applyFont="1" applyBorder="1"/>
    <xf numFmtId="3" fontId="33" fillId="0" borderId="15" xfId="199" applyNumberFormat="1" applyFont="1" applyBorder="1"/>
    <xf numFmtId="3" fontId="15" fillId="0" borderId="15" xfId="0" applyNumberFormat="1" applyFont="1" applyBorder="1"/>
    <xf numFmtId="3" fontId="33" fillId="0" borderId="15" xfId="203" applyNumberFormat="1" applyFont="1" applyBorder="1"/>
    <xf numFmtId="3" fontId="33" fillId="0" borderId="15" xfId="205" applyNumberFormat="1" applyFont="1" applyBorder="1"/>
    <xf numFmtId="3" fontId="8" fillId="26" borderId="38" xfId="100" applyNumberFormat="1" applyFont="1" applyFill="1" applyBorder="1"/>
    <xf numFmtId="3" fontId="33" fillId="0" borderId="15" xfId="204" applyNumberFormat="1" applyFont="1" applyBorder="1"/>
    <xf numFmtId="3" fontId="33" fillId="0" borderId="15" xfId="206" applyNumberFormat="1" applyFont="1" applyBorder="1"/>
    <xf numFmtId="3" fontId="8" fillId="0" borderId="28" xfId="89" applyNumberFormat="1" applyFont="1" applyBorder="1"/>
    <xf numFmtId="0" fontId="8" fillId="0" borderId="21" xfId="101" applyFont="1" applyBorder="1" applyAlignment="1">
      <alignment horizontal="left"/>
    </xf>
    <xf numFmtId="37" fontId="8" fillId="0" borderId="22" xfId="101" applyNumberFormat="1" applyFont="1" applyBorder="1" applyAlignment="1">
      <alignment horizontal="right"/>
    </xf>
    <xf numFmtId="41" fontId="15" fillId="0" borderId="15" xfId="0" applyNumberFormat="1" applyFont="1" applyBorder="1"/>
    <xf numFmtId="3" fontId="8" fillId="0" borderId="28" xfId="101" applyNumberFormat="1" applyFont="1" applyBorder="1"/>
    <xf numFmtId="3" fontId="33" fillId="0" borderId="15" xfId="195" applyNumberFormat="1" applyFont="1" applyBorder="1"/>
    <xf numFmtId="0" fontId="8" fillId="0" borderId="16" xfId="0" applyFont="1" applyBorder="1"/>
    <xf numFmtId="0" fontId="7" fillId="25" borderId="45" xfId="101" applyFont="1" applyFill="1" applyBorder="1" applyAlignment="1">
      <alignment horizontal="left"/>
    </xf>
    <xf numFmtId="37" fontId="7" fillId="25" borderId="46" xfId="101" applyNumberFormat="1" applyFont="1" applyFill="1" applyBorder="1" applyAlignment="1">
      <alignment horizontal="right"/>
    </xf>
    <xf numFmtId="0" fontId="15" fillId="0" borderId="11" xfId="0" applyFont="1" applyBorder="1"/>
    <xf numFmtId="37" fontId="7" fillId="0" borderId="0" xfId="101" applyNumberFormat="1" applyFont="1" applyFill="1" applyBorder="1" applyAlignment="1">
      <alignment horizontal="right"/>
    </xf>
    <xf numFmtId="42" fontId="7" fillId="0" borderId="0" xfId="101" applyNumberFormat="1" applyFont="1" applyFill="1" applyBorder="1" applyAlignment="1"/>
    <xf numFmtId="0" fontId="7" fillId="0" borderId="11" xfId="101" applyFont="1" applyFill="1" applyBorder="1" applyAlignment="1">
      <alignment horizontal="left"/>
    </xf>
    <xf numFmtId="3" fontId="7" fillId="0" borderId="15" xfId="101" applyNumberFormat="1" applyFont="1" applyFill="1" applyBorder="1" applyAlignment="1"/>
    <xf numFmtId="0" fontId="7" fillId="0" borderId="11" xfId="0" applyFont="1" applyBorder="1"/>
    <xf numFmtId="3" fontId="8" fillId="0" borderId="47" xfId="91" applyNumberFormat="1" applyFont="1" applyBorder="1"/>
    <xf numFmtId="3" fontId="8" fillId="0" borderId="47" xfId="102" applyNumberFormat="1" applyFont="1" applyBorder="1"/>
    <xf numFmtId="3" fontId="8" fillId="0" borderId="47" xfId="101" applyNumberFormat="1" applyFont="1" applyBorder="1"/>
    <xf numFmtId="3" fontId="8" fillId="0" borderId="47" xfId="99" applyNumberFormat="1" applyFont="1" applyBorder="1"/>
    <xf numFmtId="3" fontId="8" fillId="0" borderId="47" xfId="97" applyNumberFormat="1" applyFont="1" applyBorder="1"/>
    <xf numFmtId="3" fontId="8" fillId="0" borderId="47" xfId="96" applyNumberFormat="1" applyFont="1" applyBorder="1"/>
    <xf numFmtId="3" fontId="8" fillId="0" borderId="47" xfId="95" applyNumberFormat="1" applyFont="1" applyBorder="1"/>
    <xf numFmtId="3" fontId="8" fillId="0" borderId="47" xfId="94" applyNumberFormat="1" applyFont="1" applyBorder="1"/>
    <xf numFmtId="3" fontId="8" fillId="0" borderId="47" xfId="92" applyNumberFormat="1" applyFont="1" applyBorder="1"/>
    <xf numFmtId="3" fontId="1" fillId="0" borderId="35" xfId="38" applyNumberFormat="1" applyFont="1" applyBorder="1"/>
    <xf numFmtId="3" fontId="1" fillId="0" borderId="15" xfId="38" applyNumberFormat="1" applyFont="1" applyBorder="1"/>
    <xf numFmtId="3" fontId="8" fillId="0" borderId="47" xfId="89" applyNumberFormat="1" applyFont="1" applyBorder="1"/>
    <xf numFmtId="3" fontId="8" fillId="0" borderId="47" xfId="88" applyNumberFormat="1" applyFont="1" applyBorder="1"/>
    <xf numFmtId="3" fontId="8" fillId="0" borderId="47" xfId="87" applyNumberFormat="1" applyFont="1" applyBorder="1"/>
    <xf numFmtId="3" fontId="0" fillId="0" borderId="0" xfId="0" applyNumberFormat="1"/>
    <xf numFmtId="3" fontId="8" fillId="0" borderId="47" xfId="53" applyNumberFormat="1" applyFont="1" applyFill="1" applyBorder="1"/>
    <xf numFmtId="3" fontId="8" fillId="0" borderId="47" xfId="54" applyNumberFormat="1" applyFont="1" applyBorder="1"/>
    <xf numFmtId="3" fontId="8" fillId="0" borderId="47" xfId="55" applyNumberFormat="1" applyFont="1" applyBorder="1"/>
    <xf numFmtId="3" fontId="8" fillId="0" borderId="47" xfId="56" applyNumberFormat="1" applyFont="1" applyBorder="1"/>
    <xf numFmtId="3" fontId="8" fillId="0" borderId="47" xfId="57" applyNumberFormat="1" applyFont="1" applyBorder="1"/>
    <xf numFmtId="3" fontId="8" fillId="0" borderId="47" xfId="58" applyNumberFormat="1" applyFont="1" applyBorder="1"/>
    <xf numFmtId="3" fontId="8" fillId="0" borderId="47" xfId="60" applyNumberFormat="1" applyFont="1" applyBorder="1"/>
    <xf numFmtId="3" fontId="8" fillId="0" borderId="15" xfId="59" applyNumberFormat="1" applyFont="1" applyBorder="1"/>
    <xf numFmtId="3" fontId="8" fillId="0" borderId="28" xfId="59" applyNumberFormat="1" applyFont="1" applyBorder="1"/>
    <xf numFmtId="3" fontId="8" fillId="0" borderId="47" xfId="59" applyNumberFormat="1" applyFont="1" applyBorder="1"/>
    <xf numFmtId="3" fontId="8" fillId="0" borderId="47" xfId="61" applyNumberFormat="1" applyFont="1" applyBorder="1"/>
    <xf numFmtId="3" fontId="8" fillId="0" borderId="47" xfId="62" applyNumberFormat="1" applyFont="1" applyBorder="1"/>
    <xf numFmtId="3" fontId="8" fillId="0" borderId="47" xfId="63" applyNumberFormat="1" applyFont="1" applyBorder="1"/>
    <xf numFmtId="3" fontId="8" fillId="0" borderId="47" xfId="64" applyNumberFormat="1" applyFont="1" applyBorder="1"/>
    <xf numFmtId="3" fontId="8" fillId="0" borderId="47" xfId="65" applyNumberFormat="1" applyFont="1" applyBorder="1"/>
    <xf numFmtId="3" fontId="8" fillId="0" borderId="47" xfId="66" applyNumberFormat="1" applyFont="1" applyBorder="1"/>
    <xf numFmtId="3" fontId="8" fillId="0" borderId="47" xfId="67" applyNumberFormat="1" applyFont="1" applyBorder="1"/>
    <xf numFmtId="3" fontId="6" fillId="0" borderId="47" xfId="68" applyNumberFormat="1" applyFont="1" applyBorder="1"/>
    <xf numFmtId="3" fontId="8" fillId="0" borderId="47" xfId="69" applyNumberFormat="1" applyFont="1" applyBorder="1"/>
    <xf numFmtId="3" fontId="8" fillId="0" borderId="47" xfId="70" applyNumberFormat="1" applyFont="1" applyBorder="1"/>
    <xf numFmtId="3" fontId="33" fillId="0" borderId="35" xfId="41" applyNumberFormat="1" applyFont="1" applyBorder="1"/>
    <xf numFmtId="3" fontId="15" fillId="0" borderId="15" xfId="52" applyNumberFormat="1" applyFont="1" applyFill="1" applyBorder="1"/>
    <xf numFmtId="3" fontId="15" fillId="0" borderId="28" xfId="52" applyNumberFormat="1" applyFont="1" applyFill="1" applyBorder="1"/>
    <xf numFmtId="3" fontId="15" fillId="0" borderId="47" xfId="52" applyNumberFormat="1" applyFont="1" applyFill="1" applyBorder="1"/>
    <xf numFmtId="3" fontId="33" fillId="0" borderId="35" xfId="119" applyNumberFormat="1" applyFont="1" applyBorder="1"/>
    <xf numFmtId="3" fontId="8" fillId="0" borderId="47" xfId="71" applyNumberFormat="1" applyFont="1" applyBorder="1"/>
    <xf numFmtId="3" fontId="8" fillId="0" borderId="47" xfId="72" applyNumberFormat="1" applyFont="1" applyBorder="1"/>
    <xf numFmtId="3" fontId="8" fillId="0" borderId="47" xfId="73" applyNumberFormat="1" applyFont="1" applyBorder="1"/>
    <xf numFmtId="3" fontId="8" fillId="0" borderId="47" xfId="74" applyNumberFormat="1" applyFont="1" applyBorder="1"/>
    <xf numFmtId="3" fontId="8" fillId="0" borderId="47" xfId="75" applyNumberFormat="1" applyFont="1" applyBorder="1"/>
    <xf numFmtId="3" fontId="8" fillId="0" borderId="47" xfId="76" applyNumberFormat="1" applyFont="1" applyBorder="1"/>
    <xf numFmtId="3" fontId="8" fillId="0" borderId="47" xfId="77" applyNumberFormat="1" applyFont="1" applyBorder="1"/>
    <xf numFmtId="3" fontId="8" fillId="0" borderId="47" xfId="79" applyNumberFormat="1" applyFont="1" applyBorder="1"/>
    <xf numFmtId="3" fontId="8" fillId="0" borderId="47" xfId="81" applyNumberFormat="1" applyFont="1" applyBorder="1"/>
    <xf numFmtId="3" fontId="8" fillId="0" borderId="47" xfId="82" applyNumberFormat="1" applyFont="1" applyBorder="1"/>
    <xf numFmtId="3" fontId="8" fillId="0" borderId="47" xfId="83" applyNumberFormat="1" applyFont="1" applyBorder="1"/>
    <xf numFmtId="3" fontId="8" fillId="0" borderId="47" xfId="84" applyNumberFormat="1" applyFont="1" applyBorder="1"/>
    <xf numFmtId="3" fontId="8" fillId="0" borderId="47" xfId="85" applyNumberFormat="1" applyFont="1" applyBorder="1"/>
    <xf numFmtId="3" fontId="8" fillId="0" borderId="47" xfId="86" applyNumberFormat="1" applyFont="1" applyFill="1" applyBorder="1"/>
    <xf numFmtId="3" fontId="8" fillId="0" borderId="47" xfId="93" applyNumberFormat="1" applyFont="1" applyBorder="1"/>
    <xf numFmtId="3" fontId="0" fillId="0" borderId="34" xfId="0" applyNumberFormat="1" applyBorder="1"/>
    <xf numFmtId="3" fontId="33" fillId="0" borderId="35" xfId="138" applyNumberFormat="1" applyFont="1" applyBorder="1"/>
    <xf numFmtId="3" fontId="0" fillId="0" borderId="30" xfId="0" applyNumberFormat="1" applyBorder="1"/>
    <xf numFmtId="3" fontId="33" fillId="0" borderId="35" xfId="39" applyNumberFormat="1" applyFont="1" applyBorder="1"/>
    <xf numFmtId="3" fontId="8" fillId="0" borderId="47" xfId="53" applyNumberFormat="1" applyFont="1" applyBorder="1"/>
    <xf numFmtId="42" fontId="8" fillId="0" borderId="16" xfId="53" applyNumberFormat="1" applyFont="1" applyFill="1" applyBorder="1" applyAlignment="1"/>
    <xf numFmtId="37" fontId="7" fillId="25" borderId="25" xfId="0" applyNumberFormat="1" applyFont="1" applyFill="1" applyBorder="1" applyAlignment="1"/>
    <xf numFmtId="37" fontId="7" fillId="25" borderId="37" xfId="65" applyNumberFormat="1" applyFont="1" applyFill="1" applyBorder="1" applyAlignment="1">
      <alignment horizontal="right"/>
    </xf>
    <xf numFmtId="37" fontId="7" fillId="25" borderId="37" xfId="55" applyNumberFormat="1" applyFont="1" applyFill="1" applyBorder="1" applyAlignment="1">
      <alignment horizontal="right"/>
    </xf>
    <xf numFmtId="37" fontId="7" fillId="25" borderId="37" xfId="64" applyNumberFormat="1" applyFont="1" applyFill="1" applyBorder="1" applyAlignment="1">
      <alignment horizontal="right"/>
    </xf>
    <xf numFmtId="37" fontId="7" fillId="25" borderId="37" xfId="62" applyNumberFormat="1" applyFont="1" applyFill="1" applyBorder="1" applyAlignment="1">
      <alignment horizontal="right"/>
    </xf>
    <xf numFmtId="37" fontId="7" fillId="25" borderId="37" xfId="63" applyNumberFormat="1" applyFont="1" applyFill="1" applyBorder="1" applyAlignment="1">
      <alignment horizontal="right"/>
    </xf>
    <xf numFmtId="37" fontId="7" fillId="25" borderId="37" xfId="61" applyNumberFormat="1" applyFont="1" applyFill="1" applyBorder="1" applyAlignment="1">
      <alignment horizontal="right"/>
    </xf>
    <xf numFmtId="3" fontId="14" fillId="25" borderId="37" xfId="0" applyNumberFormat="1" applyFont="1" applyFill="1" applyBorder="1"/>
    <xf numFmtId="0" fontId="8" fillId="0" borderId="48" xfId="52" applyFont="1" applyFill="1" applyBorder="1"/>
    <xf numFmtId="37" fontId="7" fillId="25" borderId="37" xfId="60" applyNumberFormat="1" applyFont="1" applyFill="1" applyBorder="1" applyAlignment="1">
      <alignment horizontal="right"/>
    </xf>
    <xf numFmtId="37" fontId="7" fillId="25" borderId="37" xfId="58" applyNumberFormat="1" applyFont="1" applyFill="1" applyBorder="1" applyAlignment="1">
      <alignment horizontal="right"/>
    </xf>
    <xf numFmtId="37" fontId="7" fillId="25" borderId="37" xfId="57" applyNumberFormat="1" applyFont="1" applyFill="1" applyBorder="1" applyAlignment="1">
      <alignment horizontal="right"/>
    </xf>
    <xf numFmtId="37" fontId="7" fillId="25" borderId="37" xfId="56" applyNumberFormat="1" applyFont="1" applyFill="1" applyBorder="1" applyAlignment="1">
      <alignment horizontal="right"/>
    </xf>
    <xf numFmtId="3" fontId="7" fillId="25" borderId="37" xfId="54" applyNumberFormat="1" applyFont="1" applyFill="1" applyBorder="1" applyAlignment="1">
      <alignment horizontal="right"/>
    </xf>
    <xf numFmtId="3" fontId="7" fillId="25" borderId="37" xfId="52" applyNumberFormat="1" applyFont="1" applyFill="1" applyBorder="1" applyAlignment="1">
      <alignment horizontal="right"/>
    </xf>
    <xf numFmtId="37" fontId="7" fillId="25" borderId="37" xfId="0" applyNumberFormat="1" applyFont="1" applyFill="1" applyBorder="1" applyAlignment="1"/>
    <xf numFmtId="41" fontId="7" fillId="25" borderId="48" xfId="52" applyNumberFormat="1" applyFont="1" applyFill="1" applyBorder="1" applyAlignment="1">
      <alignment horizontal="right"/>
    </xf>
    <xf numFmtId="37" fontId="7" fillId="25" borderId="37" xfId="66" applyNumberFormat="1" applyFont="1" applyFill="1" applyBorder="1" applyAlignment="1">
      <alignment horizontal="right"/>
    </xf>
    <xf numFmtId="37" fontId="7" fillId="25" borderId="37" xfId="67" applyNumberFormat="1" applyFont="1" applyFill="1" applyBorder="1" applyAlignment="1">
      <alignment horizontal="right"/>
    </xf>
    <xf numFmtId="37" fontId="11" fillId="25" borderId="37" xfId="68" applyNumberFormat="1" applyFont="1" applyFill="1" applyBorder="1" applyAlignment="1"/>
    <xf numFmtId="37" fontId="7" fillId="25" borderId="37" xfId="69" applyNumberFormat="1" applyFont="1" applyFill="1" applyBorder="1" applyAlignment="1">
      <alignment horizontal="right"/>
    </xf>
    <xf numFmtId="37" fontId="7" fillId="25" borderId="37" xfId="70" applyNumberFormat="1" applyFont="1" applyFill="1" applyBorder="1" applyAlignment="1">
      <alignment horizontal="right"/>
    </xf>
    <xf numFmtId="42" fontId="7" fillId="25" borderId="25" xfId="71" applyNumberFormat="1" applyFont="1" applyFill="1" applyBorder="1" applyAlignment="1">
      <alignment horizontal="right"/>
    </xf>
    <xf numFmtId="42" fontId="7" fillId="25" borderId="37" xfId="71" applyNumberFormat="1" applyFont="1" applyFill="1" applyBorder="1" applyAlignment="1">
      <alignment horizontal="right"/>
    </xf>
    <xf numFmtId="42" fontId="7" fillId="25" borderId="12" xfId="71" applyNumberFormat="1" applyFont="1" applyFill="1" applyBorder="1" applyAlignment="1">
      <alignment horizontal="right"/>
    </xf>
    <xf numFmtId="37" fontId="7" fillId="25" borderId="37" xfId="71" applyNumberFormat="1" applyFont="1" applyFill="1" applyBorder="1" applyAlignment="1">
      <alignment horizontal="right"/>
    </xf>
    <xf numFmtId="37" fontId="7" fillId="25" borderId="37" xfId="72" applyNumberFormat="1" applyFont="1" applyFill="1" applyBorder="1" applyAlignment="1">
      <alignment horizontal="right"/>
    </xf>
    <xf numFmtId="37" fontId="7" fillId="25" borderId="37" xfId="73" applyNumberFormat="1" applyFont="1" applyFill="1" applyBorder="1" applyAlignment="1">
      <alignment horizontal="right"/>
    </xf>
    <xf numFmtId="42" fontId="7" fillId="25" borderId="25" xfId="74" applyNumberFormat="1" applyFont="1" applyFill="1" applyBorder="1"/>
    <xf numFmtId="42" fontId="7" fillId="25" borderId="37" xfId="74" applyNumberFormat="1" applyFont="1" applyFill="1" applyBorder="1"/>
    <xf numFmtId="42" fontId="7" fillId="25" borderId="12" xfId="74" applyNumberFormat="1" applyFont="1" applyFill="1" applyBorder="1"/>
    <xf numFmtId="37" fontId="7" fillId="25" borderId="37" xfId="74" applyNumberFormat="1" applyFont="1" applyFill="1" applyBorder="1" applyAlignment="1">
      <alignment horizontal="right"/>
    </xf>
    <xf numFmtId="37" fontId="7" fillId="25" borderId="37" xfId="74" applyNumberFormat="1" applyFont="1" applyFill="1" applyBorder="1"/>
    <xf numFmtId="37" fontId="7" fillId="25" borderId="37" xfId="76" applyNumberFormat="1" applyFont="1" applyFill="1" applyBorder="1" applyAlignment="1">
      <alignment horizontal="right"/>
    </xf>
    <xf numFmtId="37" fontId="7" fillId="25" borderId="37" xfId="77" applyNumberFormat="1" applyFont="1" applyFill="1" applyBorder="1" applyAlignment="1">
      <alignment horizontal="right"/>
    </xf>
    <xf numFmtId="167" fontId="7" fillId="25" borderId="37" xfId="78" applyNumberFormat="1" applyFont="1" applyFill="1" applyBorder="1" applyAlignment="1">
      <alignment horizontal="right"/>
    </xf>
    <xf numFmtId="37" fontId="7" fillId="25" borderId="37" xfId="78" applyNumberFormat="1" applyFont="1" applyFill="1" applyBorder="1" applyAlignment="1">
      <alignment horizontal="right"/>
    </xf>
    <xf numFmtId="37" fontId="7" fillId="25" borderId="37" xfId="79" applyNumberFormat="1" applyFont="1" applyFill="1" applyBorder="1" applyAlignment="1">
      <alignment horizontal="right"/>
    </xf>
    <xf numFmtId="37" fontId="7" fillId="25" borderId="37" xfId="80" applyNumberFormat="1" applyFont="1" applyFill="1" applyBorder="1" applyAlignment="1">
      <alignment horizontal="right"/>
    </xf>
    <xf numFmtId="3" fontId="33" fillId="0" borderId="35" xfId="130" applyNumberFormat="1" applyFont="1" applyBorder="1"/>
    <xf numFmtId="3" fontId="8" fillId="0" borderId="49" xfId="0" applyNumberFormat="1" applyFont="1" applyBorder="1"/>
    <xf numFmtId="37" fontId="7" fillId="25" borderId="50" xfId="101" applyNumberFormat="1" applyFont="1" applyFill="1" applyBorder="1" applyAlignment="1">
      <alignment horizontal="right"/>
    </xf>
    <xf numFmtId="42" fontId="7" fillId="25" borderId="48" xfId="91" applyNumberFormat="1" applyFont="1" applyFill="1" applyBorder="1" applyAlignment="1">
      <alignment horizontal="centerContinuous"/>
    </xf>
    <xf numFmtId="37" fontId="7" fillId="25" borderId="37" xfId="102" applyNumberFormat="1" applyFont="1" applyFill="1" applyBorder="1" applyAlignment="1">
      <alignment horizontal="right"/>
    </xf>
    <xf numFmtId="42" fontId="7" fillId="25" borderId="27" xfId="92" applyNumberFormat="1" applyFont="1" applyFill="1" applyBorder="1" applyAlignment="1">
      <alignment horizontal="right"/>
    </xf>
    <xf numFmtId="42" fontId="7" fillId="25" borderId="25" xfId="92" applyNumberFormat="1" applyFont="1" applyFill="1" applyBorder="1" applyAlignment="1">
      <alignment horizontal="right"/>
    </xf>
    <xf numFmtId="37" fontId="7" fillId="25" borderId="37" xfId="81" applyNumberFormat="1" applyFont="1" applyFill="1" applyBorder="1" applyAlignment="1">
      <alignment horizontal="right"/>
    </xf>
    <xf numFmtId="37" fontId="7" fillId="25" borderId="37" xfId="82" applyNumberFormat="1" applyFont="1" applyFill="1" applyBorder="1" applyAlignment="1">
      <alignment horizontal="right"/>
    </xf>
    <xf numFmtId="37" fontId="7" fillId="25" borderId="37" xfId="83" applyNumberFormat="1" applyFont="1" applyFill="1" applyBorder="1" applyAlignment="1">
      <alignment horizontal="right"/>
    </xf>
    <xf numFmtId="37" fontId="7" fillId="25" borderId="37" xfId="84" applyNumberFormat="1" applyFont="1" applyFill="1" applyBorder="1" applyAlignment="1">
      <alignment horizontal="right"/>
    </xf>
    <xf numFmtId="37" fontId="7" fillId="25" borderId="37" xfId="85" applyNumberFormat="1" applyFont="1" applyFill="1" applyBorder="1" applyAlignment="1">
      <alignment horizontal="right"/>
    </xf>
    <xf numFmtId="37" fontId="7" fillId="25" borderId="37" xfId="86" applyNumberFormat="1" applyFont="1" applyFill="1" applyBorder="1" applyAlignment="1">
      <alignment horizontal="right"/>
    </xf>
    <xf numFmtId="37" fontId="7" fillId="25" borderId="37" xfId="87" applyNumberFormat="1" applyFont="1" applyFill="1" applyBorder="1" applyAlignment="1">
      <alignment horizontal="right"/>
    </xf>
    <xf numFmtId="37" fontId="7" fillId="25" borderId="37" xfId="88" applyNumberFormat="1" applyFont="1" applyFill="1" applyBorder="1" applyAlignment="1">
      <alignment horizontal="right"/>
    </xf>
    <xf numFmtId="37" fontId="7" fillId="25" borderId="37" xfId="89" applyNumberFormat="1" applyFont="1" applyFill="1" applyBorder="1" applyAlignment="1">
      <alignment horizontal="right"/>
    </xf>
    <xf numFmtId="37" fontId="7" fillId="25" borderId="37" xfId="90" applyNumberFormat="1" applyFont="1" applyFill="1" applyBorder="1" applyAlignment="1">
      <alignment horizontal="right"/>
    </xf>
    <xf numFmtId="37" fontId="7" fillId="25" borderId="37" xfId="91" applyNumberFormat="1" applyFont="1" applyFill="1" applyBorder="1" applyAlignment="1">
      <alignment horizontal="right"/>
    </xf>
    <xf numFmtId="37" fontId="7" fillId="25" borderId="37" xfId="93" applyNumberFormat="1" applyFont="1" applyFill="1" applyBorder="1" applyAlignment="1">
      <alignment horizontal="right"/>
    </xf>
    <xf numFmtId="42" fontId="7" fillId="25" borderId="37" xfId="92" applyNumberFormat="1" applyFont="1" applyFill="1" applyBorder="1" applyAlignment="1">
      <alignment horizontal="right"/>
    </xf>
    <xf numFmtId="42" fontId="7" fillId="25" borderId="12" xfId="92" applyNumberFormat="1" applyFont="1" applyFill="1" applyBorder="1" applyAlignment="1">
      <alignment horizontal="right"/>
    </xf>
    <xf numFmtId="37" fontId="7" fillId="25" borderId="37" xfId="92" applyNumberFormat="1" applyFont="1" applyFill="1" applyBorder="1" applyAlignment="1">
      <alignment horizontal="right"/>
    </xf>
    <xf numFmtId="37" fontId="7" fillId="25" borderId="37" xfId="94" applyNumberFormat="1" applyFont="1" applyFill="1" applyBorder="1" applyAlignment="1">
      <alignment horizontal="right"/>
    </xf>
    <xf numFmtId="37" fontId="7" fillId="25" borderId="37" xfId="95" applyNumberFormat="1" applyFont="1" applyFill="1" applyBorder="1" applyAlignment="1">
      <alignment horizontal="right"/>
    </xf>
    <xf numFmtId="37" fontId="7" fillId="25" borderId="37" xfId="96" applyNumberFormat="1" applyFont="1" applyFill="1" applyBorder="1" applyAlignment="1">
      <alignment horizontal="right"/>
    </xf>
    <xf numFmtId="37" fontId="7" fillId="25" borderId="37" xfId="97" applyNumberFormat="1" applyFont="1" applyFill="1" applyBorder="1" applyAlignment="1">
      <alignment horizontal="right"/>
    </xf>
    <xf numFmtId="37" fontId="7" fillId="25" borderId="37" xfId="98" applyNumberFormat="1" applyFont="1" applyFill="1" applyBorder="1" applyAlignment="1">
      <alignment horizontal="right"/>
    </xf>
    <xf numFmtId="37" fontId="7" fillId="25" borderId="37" xfId="99" applyNumberFormat="1" applyFont="1" applyFill="1" applyBorder="1" applyAlignment="1">
      <alignment horizontal="right"/>
    </xf>
    <xf numFmtId="37" fontId="7" fillId="25" borderId="37" xfId="100" applyNumberFormat="1" applyFont="1" applyFill="1" applyBorder="1" applyAlignment="1">
      <alignment horizontal="right"/>
    </xf>
    <xf numFmtId="37" fontId="7" fillId="25" borderId="37" xfId="101" applyNumberFormat="1" applyFont="1" applyFill="1" applyBorder="1" applyAlignment="1">
      <alignment horizontal="right"/>
    </xf>
    <xf numFmtId="37" fontId="7" fillId="25" borderId="25" xfId="0" applyNumberFormat="1" applyFont="1" applyFill="1" applyBorder="1"/>
    <xf numFmtId="42" fontId="15" fillId="0" borderId="0" xfId="196" applyNumberFormat="1" applyFont="1" applyFill="1" applyBorder="1" applyAlignment="1">
      <alignment horizontal="left"/>
    </xf>
    <xf numFmtId="42" fontId="15" fillId="0" borderId="0" xfId="117" quotePrefix="1" applyNumberFormat="1" applyFont="1" applyFill="1" applyBorder="1" applyAlignment="1">
      <alignment horizontal="left"/>
    </xf>
    <xf numFmtId="42" fontId="15" fillId="0" borderId="0" xfId="93" applyNumberFormat="1" applyFont="1" applyFill="1" applyBorder="1" applyAlignment="1">
      <alignment horizontal="left"/>
    </xf>
    <xf numFmtId="42" fontId="33" fillId="0" borderId="0" xfId="184" applyNumberFormat="1" applyFont="1" applyBorder="1" applyAlignment="1">
      <alignment horizontal="left"/>
    </xf>
    <xf numFmtId="42" fontId="15" fillId="0" borderId="0" xfId="88" applyNumberFormat="1" applyFont="1" applyBorder="1" applyAlignment="1">
      <alignment horizontal="left"/>
    </xf>
    <xf numFmtId="42" fontId="15" fillId="0" borderId="0" xfId="0" applyNumberFormat="1" applyFont="1" applyBorder="1" applyAlignment="1">
      <alignment horizontal="left"/>
    </xf>
    <xf numFmtId="42" fontId="15" fillId="0" borderId="11" xfId="88" applyNumberFormat="1" applyFont="1" applyBorder="1" applyAlignment="1">
      <alignment horizontal="left"/>
    </xf>
    <xf numFmtId="42" fontId="15" fillId="0" borderId="0" xfId="0" quotePrefix="1" applyNumberFormat="1" applyFont="1" applyBorder="1" applyAlignment="1">
      <alignment horizontal="left"/>
    </xf>
    <xf numFmtId="42" fontId="15" fillId="0" borderId="20" xfId="75" applyNumberFormat="1" applyFont="1" applyBorder="1" applyAlignment="1">
      <alignment horizontal="left"/>
    </xf>
    <xf numFmtId="42" fontId="15" fillId="0" borderId="11" xfId="75" applyNumberFormat="1" applyFont="1" applyBorder="1" applyAlignment="1">
      <alignment horizontal="left"/>
    </xf>
    <xf numFmtId="42" fontId="15" fillId="0" borderId="34" xfId="0" quotePrefix="1" applyNumberFormat="1" applyFont="1" applyBorder="1" applyAlignment="1">
      <alignment horizontal="left"/>
    </xf>
    <xf numFmtId="42" fontId="33" fillId="0" borderId="11" xfId="164" applyNumberFormat="1" applyFont="1" applyBorder="1" applyAlignment="1">
      <alignment horizontal="left"/>
    </xf>
    <xf numFmtId="42" fontId="33" fillId="0" borderId="0" xfId="162" applyNumberFormat="1" applyFont="1" applyBorder="1" applyAlignment="1">
      <alignment horizontal="left"/>
    </xf>
    <xf numFmtId="42" fontId="33" fillId="0" borderId="11" xfId="162" applyNumberFormat="1" applyFont="1" applyBorder="1" applyAlignment="1">
      <alignment horizontal="left"/>
    </xf>
    <xf numFmtId="42" fontId="8" fillId="0" borderId="0" xfId="0" applyNumberFormat="1" applyFont="1" applyBorder="1" applyAlignment="1">
      <alignment horizontal="left"/>
    </xf>
    <xf numFmtId="42" fontId="8" fillId="0" borderId="11" xfId="0" applyNumberFormat="1" applyFont="1" applyBorder="1" applyAlignment="1">
      <alignment horizontal="left"/>
    </xf>
    <xf numFmtId="42" fontId="7" fillId="25" borderId="25" xfId="71" applyNumberFormat="1" applyFont="1" applyFill="1" applyBorder="1" applyAlignment="1">
      <alignment horizontal="left"/>
    </xf>
    <xf numFmtId="42" fontId="7" fillId="25" borderId="37" xfId="71" applyNumberFormat="1" applyFont="1" applyFill="1" applyBorder="1" applyAlignment="1">
      <alignment horizontal="left"/>
    </xf>
    <xf numFmtId="42" fontId="7" fillId="25" borderId="12" xfId="71" applyNumberFormat="1" applyFont="1" applyFill="1" applyBorder="1" applyAlignment="1">
      <alignment horizontal="left"/>
    </xf>
    <xf numFmtId="42" fontId="8" fillId="0" borderId="22" xfId="0" applyNumberFormat="1" applyFont="1" applyBorder="1" applyAlignment="1">
      <alignment horizontal="left"/>
    </xf>
    <xf numFmtId="42" fontId="8" fillId="0" borderId="14" xfId="71" applyNumberFormat="1" applyFont="1" applyBorder="1" applyAlignment="1">
      <alignment horizontal="left"/>
    </xf>
    <xf numFmtId="42" fontId="8" fillId="0" borderId="16" xfId="71" applyNumberFormat="1" applyFont="1" applyBorder="1" applyAlignment="1">
      <alignment horizontal="left"/>
    </xf>
    <xf numFmtId="42" fontId="15" fillId="0" borderId="34" xfId="0" applyNumberFormat="1" applyFont="1" applyBorder="1" applyAlignment="1">
      <alignment horizontal="left"/>
    </xf>
    <xf numFmtId="42" fontId="15" fillId="0" borderId="20" xfId="0" applyNumberFormat="1" applyFont="1" applyBorder="1" applyAlignment="1">
      <alignment horizontal="left"/>
    </xf>
    <xf numFmtId="42" fontId="15" fillId="0" borderId="11" xfId="0" applyNumberFormat="1" applyFont="1" applyBorder="1" applyAlignment="1">
      <alignment horizontal="left"/>
    </xf>
    <xf numFmtId="42" fontId="33" fillId="0" borderId="0" xfId="163" applyNumberFormat="1" applyFont="1" applyBorder="1" applyAlignment="1">
      <alignment horizontal="left"/>
    </xf>
    <xf numFmtId="42" fontId="33" fillId="0" borderId="11" xfId="163" applyNumberFormat="1" applyFont="1" applyBorder="1" applyAlignment="1">
      <alignment horizontal="left"/>
    </xf>
    <xf numFmtId="42" fontId="7" fillId="25" borderId="25" xfId="74" applyNumberFormat="1" applyFont="1" applyFill="1" applyBorder="1" applyAlignment="1">
      <alignment horizontal="left"/>
    </xf>
    <xf numFmtId="42" fontId="7" fillId="25" borderId="37" xfId="74" applyNumberFormat="1" applyFont="1" applyFill="1" applyBorder="1" applyAlignment="1">
      <alignment horizontal="left"/>
    </xf>
    <xf numFmtId="42" fontId="7" fillId="25" borderId="12" xfId="74" applyNumberFormat="1" applyFont="1" applyFill="1" applyBorder="1" applyAlignment="1">
      <alignment horizontal="left"/>
    </xf>
    <xf numFmtId="42" fontId="8" fillId="0" borderId="0" xfId="74" applyNumberFormat="1" applyFont="1" applyBorder="1" applyAlignment="1">
      <alignment horizontal="left"/>
    </xf>
    <xf numFmtId="42" fontId="8" fillId="0" borderId="11" xfId="74" applyNumberFormat="1" applyFont="1" applyBorder="1" applyAlignment="1">
      <alignment horizontal="left"/>
    </xf>
    <xf numFmtId="42" fontId="15" fillId="0" borderId="20" xfId="74" applyNumberFormat="1" applyFont="1" applyBorder="1" applyAlignment="1">
      <alignment horizontal="left"/>
    </xf>
    <xf numFmtId="42" fontId="15" fillId="0" borderId="0" xfId="74" applyNumberFormat="1" applyFont="1" applyBorder="1" applyAlignment="1">
      <alignment horizontal="left"/>
    </xf>
    <xf numFmtId="42" fontId="15" fillId="0" borderId="11" xfId="74" applyNumberFormat="1" applyFont="1" applyBorder="1" applyAlignment="1">
      <alignment horizontal="left"/>
    </xf>
    <xf numFmtId="42" fontId="33" fillId="0" borderId="0" xfId="164" applyNumberFormat="1" applyFont="1" applyBorder="1" applyAlignment="1">
      <alignment horizontal="left"/>
    </xf>
    <xf numFmtId="42" fontId="7" fillId="25" borderId="27" xfId="75" applyNumberFormat="1" applyFont="1" applyFill="1" applyBorder="1" applyAlignment="1">
      <alignment horizontal="left"/>
    </xf>
    <xf numFmtId="42" fontId="7" fillId="25" borderId="37" xfId="75" applyNumberFormat="1" applyFont="1" applyFill="1" applyBorder="1" applyAlignment="1">
      <alignment horizontal="left"/>
    </xf>
    <xf numFmtId="42" fontId="7" fillId="25" borderId="12" xfId="75" applyNumberFormat="1" applyFont="1" applyFill="1" applyBorder="1" applyAlignment="1">
      <alignment horizontal="left"/>
    </xf>
    <xf numFmtId="42" fontId="8" fillId="0" borderId="0" xfId="75" applyNumberFormat="1" applyFont="1" applyBorder="1" applyAlignment="1">
      <alignment horizontal="left"/>
    </xf>
    <xf numFmtId="42" fontId="8" fillId="0" borderId="11" xfId="75" applyNumberFormat="1" applyFont="1" applyBorder="1" applyAlignment="1">
      <alignment horizontal="left"/>
    </xf>
    <xf numFmtId="42" fontId="15" fillId="0" borderId="34" xfId="75" applyNumberFormat="1" applyFont="1" applyBorder="1" applyAlignment="1">
      <alignment horizontal="left"/>
    </xf>
    <xf numFmtId="42" fontId="15" fillId="0" borderId="0" xfId="75" applyNumberFormat="1" applyFont="1" applyBorder="1" applyAlignment="1">
      <alignment horizontal="left"/>
    </xf>
    <xf numFmtId="42" fontId="33" fillId="0" borderId="0" xfId="160" applyNumberFormat="1" applyFont="1" applyBorder="1" applyAlignment="1">
      <alignment horizontal="left"/>
    </xf>
    <xf numFmtId="42" fontId="33" fillId="0" borderId="11" xfId="160" applyNumberFormat="1" applyFont="1" applyBorder="1" applyAlignment="1">
      <alignment horizontal="left"/>
    </xf>
    <xf numFmtId="42" fontId="7" fillId="25" borderId="25" xfId="73" applyNumberFormat="1" applyFont="1" applyFill="1" applyBorder="1" applyAlignment="1">
      <alignment horizontal="left"/>
    </xf>
    <xf numFmtId="42" fontId="7" fillId="25" borderId="37" xfId="73" applyNumberFormat="1" applyFont="1" applyFill="1" applyBorder="1" applyAlignment="1">
      <alignment horizontal="left"/>
    </xf>
    <xf numFmtId="42" fontId="7" fillId="25" borderId="12" xfId="73" applyNumberFormat="1" applyFont="1" applyFill="1" applyBorder="1" applyAlignment="1">
      <alignment horizontal="left"/>
    </xf>
    <xf numFmtId="42" fontId="8" fillId="0" borderId="22" xfId="73" applyNumberFormat="1" applyFont="1" applyBorder="1" applyAlignment="1">
      <alignment horizontal="left"/>
    </xf>
    <xf numFmtId="42" fontId="8" fillId="0" borderId="21" xfId="73" applyNumberFormat="1" applyFont="1" applyBorder="1" applyAlignment="1">
      <alignment horizontal="left"/>
    </xf>
    <xf numFmtId="42" fontId="15" fillId="0" borderId="0" xfId="0" applyNumberFormat="1" applyFont="1" applyFill="1" applyBorder="1" applyAlignment="1">
      <alignment horizontal="left"/>
    </xf>
    <xf numFmtId="42" fontId="0" fillId="0" borderId="0" xfId="0" applyNumberFormat="1" applyAlignment="1">
      <alignment horizontal="left"/>
    </xf>
    <xf numFmtId="42" fontId="0" fillId="0" borderId="35" xfId="0" applyNumberFormat="1" applyBorder="1" applyAlignment="1">
      <alignment horizontal="left"/>
    </xf>
    <xf numFmtId="42" fontId="0" fillId="0" borderId="20" xfId="0" applyNumberFormat="1" applyBorder="1" applyAlignment="1">
      <alignment horizontal="left"/>
    </xf>
    <xf numFmtId="42" fontId="0" fillId="0" borderId="15" xfId="0" applyNumberFormat="1" applyBorder="1" applyAlignment="1">
      <alignment horizontal="left"/>
    </xf>
    <xf numFmtId="42" fontId="0" fillId="0" borderId="11" xfId="0" applyNumberFormat="1" applyBorder="1" applyAlignment="1">
      <alignment horizontal="left"/>
    </xf>
    <xf numFmtId="42" fontId="8" fillId="0" borderId="0" xfId="0" applyNumberFormat="1" applyFont="1" applyFill="1" applyBorder="1" applyAlignment="1">
      <alignment horizontal="left"/>
    </xf>
    <xf numFmtId="42" fontId="8" fillId="0" borderId="47" xfId="0" applyNumberFormat="1" applyFont="1" applyFill="1" applyBorder="1" applyAlignment="1">
      <alignment horizontal="left"/>
    </xf>
    <xf numFmtId="42" fontId="8" fillId="0" borderId="51" xfId="0" applyNumberFormat="1" applyFont="1" applyFill="1" applyBorder="1" applyAlignment="1">
      <alignment horizontal="left"/>
    </xf>
    <xf numFmtId="42" fontId="7" fillId="25" borderId="25" xfId="70" applyNumberFormat="1" applyFont="1" applyFill="1" applyBorder="1" applyAlignment="1">
      <alignment horizontal="left"/>
    </xf>
    <xf numFmtId="42" fontId="7" fillId="25" borderId="37" xfId="70" applyNumberFormat="1" applyFont="1" applyFill="1" applyBorder="1" applyAlignment="1">
      <alignment horizontal="left"/>
    </xf>
    <xf numFmtId="42" fontId="7" fillId="25" borderId="12" xfId="70" applyNumberFormat="1" applyFont="1" applyFill="1" applyBorder="1" applyAlignment="1">
      <alignment horizontal="left"/>
    </xf>
    <xf numFmtId="42" fontId="7" fillId="0" borderId="0" xfId="70" applyNumberFormat="1" applyFont="1" applyFill="1" applyBorder="1" applyAlignment="1">
      <alignment horizontal="left"/>
    </xf>
    <xf numFmtId="42" fontId="7" fillId="0" borderId="11" xfId="70" applyNumberFormat="1" applyFont="1" applyFill="1" applyBorder="1" applyAlignment="1">
      <alignment horizontal="left"/>
    </xf>
    <xf numFmtId="42" fontId="8" fillId="0" borderId="14" xfId="0" applyNumberFormat="1" applyFont="1" applyFill="1" applyBorder="1" applyAlignment="1">
      <alignment horizontal="left"/>
    </xf>
    <xf numFmtId="42" fontId="8" fillId="0" borderId="14" xfId="70" applyNumberFormat="1" applyFont="1" applyBorder="1" applyAlignment="1">
      <alignment horizontal="left"/>
    </xf>
    <xf numFmtId="42" fontId="8" fillId="0" borderId="0" xfId="70" applyNumberFormat="1" applyFont="1" applyBorder="1" applyAlignment="1">
      <alignment horizontal="left"/>
    </xf>
    <xf numFmtId="42" fontId="8" fillId="0" borderId="11" xfId="70" applyNumberFormat="1" applyFont="1" applyBorder="1" applyAlignment="1">
      <alignment horizontal="left"/>
    </xf>
    <xf numFmtId="42" fontId="33" fillId="0" borderId="34" xfId="142" applyNumberFormat="1" applyFont="1" applyFill="1" applyBorder="1" applyAlignment="1">
      <alignment horizontal="left" wrapText="1"/>
    </xf>
    <xf numFmtId="42" fontId="33" fillId="0" borderId="0" xfId="142" applyNumberFormat="1" applyFont="1" applyFill="1" applyBorder="1" applyAlignment="1">
      <alignment horizontal="left" wrapText="1"/>
    </xf>
    <xf numFmtId="42" fontId="33" fillId="0" borderId="0" xfId="159" applyNumberFormat="1" applyFont="1" applyBorder="1" applyAlignment="1">
      <alignment horizontal="left"/>
    </xf>
    <xf numFmtId="42" fontId="33" fillId="0" borderId="11" xfId="159" applyNumberFormat="1" applyFont="1" applyBorder="1" applyAlignment="1">
      <alignment horizontal="left"/>
    </xf>
    <xf numFmtId="42" fontId="8" fillId="0" borderId="11" xfId="0" applyNumberFormat="1" applyFont="1" applyFill="1" applyBorder="1" applyAlignment="1">
      <alignment horizontal="left"/>
    </xf>
    <xf numFmtId="42" fontId="7" fillId="25" borderId="25" xfId="69" applyNumberFormat="1" applyFont="1" applyFill="1" applyBorder="1" applyAlignment="1">
      <alignment horizontal="left"/>
    </xf>
    <xf numFmtId="42" fontId="7" fillId="25" borderId="37" xfId="69" applyNumberFormat="1" applyFont="1" applyFill="1" applyBorder="1" applyAlignment="1">
      <alignment horizontal="left"/>
    </xf>
    <xf numFmtId="42" fontId="7" fillId="25" borderId="12" xfId="69" applyNumberFormat="1" applyFont="1" applyFill="1" applyBorder="1" applyAlignment="1">
      <alignment horizontal="left"/>
    </xf>
    <xf numFmtId="42" fontId="8" fillId="0" borderId="22" xfId="0" applyNumberFormat="1" applyFont="1" applyFill="1" applyBorder="1" applyAlignment="1">
      <alignment horizontal="left"/>
    </xf>
    <xf numFmtId="0" fontId="8" fillId="0" borderId="22" xfId="0" applyFont="1" applyBorder="1" applyAlignment="1">
      <alignment horizontal="left"/>
    </xf>
    <xf numFmtId="42" fontId="8" fillId="0" borderId="21" xfId="69" applyNumberFormat="1" applyFont="1" applyBorder="1" applyAlignment="1">
      <alignment horizontal="left"/>
    </xf>
    <xf numFmtId="42" fontId="15"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3" fillId="0" borderId="0" xfId="158" applyNumberFormat="1" applyFont="1" applyBorder="1" applyAlignment="1">
      <alignment horizontal="left"/>
    </xf>
    <xf numFmtId="42" fontId="33" fillId="0" borderId="11"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0" xfId="0" applyNumberFormat="1" applyFont="1" applyBorder="1" applyAlignment="1">
      <alignment horizontal="left"/>
    </xf>
    <xf numFmtId="42" fontId="6" fillId="0" borderId="11" xfId="68" applyNumberFormat="1" applyFont="1" applyBorder="1" applyAlignment="1">
      <alignment horizontal="left"/>
    </xf>
    <xf numFmtId="42" fontId="11" fillId="25" borderId="25" xfId="68" applyNumberFormat="1" applyFont="1" applyFill="1" applyBorder="1" applyAlignment="1">
      <alignment horizontal="left"/>
    </xf>
    <xf numFmtId="42" fontId="11" fillId="25" borderId="37" xfId="68" applyNumberFormat="1" applyFont="1" applyFill="1" applyBorder="1" applyAlignment="1">
      <alignment horizontal="left"/>
    </xf>
    <xf numFmtId="42" fontId="11" fillId="25" borderId="12" xfId="68" applyNumberFormat="1" applyFont="1" applyFill="1" applyBorder="1" applyAlignment="1">
      <alignment horizontal="left"/>
    </xf>
    <xf numFmtId="42" fontId="6" fillId="0" borderId="22" xfId="0" applyNumberFormat="1" applyFont="1" applyFill="1" applyBorder="1" applyAlignment="1">
      <alignment horizontal="left"/>
    </xf>
    <xf numFmtId="42" fontId="6" fillId="0" borderId="22" xfId="68" applyNumberFormat="1" applyFont="1" applyFill="1" applyBorder="1" applyAlignment="1">
      <alignment horizontal="left"/>
    </xf>
    <xf numFmtId="42" fontId="6" fillId="0" borderId="21" xfId="68" applyNumberFormat="1" applyFont="1" applyBorder="1" applyAlignment="1">
      <alignment horizontal="left"/>
    </xf>
    <xf numFmtId="42" fontId="1" fillId="0" borderId="0" xfId="0" applyNumberFormat="1" applyFont="1" applyBorder="1" applyAlignment="1">
      <alignment horizontal="left"/>
    </xf>
    <xf numFmtId="42" fontId="1" fillId="0" borderId="11" xfId="0" applyNumberFormat="1" applyFont="1" applyBorder="1" applyAlignment="1">
      <alignment horizontal="left"/>
    </xf>
    <xf numFmtId="42" fontId="6" fillId="0" borderId="11" xfId="0" applyNumberFormat="1" applyFont="1" applyFill="1" applyBorder="1" applyAlignment="1">
      <alignment horizontal="left"/>
    </xf>
    <xf numFmtId="42" fontId="15" fillId="0" borderId="0" xfId="51" applyNumberFormat="1" applyFont="1" applyFill="1" applyBorder="1" applyAlignment="1">
      <alignment horizontal="left"/>
    </xf>
    <xf numFmtId="42" fontId="15" fillId="0" borderId="11" xfId="66" applyNumberFormat="1" applyFont="1" applyBorder="1" applyAlignment="1">
      <alignment horizontal="left"/>
    </xf>
    <xf numFmtId="42" fontId="8" fillId="0" borderId="0" xfId="66" applyNumberFormat="1" applyFont="1" applyBorder="1" applyAlignment="1">
      <alignment horizontal="left"/>
    </xf>
    <xf numFmtId="42" fontId="8" fillId="0" borderId="11" xfId="66" applyNumberFormat="1" applyFont="1" applyBorder="1" applyAlignment="1">
      <alignment horizontal="left"/>
    </xf>
    <xf numFmtId="42" fontId="7" fillId="25" borderId="25" xfId="66" applyNumberFormat="1" applyFont="1" applyFill="1" applyBorder="1" applyAlignment="1">
      <alignment horizontal="left"/>
    </xf>
    <xf numFmtId="42" fontId="7" fillId="25" borderId="37" xfId="66" applyNumberFormat="1" applyFont="1" applyFill="1" applyBorder="1" applyAlignment="1">
      <alignment horizontal="left"/>
    </xf>
    <xf numFmtId="42" fontId="7" fillId="25" borderId="12" xfId="66" applyNumberFormat="1" applyFont="1" applyFill="1" applyBorder="1" applyAlignment="1">
      <alignment horizontal="left"/>
    </xf>
    <xf numFmtId="42" fontId="33" fillId="0" borderId="0" xfId="157" applyNumberFormat="1" applyFont="1" applyBorder="1" applyAlignment="1">
      <alignment horizontal="left"/>
    </xf>
    <xf numFmtId="42" fontId="33" fillId="0" borderId="11" xfId="157" applyNumberFormat="1" applyFont="1" applyBorder="1" applyAlignment="1">
      <alignment horizontal="left"/>
    </xf>
    <xf numFmtId="42" fontId="8" fillId="0" borderId="0" xfId="66" applyNumberFormat="1" applyFont="1" applyFill="1" applyBorder="1" applyAlignment="1">
      <alignment horizontal="left"/>
    </xf>
    <xf numFmtId="42" fontId="8" fillId="0" borderId="11" xfId="66" applyNumberFormat="1" applyFont="1" applyFill="1" applyBorder="1" applyAlignment="1">
      <alignment horizontal="left"/>
    </xf>
    <xf numFmtId="42" fontId="15" fillId="0" borderId="20" xfId="65" applyNumberFormat="1" applyFont="1" applyBorder="1" applyAlignment="1">
      <alignment horizontal="left"/>
    </xf>
    <xf numFmtId="42" fontId="15" fillId="0" borderId="11" xfId="65" applyNumberFormat="1" applyFont="1" applyBorder="1" applyAlignment="1">
      <alignment horizontal="left"/>
    </xf>
    <xf numFmtId="42" fontId="7" fillId="25" borderId="27" xfId="65" applyNumberFormat="1" applyFont="1" applyFill="1" applyBorder="1" applyAlignment="1">
      <alignment horizontal="left"/>
    </xf>
    <xf numFmtId="42" fontId="7" fillId="25" borderId="37" xfId="65" applyNumberFormat="1" applyFont="1" applyFill="1" applyBorder="1" applyAlignment="1">
      <alignment horizontal="left"/>
    </xf>
    <xf numFmtId="42" fontId="7" fillId="25" borderId="12" xfId="65" applyNumberFormat="1" applyFont="1" applyFill="1" applyBorder="1" applyAlignment="1">
      <alignment horizontal="left"/>
    </xf>
    <xf numFmtId="42" fontId="33" fillId="0" borderId="0" xfId="156" applyNumberFormat="1" applyFont="1" applyBorder="1" applyAlignment="1">
      <alignment horizontal="left"/>
    </xf>
    <xf numFmtId="42" fontId="33" fillId="0" borderId="11" xfId="156" applyNumberFormat="1" applyFont="1" applyBorder="1" applyAlignment="1">
      <alignment horizontal="left"/>
    </xf>
    <xf numFmtId="42" fontId="8" fillId="0" borderId="14" xfId="65" applyNumberFormat="1" applyFont="1" applyFill="1" applyBorder="1" applyAlignment="1">
      <alignment horizontal="left"/>
    </xf>
    <xf numFmtId="42" fontId="8" fillId="0" borderId="22" xfId="65" applyNumberFormat="1" applyFont="1" applyFill="1" applyBorder="1" applyAlignment="1">
      <alignment horizontal="left"/>
    </xf>
    <xf numFmtId="42" fontId="8" fillId="0" borderId="16" xfId="65" applyNumberFormat="1" applyFont="1" applyBorder="1" applyAlignment="1">
      <alignment horizontal="left"/>
    </xf>
    <xf numFmtId="42" fontId="33" fillId="0" borderId="0" xfId="155" applyNumberFormat="1" applyFont="1" applyBorder="1" applyAlignment="1">
      <alignment horizontal="left"/>
    </xf>
    <xf numFmtId="42" fontId="33" fillId="0" borderId="11"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1" xfId="64" applyNumberFormat="1" applyFont="1" applyFill="1" applyBorder="1" applyAlignment="1">
      <alignment horizontal="left"/>
    </xf>
    <xf numFmtId="42" fontId="7" fillId="25" borderId="27" xfId="64" applyNumberFormat="1" applyFont="1" applyFill="1" applyBorder="1" applyAlignment="1">
      <alignment horizontal="left"/>
    </xf>
    <xf numFmtId="42" fontId="7" fillId="25" borderId="37" xfId="64" applyNumberFormat="1" applyFont="1" applyFill="1" applyBorder="1" applyAlignment="1">
      <alignment horizontal="left"/>
    </xf>
    <xf numFmtId="42" fontId="7" fillId="25" borderId="12" xfId="64" applyNumberFormat="1" applyFont="1" applyFill="1" applyBorder="1" applyAlignment="1">
      <alignment horizontal="left"/>
    </xf>
    <xf numFmtId="42" fontId="8" fillId="0" borderId="14" xfId="64" applyNumberFormat="1" applyFont="1" applyBorder="1" applyAlignment="1">
      <alignment horizontal="left"/>
    </xf>
    <xf numFmtId="42" fontId="8" fillId="0" borderId="22" xfId="64" applyNumberFormat="1" applyFont="1" applyBorder="1" applyAlignment="1">
      <alignment horizontal="left"/>
    </xf>
    <xf numFmtId="42" fontId="8" fillId="0" borderId="16" xfId="64" applyNumberFormat="1" applyFont="1" applyBorder="1" applyAlignment="1">
      <alignment horizontal="left"/>
    </xf>
    <xf numFmtId="42" fontId="8" fillId="0" borderId="0" xfId="64" applyNumberFormat="1" applyFont="1" applyBorder="1" applyAlignment="1">
      <alignment horizontal="left"/>
    </xf>
    <xf numFmtId="42" fontId="8" fillId="0" borderId="11" xfId="64" applyNumberFormat="1" applyFont="1" applyBorder="1" applyAlignment="1">
      <alignment horizontal="left"/>
    </xf>
    <xf numFmtId="42" fontId="7" fillId="25" borderId="27" xfId="62" applyNumberFormat="1" applyFont="1" applyFill="1" applyBorder="1" applyAlignment="1">
      <alignment horizontal="left"/>
    </xf>
    <xf numFmtId="42" fontId="7" fillId="25" borderId="37" xfId="62" applyNumberFormat="1" applyFont="1" applyFill="1" applyBorder="1" applyAlignment="1">
      <alignment horizontal="left"/>
    </xf>
    <xf numFmtId="42" fontId="7" fillId="25" borderId="12" xfId="62" applyNumberFormat="1" applyFont="1" applyFill="1" applyBorder="1" applyAlignment="1">
      <alignment horizontal="left"/>
    </xf>
    <xf numFmtId="42" fontId="33" fillId="0" borderId="0" xfId="154" applyNumberFormat="1" applyFont="1" applyBorder="1" applyAlignment="1">
      <alignment horizontal="left"/>
    </xf>
    <xf numFmtId="42" fontId="33" fillId="0" borderId="11" xfId="154" applyNumberFormat="1" applyFont="1" applyBorder="1" applyAlignment="1">
      <alignment horizontal="left"/>
    </xf>
    <xf numFmtId="42" fontId="7" fillId="25" borderId="25" xfId="67" applyNumberFormat="1" applyFont="1" applyFill="1" applyBorder="1" applyAlignment="1">
      <alignment horizontal="left"/>
    </xf>
    <xf numFmtId="42" fontId="7" fillId="25" borderId="37" xfId="67" applyNumberFormat="1" applyFont="1" applyFill="1" applyBorder="1" applyAlignment="1">
      <alignment horizontal="left"/>
    </xf>
    <xf numFmtId="42" fontId="7" fillId="25" borderId="12" xfId="67" applyNumberFormat="1" applyFont="1" applyFill="1" applyBorder="1" applyAlignment="1">
      <alignment horizontal="left"/>
    </xf>
    <xf numFmtId="42" fontId="15" fillId="0" borderId="14" xfId="0" applyNumberFormat="1" applyFont="1" applyBorder="1" applyAlignment="1">
      <alignment horizontal="left"/>
    </xf>
    <xf numFmtId="42" fontId="8" fillId="0" borderId="14" xfId="67" applyNumberFormat="1" applyFont="1" applyFill="1" applyBorder="1" applyAlignment="1">
      <alignment horizontal="left"/>
    </xf>
    <xf numFmtId="42" fontId="8" fillId="0" borderId="16" xfId="67" applyNumberFormat="1" applyFont="1" applyFill="1" applyBorder="1" applyAlignment="1">
      <alignment horizontal="left"/>
    </xf>
    <xf numFmtId="42" fontId="15" fillId="0" borderId="11" xfId="0" applyNumberFormat="1" applyFont="1" applyFill="1" applyBorder="1" applyAlignment="1">
      <alignment horizontal="left"/>
    </xf>
    <xf numFmtId="42" fontId="33" fillId="0" borderId="0" xfId="153" applyNumberFormat="1" applyFont="1" applyBorder="1" applyAlignment="1">
      <alignment horizontal="left"/>
    </xf>
    <xf numFmtId="42" fontId="33" fillId="0" borderId="11" xfId="153" applyNumberFormat="1" applyFont="1" applyBorder="1" applyAlignment="1">
      <alignment horizontal="left"/>
    </xf>
    <xf numFmtId="42" fontId="7" fillId="25" borderId="27" xfId="63" applyNumberFormat="1" applyFont="1" applyFill="1" applyBorder="1" applyAlignment="1">
      <alignment horizontal="left"/>
    </xf>
    <xf numFmtId="42" fontId="7" fillId="25" borderId="37" xfId="63" applyNumberFormat="1" applyFont="1" applyFill="1" applyBorder="1" applyAlignment="1">
      <alignment horizontal="left"/>
    </xf>
    <xf numFmtId="42" fontId="7" fillId="25" borderId="12" xfId="63" applyNumberFormat="1" applyFont="1" applyFill="1" applyBorder="1" applyAlignment="1">
      <alignment horizontal="left"/>
    </xf>
    <xf numFmtId="42" fontId="8" fillId="0" borderId="22" xfId="63" applyNumberFormat="1" applyFont="1" applyBorder="1" applyAlignment="1">
      <alignment horizontal="left"/>
    </xf>
    <xf numFmtId="42" fontId="8" fillId="0" borderId="14" xfId="63" applyNumberFormat="1" applyFont="1" applyBorder="1" applyAlignment="1">
      <alignment horizontal="left"/>
    </xf>
    <xf numFmtId="42" fontId="8" fillId="0" borderId="16" xfId="63" applyNumberFormat="1" applyFont="1" applyBorder="1" applyAlignment="1">
      <alignment horizontal="left"/>
    </xf>
    <xf numFmtId="42" fontId="8" fillId="0" borderId="0" xfId="63" applyNumberFormat="1" applyFont="1" applyBorder="1" applyAlignment="1">
      <alignment horizontal="left"/>
    </xf>
    <xf numFmtId="42" fontId="15" fillId="0" borderId="20" xfId="63" applyNumberFormat="1" applyFont="1" applyBorder="1" applyAlignment="1">
      <alignment horizontal="left"/>
    </xf>
    <xf numFmtId="42" fontId="15" fillId="0" borderId="11" xfId="63" applyNumberFormat="1" applyFont="1" applyBorder="1" applyAlignment="1">
      <alignment horizontal="left"/>
    </xf>
    <xf numFmtId="42" fontId="8" fillId="0" borderId="11" xfId="63" applyNumberFormat="1" applyFont="1" applyBorder="1" applyAlignment="1">
      <alignment horizontal="left"/>
    </xf>
    <xf numFmtId="42" fontId="7" fillId="25" borderId="25" xfId="63" applyNumberFormat="1" applyFont="1" applyFill="1" applyBorder="1" applyAlignment="1">
      <alignment horizontal="left"/>
    </xf>
    <xf numFmtId="42" fontId="33" fillId="0" borderId="0" xfId="152" applyNumberFormat="1" applyFont="1" applyBorder="1" applyAlignment="1">
      <alignment horizontal="left"/>
    </xf>
    <xf numFmtId="42" fontId="33" fillId="0" borderId="11" xfId="152" applyNumberFormat="1" applyFont="1" applyBorder="1" applyAlignment="1">
      <alignment horizontal="left"/>
    </xf>
    <xf numFmtId="42" fontId="8" fillId="0" borderId="0" xfId="62" applyNumberFormat="1" applyFont="1" applyFill="1" applyBorder="1" applyAlignment="1">
      <alignment horizontal="left"/>
    </xf>
    <xf numFmtId="42" fontId="8" fillId="0" borderId="11" xfId="62" applyNumberFormat="1" applyFont="1" applyFill="1" applyBorder="1" applyAlignment="1">
      <alignment horizontal="left"/>
    </xf>
    <xf numFmtId="42" fontId="7" fillId="25" borderId="25" xfId="62" applyNumberFormat="1" applyFont="1" applyFill="1" applyBorder="1" applyAlignment="1">
      <alignment horizontal="left"/>
    </xf>
    <xf numFmtId="42" fontId="8" fillId="0" borderId="22" xfId="62" applyNumberFormat="1" applyFont="1" applyBorder="1" applyAlignment="1">
      <alignment horizontal="left"/>
    </xf>
    <xf numFmtId="42" fontId="8" fillId="0" borderId="21" xfId="62" applyNumberFormat="1" applyFont="1" applyBorder="1" applyAlignment="1">
      <alignment horizontal="left"/>
    </xf>
    <xf numFmtId="42" fontId="15" fillId="0" borderId="0" xfId="62" applyNumberFormat="1" applyFont="1" applyBorder="1" applyAlignment="1">
      <alignment horizontal="left"/>
    </xf>
    <xf numFmtId="42" fontId="15" fillId="0" borderId="11" xfId="62" applyNumberFormat="1" applyFont="1" applyBorder="1" applyAlignment="1">
      <alignment horizontal="left"/>
    </xf>
    <xf numFmtId="42" fontId="8" fillId="0" borderId="0" xfId="62" applyNumberFormat="1" applyFont="1" applyBorder="1" applyAlignment="1">
      <alignment horizontal="left"/>
    </xf>
    <xf numFmtId="0" fontId="8" fillId="0" borderId="11" xfId="0" applyFont="1" applyBorder="1" applyAlignment="1">
      <alignment horizontal="left"/>
    </xf>
    <xf numFmtId="42" fontId="33" fillId="0" borderId="0" xfId="151" applyNumberFormat="1" applyFont="1" applyBorder="1" applyAlignment="1">
      <alignment horizontal="left"/>
    </xf>
    <xf numFmtId="42" fontId="33" fillId="0" borderId="11"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1" xfId="61" applyNumberFormat="1" applyFont="1" applyFill="1" applyBorder="1" applyAlignment="1">
      <alignment horizontal="left"/>
    </xf>
    <xf numFmtId="42" fontId="7" fillId="25" borderId="25" xfId="61" applyNumberFormat="1" applyFont="1" applyFill="1" applyBorder="1" applyAlignment="1">
      <alignment horizontal="left"/>
    </xf>
    <xf numFmtId="42" fontId="7" fillId="25" borderId="37" xfId="61" applyNumberFormat="1" applyFont="1" applyFill="1" applyBorder="1" applyAlignment="1">
      <alignment horizontal="left"/>
    </xf>
    <xf numFmtId="42" fontId="7" fillId="25" borderId="12" xfId="61" applyNumberFormat="1" applyFont="1" applyFill="1" applyBorder="1" applyAlignment="1">
      <alignment horizontal="left"/>
    </xf>
    <xf numFmtId="42" fontId="8" fillId="0" borderId="22" xfId="61" applyNumberFormat="1" applyFont="1" applyBorder="1" applyAlignment="1">
      <alignment horizontal="left"/>
    </xf>
    <xf numFmtId="42" fontId="8" fillId="0" borderId="14" xfId="104" quotePrefix="1" applyNumberFormat="1" applyFont="1" applyBorder="1" applyAlignment="1">
      <alignment horizontal="left"/>
    </xf>
    <xf numFmtId="42" fontId="8" fillId="0" borderId="14" xfId="61" applyNumberFormat="1" applyFont="1" applyBorder="1" applyAlignment="1">
      <alignment horizontal="left"/>
    </xf>
    <xf numFmtId="42" fontId="8" fillId="0" borderId="22" xfId="0" quotePrefix="1" applyNumberFormat="1" applyFont="1" applyBorder="1" applyAlignment="1">
      <alignment horizontal="left"/>
    </xf>
    <xf numFmtId="42" fontId="8" fillId="0" borderId="14" xfId="0" quotePrefix="1" applyNumberFormat="1" applyFont="1" applyBorder="1" applyAlignment="1">
      <alignment horizontal="left"/>
    </xf>
    <xf numFmtId="42" fontId="8" fillId="0" borderId="16" xfId="61" applyNumberFormat="1" applyFont="1" applyBorder="1" applyAlignment="1">
      <alignment horizontal="left"/>
    </xf>
    <xf numFmtId="42" fontId="15" fillId="0" borderId="20" xfId="61" applyNumberFormat="1" applyFont="1" applyBorder="1" applyAlignment="1">
      <alignment horizontal="left"/>
    </xf>
    <xf numFmtId="42" fontId="15" fillId="0" borderId="11" xfId="61" applyNumberFormat="1" applyFont="1" applyBorder="1" applyAlignment="1">
      <alignment horizontal="left"/>
    </xf>
    <xf numFmtId="42" fontId="8" fillId="0" borderId="0" xfId="61" applyNumberFormat="1" applyFont="1" applyBorder="1" applyAlignment="1">
      <alignment horizontal="left"/>
    </xf>
    <xf numFmtId="42" fontId="8" fillId="0" borderId="11" xfId="61" applyNumberFormat="1" applyFont="1" applyBorder="1" applyAlignment="1">
      <alignment horizontal="left"/>
    </xf>
    <xf numFmtId="42" fontId="33" fillId="0" borderId="0" xfId="150" applyNumberFormat="1" applyFont="1" applyBorder="1" applyAlignment="1">
      <alignment horizontal="left"/>
    </xf>
    <xf numFmtId="42" fontId="33" fillId="0" borderId="11"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1" xfId="60" applyNumberFormat="1" applyFont="1" applyFill="1" applyBorder="1" applyAlignment="1">
      <alignment horizontal="left"/>
    </xf>
    <xf numFmtId="42" fontId="7" fillId="25" borderId="25" xfId="60" applyNumberFormat="1" applyFont="1" applyFill="1" applyBorder="1" applyAlignment="1">
      <alignment horizontal="left"/>
    </xf>
    <xf numFmtId="42" fontId="7" fillId="25" borderId="37" xfId="60" applyNumberFormat="1" applyFont="1" applyFill="1" applyBorder="1" applyAlignment="1">
      <alignment horizontal="left"/>
    </xf>
    <xf numFmtId="42" fontId="7" fillId="25" borderId="12" xfId="60" applyNumberFormat="1" applyFont="1" applyFill="1" applyBorder="1" applyAlignment="1">
      <alignment horizontal="left"/>
    </xf>
    <xf numFmtId="42" fontId="8" fillId="0" borderId="14" xfId="60" applyNumberFormat="1" applyFont="1" applyBorder="1" applyAlignment="1">
      <alignment horizontal="left"/>
    </xf>
    <xf numFmtId="42" fontId="8" fillId="0" borderId="22" xfId="60" applyNumberFormat="1" applyFont="1" applyBorder="1" applyAlignment="1">
      <alignment horizontal="left"/>
    </xf>
    <xf numFmtId="42" fontId="8" fillId="0" borderId="16" xfId="60" applyNumberFormat="1" applyFont="1" applyBorder="1" applyAlignment="1">
      <alignment horizontal="left"/>
    </xf>
    <xf numFmtId="42" fontId="33" fillId="0" borderId="11" xfId="103" applyNumberFormat="1" applyFont="1" applyBorder="1" applyAlignment="1">
      <alignment horizontal="left"/>
    </xf>
    <xf numFmtId="42" fontId="8" fillId="0" borderId="0" xfId="60" applyNumberFormat="1" applyFont="1" applyBorder="1" applyAlignment="1">
      <alignment horizontal="left"/>
    </xf>
    <xf numFmtId="42" fontId="8" fillId="0" borderId="11" xfId="60" applyNumberFormat="1" applyFont="1" applyBorder="1" applyAlignment="1">
      <alignment horizontal="left"/>
    </xf>
    <xf numFmtId="42" fontId="33" fillId="0" borderId="0" xfId="149" applyNumberFormat="1" applyFont="1" applyBorder="1" applyAlignment="1">
      <alignment horizontal="left"/>
    </xf>
    <xf numFmtId="42" fontId="33" fillId="0" borderId="11"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1" xfId="59" applyNumberFormat="1" applyFont="1" applyFill="1" applyBorder="1" applyAlignment="1">
      <alignment horizontal="left"/>
    </xf>
    <xf numFmtId="42" fontId="7" fillId="25" borderId="27" xfId="0" applyNumberFormat="1" applyFont="1" applyFill="1" applyBorder="1" applyAlignment="1">
      <alignment horizontal="left"/>
    </xf>
    <xf numFmtId="42" fontId="7" fillId="25" borderId="37" xfId="0" applyNumberFormat="1" applyFont="1" applyFill="1" applyBorder="1" applyAlignment="1">
      <alignment horizontal="left"/>
    </xf>
    <xf numFmtId="42" fontId="7" fillId="25" borderId="12" xfId="0" applyNumberFormat="1" applyFont="1" applyFill="1" applyBorder="1" applyAlignment="1">
      <alignment horizontal="left"/>
    </xf>
    <xf numFmtId="42" fontId="8" fillId="0" borderId="22" xfId="59" applyNumberFormat="1" applyFont="1" applyBorder="1" applyAlignment="1">
      <alignment horizontal="left"/>
    </xf>
    <xf numFmtId="42" fontId="8" fillId="0" borderId="21" xfId="59" applyNumberFormat="1" applyFont="1" applyBorder="1" applyAlignment="1">
      <alignment horizontal="left"/>
    </xf>
    <xf numFmtId="42" fontId="8" fillId="0" borderId="0" xfId="59" applyNumberFormat="1" applyFont="1" applyBorder="1" applyAlignment="1">
      <alignment horizontal="left"/>
    </xf>
    <xf numFmtId="42" fontId="8" fillId="0" borderId="11" xfId="59" applyNumberFormat="1" applyFont="1" applyBorder="1" applyAlignment="1">
      <alignment horizontal="left"/>
    </xf>
    <xf numFmtId="42" fontId="14" fillId="25" borderId="25" xfId="0" applyNumberFormat="1" applyFont="1" applyFill="1" applyBorder="1" applyAlignment="1">
      <alignment horizontal="left"/>
    </xf>
    <xf numFmtId="42" fontId="14" fillId="25" borderId="37" xfId="0" applyNumberFormat="1" applyFont="1" applyFill="1" applyBorder="1" applyAlignment="1">
      <alignment horizontal="left"/>
    </xf>
    <xf numFmtId="42" fontId="14" fillId="25" borderId="12" xfId="0" applyNumberFormat="1" applyFont="1" applyFill="1" applyBorder="1" applyAlignment="1">
      <alignment horizontal="left"/>
    </xf>
    <xf numFmtId="42" fontId="33" fillId="0" borderId="0" xfId="148" applyNumberFormat="1" applyFont="1" applyBorder="1" applyAlignment="1">
      <alignment horizontal="left"/>
    </xf>
    <xf numFmtId="42" fontId="33" fillId="0" borderId="11" xfId="148" applyNumberFormat="1" applyFont="1" applyBorder="1" applyAlignment="1">
      <alignment horizontal="left"/>
    </xf>
    <xf numFmtId="42" fontId="8" fillId="0" borderId="0" xfId="58" applyNumberFormat="1" applyFont="1" applyBorder="1" applyAlignment="1">
      <alignment horizontal="left"/>
    </xf>
    <xf numFmtId="42" fontId="8" fillId="0" borderId="11" xfId="58" applyNumberFormat="1" applyFont="1" applyBorder="1" applyAlignment="1">
      <alignment horizontal="left"/>
    </xf>
    <xf numFmtId="42" fontId="7" fillId="25" borderId="25" xfId="58" applyNumberFormat="1" applyFont="1" applyFill="1" applyBorder="1" applyAlignment="1">
      <alignment horizontal="left"/>
    </xf>
    <xf numFmtId="42" fontId="7" fillId="25" borderId="37" xfId="58" applyNumberFormat="1" applyFont="1" applyFill="1" applyBorder="1" applyAlignment="1">
      <alignment horizontal="left"/>
    </xf>
    <xf numFmtId="42" fontId="7" fillId="25" borderId="12" xfId="58" applyNumberFormat="1" applyFont="1" applyFill="1" applyBorder="1" applyAlignment="1">
      <alignment horizontal="left"/>
    </xf>
    <xf numFmtId="42" fontId="8" fillId="0" borderId="22" xfId="58" applyNumberFormat="1" applyFont="1" applyBorder="1" applyAlignment="1">
      <alignment horizontal="left"/>
    </xf>
    <xf numFmtId="42" fontId="8" fillId="0" borderId="21" xfId="58" applyNumberFormat="1" applyFont="1" applyBorder="1" applyAlignment="1">
      <alignment horizontal="left"/>
    </xf>
    <xf numFmtId="42" fontId="15" fillId="0" borderId="11" xfId="58" applyNumberFormat="1" applyFont="1" applyBorder="1" applyAlignment="1">
      <alignment horizontal="left"/>
    </xf>
    <xf numFmtId="42" fontId="7" fillId="25" borderId="25" xfId="0" applyNumberFormat="1" applyFont="1" applyFill="1" applyBorder="1" applyAlignment="1">
      <alignment horizontal="left"/>
    </xf>
    <xf numFmtId="42" fontId="33" fillId="0" borderId="0" xfId="147" applyNumberFormat="1" applyFont="1" applyBorder="1" applyAlignment="1">
      <alignment horizontal="left"/>
    </xf>
    <xf numFmtId="42" fontId="33" fillId="0" borderId="11" xfId="147" applyNumberFormat="1" applyFont="1" applyBorder="1" applyAlignment="1">
      <alignment horizontal="left"/>
    </xf>
    <xf numFmtId="42" fontId="7" fillId="25" borderId="25" xfId="57" applyNumberFormat="1" applyFont="1" applyFill="1" applyBorder="1" applyAlignment="1">
      <alignment horizontal="left"/>
    </xf>
    <xf numFmtId="42" fontId="7" fillId="25" borderId="37" xfId="57" applyNumberFormat="1" applyFont="1" applyFill="1" applyBorder="1" applyAlignment="1">
      <alignment horizontal="left"/>
    </xf>
    <xf numFmtId="42" fontId="7" fillId="25" borderId="12" xfId="57" applyNumberFormat="1" applyFont="1" applyFill="1" applyBorder="1" applyAlignment="1">
      <alignment horizontal="left"/>
    </xf>
    <xf numFmtId="42" fontId="8" fillId="0" borderId="14" xfId="57" applyNumberFormat="1" applyFont="1" applyBorder="1" applyAlignment="1">
      <alignment horizontal="left"/>
    </xf>
    <xf numFmtId="42" fontId="8" fillId="0" borderId="52" xfId="57" applyNumberFormat="1" applyFont="1" applyBorder="1" applyAlignment="1">
      <alignment horizontal="left"/>
    </xf>
    <xf numFmtId="42" fontId="9" fillId="0" borderId="53" xfId="142" applyNumberFormat="1" applyFont="1" applyFill="1" applyBorder="1" applyAlignment="1">
      <alignment horizontal="left" wrapText="1"/>
    </xf>
    <xf numFmtId="42" fontId="8" fillId="0" borderId="16" xfId="57" applyNumberFormat="1" applyFont="1" applyBorder="1" applyAlignment="1">
      <alignment horizontal="left"/>
    </xf>
    <xf numFmtId="41" fontId="8" fillId="0" borderId="11" xfId="0" applyNumberFormat="1" applyFont="1" applyFill="1" applyBorder="1" applyAlignment="1">
      <alignment horizontal="left"/>
    </xf>
    <xf numFmtId="42" fontId="33" fillId="0" borderId="0" xfId="146" applyNumberFormat="1" applyFont="1" applyBorder="1" applyAlignment="1">
      <alignment horizontal="left"/>
    </xf>
    <xf numFmtId="42" fontId="33" fillId="0" borderId="11"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1" xfId="56" applyNumberFormat="1" applyFont="1" applyFill="1" applyBorder="1" applyAlignment="1">
      <alignment horizontal="left"/>
    </xf>
    <xf numFmtId="42" fontId="7" fillId="25" borderId="25" xfId="56" applyNumberFormat="1" applyFont="1" applyFill="1" applyBorder="1" applyAlignment="1">
      <alignment horizontal="left"/>
    </xf>
    <xf numFmtId="42" fontId="7" fillId="25" borderId="37" xfId="56" applyNumberFormat="1" applyFont="1" applyFill="1" applyBorder="1" applyAlignment="1">
      <alignment horizontal="left"/>
    </xf>
    <xf numFmtId="42" fontId="7" fillId="25" borderId="12" xfId="56" applyNumberFormat="1" applyFont="1" applyFill="1" applyBorder="1" applyAlignment="1">
      <alignment horizontal="left"/>
    </xf>
    <xf numFmtId="42" fontId="8" fillId="0" borderId="22" xfId="56" applyNumberFormat="1" applyFont="1" applyFill="1" applyBorder="1" applyAlignment="1">
      <alignment horizontal="left"/>
    </xf>
    <xf numFmtId="42" fontId="8" fillId="0" borderId="22" xfId="56" applyNumberFormat="1" applyFont="1" applyBorder="1" applyAlignment="1">
      <alignment horizontal="left"/>
    </xf>
    <xf numFmtId="42" fontId="8" fillId="0" borderId="21" xfId="56" applyNumberFormat="1" applyFont="1" applyFill="1" applyBorder="1" applyAlignment="1">
      <alignment horizontal="left"/>
    </xf>
    <xf numFmtId="42" fontId="8" fillId="0" borderId="0" xfId="56" applyNumberFormat="1" applyFont="1" applyBorder="1" applyAlignment="1">
      <alignment horizontal="left"/>
    </xf>
    <xf numFmtId="42" fontId="8" fillId="0" borderId="11" xfId="56" applyNumberFormat="1" applyFont="1" applyBorder="1" applyAlignment="1">
      <alignment horizontal="left"/>
    </xf>
    <xf numFmtId="42" fontId="15" fillId="0" borderId="0" xfId="54" applyNumberFormat="1" applyFont="1" applyBorder="1" applyAlignment="1">
      <alignment horizontal="left"/>
    </xf>
    <xf numFmtId="42" fontId="33" fillId="0" borderId="0" xfId="145" applyNumberFormat="1" applyFont="1" applyBorder="1" applyAlignment="1">
      <alignment horizontal="left"/>
    </xf>
    <xf numFmtId="42" fontId="33" fillId="0" borderId="11"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1" xfId="54" applyNumberFormat="1" applyFont="1" applyFill="1" applyBorder="1" applyAlignment="1">
      <alignment horizontal="left"/>
    </xf>
    <xf numFmtId="42" fontId="7" fillId="25" borderId="25" xfId="54" applyNumberFormat="1" applyFont="1" applyFill="1" applyBorder="1" applyAlignment="1">
      <alignment horizontal="left"/>
    </xf>
    <xf numFmtId="42" fontId="8" fillId="0" borderId="22" xfId="54" applyNumberFormat="1" applyFont="1" applyBorder="1" applyAlignment="1">
      <alignment horizontal="left"/>
    </xf>
    <xf numFmtId="42" fontId="8" fillId="0" borderId="21" xfId="54" applyNumberFormat="1" applyFont="1" applyBorder="1" applyAlignment="1">
      <alignment horizontal="left"/>
    </xf>
    <xf numFmtId="42" fontId="33" fillId="0" borderId="20" xfId="45" applyNumberFormat="1" applyFont="1" applyFill="1" applyBorder="1" applyAlignment="1">
      <alignment horizontal="left" wrapText="1"/>
    </xf>
    <xf numFmtId="42" fontId="15" fillId="0" borderId="11" xfId="54" applyNumberFormat="1" applyFont="1" applyBorder="1" applyAlignment="1">
      <alignment horizontal="left"/>
    </xf>
    <xf numFmtId="42" fontId="33" fillId="0" borderId="11" xfId="45" applyNumberFormat="1" applyFont="1" applyFill="1" applyBorder="1" applyAlignment="1">
      <alignment horizontal="left" wrapText="1"/>
    </xf>
    <xf numFmtId="42" fontId="8" fillId="0" borderId="11" xfId="54" applyNumberFormat="1" applyFont="1" applyBorder="1" applyAlignment="1">
      <alignment horizontal="left"/>
    </xf>
    <xf numFmtId="42" fontId="7" fillId="25" borderId="25" xfId="52" applyNumberFormat="1" applyFont="1" applyFill="1" applyBorder="1" applyAlignment="1">
      <alignment horizontal="left"/>
    </xf>
    <xf numFmtId="42" fontId="33" fillId="0" borderId="0" xfId="144" applyNumberFormat="1" applyFont="1" applyBorder="1" applyAlignment="1">
      <alignment horizontal="left"/>
    </xf>
    <xf numFmtId="42" fontId="33" fillId="0" borderId="11" xfId="144" applyNumberFormat="1" applyFont="1" applyBorder="1" applyAlignment="1">
      <alignment horizontal="left"/>
    </xf>
    <xf numFmtId="42" fontId="7" fillId="25" borderId="25" xfId="55" applyNumberFormat="1" applyFont="1" applyFill="1" applyBorder="1" applyAlignment="1">
      <alignment horizontal="left"/>
    </xf>
    <xf numFmtId="42" fontId="33" fillId="0" borderId="0" xfId="143" applyNumberFormat="1" applyFont="1" applyBorder="1" applyAlignment="1">
      <alignment horizontal="left"/>
    </xf>
    <xf numFmtId="42" fontId="33" fillId="0" borderId="11" xfId="143" applyNumberFormat="1" applyFont="1" applyFill="1" applyBorder="1" applyAlignment="1">
      <alignment horizontal="left"/>
    </xf>
    <xf numFmtId="42" fontId="33"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5" fillId="0" borderId="0" xfId="52" applyNumberFormat="1" applyFont="1" applyFill="1" applyBorder="1" applyAlignment="1">
      <alignment horizontal="left"/>
    </xf>
    <xf numFmtId="42" fontId="15" fillId="0" borderId="11" xfId="52" applyNumberFormat="1" applyFont="1" applyFill="1" applyBorder="1" applyAlignment="1">
      <alignment horizontal="left"/>
    </xf>
    <xf numFmtId="42" fontId="7" fillId="25" borderId="13" xfId="52" applyNumberFormat="1" applyFont="1" applyFill="1" applyBorder="1" applyAlignment="1">
      <alignment horizontal="left"/>
    </xf>
    <xf numFmtId="42" fontId="8" fillId="0" borderId="22" xfId="52" applyNumberFormat="1" applyFont="1" applyFill="1" applyBorder="1" applyAlignment="1">
      <alignment horizontal="left"/>
    </xf>
    <xf numFmtId="42" fontId="15" fillId="0" borderId="34" xfId="51" applyNumberFormat="1" applyFont="1" applyFill="1" applyBorder="1" applyAlignment="1">
      <alignment horizontal="left"/>
    </xf>
    <xf numFmtId="42" fontId="15" fillId="0" borderId="20" xfId="0"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22" xfId="53" applyNumberFormat="1" applyFont="1" applyFill="1" applyBorder="1" applyAlignment="1">
      <alignment horizontal="left"/>
    </xf>
    <xf numFmtId="42" fontId="10" fillId="0" borderId="22" xfId="53" applyNumberFormat="1" applyFont="1" applyFill="1" applyBorder="1" applyAlignment="1">
      <alignment horizontal="left"/>
    </xf>
    <xf numFmtId="42" fontId="8" fillId="0" borderId="21"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5" borderId="25" xfId="196" applyNumberFormat="1" applyFont="1" applyFill="1" applyBorder="1" applyAlignment="1">
      <alignment horizontal="left"/>
    </xf>
    <xf numFmtId="42" fontId="1" fillId="0" borderId="0" xfId="196" applyNumberFormat="1" applyFont="1" applyBorder="1" applyAlignment="1">
      <alignment horizontal="left"/>
    </xf>
    <xf numFmtId="42" fontId="15" fillId="0" borderId="11" xfId="196" applyNumberFormat="1" applyFont="1" applyFill="1" applyBorder="1" applyAlignment="1">
      <alignment horizontal="left"/>
    </xf>
    <xf numFmtId="42" fontId="15" fillId="0" borderId="0" xfId="196" applyNumberFormat="1" applyFont="1" applyBorder="1" applyAlignment="1">
      <alignment horizontal="left"/>
    </xf>
    <xf numFmtId="42" fontId="15" fillId="0" borderId="0" xfId="117" applyNumberFormat="1" applyFont="1" applyBorder="1" applyAlignment="1">
      <alignment horizontal="left"/>
    </xf>
    <xf numFmtId="42" fontId="15" fillId="0" borderId="0" xfId="196" applyNumberFormat="1" applyFont="1" applyBorder="1" applyAlignment="1" applyProtection="1">
      <alignment horizontal="left"/>
    </xf>
    <xf numFmtId="42" fontId="15" fillId="0" borderId="11" xfId="93" applyNumberFormat="1" applyFont="1" applyFill="1" applyBorder="1" applyAlignment="1">
      <alignment horizontal="left"/>
    </xf>
    <xf numFmtId="42" fontId="15" fillId="0" borderId="0" xfId="200" quotePrefix="1" applyNumberFormat="1" applyFont="1" applyFill="1" applyBorder="1" applyAlignment="1">
      <alignment horizontal="left"/>
    </xf>
    <xf numFmtId="42" fontId="33" fillId="0" borderId="11" xfId="184" applyNumberFormat="1" applyFont="1" applyFill="1" applyBorder="1" applyAlignment="1">
      <alignment horizontal="left"/>
    </xf>
    <xf numFmtId="42" fontId="8" fillId="0" borderId="0" xfId="196" applyNumberFormat="1" applyFont="1" applyBorder="1" applyAlignment="1">
      <alignment horizontal="left"/>
    </xf>
    <xf numFmtId="42" fontId="8" fillId="0" borderId="0" xfId="196"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1" xfId="117" applyNumberFormat="1" applyFont="1" applyFill="1" applyBorder="1" applyAlignment="1">
      <alignment horizontal="left"/>
    </xf>
    <xf numFmtId="42" fontId="33" fillId="0" borderId="0" xfId="161" applyNumberFormat="1" applyFont="1" applyBorder="1" applyAlignment="1">
      <alignment horizontal="left"/>
    </xf>
    <xf numFmtId="42" fontId="33" fillId="0" borderId="11" xfId="161" applyNumberFormat="1" applyFont="1" applyBorder="1" applyAlignment="1">
      <alignment horizontal="left"/>
    </xf>
    <xf numFmtId="42" fontId="7" fillId="25" borderId="27" xfId="72" applyNumberFormat="1" applyFont="1" applyFill="1" applyBorder="1" applyAlignment="1">
      <alignment horizontal="left"/>
    </xf>
    <xf numFmtId="42" fontId="7" fillId="25" borderId="37" xfId="72" applyNumberFormat="1" applyFont="1" applyFill="1" applyBorder="1" applyAlignment="1">
      <alignment horizontal="left"/>
    </xf>
    <xf numFmtId="42" fontId="7" fillId="25" borderId="12" xfId="72" applyNumberFormat="1" applyFont="1" applyFill="1" applyBorder="1" applyAlignment="1">
      <alignment horizontal="left"/>
    </xf>
    <xf numFmtId="42" fontId="15" fillId="0" borderId="22" xfId="0" applyNumberFormat="1" applyFont="1" applyBorder="1" applyAlignment="1">
      <alignment horizontal="left"/>
    </xf>
    <xf numFmtId="42" fontId="8" fillId="0" borderId="14" xfId="72" applyNumberFormat="1" applyFont="1" applyBorder="1" applyAlignment="1">
      <alignment horizontal="left"/>
    </xf>
    <xf numFmtId="42" fontId="8" fillId="0" borderId="16" xfId="72" applyNumberFormat="1" applyFont="1" applyBorder="1" applyAlignment="1">
      <alignment horizontal="left"/>
    </xf>
    <xf numFmtId="42" fontId="15" fillId="0" borderId="20" xfId="72" applyNumberFormat="1" applyFont="1" applyBorder="1" applyAlignment="1">
      <alignment horizontal="left"/>
    </xf>
    <xf numFmtId="42" fontId="15" fillId="0" borderId="0" xfId="72" applyNumberFormat="1" applyFont="1" applyBorder="1" applyAlignment="1">
      <alignment horizontal="left"/>
    </xf>
    <xf numFmtId="42" fontId="15" fillId="0" borderId="11" xfId="72" applyNumberFormat="1" applyFont="1" applyBorder="1" applyAlignment="1">
      <alignment horizontal="left"/>
    </xf>
    <xf numFmtId="42" fontId="8" fillId="0" borderId="0" xfId="72" applyNumberFormat="1" applyFont="1" applyBorder="1" applyAlignment="1">
      <alignment horizontal="left"/>
    </xf>
    <xf numFmtId="42" fontId="8" fillId="0" borderId="11" xfId="72" applyNumberFormat="1" applyFont="1" applyBorder="1" applyAlignment="1">
      <alignment horizontal="left"/>
    </xf>
    <xf numFmtId="42" fontId="33" fillId="0" borderId="0" xfId="165" applyNumberFormat="1" applyFont="1" applyBorder="1" applyAlignment="1">
      <alignment horizontal="left"/>
    </xf>
    <xf numFmtId="42" fontId="33" fillId="0" borderId="11" xfId="165" applyNumberFormat="1" applyFont="1" applyBorder="1" applyAlignment="1">
      <alignment horizontal="left"/>
    </xf>
    <xf numFmtId="42" fontId="33" fillId="0" borderId="15" xfId="165" applyNumberFormat="1" applyFont="1" applyBorder="1" applyAlignment="1">
      <alignment horizontal="left"/>
    </xf>
    <xf numFmtId="42" fontId="8" fillId="0" borderId="15" xfId="0" applyNumberFormat="1" applyFont="1" applyBorder="1" applyAlignment="1">
      <alignment horizontal="left"/>
    </xf>
    <xf numFmtId="42" fontId="7" fillId="25" borderId="25" xfId="77" applyNumberFormat="1" applyFont="1" applyFill="1" applyBorder="1" applyAlignment="1">
      <alignment horizontal="left"/>
    </xf>
    <xf numFmtId="42" fontId="7" fillId="25" borderId="37" xfId="77" applyNumberFormat="1" applyFont="1" applyFill="1" applyBorder="1" applyAlignment="1">
      <alignment horizontal="left"/>
    </xf>
    <xf numFmtId="42" fontId="7" fillId="25" borderId="12" xfId="77" applyNumberFormat="1" applyFont="1" applyFill="1" applyBorder="1" applyAlignment="1">
      <alignment horizontal="left"/>
    </xf>
    <xf numFmtId="42" fontId="8" fillId="0" borderId="0" xfId="77" applyNumberFormat="1" applyFont="1" applyBorder="1" applyAlignment="1">
      <alignment horizontal="left"/>
    </xf>
    <xf numFmtId="42" fontId="8" fillId="0" borderId="38" xfId="77" applyNumberFormat="1" applyFont="1" applyBorder="1" applyAlignment="1">
      <alignment horizontal="left"/>
    </xf>
    <xf numFmtId="42" fontId="8" fillId="0" borderId="16" xfId="77" applyNumberFormat="1" applyFont="1" applyBorder="1" applyAlignment="1">
      <alignment horizontal="left"/>
    </xf>
    <xf numFmtId="42" fontId="15" fillId="0" borderId="34" xfId="77" applyNumberFormat="1" applyFont="1" applyBorder="1" applyAlignment="1">
      <alignment horizontal="left"/>
    </xf>
    <xf numFmtId="42" fontId="15" fillId="0" borderId="11" xfId="77" applyNumberFormat="1" applyFont="1" applyBorder="1" applyAlignment="1">
      <alignment horizontal="left"/>
    </xf>
    <xf numFmtId="42" fontId="15" fillId="0" borderId="0" xfId="77" applyNumberFormat="1" applyFont="1" applyBorder="1" applyAlignment="1">
      <alignment horizontal="left"/>
    </xf>
    <xf numFmtId="42" fontId="33" fillId="0" borderId="0" xfId="166" applyNumberFormat="1" applyFont="1" applyBorder="1" applyAlignment="1">
      <alignment horizontal="left"/>
    </xf>
    <xf numFmtId="42" fontId="33" fillId="0" borderId="11" xfId="166" applyNumberFormat="1" applyFont="1" applyBorder="1" applyAlignment="1">
      <alignment horizontal="left"/>
    </xf>
    <xf numFmtId="42" fontId="7" fillId="25" borderId="25" xfId="76" applyNumberFormat="1" applyFont="1" applyFill="1" applyBorder="1" applyAlignment="1">
      <alignment horizontal="left"/>
    </xf>
    <xf numFmtId="42" fontId="7" fillId="25" borderId="37" xfId="76" applyNumberFormat="1" applyFont="1" applyFill="1" applyBorder="1" applyAlignment="1">
      <alignment horizontal="left"/>
    </xf>
    <xf numFmtId="42" fontId="7" fillId="25" borderId="12"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1" xfId="76" applyNumberFormat="1" applyFont="1" applyBorder="1" applyAlignment="1">
      <alignment horizontal="left"/>
    </xf>
    <xf numFmtId="42" fontId="15" fillId="0" borderId="20" xfId="76" applyNumberFormat="1" applyFont="1" applyBorder="1" applyAlignment="1">
      <alignment horizontal="left"/>
    </xf>
    <xf numFmtId="42" fontId="15" fillId="0" borderId="11" xfId="76" applyNumberFormat="1" applyFont="1" applyBorder="1" applyAlignment="1">
      <alignment horizontal="left"/>
    </xf>
    <xf numFmtId="42" fontId="33" fillId="0" borderId="0" xfId="167" applyNumberFormat="1" applyFont="1" applyBorder="1" applyAlignment="1">
      <alignment horizontal="left"/>
    </xf>
    <xf numFmtId="42" fontId="33" fillId="0" borderId="11" xfId="167" applyNumberFormat="1" applyFont="1" applyBorder="1" applyAlignment="1">
      <alignment horizontal="left"/>
    </xf>
    <xf numFmtId="42" fontId="7" fillId="25" borderId="25" xfId="78" applyNumberFormat="1" applyFont="1" applyFill="1" applyBorder="1" applyAlignment="1">
      <alignment horizontal="left"/>
    </xf>
    <xf numFmtId="42" fontId="7" fillId="25" borderId="37" xfId="78" applyNumberFormat="1" applyFont="1" applyFill="1" applyBorder="1" applyAlignment="1">
      <alignment horizontal="left"/>
    </xf>
    <xf numFmtId="42" fontId="7" fillId="25" borderId="12" xfId="78" applyNumberFormat="1" applyFont="1" applyFill="1" applyBorder="1" applyAlignment="1">
      <alignment horizontal="left"/>
    </xf>
    <xf numFmtId="42" fontId="8" fillId="0" borderId="14" xfId="78" applyNumberFormat="1" applyFont="1" applyBorder="1" applyAlignment="1">
      <alignment horizontal="left"/>
    </xf>
    <xf numFmtId="42" fontId="8" fillId="0" borderId="16" xfId="78" applyNumberFormat="1" applyFont="1" applyBorder="1" applyAlignment="1">
      <alignment horizontal="left"/>
    </xf>
    <xf numFmtId="42" fontId="15" fillId="0" borderId="11"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1" xfId="78" applyNumberFormat="1" applyFont="1" applyBorder="1" applyAlignment="1">
      <alignment horizontal="left"/>
    </xf>
    <xf numFmtId="42" fontId="33" fillId="0" borderId="0" xfId="168" applyNumberFormat="1" applyFont="1" applyBorder="1" applyAlignment="1">
      <alignment horizontal="left"/>
    </xf>
    <xf numFmtId="42" fontId="33" fillId="0" borderId="11" xfId="168" applyNumberFormat="1" applyFont="1" applyBorder="1" applyAlignment="1">
      <alignment horizontal="left"/>
    </xf>
    <xf numFmtId="42" fontId="7" fillId="25" borderId="25" xfId="85" applyNumberFormat="1" applyFont="1" applyFill="1" applyBorder="1" applyAlignment="1">
      <alignment horizontal="left"/>
    </xf>
    <xf numFmtId="42" fontId="7" fillId="25" borderId="37" xfId="85" applyNumberFormat="1" applyFont="1" applyFill="1" applyBorder="1" applyAlignment="1">
      <alignment horizontal="left"/>
    </xf>
    <xf numFmtId="42" fontId="7" fillId="25" borderId="12" xfId="85" applyNumberFormat="1" applyFont="1" applyFill="1" applyBorder="1" applyAlignment="1">
      <alignment horizontal="left"/>
    </xf>
    <xf numFmtId="42" fontId="8" fillId="0" borderId="0" xfId="85" applyNumberFormat="1" applyFont="1" applyBorder="1" applyAlignment="1">
      <alignment horizontal="left"/>
    </xf>
    <xf numFmtId="42" fontId="8" fillId="0" borderId="11" xfId="85" applyNumberFormat="1" applyFont="1" applyBorder="1" applyAlignment="1">
      <alignment horizontal="left"/>
    </xf>
    <xf numFmtId="42" fontId="15" fillId="0" borderId="20" xfId="85" applyNumberFormat="1" applyFont="1" applyBorder="1" applyAlignment="1">
      <alignment horizontal="left"/>
    </xf>
    <xf numFmtId="42" fontId="15" fillId="0" borderId="0" xfId="85" applyNumberFormat="1" applyFont="1" applyBorder="1" applyAlignment="1">
      <alignment horizontal="left"/>
    </xf>
    <xf numFmtId="42" fontId="15" fillId="0" borderId="11" xfId="85" applyNumberFormat="1" applyFont="1" applyBorder="1" applyAlignment="1">
      <alignment horizontal="left"/>
    </xf>
    <xf numFmtId="42" fontId="7" fillId="25" borderId="27" xfId="85" applyNumberFormat="1" applyFont="1" applyFill="1" applyBorder="1" applyAlignment="1">
      <alignment horizontal="left"/>
    </xf>
    <xf numFmtId="42" fontId="33" fillId="0" borderId="0" xfId="169" applyNumberFormat="1" applyFont="1" applyBorder="1" applyAlignment="1">
      <alignment horizontal="left"/>
    </xf>
    <xf numFmtId="42" fontId="33" fillId="0" borderId="11" xfId="169" applyNumberFormat="1" applyFont="1" applyBorder="1" applyAlignment="1">
      <alignment horizontal="left"/>
    </xf>
    <xf numFmtId="42" fontId="7" fillId="25" borderId="25" xfId="86" applyNumberFormat="1" applyFont="1" applyFill="1" applyBorder="1" applyAlignment="1">
      <alignment horizontal="left"/>
    </xf>
    <xf numFmtId="42" fontId="7" fillId="25" borderId="37" xfId="86" applyNumberFormat="1" applyFont="1" applyFill="1" applyBorder="1" applyAlignment="1">
      <alignment horizontal="left"/>
    </xf>
    <xf numFmtId="42" fontId="7" fillId="25" borderId="12" xfId="86" applyNumberFormat="1" applyFont="1" applyFill="1" applyBorder="1" applyAlignment="1">
      <alignment horizontal="left"/>
    </xf>
    <xf numFmtId="42" fontId="8" fillId="0" borderId="0" xfId="86" applyNumberFormat="1" applyFont="1" applyBorder="1" applyAlignment="1">
      <alignment horizontal="left"/>
    </xf>
    <xf numFmtId="42" fontId="8" fillId="0" borderId="11" xfId="86" applyNumberFormat="1" applyFont="1" applyBorder="1" applyAlignment="1">
      <alignment horizontal="left"/>
    </xf>
    <xf numFmtId="42" fontId="8" fillId="0" borderId="34" xfId="0" quotePrefix="1" applyNumberFormat="1" applyFont="1" applyFill="1" applyBorder="1" applyAlignment="1">
      <alignment horizontal="left"/>
    </xf>
    <xf numFmtId="42" fontId="15" fillId="0" borderId="34" xfId="0" applyNumberFormat="1" applyFont="1" applyFill="1" applyBorder="1" applyAlignment="1">
      <alignment horizontal="left"/>
    </xf>
    <xf numFmtId="42" fontId="15" fillId="0" borderId="34" xfId="0" quotePrefix="1" applyNumberFormat="1" applyFont="1" applyFill="1" applyBorder="1" applyAlignment="1">
      <alignment horizontal="left"/>
    </xf>
    <xf numFmtId="42" fontId="33" fillId="0" borderId="0" xfId="170" applyNumberFormat="1" applyFont="1" applyBorder="1" applyAlignment="1">
      <alignment horizontal="left"/>
    </xf>
    <xf numFmtId="42" fontId="33" fillId="0" borderId="11" xfId="170" applyNumberFormat="1" applyFont="1" applyBorder="1" applyAlignment="1">
      <alignment horizontal="left"/>
    </xf>
    <xf numFmtId="42" fontId="7" fillId="25" borderId="25" xfId="79" applyNumberFormat="1" applyFont="1" applyFill="1" applyBorder="1" applyAlignment="1">
      <alignment horizontal="left"/>
    </xf>
    <xf numFmtId="42" fontId="7" fillId="25" borderId="37" xfId="79" applyNumberFormat="1" applyFont="1" applyFill="1" applyBorder="1" applyAlignment="1">
      <alignment horizontal="left"/>
    </xf>
    <xf numFmtId="42" fontId="7" fillId="25" borderId="12" xfId="79" applyNumberFormat="1" applyFont="1" applyFill="1" applyBorder="1" applyAlignment="1">
      <alignment horizontal="left"/>
    </xf>
    <xf numFmtId="42" fontId="8" fillId="0" borderId="22" xfId="79" applyNumberFormat="1" applyFont="1" applyBorder="1" applyAlignment="1">
      <alignment horizontal="left"/>
    </xf>
    <xf numFmtId="42" fontId="8" fillId="0" borderId="0" xfId="79" applyNumberFormat="1" applyFont="1" applyBorder="1" applyAlignment="1">
      <alignment horizontal="left"/>
    </xf>
    <xf numFmtId="42" fontId="8" fillId="0" borderId="11" xfId="79" applyNumberFormat="1" applyFont="1" applyBorder="1" applyAlignment="1">
      <alignment horizontal="left"/>
    </xf>
    <xf numFmtId="42" fontId="33" fillId="0" borderId="0" xfId="171" applyNumberFormat="1" applyFont="1" applyBorder="1" applyAlignment="1">
      <alignment horizontal="left"/>
    </xf>
    <xf numFmtId="42" fontId="33" fillId="0" borderId="11" xfId="171" applyNumberFormat="1" applyFont="1" applyBorder="1" applyAlignment="1">
      <alignment horizontal="left"/>
    </xf>
    <xf numFmtId="42" fontId="7" fillId="25" borderId="25" xfId="81" applyNumberFormat="1" applyFont="1" applyFill="1" applyBorder="1" applyAlignment="1">
      <alignment horizontal="left"/>
    </xf>
    <xf numFmtId="42" fontId="7" fillId="25" borderId="37" xfId="81" applyNumberFormat="1" applyFont="1" applyFill="1" applyBorder="1" applyAlignment="1">
      <alignment horizontal="left"/>
    </xf>
    <xf numFmtId="42" fontId="7" fillId="25" borderId="12" xfId="81" applyNumberFormat="1" applyFont="1" applyFill="1" applyBorder="1" applyAlignment="1">
      <alignment horizontal="left"/>
    </xf>
    <xf numFmtId="42" fontId="8" fillId="0" borderId="22" xfId="81" applyNumberFormat="1" applyFont="1" applyBorder="1" applyAlignment="1">
      <alignment horizontal="left"/>
    </xf>
    <xf numFmtId="42" fontId="8" fillId="0" borderId="21" xfId="81" applyNumberFormat="1" applyFont="1" applyBorder="1" applyAlignment="1">
      <alignment horizontal="left"/>
    </xf>
    <xf numFmtId="42" fontId="15" fillId="0" borderId="11" xfId="81" applyNumberFormat="1" applyFont="1" applyBorder="1" applyAlignment="1">
      <alignment horizontal="left"/>
    </xf>
    <xf numFmtId="42" fontId="15" fillId="0" borderId="0" xfId="81" applyNumberFormat="1" applyFont="1" applyBorder="1" applyAlignment="1">
      <alignment horizontal="left"/>
    </xf>
    <xf numFmtId="42" fontId="33" fillId="0" borderId="0" xfId="172" applyNumberFormat="1" applyFont="1" applyBorder="1" applyAlignment="1">
      <alignment horizontal="left"/>
    </xf>
    <xf numFmtId="42" fontId="33" fillId="0" borderId="11" xfId="172" applyNumberFormat="1" applyFont="1" applyBorder="1" applyAlignment="1">
      <alignment horizontal="left"/>
    </xf>
    <xf numFmtId="42" fontId="8" fillId="0" borderId="14" xfId="82" applyNumberFormat="1" applyFont="1" applyBorder="1" applyAlignment="1">
      <alignment horizontal="left"/>
    </xf>
    <xf numFmtId="42" fontId="8" fillId="0" borderId="16" xfId="82" applyNumberFormat="1" applyFont="1" applyBorder="1" applyAlignment="1">
      <alignment horizontal="left"/>
    </xf>
    <xf numFmtId="42" fontId="15" fillId="0" borderId="34" xfId="82" applyNumberFormat="1" applyFont="1" applyBorder="1" applyAlignment="1">
      <alignment horizontal="left"/>
    </xf>
    <xf numFmtId="42" fontId="15" fillId="0" borderId="0" xfId="82" applyNumberFormat="1" applyFont="1" applyBorder="1" applyAlignment="1">
      <alignment horizontal="left"/>
    </xf>
    <xf numFmtId="42" fontId="7" fillId="25" borderId="27" xfId="82" applyNumberFormat="1" applyFont="1" applyFill="1" applyBorder="1" applyAlignment="1">
      <alignment horizontal="left"/>
    </xf>
    <xf numFmtId="42" fontId="7" fillId="25" borderId="37" xfId="82" applyNumberFormat="1" applyFont="1" applyFill="1" applyBorder="1" applyAlignment="1">
      <alignment horizontal="left"/>
    </xf>
    <xf numFmtId="42" fontId="7" fillId="25" borderId="12" xfId="82" applyNumberFormat="1" applyFont="1" applyFill="1" applyBorder="1" applyAlignment="1">
      <alignment horizontal="left"/>
    </xf>
    <xf numFmtId="42" fontId="33" fillId="0" borderId="0" xfId="173" applyNumberFormat="1" applyFont="1" applyBorder="1" applyAlignment="1">
      <alignment horizontal="left"/>
    </xf>
    <xf numFmtId="42" fontId="33" fillId="0" borderId="11" xfId="173" applyNumberFormat="1" applyFont="1" applyBorder="1" applyAlignment="1">
      <alignment horizontal="left"/>
    </xf>
    <xf numFmtId="42" fontId="7" fillId="25" borderId="25" xfId="83" applyNumberFormat="1" applyFont="1" applyFill="1" applyBorder="1" applyAlignment="1">
      <alignment horizontal="left"/>
    </xf>
    <xf numFmtId="42" fontId="7" fillId="25" borderId="37" xfId="83" applyNumberFormat="1" applyFont="1" applyFill="1" applyBorder="1" applyAlignment="1">
      <alignment horizontal="left"/>
    </xf>
    <xf numFmtId="42" fontId="7" fillId="25" borderId="12" xfId="83" applyNumberFormat="1" applyFont="1" applyFill="1" applyBorder="1" applyAlignment="1">
      <alignment horizontal="left"/>
    </xf>
    <xf numFmtId="42" fontId="8" fillId="0" borderId="0" xfId="83" applyNumberFormat="1" applyFont="1" applyBorder="1" applyAlignment="1">
      <alignment horizontal="left"/>
    </xf>
    <xf numFmtId="42" fontId="0" fillId="0" borderId="34" xfId="0" applyNumberFormat="1" applyBorder="1" applyAlignment="1">
      <alignment horizontal="left"/>
    </xf>
    <xf numFmtId="42" fontId="33" fillId="0" borderId="0" xfId="174" applyNumberFormat="1" applyFont="1" applyBorder="1" applyAlignment="1">
      <alignment horizontal="left"/>
    </xf>
    <xf numFmtId="42" fontId="33" fillId="0" borderId="11" xfId="174" applyNumberFormat="1" applyFont="1" applyBorder="1" applyAlignment="1">
      <alignment horizontal="left"/>
    </xf>
    <xf numFmtId="42" fontId="7" fillId="25" borderId="25" xfId="80" applyNumberFormat="1" applyFont="1" applyFill="1" applyBorder="1" applyAlignment="1">
      <alignment horizontal="left"/>
    </xf>
    <xf numFmtId="42" fontId="7" fillId="25" borderId="37" xfId="80" applyNumberFormat="1" applyFont="1" applyFill="1" applyBorder="1" applyAlignment="1">
      <alignment horizontal="left"/>
    </xf>
    <xf numFmtId="42" fontId="7" fillId="25" borderId="12" xfId="80" applyNumberFormat="1" applyFont="1" applyFill="1" applyBorder="1" applyAlignment="1">
      <alignment horizontal="left"/>
    </xf>
    <xf numFmtId="42" fontId="8" fillId="0" borderId="22" xfId="80" applyNumberFormat="1" applyFont="1" applyBorder="1" applyAlignment="1">
      <alignment horizontal="left"/>
    </xf>
    <xf numFmtId="42" fontId="8" fillId="0" borderId="21" xfId="80" applyNumberFormat="1" applyFont="1" applyBorder="1" applyAlignment="1">
      <alignment horizontal="left"/>
    </xf>
    <xf numFmtId="42" fontId="15" fillId="0" borderId="11" xfId="80" applyNumberFormat="1" applyFont="1" applyBorder="1" applyAlignment="1">
      <alignment horizontal="left"/>
    </xf>
    <xf numFmtId="42" fontId="15"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1" xfId="80" applyNumberFormat="1" applyFont="1" applyBorder="1" applyAlignment="1">
      <alignment horizontal="left"/>
    </xf>
    <xf numFmtId="42" fontId="33" fillId="0" borderId="0" xfId="175" applyNumberFormat="1" applyFont="1" applyBorder="1" applyAlignment="1">
      <alignment horizontal="left"/>
    </xf>
    <xf numFmtId="42" fontId="33" fillId="0" borderId="11" xfId="175" applyNumberFormat="1" applyFont="1" applyBorder="1" applyAlignment="1">
      <alignment horizontal="left"/>
    </xf>
    <xf numFmtId="42" fontId="7" fillId="25" borderId="25" xfId="84" applyNumberFormat="1" applyFont="1" applyFill="1" applyBorder="1" applyAlignment="1">
      <alignment horizontal="left"/>
    </xf>
    <xf numFmtId="42" fontId="7" fillId="25" borderId="37" xfId="84" applyNumberFormat="1" applyFont="1" applyFill="1" applyBorder="1" applyAlignment="1">
      <alignment horizontal="left"/>
    </xf>
    <xf numFmtId="42" fontId="7" fillId="25" borderId="12" xfId="84" applyNumberFormat="1" applyFont="1" applyFill="1" applyBorder="1" applyAlignment="1">
      <alignment horizontal="left"/>
    </xf>
    <xf numFmtId="42" fontId="8" fillId="0" borderId="0" xfId="84" applyNumberFormat="1" applyFont="1" applyBorder="1" applyAlignment="1">
      <alignment horizontal="left"/>
    </xf>
    <xf numFmtId="42" fontId="8" fillId="0" borderId="16" xfId="84" applyNumberFormat="1" applyFont="1" applyBorder="1" applyAlignment="1">
      <alignment horizontal="left"/>
    </xf>
    <xf numFmtId="42" fontId="15" fillId="0" borderId="0" xfId="84" applyNumberFormat="1" applyFont="1" applyBorder="1" applyAlignment="1">
      <alignment horizontal="left"/>
    </xf>
    <xf numFmtId="42" fontId="7" fillId="25" borderId="27" xfId="84" applyNumberFormat="1" applyFont="1" applyFill="1" applyBorder="1" applyAlignment="1">
      <alignment horizontal="left"/>
    </xf>
    <xf numFmtId="42" fontId="33" fillId="0" borderId="0" xfId="176" applyNumberFormat="1" applyFont="1" applyBorder="1" applyAlignment="1">
      <alignment horizontal="left"/>
    </xf>
    <xf numFmtId="42" fontId="33" fillId="0" borderId="11" xfId="176" applyNumberFormat="1" applyFont="1" applyBorder="1" applyAlignment="1">
      <alignment horizontal="left"/>
    </xf>
    <xf numFmtId="42" fontId="7" fillId="25" borderId="25" xfId="87" applyNumberFormat="1" applyFont="1" applyFill="1" applyBorder="1" applyAlignment="1">
      <alignment horizontal="left"/>
    </xf>
    <xf numFmtId="42" fontId="7" fillId="25" borderId="37" xfId="87" applyNumberFormat="1" applyFont="1" applyFill="1" applyBorder="1" applyAlignment="1">
      <alignment horizontal="left"/>
    </xf>
    <xf numFmtId="42" fontId="7" fillId="25" borderId="12" xfId="87" applyNumberFormat="1" applyFont="1" applyFill="1" applyBorder="1" applyAlignment="1">
      <alignment horizontal="left"/>
    </xf>
    <xf numFmtId="42" fontId="8" fillId="0" borderId="0" xfId="87" applyNumberFormat="1" applyFont="1" applyBorder="1" applyAlignment="1">
      <alignment horizontal="left"/>
    </xf>
    <xf numFmtId="42" fontId="8" fillId="0" borderId="11" xfId="87" applyNumberFormat="1" applyFont="1" applyBorder="1" applyAlignment="1">
      <alignment horizontal="left"/>
    </xf>
    <xf numFmtId="42" fontId="15" fillId="0" borderId="20" xfId="87" applyNumberFormat="1" applyFont="1" applyBorder="1" applyAlignment="1">
      <alignment horizontal="left"/>
    </xf>
    <xf numFmtId="42" fontId="15" fillId="0" borderId="11" xfId="87" applyNumberFormat="1" applyFont="1" applyBorder="1" applyAlignment="1">
      <alignment horizontal="left"/>
    </xf>
    <xf numFmtId="42" fontId="15" fillId="0" borderId="0" xfId="87" applyNumberFormat="1" applyFont="1" applyBorder="1" applyAlignment="1">
      <alignment horizontal="left"/>
    </xf>
    <xf numFmtId="42" fontId="7" fillId="25" borderId="27" xfId="87" applyNumberFormat="1" applyFont="1" applyFill="1" applyBorder="1" applyAlignment="1">
      <alignment horizontal="left"/>
    </xf>
    <xf numFmtId="42" fontId="33" fillId="0" borderId="0" xfId="177" applyNumberFormat="1" applyFont="1" applyBorder="1" applyAlignment="1">
      <alignment horizontal="left"/>
    </xf>
    <xf numFmtId="42" fontId="33" fillId="0" borderId="11" xfId="177" applyNumberFormat="1" applyFont="1" applyBorder="1" applyAlignment="1">
      <alignment horizontal="left"/>
    </xf>
    <xf numFmtId="42" fontId="7" fillId="25" borderId="25" xfId="88" applyNumberFormat="1" applyFont="1" applyFill="1" applyBorder="1" applyAlignment="1">
      <alignment horizontal="left"/>
    </xf>
    <xf numFmtId="42" fontId="7" fillId="25" borderId="37" xfId="88" applyNumberFormat="1" applyFont="1" applyFill="1" applyBorder="1" applyAlignment="1">
      <alignment horizontal="left"/>
    </xf>
    <xf numFmtId="42" fontId="7" fillId="25" borderId="12" xfId="88" applyNumberFormat="1" applyFont="1" applyFill="1" applyBorder="1" applyAlignment="1">
      <alignment horizontal="left"/>
    </xf>
    <xf numFmtId="42" fontId="8" fillId="0" borderId="14" xfId="88" applyNumberFormat="1" applyFont="1" applyBorder="1" applyAlignment="1">
      <alignment horizontal="left"/>
    </xf>
    <xf numFmtId="42" fontId="8" fillId="0" borderId="16" xfId="88" applyNumberFormat="1" applyFont="1" applyBorder="1" applyAlignment="1">
      <alignment horizontal="left"/>
    </xf>
    <xf numFmtId="42" fontId="33" fillId="0" borderId="0" xfId="178" applyNumberFormat="1" applyFont="1" applyBorder="1" applyAlignment="1">
      <alignment horizontal="left"/>
    </xf>
    <xf numFmtId="42" fontId="33" fillId="0" borderId="11" xfId="178" applyNumberFormat="1" applyFont="1" applyBorder="1" applyAlignment="1">
      <alignment horizontal="left"/>
    </xf>
    <xf numFmtId="42" fontId="7" fillId="25" borderId="27" xfId="89" applyNumberFormat="1" applyFont="1" applyFill="1" applyBorder="1" applyAlignment="1">
      <alignment horizontal="left"/>
    </xf>
    <xf numFmtId="42" fontId="7" fillId="25" borderId="37" xfId="89" applyNumberFormat="1" applyFont="1" applyFill="1" applyBorder="1" applyAlignment="1">
      <alignment horizontal="left"/>
    </xf>
    <xf numFmtId="42" fontId="7" fillId="25" borderId="12" xfId="89" applyNumberFormat="1" applyFont="1" applyFill="1" applyBorder="1" applyAlignment="1">
      <alignment horizontal="left"/>
    </xf>
    <xf numFmtId="42" fontId="8" fillId="0" borderId="0" xfId="89" applyNumberFormat="1" applyFont="1" applyBorder="1" applyAlignment="1">
      <alignment horizontal="left"/>
    </xf>
    <xf numFmtId="42" fontId="8" fillId="0" borderId="11" xfId="89" applyNumberFormat="1" applyFont="1" applyBorder="1" applyAlignment="1">
      <alignment horizontal="left"/>
    </xf>
    <xf numFmtId="42" fontId="15" fillId="0" borderId="34" xfId="89" applyNumberFormat="1" applyFont="1" applyBorder="1" applyAlignment="1">
      <alignment horizontal="left"/>
    </xf>
    <xf numFmtId="42" fontId="15" fillId="0" borderId="20" xfId="89" applyNumberFormat="1" applyFont="1" applyBorder="1" applyAlignment="1">
      <alignment horizontal="left"/>
    </xf>
    <xf numFmtId="42" fontId="15" fillId="0" borderId="0" xfId="89" applyNumberFormat="1" applyFont="1" applyBorder="1" applyAlignment="1">
      <alignment horizontal="left"/>
    </xf>
    <xf numFmtId="42" fontId="15" fillId="0" borderId="11" xfId="89" applyNumberFormat="1" applyFont="1" applyBorder="1" applyAlignment="1">
      <alignment horizontal="left"/>
    </xf>
    <xf numFmtId="42" fontId="33" fillId="0" borderId="0" xfId="179" applyNumberFormat="1" applyFont="1" applyBorder="1" applyAlignment="1">
      <alignment horizontal="left"/>
    </xf>
    <xf numFmtId="42" fontId="33" fillId="0" borderId="11" xfId="179" applyNumberFormat="1" applyFont="1" applyBorder="1" applyAlignment="1">
      <alignment horizontal="left"/>
    </xf>
    <xf numFmtId="42" fontId="7" fillId="25" borderId="25" xfId="90" applyNumberFormat="1" applyFont="1" applyFill="1" applyBorder="1" applyAlignment="1">
      <alignment horizontal="left"/>
    </xf>
    <xf numFmtId="42" fontId="7" fillId="25" borderId="37" xfId="90" applyNumberFormat="1" applyFont="1" applyFill="1" applyBorder="1" applyAlignment="1">
      <alignment horizontal="left"/>
    </xf>
    <xf numFmtId="42" fontId="7" fillId="25" borderId="12" xfId="90" applyNumberFormat="1" applyFont="1" applyFill="1" applyBorder="1" applyAlignment="1">
      <alignment horizontal="left"/>
    </xf>
    <xf numFmtId="42" fontId="8" fillId="0" borderId="14" xfId="90" applyNumberFormat="1" applyFont="1" applyBorder="1" applyAlignment="1">
      <alignment horizontal="left"/>
    </xf>
    <xf numFmtId="42" fontId="8" fillId="0" borderId="16" xfId="90" applyNumberFormat="1" applyFont="1" applyBorder="1" applyAlignment="1">
      <alignment horizontal="left"/>
    </xf>
    <xf numFmtId="42" fontId="15" fillId="0" borderId="34" xfId="90" applyNumberFormat="1" applyFont="1" applyBorder="1" applyAlignment="1">
      <alignment horizontal="left"/>
    </xf>
    <xf numFmtId="42" fontId="15" fillId="0" borderId="20" xfId="90" applyNumberFormat="1" applyFont="1" applyBorder="1" applyAlignment="1">
      <alignment horizontal="left"/>
    </xf>
    <xf numFmtId="42" fontId="15" fillId="0" borderId="11" xfId="90" applyNumberFormat="1" applyFont="1" applyBorder="1" applyAlignment="1">
      <alignment horizontal="left"/>
    </xf>
    <xf numFmtId="42" fontId="15" fillId="0" borderId="0" xfId="90" applyNumberFormat="1" applyFont="1" applyBorder="1" applyAlignment="1">
      <alignment horizontal="left"/>
    </xf>
    <xf numFmtId="42" fontId="7" fillId="25" borderId="27" xfId="90" applyNumberFormat="1" applyFont="1" applyFill="1" applyBorder="1" applyAlignment="1">
      <alignment horizontal="left"/>
    </xf>
    <xf numFmtId="42" fontId="33" fillId="0" borderId="0" xfId="181" applyNumberFormat="1" applyFont="1" applyBorder="1" applyAlignment="1">
      <alignment horizontal="left"/>
    </xf>
    <xf numFmtId="42" fontId="33" fillId="0" borderId="11" xfId="181" applyNumberFormat="1" applyFont="1" applyBorder="1" applyAlignment="1">
      <alignment horizontal="left"/>
    </xf>
    <xf numFmtId="42" fontId="7" fillId="25" borderId="25" xfId="91" applyNumberFormat="1" applyFont="1" applyFill="1" applyBorder="1" applyAlignment="1">
      <alignment horizontal="left"/>
    </xf>
    <xf numFmtId="42" fontId="7" fillId="25" borderId="37" xfId="91" applyNumberFormat="1" applyFont="1" applyFill="1" applyBorder="1" applyAlignment="1">
      <alignment horizontal="left"/>
    </xf>
    <xf numFmtId="42" fontId="7" fillId="25" borderId="12" xfId="91" applyNumberFormat="1" applyFont="1" applyFill="1" applyBorder="1" applyAlignment="1">
      <alignment horizontal="left"/>
    </xf>
    <xf numFmtId="37" fontId="8" fillId="0" borderId="14" xfId="91" applyNumberFormat="1" applyFont="1" applyBorder="1" applyAlignment="1">
      <alignment horizontal="left"/>
    </xf>
    <xf numFmtId="42" fontId="8" fillId="0" borderId="14" xfId="91" applyNumberFormat="1" applyFont="1" applyBorder="1" applyAlignment="1">
      <alignment horizontal="left"/>
    </xf>
    <xf numFmtId="42" fontId="8" fillId="0" borderId="16" xfId="91" applyNumberFormat="1" applyFont="1" applyBorder="1" applyAlignment="1">
      <alignment horizontal="left"/>
    </xf>
    <xf numFmtId="42" fontId="15" fillId="0" borderId="20" xfId="91" applyNumberFormat="1" applyFont="1" applyBorder="1" applyAlignment="1">
      <alignment horizontal="left"/>
    </xf>
    <xf numFmtId="42" fontId="15" fillId="0" borderId="0" xfId="91" applyNumberFormat="1" applyFont="1" applyBorder="1" applyAlignment="1">
      <alignment horizontal="left"/>
    </xf>
    <xf numFmtId="42" fontId="15" fillId="0" borderId="11" xfId="91" applyNumberFormat="1" applyFont="1" applyBorder="1" applyAlignment="1">
      <alignment horizontal="left"/>
    </xf>
    <xf numFmtId="42" fontId="33" fillId="0" borderId="0" xfId="182" applyNumberFormat="1" applyFont="1" applyBorder="1" applyAlignment="1">
      <alignment horizontal="left"/>
    </xf>
    <xf numFmtId="42" fontId="33" fillId="0" borderId="11" xfId="182" applyNumberFormat="1" applyFont="1" applyBorder="1" applyAlignment="1">
      <alignment horizontal="left"/>
    </xf>
    <xf numFmtId="42" fontId="7" fillId="25" borderId="25" xfId="93" applyNumberFormat="1" applyFont="1" applyFill="1" applyBorder="1" applyAlignment="1">
      <alignment horizontal="left"/>
    </xf>
    <xf numFmtId="42" fontId="7" fillId="25" borderId="37" xfId="93" applyNumberFormat="1" applyFont="1" applyFill="1" applyBorder="1" applyAlignment="1">
      <alignment horizontal="left"/>
    </xf>
    <xf numFmtId="42" fontId="7" fillId="25" borderId="12" xfId="93" applyNumberFormat="1" applyFont="1" applyFill="1" applyBorder="1" applyAlignment="1">
      <alignment horizontal="left"/>
    </xf>
    <xf numFmtId="42" fontId="8" fillId="0" borderId="0" xfId="93" applyNumberFormat="1" applyFont="1" applyBorder="1" applyAlignment="1">
      <alignment horizontal="left"/>
    </xf>
    <xf numFmtId="42" fontId="8" fillId="0" borderId="11" xfId="93" applyNumberFormat="1" applyFont="1" applyBorder="1" applyAlignment="1">
      <alignment horizontal="left"/>
    </xf>
    <xf numFmtId="42" fontId="15" fillId="0" borderId="20" xfId="93" applyNumberFormat="1" applyFont="1" applyBorder="1" applyAlignment="1">
      <alignment horizontal="left"/>
    </xf>
    <xf numFmtId="42" fontId="15" fillId="0" borderId="11" xfId="93" applyNumberFormat="1" applyFont="1" applyBorder="1" applyAlignment="1">
      <alignment horizontal="left"/>
    </xf>
    <xf numFmtId="42" fontId="15" fillId="0" borderId="0" xfId="93" applyNumberFormat="1" applyFont="1" applyBorder="1" applyAlignment="1">
      <alignment horizontal="left"/>
    </xf>
    <xf numFmtId="42" fontId="7" fillId="25" borderId="27" xfId="93" applyNumberFormat="1" applyFont="1" applyFill="1" applyBorder="1" applyAlignment="1">
      <alignment horizontal="left"/>
    </xf>
    <xf numFmtId="42" fontId="33" fillId="0" borderId="0" xfId="185" applyNumberFormat="1" applyFont="1" applyBorder="1" applyAlignment="1">
      <alignment horizontal="left"/>
    </xf>
    <xf numFmtId="42" fontId="33" fillId="0" borderId="11" xfId="185" applyNumberFormat="1" applyFont="1" applyBorder="1" applyAlignment="1">
      <alignment horizontal="left"/>
    </xf>
    <xf numFmtId="42" fontId="7" fillId="25" borderId="25" xfId="94" applyNumberFormat="1" applyFont="1" applyFill="1" applyBorder="1" applyAlignment="1">
      <alignment horizontal="left"/>
    </xf>
    <xf numFmtId="42" fontId="7" fillId="25" borderId="37" xfId="94" applyNumberFormat="1" applyFont="1" applyFill="1" applyBorder="1" applyAlignment="1">
      <alignment horizontal="left"/>
    </xf>
    <xf numFmtId="42" fontId="7" fillId="25" borderId="12" xfId="94" applyNumberFormat="1" applyFont="1" applyFill="1" applyBorder="1" applyAlignment="1">
      <alignment horizontal="left"/>
    </xf>
    <xf numFmtId="42" fontId="8" fillId="0" borderId="0" xfId="94" applyNumberFormat="1" applyFont="1" applyBorder="1" applyAlignment="1">
      <alignment horizontal="left"/>
    </xf>
    <xf numFmtId="42" fontId="8" fillId="0" borderId="11" xfId="94" applyNumberFormat="1" applyFont="1" applyBorder="1" applyAlignment="1">
      <alignment horizontal="left"/>
    </xf>
    <xf numFmtId="42" fontId="15" fillId="0" borderId="20" xfId="94" applyNumberFormat="1" applyFont="1" applyBorder="1" applyAlignment="1">
      <alignment horizontal="left"/>
    </xf>
    <xf numFmtId="42" fontId="15" fillId="0" borderId="11" xfId="94" applyNumberFormat="1" applyFont="1" applyBorder="1" applyAlignment="1">
      <alignment horizontal="left"/>
    </xf>
    <xf numFmtId="42" fontId="15" fillId="0" borderId="0" xfId="94" applyNumberFormat="1" applyFont="1" applyBorder="1" applyAlignment="1">
      <alignment horizontal="left"/>
    </xf>
    <xf numFmtId="42" fontId="7" fillId="25" borderId="27" xfId="94" applyNumberFormat="1" applyFont="1" applyFill="1" applyBorder="1" applyAlignment="1">
      <alignment horizontal="left"/>
    </xf>
    <xf numFmtId="42" fontId="33" fillId="0" borderId="0" xfId="186" applyNumberFormat="1" applyFont="1" applyBorder="1" applyAlignment="1">
      <alignment horizontal="left"/>
    </xf>
    <xf numFmtId="42" fontId="33" fillId="0" borderId="11" xfId="186" applyNumberFormat="1" applyFont="1" applyBorder="1" applyAlignment="1">
      <alignment horizontal="left"/>
    </xf>
    <xf numFmtId="42" fontId="7" fillId="25" borderId="25" xfId="95" applyNumberFormat="1" applyFont="1" applyFill="1" applyBorder="1" applyAlignment="1">
      <alignment horizontal="left"/>
    </xf>
    <xf numFmtId="42" fontId="7" fillId="25" borderId="37" xfId="95" applyNumberFormat="1" applyFont="1" applyFill="1" applyBorder="1" applyAlignment="1">
      <alignment horizontal="left"/>
    </xf>
    <xf numFmtId="42" fontId="7" fillId="25" borderId="12" xfId="95" applyNumberFormat="1" applyFont="1" applyFill="1" applyBorder="1" applyAlignment="1">
      <alignment horizontal="left"/>
    </xf>
    <xf numFmtId="42" fontId="8" fillId="0" borderId="22" xfId="95" applyNumberFormat="1" applyFont="1" applyBorder="1" applyAlignment="1">
      <alignment horizontal="left"/>
    </xf>
    <xf numFmtId="42" fontId="8" fillId="0" borderId="21" xfId="95" applyNumberFormat="1" applyFont="1" applyBorder="1" applyAlignment="1">
      <alignment horizontal="left"/>
    </xf>
    <xf numFmtId="42" fontId="15" fillId="0" borderId="0" xfId="95" applyNumberFormat="1" applyFont="1" applyBorder="1" applyAlignment="1">
      <alignment horizontal="left"/>
    </xf>
    <xf numFmtId="42" fontId="15" fillId="0" borderId="11" xfId="95" applyNumberFormat="1" applyFont="1" applyBorder="1" applyAlignment="1">
      <alignment horizontal="left"/>
    </xf>
    <xf numFmtId="42" fontId="8" fillId="0" borderId="0" xfId="0" applyNumberFormat="1" applyFont="1" applyAlignment="1">
      <alignment horizontal="left"/>
    </xf>
    <xf numFmtId="42" fontId="33" fillId="0" borderId="0" xfId="187" applyNumberFormat="1" applyFont="1" applyBorder="1" applyAlignment="1">
      <alignment horizontal="left"/>
    </xf>
    <xf numFmtId="42" fontId="33" fillId="0" borderId="11" xfId="187" applyNumberFormat="1" applyFont="1" applyBorder="1" applyAlignment="1">
      <alignment horizontal="left"/>
    </xf>
    <xf numFmtId="42" fontId="7" fillId="25" borderId="25" xfId="96" applyNumberFormat="1" applyFont="1" applyFill="1" applyBorder="1" applyAlignment="1">
      <alignment horizontal="left"/>
    </xf>
    <xf numFmtId="42" fontId="7" fillId="25" borderId="37" xfId="96" applyNumberFormat="1" applyFont="1" applyFill="1" applyBorder="1" applyAlignment="1">
      <alignment horizontal="left"/>
    </xf>
    <xf numFmtId="42" fontId="7" fillId="25" borderId="12" xfId="96" applyNumberFormat="1" applyFont="1" applyFill="1" applyBorder="1" applyAlignment="1">
      <alignment horizontal="left"/>
    </xf>
    <xf numFmtId="42" fontId="8" fillId="0" borderId="14" xfId="96" applyNumberFormat="1" applyFont="1" applyBorder="1" applyAlignment="1">
      <alignment horizontal="left"/>
    </xf>
    <xf numFmtId="42" fontId="8" fillId="0" borderId="16" xfId="96" applyNumberFormat="1" applyFont="1" applyBorder="1" applyAlignment="1">
      <alignment horizontal="left"/>
    </xf>
    <xf numFmtId="42" fontId="15" fillId="0" borderId="20" xfId="96" applyNumberFormat="1" applyFont="1" applyBorder="1" applyAlignment="1">
      <alignment horizontal="left"/>
    </xf>
    <xf numFmtId="42" fontId="15" fillId="0" borderId="11" xfId="96" applyNumberFormat="1" applyFont="1" applyBorder="1" applyAlignment="1">
      <alignment horizontal="left"/>
    </xf>
    <xf numFmtId="42" fontId="15" fillId="0" borderId="0" xfId="96" applyNumberFormat="1" applyFont="1" applyBorder="1" applyAlignment="1">
      <alignment horizontal="left"/>
    </xf>
    <xf numFmtId="42" fontId="7" fillId="25" borderId="27" xfId="96" applyNumberFormat="1" applyFont="1" applyFill="1" applyBorder="1" applyAlignment="1">
      <alignment horizontal="left"/>
    </xf>
    <xf numFmtId="42" fontId="33" fillId="0" borderId="0" xfId="188" applyNumberFormat="1" applyFont="1" applyBorder="1" applyAlignment="1">
      <alignment horizontal="left"/>
    </xf>
    <xf numFmtId="42" fontId="33" fillId="0" borderId="11" xfId="188" applyNumberFormat="1" applyFont="1" applyBorder="1" applyAlignment="1">
      <alignment horizontal="left"/>
    </xf>
    <xf numFmtId="42" fontId="33" fillId="0" borderId="15" xfId="188" applyNumberFormat="1" applyFont="1" applyBorder="1" applyAlignment="1">
      <alignment horizontal="left"/>
    </xf>
    <xf numFmtId="42" fontId="7" fillId="25" borderId="25" xfId="98" applyNumberFormat="1" applyFont="1" applyFill="1" applyBorder="1" applyAlignment="1">
      <alignment horizontal="left"/>
    </xf>
    <xf numFmtId="42" fontId="7" fillId="25" borderId="37" xfId="98" applyNumberFormat="1" applyFont="1" applyFill="1" applyBorder="1" applyAlignment="1">
      <alignment horizontal="left"/>
    </xf>
    <xf numFmtId="42" fontId="7" fillId="25" borderId="12" xfId="98" applyNumberFormat="1" applyFont="1" applyFill="1" applyBorder="1" applyAlignment="1">
      <alignment horizontal="left"/>
    </xf>
    <xf numFmtId="42" fontId="8" fillId="0" borderId="22" xfId="98" applyNumberFormat="1" applyFont="1" applyBorder="1" applyAlignment="1">
      <alignment horizontal="left"/>
    </xf>
    <xf numFmtId="42" fontId="8" fillId="0" borderId="0" xfId="98" applyNumberFormat="1" applyFont="1" applyBorder="1" applyAlignment="1">
      <alignment horizontal="left"/>
    </xf>
    <xf numFmtId="42" fontId="8" fillId="0" borderId="11" xfId="98" applyNumberFormat="1" applyFont="1" applyBorder="1" applyAlignment="1">
      <alignment horizontal="left"/>
    </xf>
    <xf numFmtId="42" fontId="15" fillId="0" borderId="34" xfId="98" applyNumberFormat="1" applyFont="1" applyBorder="1" applyAlignment="1">
      <alignment horizontal="left"/>
    </xf>
    <xf numFmtId="42" fontId="15" fillId="0" borderId="20" xfId="98" applyNumberFormat="1" applyFont="1" applyBorder="1" applyAlignment="1">
      <alignment horizontal="left"/>
    </xf>
    <xf numFmtId="42" fontId="15" fillId="0" borderId="0" xfId="98" applyNumberFormat="1" applyFont="1" applyBorder="1" applyAlignment="1">
      <alignment horizontal="left"/>
    </xf>
    <xf numFmtId="42" fontId="15" fillId="0" borderId="11" xfId="98" applyNumberFormat="1" applyFont="1" applyBorder="1" applyAlignment="1">
      <alignment horizontal="left"/>
    </xf>
    <xf numFmtId="42" fontId="33" fillId="0" borderId="0" xfId="189" applyNumberFormat="1" applyFont="1" applyBorder="1" applyAlignment="1">
      <alignment horizontal="left"/>
    </xf>
    <xf numFmtId="42" fontId="33" fillId="0" borderId="11" xfId="189" applyNumberFormat="1" applyFont="1" applyBorder="1" applyAlignment="1">
      <alignment horizontal="left"/>
    </xf>
    <xf numFmtId="42" fontId="7" fillId="25" borderId="27" xfId="97" applyNumberFormat="1" applyFont="1" applyFill="1" applyBorder="1" applyAlignment="1">
      <alignment horizontal="left"/>
    </xf>
    <xf numFmtId="42" fontId="7" fillId="25" borderId="37" xfId="97" applyNumberFormat="1" applyFont="1" applyFill="1" applyBorder="1" applyAlignment="1">
      <alignment horizontal="left"/>
    </xf>
    <xf numFmtId="42" fontId="7" fillId="25" borderId="12" xfId="97" applyNumberFormat="1" applyFont="1" applyFill="1" applyBorder="1" applyAlignment="1">
      <alignment horizontal="left"/>
    </xf>
    <xf numFmtId="0" fontId="8" fillId="0" borderId="14" xfId="97" applyFont="1" applyBorder="1" applyAlignment="1">
      <alignment horizontal="left"/>
    </xf>
    <xf numFmtId="42" fontId="8" fillId="0" borderId="14" xfId="97" applyNumberFormat="1" applyFont="1" applyBorder="1" applyAlignment="1">
      <alignment horizontal="left"/>
    </xf>
    <xf numFmtId="42" fontId="8" fillId="0" borderId="16" xfId="97" applyNumberFormat="1" applyFont="1" applyBorder="1" applyAlignment="1">
      <alignment horizontal="left"/>
    </xf>
    <xf numFmtId="42" fontId="15" fillId="0" borderId="0" xfId="201" quotePrefix="1" applyNumberFormat="1" applyFont="1" applyBorder="1" applyAlignment="1">
      <alignment horizontal="left"/>
    </xf>
    <xf numFmtId="42" fontId="15" fillId="0" borderId="11" xfId="97" applyNumberFormat="1" applyFont="1" applyFill="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1" xfId="97" applyNumberFormat="1" applyFont="1" applyFill="1" applyBorder="1" applyAlignment="1">
      <alignment horizontal="left"/>
    </xf>
    <xf numFmtId="42" fontId="7" fillId="25" borderId="25" xfId="97" applyNumberFormat="1" applyFont="1" applyFill="1" applyBorder="1" applyAlignment="1">
      <alignment horizontal="left"/>
    </xf>
    <xf numFmtId="42" fontId="33" fillId="0" borderId="0" xfId="190" applyNumberFormat="1" applyFont="1" applyBorder="1" applyAlignment="1">
      <alignment horizontal="left"/>
    </xf>
    <xf numFmtId="42" fontId="33" fillId="0" borderId="11" xfId="190" applyNumberFormat="1" applyFont="1" applyBorder="1" applyAlignment="1">
      <alignment horizontal="left"/>
    </xf>
    <xf numFmtId="42" fontId="7" fillId="25" borderId="27" xfId="99" applyNumberFormat="1" applyFont="1" applyFill="1" applyBorder="1" applyAlignment="1">
      <alignment horizontal="left"/>
    </xf>
    <xf numFmtId="42" fontId="7" fillId="25" borderId="37" xfId="99" applyNumberFormat="1" applyFont="1" applyFill="1" applyBorder="1" applyAlignment="1">
      <alignment horizontal="left"/>
    </xf>
    <xf numFmtId="42" fontId="7" fillId="25" borderId="12" xfId="99" applyNumberFormat="1" applyFont="1" applyFill="1" applyBorder="1" applyAlignment="1">
      <alignment horizontal="left"/>
    </xf>
    <xf numFmtId="42" fontId="8" fillId="0" borderId="0" xfId="99" applyNumberFormat="1" applyFont="1" applyBorder="1" applyAlignment="1">
      <alignment horizontal="left"/>
    </xf>
    <xf numFmtId="42" fontId="8" fillId="0" borderId="16" xfId="99" applyNumberFormat="1" applyFont="1" applyBorder="1" applyAlignment="1">
      <alignment horizontal="left"/>
    </xf>
    <xf numFmtId="42" fontId="15" fillId="0" borderId="34" xfId="99" applyNumberFormat="1" applyFont="1" applyBorder="1" applyAlignment="1">
      <alignment horizontal="left"/>
    </xf>
    <xf numFmtId="42" fontId="15" fillId="0" borderId="20" xfId="99" applyNumberFormat="1" applyFont="1" applyBorder="1" applyAlignment="1">
      <alignment horizontal="left"/>
    </xf>
    <xf numFmtId="42" fontId="15" fillId="0" borderId="0" xfId="99" applyNumberFormat="1" applyFont="1" applyBorder="1" applyAlignment="1">
      <alignment horizontal="left"/>
    </xf>
    <xf numFmtId="42" fontId="15" fillId="0" borderId="11" xfId="99" applyNumberFormat="1" applyFont="1" applyBorder="1" applyAlignment="1">
      <alignment horizontal="left"/>
    </xf>
    <xf numFmtId="42" fontId="33" fillId="0" borderId="0" xfId="191" applyNumberFormat="1" applyFont="1" applyBorder="1" applyAlignment="1">
      <alignment horizontal="left"/>
    </xf>
    <xf numFmtId="42" fontId="33" fillId="0" borderId="11" xfId="191" applyNumberFormat="1" applyFont="1" applyBorder="1" applyAlignment="1">
      <alignment horizontal="left"/>
    </xf>
    <xf numFmtId="42" fontId="7" fillId="25" borderId="25" xfId="101" applyNumberFormat="1" applyFont="1" applyFill="1" applyBorder="1" applyAlignment="1">
      <alignment horizontal="left"/>
    </xf>
    <xf numFmtId="42" fontId="7" fillId="25" borderId="37" xfId="101" applyNumberFormat="1" applyFont="1" applyFill="1" applyBorder="1" applyAlignment="1">
      <alignment horizontal="left"/>
    </xf>
    <xf numFmtId="42" fontId="7" fillId="25" borderId="12"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1" xfId="101" applyNumberFormat="1" applyFont="1" applyBorder="1" applyAlignment="1">
      <alignment horizontal="left"/>
    </xf>
    <xf numFmtId="42" fontId="15" fillId="0" borderId="34" xfId="101" applyNumberFormat="1" applyFont="1" applyBorder="1" applyAlignment="1">
      <alignment horizontal="left"/>
    </xf>
    <xf numFmtId="42" fontId="15" fillId="0" borderId="20" xfId="101" applyNumberFormat="1" applyFont="1" applyBorder="1" applyAlignment="1">
      <alignment horizontal="left"/>
    </xf>
    <xf numFmtId="42" fontId="15" fillId="0" borderId="11" xfId="101" applyNumberFormat="1" applyFont="1" applyBorder="1" applyAlignment="1">
      <alignment horizontal="left"/>
    </xf>
    <xf numFmtId="42" fontId="15" fillId="0" borderId="0" xfId="101" applyNumberFormat="1" applyFont="1" applyBorder="1" applyAlignment="1">
      <alignment horizontal="left"/>
    </xf>
    <xf numFmtId="42" fontId="7" fillId="25" borderId="27" xfId="101" applyNumberFormat="1" applyFont="1" applyFill="1" applyBorder="1" applyAlignment="1">
      <alignment horizontal="left"/>
    </xf>
    <xf numFmtId="42" fontId="33" fillId="0" borderId="0" xfId="192" applyNumberFormat="1" applyFont="1" applyBorder="1" applyAlignment="1">
      <alignment horizontal="left"/>
    </xf>
    <xf numFmtId="42" fontId="33" fillId="0" borderId="11" xfId="192" applyNumberFormat="1" applyFont="1" applyBorder="1" applyAlignment="1">
      <alignment horizontal="left"/>
    </xf>
    <xf numFmtId="42" fontId="8" fillId="0" borderId="0" xfId="100" applyNumberFormat="1" applyFont="1" applyBorder="1" applyAlignment="1">
      <alignment horizontal="left"/>
    </xf>
    <xf numFmtId="42" fontId="8" fillId="0" borderId="11" xfId="100" applyNumberFormat="1" applyFont="1" applyBorder="1" applyAlignment="1">
      <alignment horizontal="left"/>
    </xf>
    <xf numFmtId="42" fontId="7" fillId="25" borderId="27" xfId="100" applyNumberFormat="1" applyFont="1" applyFill="1" applyBorder="1" applyAlignment="1">
      <alignment horizontal="left"/>
    </xf>
    <xf numFmtId="42" fontId="7" fillId="25" borderId="37" xfId="100" applyNumberFormat="1" applyFont="1" applyFill="1" applyBorder="1" applyAlignment="1">
      <alignment horizontal="left"/>
    </xf>
    <xf numFmtId="42" fontId="7" fillId="25" borderId="12" xfId="100" applyNumberFormat="1" applyFont="1" applyFill="1" applyBorder="1" applyAlignment="1">
      <alignment horizontal="left"/>
    </xf>
    <xf numFmtId="42" fontId="8" fillId="0" borderId="22" xfId="100" applyNumberFormat="1" applyFont="1" applyBorder="1" applyAlignment="1">
      <alignment horizontal="left"/>
    </xf>
    <xf numFmtId="42" fontId="8" fillId="0" borderId="21" xfId="100" applyNumberFormat="1" applyFont="1" applyBorder="1" applyAlignment="1">
      <alignment horizontal="left"/>
    </xf>
    <xf numFmtId="42" fontId="15" fillId="0" borderId="0" xfId="100" applyNumberFormat="1" applyFont="1" applyBorder="1" applyAlignment="1">
      <alignment horizontal="left"/>
    </xf>
    <xf numFmtId="42" fontId="7" fillId="25" borderId="25" xfId="100" applyNumberFormat="1" applyFont="1" applyFill="1" applyBorder="1" applyAlignment="1">
      <alignment horizontal="left"/>
    </xf>
    <xf numFmtId="42" fontId="33" fillId="0" borderId="0" xfId="193" applyNumberFormat="1" applyFont="1" applyBorder="1" applyAlignment="1">
      <alignment horizontal="left"/>
    </xf>
    <xf numFmtId="42" fontId="33" fillId="0" borderId="11" xfId="193" applyNumberFormat="1" applyFont="1" applyBorder="1" applyAlignment="1">
      <alignment horizontal="left"/>
    </xf>
    <xf numFmtId="41" fontId="8" fillId="0" borderId="11" xfId="0" applyNumberFormat="1" applyFont="1" applyBorder="1" applyAlignment="1">
      <alignment horizontal="left"/>
    </xf>
    <xf numFmtId="42" fontId="7" fillId="25" borderId="27" xfId="102" applyNumberFormat="1" applyFont="1" applyFill="1" applyBorder="1" applyAlignment="1">
      <alignment horizontal="left"/>
    </xf>
    <xf numFmtId="42" fontId="7" fillId="25" borderId="37" xfId="102" applyNumberFormat="1" applyFont="1" applyFill="1" applyBorder="1" applyAlignment="1">
      <alignment horizontal="left"/>
    </xf>
    <xf numFmtId="42" fontId="7" fillId="25" borderId="12" xfId="102" applyNumberFormat="1" applyFont="1" applyFill="1" applyBorder="1" applyAlignment="1">
      <alignment horizontal="left"/>
    </xf>
    <xf numFmtId="41" fontId="8" fillId="0" borderId="22" xfId="0" applyNumberFormat="1" applyFont="1" applyBorder="1" applyAlignment="1">
      <alignment horizontal="left"/>
    </xf>
    <xf numFmtId="41" fontId="8" fillId="0" borderId="14" xfId="102" applyNumberFormat="1" applyFont="1" applyBorder="1" applyAlignment="1">
      <alignment horizontal="left"/>
    </xf>
    <xf numFmtId="41" fontId="8" fillId="0" borderId="16" xfId="102" applyNumberFormat="1" applyFont="1" applyBorder="1" applyAlignment="1">
      <alignment horizontal="left"/>
    </xf>
    <xf numFmtId="42" fontId="15" fillId="0" borderId="0" xfId="0" quotePrefix="1" applyNumberFormat="1" applyFont="1" applyFill="1" applyBorder="1" applyAlignment="1">
      <alignment horizontal="left"/>
    </xf>
    <xf numFmtId="42" fontId="15" fillId="0" borderId="11" xfId="102" applyNumberFormat="1" applyFont="1" applyFill="1" applyBorder="1" applyAlignment="1">
      <alignment horizontal="left"/>
    </xf>
    <xf numFmtId="41" fontId="8" fillId="0" borderId="11" xfId="102" applyNumberFormat="1" applyFont="1" applyFill="1" applyBorder="1" applyAlignment="1">
      <alignment horizontal="left"/>
    </xf>
    <xf numFmtId="42" fontId="7" fillId="25" borderId="25" xfId="102" applyNumberFormat="1" applyFont="1" applyFill="1" applyBorder="1" applyAlignment="1">
      <alignment horizontal="left"/>
    </xf>
    <xf numFmtId="42" fontId="33" fillId="0" borderId="0" xfId="180" applyNumberFormat="1" applyFont="1" applyBorder="1" applyAlignment="1">
      <alignment horizontal="left"/>
    </xf>
    <xf numFmtId="42" fontId="33" fillId="0" borderId="11" xfId="180" applyNumberFormat="1" applyFont="1" applyBorder="1" applyAlignment="1">
      <alignment horizontal="left"/>
    </xf>
    <xf numFmtId="42" fontId="8" fillId="0" borderId="0" xfId="91" applyNumberFormat="1" applyFont="1" applyBorder="1" applyAlignment="1">
      <alignment horizontal="left"/>
    </xf>
    <xf numFmtId="42" fontId="8" fillId="0" borderId="11" xfId="91" applyNumberFormat="1" applyFont="1" applyBorder="1" applyAlignment="1">
      <alignment horizontal="left"/>
    </xf>
    <xf numFmtId="42" fontId="7" fillId="25" borderId="13"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1" xfId="91" applyNumberFormat="1" applyFont="1" applyFill="1" applyBorder="1" applyAlignment="1">
      <alignment horizontal="left"/>
    </xf>
    <xf numFmtId="42" fontId="15" fillId="0" borderId="20" xfId="102" applyNumberFormat="1" applyFont="1" applyFill="1" applyBorder="1" applyAlignment="1">
      <alignment horizontal="left"/>
    </xf>
    <xf numFmtId="0" fontId="8" fillId="0" borderId="14" xfId="0" applyFont="1" applyBorder="1" applyAlignment="1">
      <alignment horizontal="left"/>
    </xf>
    <xf numFmtId="0" fontId="8" fillId="0" borderId="16" xfId="0" applyFont="1" applyBorder="1" applyAlignment="1">
      <alignment horizontal="left"/>
    </xf>
    <xf numFmtId="42" fontId="7" fillId="25" borderId="46" xfId="101" applyNumberFormat="1" applyFont="1" applyFill="1" applyBorder="1" applyAlignment="1">
      <alignment horizontal="left"/>
    </xf>
    <xf numFmtId="42" fontId="7" fillId="25" borderId="10" xfId="101" applyNumberFormat="1" applyFont="1" applyFill="1" applyBorder="1" applyAlignment="1">
      <alignment horizontal="left"/>
    </xf>
    <xf numFmtId="42" fontId="7" fillId="25" borderId="17" xfId="101" applyNumberFormat="1" applyFont="1" applyFill="1" applyBorder="1" applyAlignment="1">
      <alignment horizontal="left"/>
    </xf>
    <xf numFmtId="0" fontId="9" fillId="0" borderId="12" xfId="0" applyNumberFormat="1" applyFont="1" applyBorder="1" applyAlignment="1">
      <alignment wrapText="1"/>
    </xf>
    <xf numFmtId="0" fontId="9" fillId="0" borderId="25" xfId="0" applyFont="1" applyBorder="1" applyAlignment="1">
      <alignment wrapText="1"/>
    </xf>
    <xf numFmtId="0" fontId="9" fillId="0" borderId="37" xfId="0" applyFont="1" applyBorder="1" applyAlignment="1">
      <alignment wrapText="1"/>
    </xf>
    <xf numFmtId="0" fontId="9" fillId="0" borderId="54"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7" fillId="27" borderId="20" xfId="196" applyFont="1" applyFill="1" applyBorder="1" applyAlignment="1">
      <alignment horizontal="center"/>
    </xf>
    <xf numFmtId="0" fontId="7" fillId="27" borderId="34" xfId="196" applyFont="1" applyFill="1" applyBorder="1" applyAlignment="1">
      <alignment horizontal="center"/>
    </xf>
    <xf numFmtId="0" fontId="7" fillId="27" borderId="35" xfId="196" applyFont="1" applyFill="1" applyBorder="1" applyAlignment="1">
      <alignment horizontal="center"/>
    </xf>
    <xf numFmtId="37" fontId="7" fillId="27" borderId="16" xfId="54" applyNumberFormat="1" applyFont="1" applyFill="1" applyBorder="1" applyAlignment="1">
      <alignment horizontal="center"/>
    </xf>
    <xf numFmtId="37" fontId="7" fillId="27" borderId="14" xfId="54" applyNumberFormat="1" applyFont="1" applyFill="1" applyBorder="1" applyAlignment="1">
      <alignment horizontal="center"/>
    </xf>
    <xf numFmtId="37" fontId="7" fillId="27" borderId="38" xfId="54" applyNumberFormat="1" applyFont="1" applyFill="1" applyBorder="1" applyAlignment="1">
      <alignment horizontal="center"/>
    </xf>
    <xf numFmtId="0" fontId="9" fillId="0" borderId="12" xfId="0" applyFont="1" applyBorder="1" applyAlignment="1">
      <alignment wrapText="1"/>
    </xf>
    <xf numFmtId="0" fontId="7" fillId="27" borderId="20" xfId="52" applyFont="1" applyFill="1" applyBorder="1" applyAlignment="1">
      <alignment horizontal="center"/>
    </xf>
    <xf numFmtId="0" fontId="7" fillId="27" borderId="34" xfId="52" applyFont="1" applyFill="1" applyBorder="1" applyAlignment="1">
      <alignment horizontal="center"/>
    </xf>
    <xf numFmtId="0" fontId="7" fillId="27" borderId="35" xfId="52" applyFont="1" applyFill="1" applyBorder="1" applyAlignment="1">
      <alignment horizontal="center"/>
    </xf>
    <xf numFmtId="0" fontId="9" fillId="0" borderId="41" xfId="0" applyFont="1" applyBorder="1" applyAlignment="1">
      <alignment wrapText="1"/>
    </xf>
    <xf numFmtId="0" fontId="9" fillId="0" borderId="57" xfId="0" applyFont="1" applyBorder="1" applyAlignment="1">
      <alignment wrapText="1"/>
    </xf>
    <xf numFmtId="0" fontId="9" fillId="0" borderId="48"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9" fillId="0" borderId="28" xfId="0" applyFont="1" applyBorder="1" applyAlignment="1">
      <alignment wrapText="1"/>
    </xf>
    <xf numFmtId="0" fontId="9" fillId="0" borderId="41" xfId="0" applyNumberFormat="1" applyFont="1" applyBorder="1" applyAlignment="1">
      <alignment wrapText="1"/>
    </xf>
    <xf numFmtId="0" fontId="9" fillId="0" borderId="57" xfId="0" applyNumberFormat="1" applyFont="1" applyBorder="1" applyAlignment="1">
      <alignment wrapText="1"/>
    </xf>
    <xf numFmtId="0" fontId="9" fillId="0" borderId="48" xfId="0" applyNumberFormat="1" applyFont="1" applyBorder="1" applyAlignment="1">
      <alignment wrapText="1"/>
    </xf>
    <xf numFmtId="37" fontId="7" fillId="27" borderId="20" xfId="54" applyNumberFormat="1" applyFont="1" applyFill="1" applyBorder="1" applyAlignment="1">
      <alignment horizontal="center"/>
    </xf>
    <xf numFmtId="37" fontId="7" fillId="27" borderId="34" xfId="54" applyNumberFormat="1" applyFont="1" applyFill="1" applyBorder="1" applyAlignment="1">
      <alignment horizontal="center"/>
    </xf>
    <xf numFmtId="37" fontId="7" fillId="27" borderId="35" xfId="54" applyNumberFormat="1" applyFont="1" applyFill="1" applyBorder="1" applyAlignment="1">
      <alignment horizontal="center"/>
    </xf>
    <xf numFmtId="37" fontId="11" fillId="27" borderId="20" xfId="54" applyNumberFormat="1" applyFont="1" applyFill="1" applyBorder="1" applyAlignment="1">
      <alignment horizontal="center"/>
    </xf>
    <xf numFmtId="37" fontId="11" fillId="27" borderId="34" xfId="54" applyNumberFormat="1" applyFont="1" applyFill="1" applyBorder="1" applyAlignment="1">
      <alignment horizontal="center"/>
    </xf>
    <xf numFmtId="37" fontId="11" fillId="27" borderId="35" xfId="54" applyNumberFormat="1" applyFont="1" applyFill="1" applyBorder="1" applyAlignment="1">
      <alignment horizontal="center"/>
    </xf>
    <xf numFmtId="37" fontId="11" fillId="27" borderId="16" xfId="54" applyNumberFormat="1" applyFont="1" applyFill="1" applyBorder="1" applyAlignment="1">
      <alignment horizontal="center"/>
    </xf>
    <xf numFmtId="37" fontId="11" fillId="27" borderId="14" xfId="54" applyNumberFormat="1" applyFont="1" applyFill="1" applyBorder="1" applyAlignment="1">
      <alignment horizontal="center"/>
    </xf>
    <xf numFmtId="37" fontId="11" fillId="27" borderId="38" xfId="54" applyNumberFormat="1" applyFont="1" applyFill="1" applyBorder="1" applyAlignment="1">
      <alignment horizontal="center"/>
    </xf>
    <xf numFmtId="37" fontId="8" fillId="27" borderId="34" xfId="54" applyNumberFormat="1" applyFont="1" applyFill="1" applyBorder="1" applyAlignment="1">
      <alignment horizontal="center"/>
    </xf>
    <xf numFmtId="37" fontId="8" fillId="27" borderId="35" xfId="54" applyNumberFormat="1" applyFont="1" applyFill="1" applyBorder="1" applyAlignment="1">
      <alignment horizontal="center"/>
    </xf>
  </cellXfs>
  <cellStyles count="21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State Leve Expenditures" xfId="184"/>
    <cellStyle name="Normal_Sheet1_TN" xfId="185"/>
    <cellStyle name="Normal_Sheet1_TX" xfId="186"/>
    <cellStyle name="Normal_Sheet1_UT" xfId="187"/>
    <cellStyle name="Normal_Sheet1_VA" xfId="188"/>
    <cellStyle name="Normal_Sheet1_VT" xfId="189"/>
    <cellStyle name="Normal_Sheet1_WA" xfId="190"/>
    <cellStyle name="Normal_Sheet1_WI" xfId="191"/>
    <cellStyle name="Normal_Sheet1_WV" xfId="192"/>
    <cellStyle name="Normal_Sheet1_WY" xfId="193"/>
    <cellStyle name="Normal_Sheet2" xfId="194"/>
    <cellStyle name="Normal_State Leve Expenditures" xfId="195"/>
    <cellStyle name="Normal_State Level Expenditures" xfId="196"/>
    <cellStyle name="Normal_TN" xfId="197"/>
    <cellStyle name="Normal_TX" xfId="198"/>
    <cellStyle name="Normal_VA" xfId="199"/>
    <cellStyle name="Normal_VRE match master" xfId="200"/>
    <cellStyle name="Normal_VT" xfId="201"/>
    <cellStyle name="Normal_VT_1" xfId="202"/>
    <cellStyle name="Normal_WA" xfId="203"/>
    <cellStyle name="Normal_WI" xfId="204"/>
    <cellStyle name="Normal_WV" xfId="205"/>
    <cellStyle name="Normal_WY" xfId="206"/>
    <cellStyle name="Note" xfId="207" builtinId="10" customBuiltin="1"/>
    <cellStyle name="Output" xfId="208" builtinId="21" customBuiltin="1"/>
    <cellStyle name="Title" xfId="209" builtinId="15" customBuiltin="1"/>
    <cellStyle name="Total" xfId="210" builtinId="25" customBuiltin="1"/>
    <cellStyle name="Warning Text" xfId="211"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tabSelected="1" zoomScaleNormal="100" workbookViewId="0">
      <pane xSplit="11" ySplit="3" topLeftCell="L32"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6" width="12.5" style="2" customWidth="1"/>
    <col min="7" max="7" width="12.5" style="18" customWidth="1"/>
    <col min="8" max="9" width="12.5" style="2" customWidth="1"/>
    <col min="10" max="10" width="12.5" style="20" customWidth="1"/>
    <col min="11" max="11" width="11.6640625" style="723" customWidth="1"/>
    <col min="12" max="16384" width="9.1640625" style="2"/>
  </cols>
  <sheetData>
    <row r="1" spans="1:17">
      <c r="A1" s="1706" t="s">
        <v>2135</v>
      </c>
      <c r="B1" s="1707"/>
      <c r="C1" s="1707"/>
      <c r="D1" s="1707"/>
      <c r="E1" s="1707"/>
      <c r="F1" s="1707"/>
      <c r="G1" s="1707"/>
      <c r="H1" s="1707"/>
      <c r="I1" s="1707"/>
      <c r="J1" s="1707"/>
      <c r="K1" s="1708"/>
      <c r="L1" s="21"/>
      <c r="M1" s="621"/>
      <c r="N1" s="21"/>
      <c r="O1" s="5"/>
      <c r="P1" s="21"/>
      <c r="Q1" s="621"/>
    </row>
    <row r="2" spans="1:17" ht="13" thickBot="1">
      <c r="A2" s="1709" t="s">
        <v>2003</v>
      </c>
      <c r="B2" s="1710"/>
      <c r="C2" s="1710"/>
      <c r="D2" s="1710"/>
      <c r="E2" s="1710"/>
      <c r="F2" s="1710"/>
      <c r="G2" s="1710"/>
      <c r="H2" s="1710"/>
      <c r="I2" s="1710"/>
      <c r="J2" s="1710"/>
      <c r="K2" s="1711"/>
      <c r="L2" s="14"/>
      <c r="M2" s="14"/>
      <c r="N2" s="14"/>
      <c r="O2" s="14"/>
      <c r="P2" s="14"/>
      <c r="Q2" s="14"/>
    </row>
    <row r="3" spans="1:17" ht="57" customHeight="1" thickBot="1">
      <c r="A3" s="24" t="s">
        <v>1959</v>
      </c>
      <c r="B3" s="32" t="s">
        <v>2004</v>
      </c>
      <c r="C3" s="25" t="s">
        <v>732</v>
      </c>
      <c r="D3" s="26" t="s">
        <v>2145</v>
      </c>
      <c r="E3" s="25" t="s">
        <v>1955</v>
      </c>
      <c r="F3" s="26" t="s">
        <v>292</v>
      </c>
      <c r="G3" s="26" t="s">
        <v>2147</v>
      </c>
      <c r="H3" s="26" t="s">
        <v>2007</v>
      </c>
      <c r="I3" s="27" t="s">
        <v>2005</v>
      </c>
      <c r="J3" s="199" t="s">
        <v>2006</v>
      </c>
      <c r="K3" s="719" t="s">
        <v>347</v>
      </c>
      <c r="L3" s="622"/>
      <c r="M3" s="623"/>
      <c r="N3" s="622"/>
      <c r="O3" s="624"/>
      <c r="P3" s="622"/>
      <c r="Q3" s="623"/>
    </row>
    <row r="4" spans="1:17">
      <c r="A4" s="885"/>
      <c r="B4" s="632"/>
      <c r="C4" s="875"/>
      <c r="D4" s="875"/>
      <c r="E4" s="875"/>
      <c r="F4" s="875"/>
      <c r="G4" s="875"/>
      <c r="H4" s="875"/>
      <c r="I4" s="875"/>
      <c r="J4" s="903"/>
      <c r="K4" s="13"/>
      <c r="L4" s="5"/>
      <c r="M4" s="621"/>
      <c r="N4" s="21"/>
      <c r="O4" s="5"/>
      <c r="P4" s="21"/>
      <c r="Q4" s="621"/>
    </row>
    <row r="5" spans="1:17">
      <c r="A5" s="874" t="s">
        <v>664</v>
      </c>
      <c r="B5" s="625">
        <f>SUM(B6:B58)</f>
        <v>22568578.320837069</v>
      </c>
      <c r="C5" s="1386">
        <f>SUM(D5:J5)</f>
        <v>108634690.85720846</v>
      </c>
      <c r="D5" s="1330">
        <f>SUM(D6:D58)</f>
        <v>47784622.2135088</v>
      </c>
      <c r="E5" s="1330">
        <f t="shared" ref="E5:K5" si="0">SUM(E6:E58)</f>
        <v>1618366.55238</v>
      </c>
      <c r="F5" s="1330">
        <f t="shared" si="0"/>
        <v>8260115.2534092152</v>
      </c>
      <c r="G5" s="1330">
        <f t="shared" si="0"/>
        <v>804063.66018999997</v>
      </c>
      <c r="H5" s="1330">
        <f t="shared" si="0"/>
        <v>6101273.1557099987</v>
      </c>
      <c r="I5" s="1330">
        <f t="shared" si="0"/>
        <v>1694243.1110865192</v>
      </c>
      <c r="J5" s="1330">
        <f t="shared" si="0"/>
        <v>42372006.910923935</v>
      </c>
      <c r="K5" s="1107">
        <f t="shared" si="0"/>
        <v>5316616</v>
      </c>
      <c r="L5" s="626"/>
      <c r="M5" s="627"/>
      <c r="N5" s="628"/>
      <c r="O5" s="626"/>
      <c r="P5" s="626"/>
      <c r="Q5" s="627"/>
    </row>
    <row r="6" spans="1:17" ht="13">
      <c r="A6" s="629" t="s">
        <v>1956</v>
      </c>
      <c r="B6" s="881">
        <v>405624.27645414241</v>
      </c>
      <c r="C6" s="1387">
        <v>2171214.8424734203</v>
      </c>
      <c r="D6" s="1108">
        <v>1181450.194965702</v>
      </c>
      <c r="E6" s="1108">
        <v>15926.64056</v>
      </c>
      <c r="F6" s="1108">
        <v>130270.7468257336</v>
      </c>
      <c r="G6" s="1108">
        <v>0</v>
      </c>
      <c r="H6" s="1108">
        <v>36118.729460000002</v>
      </c>
      <c r="I6" s="1108">
        <v>27449.918525140107</v>
      </c>
      <c r="J6" s="1388">
        <v>779998.6121368442</v>
      </c>
      <c r="K6" s="956">
        <v>101842</v>
      </c>
      <c r="L6" s="5"/>
      <c r="M6" s="621"/>
      <c r="N6" s="21"/>
      <c r="O6" s="5"/>
      <c r="P6" s="5"/>
      <c r="Q6" s="621"/>
    </row>
    <row r="7" spans="1:17" ht="13">
      <c r="A7" s="629" t="s">
        <v>1957</v>
      </c>
      <c r="B7" s="881">
        <v>77025.432141054989</v>
      </c>
      <c r="C7" s="1389">
        <v>359342.3070889744</v>
      </c>
      <c r="D7" s="1390">
        <v>167393.74341133604</v>
      </c>
      <c r="E7" s="1113">
        <v>13677.80377</v>
      </c>
      <c r="F7" s="1391">
        <v>35065.172796916864</v>
      </c>
      <c r="G7" s="1391">
        <v>0</v>
      </c>
      <c r="H7" s="1109">
        <v>6550.2742399999997</v>
      </c>
      <c r="I7" s="1109">
        <v>3183.0086699699991</v>
      </c>
      <c r="J7" s="1388">
        <v>133472.30420075153</v>
      </c>
      <c r="K7" s="956">
        <v>15324</v>
      </c>
      <c r="L7" s="5"/>
      <c r="M7" s="621"/>
      <c r="N7" s="21"/>
      <c r="O7" s="5"/>
      <c r="P7" s="5"/>
      <c r="Q7" s="621"/>
    </row>
    <row r="8" spans="1:17" ht="13">
      <c r="A8" s="629" t="s">
        <v>1961</v>
      </c>
      <c r="B8" s="881">
        <v>556728.97475533909</v>
      </c>
      <c r="C8" s="1387">
        <v>2397241.4283184428</v>
      </c>
      <c r="D8" s="1390">
        <v>1054437.4868312199</v>
      </c>
      <c r="E8" s="1113">
        <v>7956.6736600000004</v>
      </c>
      <c r="F8" s="1391">
        <v>229540.07529062862</v>
      </c>
      <c r="G8" s="1391">
        <v>0</v>
      </c>
      <c r="H8" s="1109">
        <v>98141.891840000011</v>
      </c>
      <c r="I8" s="1109">
        <v>36992.10620832524</v>
      </c>
      <c r="J8" s="1388">
        <v>970173.19448826881</v>
      </c>
      <c r="K8" s="956">
        <v>125972</v>
      </c>
      <c r="L8" s="5"/>
      <c r="M8" s="621"/>
      <c r="N8" s="21"/>
      <c r="O8" s="5"/>
      <c r="P8" s="5"/>
      <c r="Q8" s="621"/>
    </row>
    <row r="9" spans="1:17" ht="13">
      <c r="A9" s="629" t="s">
        <v>1963</v>
      </c>
      <c r="B9" s="881">
        <v>254663.69403313502</v>
      </c>
      <c r="C9" s="1387">
        <v>1616787.3837607205</v>
      </c>
      <c r="D9" s="1390">
        <v>761122.98955919303</v>
      </c>
      <c r="E9" s="1113">
        <v>30269.440139999999</v>
      </c>
      <c r="F9" s="1391">
        <v>60853.708882724473</v>
      </c>
      <c r="G9" s="1391">
        <v>0</v>
      </c>
      <c r="H9" s="1109">
        <v>44347.435560000005</v>
      </c>
      <c r="I9" s="1109">
        <v>14031.319852337401</v>
      </c>
      <c r="J9" s="1388">
        <v>706162.48976646562</v>
      </c>
      <c r="K9" s="956">
        <v>85624</v>
      </c>
      <c r="L9" s="5"/>
      <c r="M9" s="621"/>
      <c r="N9" s="21"/>
      <c r="O9" s="5"/>
      <c r="P9" s="30"/>
      <c r="Q9" s="630"/>
    </row>
    <row r="10" spans="1:17" ht="13">
      <c r="A10" s="629" t="s">
        <v>2095</v>
      </c>
      <c r="B10" s="881">
        <v>1971958.8017189736</v>
      </c>
      <c r="C10" s="1389">
        <v>9124851.6076007523</v>
      </c>
      <c r="D10" s="1390">
        <v>3804601.1494050412</v>
      </c>
      <c r="E10" s="1113">
        <v>136604.17882</v>
      </c>
      <c r="F10" s="1391">
        <v>991204.73762109096</v>
      </c>
      <c r="G10" s="1391">
        <v>0</v>
      </c>
      <c r="H10" s="1109">
        <v>190349.87154000002</v>
      </c>
      <c r="I10" s="1109">
        <v>170694.00401015303</v>
      </c>
      <c r="J10" s="1388">
        <v>3831397.6662044651</v>
      </c>
      <c r="K10" s="956">
        <v>405918</v>
      </c>
      <c r="L10" s="5"/>
      <c r="M10" s="621"/>
      <c r="N10" s="21"/>
      <c r="O10" s="5"/>
      <c r="P10" s="5"/>
      <c r="Q10" s="621"/>
    </row>
    <row r="11" spans="1:17" ht="13">
      <c r="A11" s="629" t="s">
        <v>1964</v>
      </c>
      <c r="B11" s="881">
        <v>421342.20660674124</v>
      </c>
      <c r="C11" s="1389">
        <v>1828588.564474544</v>
      </c>
      <c r="D11" s="1390">
        <v>904508.54765518417</v>
      </c>
      <c r="E11" s="1113">
        <v>23453.730089999997</v>
      </c>
      <c r="F11" s="1391">
        <v>219202.40821178592</v>
      </c>
      <c r="G11" s="1391">
        <v>0</v>
      </c>
      <c r="H11" s="1109">
        <v>69750.914740000007</v>
      </c>
      <c r="I11" s="1109">
        <v>30331.137523441717</v>
      </c>
      <c r="J11" s="1388">
        <v>581341.82625413209</v>
      </c>
      <c r="K11" s="956">
        <v>78515</v>
      </c>
      <c r="L11" s="5"/>
      <c r="M11" s="621"/>
      <c r="N11" s="21"/>
      <c r="O11" s="5"/>
      <c r="P11" s="5"/>
      <c r="Q11" s="621"/>
    </row>
    <row r="12" spans="1:17" ht="13">
      <c r="A12" s="629" t="s">
        <v>1965</v>
      </c>
      <c r="B12" s="881">
        <v>229734.40771134853</v>
      </c>
      <c r="C12" s="1389">
        <v>829125.02636134904</v>
      </c>
      <c r="D12" s="1390">
        <v>278862.65055441542</v>
      </c>
      <c r="E12" s="1113">
        <v>2191.14732</v>
      </c>
      <c r="F12" s="1391">
        <v>85896.956907503045</v>
      </c>
      <c r="G12" s="1391">
        <v>0</v>
      </c>
      <c r="H12" s="1109">
        <v>14254.207709999999</v>
      </c>
      <c r="I12" s="1109">
        <v>24711.543036447496</v>
      </c>
      <c r="J12" s="1388">
        <v>423208.52083298308</v>
      </c>
      <c r="K12" s="956">
        <v>50193</v>
      </c>
      <c r="L12" s="5"/>
      <c r="M12" s="621"/>
      <c r="N12" s="21"/>
      <c r="O12" s="5"/>
      <c r="P12" s="5"/>
      <c r="Q12" s="621"/>
    </row>
    <row r="13" spans="1:17" ht="13">
      <c r="A13" s="629" t="s">
        <v>1966</v>
      </c>
      <c r="B13" s="881">
        <v>78246.804062237075</v>
      </c>
      <c r="C13" s="1389">
        <v>280266.49652660952</v>
      </c>
      <c r="D13" s="1390">
        <v>128983.5369450436</v>
      </c>
      <c r="E13" s="1113">
        <v>5650.0080099999996</v>
      </c>
      <c r="F13" s="1391">
        <v>22850.006850107249</v>
      </c>
      <c r="G13" s="1391">
        <v>0</v>
      </c>
      <c r="H13" s="1109">
        <v>4609.4593100000002</v>
      </c>
      <c r="I13" s="1109">
        <v>4749.1456763787492</v>
      </c>
      <c r="J13" s="1388">
        <v>113424.33973507995</v>
      </c>
      <c r="K13" s="956">
        <v>13896</v>
      </c>
      <c r="L13" s="5"/>
      <c r="M13" s="621"/>
      <c r="N13" s="21"/>
      <c r="O13" s="5"/>
      <c r="P13" s="5"/>
      <c r="Q13" s="621"/>
    </row>
    <row r="14" spans="1:17" ht="13">
      <c r="A14" s="629" t="s">
        <v>2015</v>
      </c>
      <c r="B14" s="881">
        <v>37267.981319862927</v>
      </c>
      <c r="C14" s="1389">
        <v>1940240.8863622709</v>
      </c>
      <c r="D14" s="1390">
        <v>64135.239245731675</v>
      </c>
      <c r="E14" s="1113">
        <v>133978.34537</v>
      </c>
      <c r="F14" s="1391">
        <v>17652.899827351073</v>
      </c>
      <c r="G14" s="1391">
        <v>0</v>
      </c>
      <c r="H14" s="1109">
        <v>1538075.8571899997</v>
      </c>
      <c r="I14" s="1109">
        <v>3200.1522813882466</v>
      </c>
      <c r="J14" s="1388">
        <v>183198.39244780032</v>
      </c>
      <c r="K14" s="965">
        <v>9413</v>
      </c>
      <c r="L14" s="5"/>
      <c r="M14" s="621"/>
      <c r="N14" s="21"/>
      <c r="O14" s="5"/>
      <c r="P14" s="5"/>
      <c r="Q14" s="621"/>
    </row>
    <row r="15" spans="1:17" ht="13">
      <c r="A15" s="629" t="s">
        <v>1967</v>
      </c>
      <c r="B15" s="881">
        <v>1650876.3573191501</v>
      </c>
      <c r="C15" s="1389">
        <v>8041289.2046409948</v>
      </c>
      <c r="D15" s="1390">
        <v>3668460.1108842166</v>
      </c>
      <c r="E15" s="1113">
        <v>217585.61781999998</v>
      </c>
      <c r="F15" s="1391">
        <v>600433.53471409332</v>
      </c>
      <c r="G15" s="1391">
        <v>0</v>
      </c>
      <c r="H15" s="1109">
        <v>150589.97612000004</v>
      </c>
      <c r="I15" s="1109">
        <v>140464.90760526512</v>
      </c>
      <c r="J15" s="1388">
        <v>3263755.0574974185</v>
      </c>
      <c r="K15" s="956">
        <v>448858</v>
      </c>
      <c r="L15" s="5"/>
      <c r="M15" s="621"/>
      <c r="N15" s="21"/>
      <c r="O15" s="5"/>
      <c r="P15" s="5"/>
      <c r="Q15" s="621"/>
    </row>
    <row r="16" spans="1:17" ht="13">
      <c r="A16" s="629" t="s">
        <v>1968</v>
      </c>
      <c r="B16" s="881">
        <v>773858.36806865351</v>
      </c>
      <c r="C16" s="1389">
        <v>3481761.3414380318</v>
      </c>
      <c r="D16" s="1390">
        <v>1722942.8736862708</v>
      </c>
      <c r="E16" s="1113">
        <v>15943.870919999999</v>
      </c>
      <c r="F16" s="1391">
        <v>372060.13396701624</v>
      </c>
      <c r="G16" s="1391">
        <v>0</v>
      </c>
      <c r="H16" s="1109">
        <v>126945.82664000001</v>
      </c>
      <c r="I16" s="1109">
        <v>49477.450072162115</v>
      </c>
      <c r="J16" s="1388">
        <v>1194391.186152583</v>
      </c>
      <c r="K16" s="956">
        <v>158032</v>
      </c>
      <c r="L16" s="5"/>
      <c r="M16" s="621"/>
      <c r="N16" s="21"/>
      <c r="O16" s="5"/>
      <c r="P16" s="5"/>
      <c r="Q16" s="621"/>
    </row>
    <row r="17" spans="1:18" ht="13">
      <c r="A17" s="629" t="s">
        <v>1969</v>
      </c>
      <c r="B17" s="881">
        <v>116165.78878915918</v>
      </c>
      <c r="C17" s="1389">
        <v>537128.3200255608</v>
      </c>
      <c r="D17" s="1390">
        <v>243813.11456091926</v>
      </c>
      <c r="E17" s="1113">
        <v>8466.6445100000001</v>
      </c>
      <c r="F17" s="1391">
        <v>82546.027358828927</v>
      </c>
      <c r="G17" s="1391">
        <v>0</v>
      </c>
      <c r="H17" s="1109">
        <v>14651.994680000002</v>
      </c>
      <c r="I17" s="1109">
        <v>13650.158672809999</v>
      </c>
      <c r="J17" s="1388">
        <v>174000.38024300267</v>
      </c>
      <c r="K17" s="956">
        <v>20571</v>
      </c>
      <c r="L17" s="5"/>
      <c r="M17" s="621"/>
      <c r="N17" s="21"/>
      <c r="O17" s="5"/>
      <c r="P17" s="5"/>
      <c r="Q17" s="621"/>
    </row>
    <row r="18" spans="1:18" ht="13">
      <c r="A18" s="629" t="s">
        <v>1970</v>
      </c>
      <c r="B18" s="881">
        <v>136625.34271259757</v>
      </c>
      <c r="C18" s="1389">
        <v>576366.34858170198</v>
      </c>
      <c r="D18" s="1390">
        <v>275862.46746975183</v>
      </c>
      <c r="E18" s="1113">
        <v>1199.24551</v>
      </c>
      <c r="F18" s="1391">
        <v>37356.546959397514</v>
      </c>
      <c r="G18" s="1391">
        <v>0</v>
      </c>
      <c r="H18" s="1109">
        <v>9018.5926899999995</v>
      </c>
      <c r="I18" s="1109">
        <v>8708.7184297199983</v>
      </c>
      <c r="J18" s="1388">
        <v>244220.77752283268</v>
      </c>
      <c r="K18" s="956">
        <v>35883</v>
      </c>
      <c r="L18" s="30"/>
      <c r="M18" s="630"/>
      <c r="N18" s="23"/>
      <c r="O18" s="30"/>
      <c r="P18" s="30"/>
      <c r="Q18" s="630"/>
      <c r="R18" s="20"/>
    </row>
    <row r="19" spans="1:18" ht="13">
      <c r="A19" s="629" t="s">
        <v>1971</v>
      </c>
      <c r="B19" s="881">
        <v>782746.72918182018</v>
      </c>
      <c r="C19" s="1389">
        <v>2985040.834578543</v>
      </c>
      <c r="D19" s="1390">
        <v>1039464.9559008754</v>
      </c>
      <c r="E19" s="1113">
        <v>24888.648150000001</v>
      </c>
      <c r="F19" s="1391">
        <v>250886.37511219198</v>
      </c>
      <c r="G19" s="1391">
        <v>0</v>
      </c>
      <c r="H19" s="1109">
        <v>87127.176290000003</v>
      </c>
      <c r="I19" s="1109">
        <v>65340.860679631762</v>
      </c>
      <c r="J19" s="1388">
        <v>1517332.8184458443</v>
      </c>
      <c r="K19" s="956">
        <v>171289</v>
      </c>
      <c r="L19" s="30"/>
      <c r="M19" s="630"/>
      <c r="N19" s="23"/>
      <c r="O19" s="30"/>
      <c r="P19" s="30"/>
      <c r="Q19" s="630"/>
      <c r="R19" s="20"/>
    </row>
    <row r="20" spans="1:18" ht="13">
      <c r="A20" s="629" t="s">
        <v>1972</v>
      </c>
      <c r="B20" s="881">
        <v>491604.56160712568</v>
      </c>
      <c r="C20" s="1389">
        <v>1814121.0391126228</v>
      </c>
      <c r="D20" s="1390">
        <v>777648.12923496286</v>
      </c>
      <c r="E20" s="1113">
        <v>10277.11556</v>
      </c>
      <c r="F20" s="1391">
        <v>102091.59712058454</v>
      </c>
      <c r="G20" s="1391">
        <v>0</v>
      </c>
      <c r="H20" s="1109">
        <v>33056.246340000005</v>
      </c>
      <c r="I20" s="1109">
        <v>26815.436075066194</v>
      </c>
      <c r="J20" s="1388">
        <v>864232.51478200953</v>
      </c>
      <c r="K20" s="956">
        <v>122335</v>
      </c>
      <c r="L20" s="30"/>
      <c r="M20" s="630"/>
      <c r="N20" s="23"/>
      <c r="O20" s="30"/>
      <c r="P20" s="30"/>
      <c r="Q20" s="630"/>
      <c r="R20" s="20"/>
    </row>
    <row r="21" spans="1:18" ht="13">
      <c r="A21" s="629" t="s">
        <v>1973</v>
      </c>
      <c r="B21" s="881">
        <v>234552.49698042937</v>
      </c>
      <c r="C21" s="1389">
        <v>891159.47536638449</v>
      </c>
      <c r="D21" s="1390">
        <v>378656.71841055737</v>
      </c>
      <c r="E21" s="1113">
        <v>777.30518999999993</v>
      </c>
      <c r="F21" s="1391">
        <v>48308.201856538712</v>
      </c>
      <c r="G21" s="1391">
        <v>0</v>
      </c>
      <c r="H21" s="1109">
        <v>11165.30543</v>
      </c>
      <c r="I21" s="1109">
        <v>18572.722467564818</v>
      </c>
      <c r="J21" s="1388">
        <v>433679.22201172344</v>
      </c>
      <c r="K21" s="956">
        <v>69128</v>
      </c>
      <c r="L21" s="30"/>
      <c r="M21" s="630"/>
      <c r="N21" s="23"/>
      <c r="O21" s="30"/>
      <c r="P21" s="30"/>
      <c r="Q21" s="630"/>
      <c r="R21" s="20"/>
    </row>
    <row r="22" spans="1:18" ht="13">
      <c r="A22" s="629" t="s">
        <v>1974</v>
      </c>
      <c r="B22" s="881">
        <v>225090.58166066359</v>
      </c>
      <c r="C22" s="1389">
        <v>937194.61622151698</v>
      </c>
      <c r="D22" s="1390">
        <v>393704.82677612855</v>
      </c>
      <c r="E22" s="1113">
        <v>7041.4652299999998</v>
      </c>
      <c r="F22" s="1391">
        <v>66961.605975226194</v>
      </c>
      <c r="G22" s="1391">
        <v>0</v>
      </c>
      <c r="H22" s="1109">
        <v>26949.956140000002</v>
      </c>
      <c r="I22" s="1109">
        <v>16698.244617095261</v>
      </c>
      <c r="J22" s="1388">
        <v>425838.517483067</v>
      </c>
      <c r="K22" s="956">
        <v>57075</v>
      </c>
      <c r="L22" s="30"/>
      <c r="M22" s="630"/>
      <c r="N22" s="23"/>
      <c r="O22" s="30"/>
      <c r="P22" s="30"/>
      <c r="Q22" s="630"/>
      <c r="R22" s="20"/>
    </row>
    <row r="23" spans="1:18" ht="13">
      <c r="A23" s="629" t="s">
        <v>1975</v>
      </c>
      <c r="B23" s="881">
        <v>335670.33508539043</v>
      </c>
      <c r="C23" s="1389">
        <v>1761191.68491666</v>
      </c>
      <c r="D23" s="1390">
        <v>886451.26778282982</v>
      </c>
      <c r="E23" s="1113">
        <v>3219.9260599999998</v>
      </c>
      <c r="F23" s="1391">
        <v>91568.393741208769</v>
      </c>
      <c r="G23" s="1391">
        <v>0</v>
      </c>
      <c r="H23" s="1109">
        <v>28308.379499999999</v>
      </c>
      <c r="I23" s="1109">
        <v>21375.827619600765</v>
      </c>
      <c r="J23" s="1388">
        <v>730267.89021302084</v>
      </c>
      <c r="K23" s="956">
        <v>97776</v>
      </c>
      <c r="L23" s="30"/>
      <c r="M23" s="630"/>
      <c r="N23" s="23"/>
      <c r="O23" s="30"/>
      <c r="P23" s="30"/>
      <c r="Q23" s="630"/>
      <c r="R23" s="20"/>
    </row>
    <row r="24" spans="1:18" ht="13">
      <c r="A24" s="629" t="s">
        <v>1976</v>
      </c>
      <c r="B24" s="881">
        <v>304888.7438275672</v>
      </c>
      <c r="C24" s="1389">
        <v>1585152.0471122111</v>
      </c>
      <c r="D24" s="1390">
        <v>768086.55927515205</v>
      </c>
      <c r="E24" s="1113">
        <v>25291.86952</v>
      </c>
      <c r="F24" s="1391">
        <v>86678.139584046308</v>
      </c>
      <c r="G24" s="1391">
        <v>0</v>
      </c>
      <c r="H24" s="1109">
        <v>28846.327749999997</v>
      </c>
      <c r="I24" s="1109">
        <v>21346.396573992555</v>
      </c>
      <c r="J24" s="1388">
        <v>654902.75440902007</v>
      </c>
      <c r="K24" s="956">
        <v>83013</v>
      </c>
      <c r="L24" s="30"/>
      <c r="M24" s="630"/>
      <c r="N24" s="23"/>
      <c r="O24" s="30"/>
      <c r="P24" s="30"/>
      <c r="Q24" s="630"/>
      <c r="R24" s="20"/>
    </row>
    <row r="25" spans="1:18" ht="13">
      <c r="A25" s="629" t="s">
        <v>1978</v>
      </c>
      <c r="B25" s="881">
        <v>138550.56394424295</v>
      </c>
      <c r="C25" s="1389">
        <v>743795.40609717718</v>
      </c>
      <c r="D25" s="1390">
        <v>410055.80895903346</v>
      </c>
      <c r="E25" s="1113">
        <v>9871.1538699999983</v>
      </c>
      <c r="F25" s="1391">
        <v>39812.197633257594</v>
      </c>
      <c r="G25" s="1391">
        <v>0</v>
      </c>
      <c r="H25" s="1109">
        <v>18292.079600000001</v>
      </c>
      <c r="I25" s="1109">
        <v>9281.7237759586787</v>
      </c>
      <c r="J25" s="1388">
        <v>256482.44225892745</v>
      </c>
      <c r="K25" s="956">
        <v>38019</v>
      </c>
      <c r="L25" s="30"/>
      <c r="M25" s="630"/>
      <c r="N25" s="23"/>
      <c r="O25" s="30"/>
      <c r="P25" s="30"/>
      <c r="Q25" s="630"/>
      <c r="R25" s="20"/>
    </row>
    <row r="26" spans="1:18" ht="13">
      <c r="A26" s="629" t="s">
        <v>1979</v>
      </c>
      <c r="B26" s="881">
        <v>471237.5918170322</v>
      </c>
      <c r="C26" s="1389">
        <v>1784295.249517282</v>
      </c>
      <c r="D26" s="1390">
        <v>754755.22406057897</v>
      </c>
      <c r="E26" s="1113">
        <v>8238.3900399999984</v>
      </c>
      <c r="F26" s="1391">
        <v>205102.83069174684</v>
      </c>
      <c r="G26" s="1391">
        <v>0</v>
      </c>
      <c r="H26" s="1109">
        <v>35109.41027</v>
      </c>
      <c r="I26" s="1109">
        <v>38788.181079906251</v>
      </c>
      <c r="J26" s="1388">
        <v>742301.21337504988</v>
      </c>
      <c r="K26" s="956">
        <v>76033</v>
      </c>
      <c r="L26" s="30"/>
      <c r="M26" s="630"/>
      <c r="N26" s="23"/>
      <c r="O26" s="30"/>
      <c r="P26" s="30"/>
      <c r="Q26" s="630"/>
      <c r="R26" s="20"/>
    </row>
    <row r="27" spans="1:18" ht="13">
      <c r="A27" s="629" t="s">
        <v>2016</v>
      </c>
      <c r="B27" s="881">
        <v>393722.39279278729</v>
      </c>
      <c r="C27" s="1389">
        <v>1821407.5717613529</v>
      </c>
      <c r="D27" s="1390">
        <v>775842.18893922435</v>
      </c>
      <c r="E27" s="1113">
        <v>6969.6455000000005</v>
      </c>
      <c r="F27" s="1391">
        <v>115126.79410420307</v>
      </c>
      <c r="G27" s="1391">
        <v>0</v>
      </c>
      <c r="H27" s="1109">
        <v>32024.456379999996</v>
      </c>
      <c r="I27" s="1109">
        <v>42881.825734513484</v>
      </c>
      <c r="J27" s="1388">
        <v>848562.66110341239</v>
      </c>
      <c r="K27" s="956">
        <v>75413</v>
      </c>
      <c r="L27" s="30"/>
      <c r="M27" s="630"/>
      <c r="N27" s="23"/>
      <c r="O27" s="30"/>
      <c r="P27" s="30"/>
      <c r="Q27" s="630"/>
      <c r="R27" s="20"/>
    </row>
    <row r="28" spans="1:18" ht="13">
      <c r="A28" s="629" t="s">
        <v>2017</v>
      </c>
      <c r="B28" s="881">
        <v>703970.28966103075</v>
      </c>
      <c r="C28" s="1389">
        <v>2400006.6816847208</v>
      </c>
      <c r="D28" s="1390">
        <v>1136034.8753499747</v>
      </c>
      <c r="E28" s="1113">
        <v>25198.736559999998</v>
      </c>
      <c r="F28" s="1391">
        <v>138822.40942046855</v>
      </c>
      <c r="G28" s="1391">
        <v>0</v>
      </c>
      <c r="H28" s="1109">
        <v>52015.620190000009</v>
      </c>
      <c r="I28" s="1109">
        <v>44507.73297792855</v>
      </c>
      <c r="J28" s="1388">
        <v>1003427.3071863492</v>
      </c>
      <c r="K28" s="956">
        <v>133196</v>
      </c>
      <c r="L28" s="30"/>
      <c r="M28" s="630"/>
      <c r="N28" s="23"/>
      <c r="O28" s="30"/>
      <c r="P28" s="30"/>
      <c r="Q28" s="630"/>
      <c r="R28" s="20"/>
    </row>
    <row r="29" spans="1:18" ht="13">
      <c r="A29" s="629" t="s">
        <v>2018</v>
      </c>
      <c r="B29" s="881">
        <v>381309.29011839756</v>
      </c>
      <c r="C29" s="1389">
        <v>1832705.2232526182</v>
      </c>
      <c r="D29" s="1390">
        <v>818979.53276189708</v>
      </c>
      <c r="E29" s="1113">
        <v>7942.7751700000008</v>
      </c>
      <c r="F29" s="1391">
        <v>120999.10883400326</v>
      </c>
      <c r="G29" s="1391">
        <v>0</v>
      </c>
      <c r="H29" s="1109">
        <v>81536.269809999998</v>
      </c>
      <c r="I29" s="1109">
        <v>32051.575620531046</v>
      </c>
      <c r="J29" s="1388">
        <v>771195.96105618682</v>
      </c>
      <c r="K29" s="956">
        <v>106039</v>
      </c>
      <c r="L29" s="30"/>
      <c r="M29" s="630"/>
      <c r="N29" s="23"/>
      <c r="O29" s="30"/>
      <c r="P29" s="30"/>
      <c r="Q29" s="630"/>
      <c r="R29" s="20"/>
    </row>
    <row r="30" spans="1:18" ht="13">
      <c r="A30" s="629" t="s">
        <v>2019</v>
      </c>
      <c r="B30" s="881">
        <v>205643.63573973038</v>
      </c>
      <c r="C30" s="1389">
        <v>1238167.3832504433</v>
      </c>
      <c r="D30" s="1390">
        <v>502046.31726744771</v>
      </c>
      <c r="E30" s="1113">
        <v>103067.04263000001</v>
      </c>
      <c r="F30" s="1391">
        <v>60241.959088363263</v>
      </c>
      <c r="G30" s="1391">
        <v>0</v>
      </c>
      <c r="H30" s="1109">
        <v>29104.991250000003</v>
      </c>
      <c r="I30" s="1109">
        <v>15301.662391659371</v>
      </c>
      <c r="J30" s="1388">
        <v>528405.41062297288</v>
      </c>
      <c r="K30" s="956">
        <v>68008</v>
      </c>
      <c r="L30" s="30"/>
      <c r="M30" s="630"/>
      <c r="N30" s="23"/>
      <c r="O30" s="30"/>
      <c r="P30" s="30"/>
      <c r="Q30" s="630"/>
      <c r="R30" s="20"/>
    </row>
    <row r="31" spans="1:18" ht="13">
      <c r="A31" s="629" t="s">
        <v>1980</v>
      </c>
      <c r="B31" s="881">
        <v>505915.74935215811</v>
      </c>
      <c r="C31" s="1389">
        <v>2288657.7758326503</v>
      </c>
      <c r="D31" s="1390">
        <v>1005860.8824696988</v>
      </c>
      <c r="E31" s="1113">
        <v>23742.517950000001</v>
      </c>
      <c r="F31" s="1391">
        <v>121905.32936264937</v>
      </c>
      <c r="G31" s="1391">
        <v>0</v>
      </c>
      <c r="H31" s="1109">
        <v>127581.24508000001</v>
      </c>
      <c r="I31" s="1109">
        <v>32376.744901572994</v>
      </c>
      <c r="J31" s="1388">
        <v>977191.05606872926</v>
      </c>
      <c r="K31" s="956">
        <v>130997</v>
      </c>
      <c r="L31" s="30"/>
      <c r="M31" s="630"/>
      <c r="N31" s="23"/>
      <c r="O31" s="30"/>
      <c r="P31" s="30"/>
      <c r="Q31" s="630"/>
      <c r="R31" s="20"/>
    </row>
    <row r="32" spans="1:18" ht="13">
      <c r="A32" s="629" t="s">
        <v>1981</v>
      </c>
      <c r="B32" s="881">
        <v>102015.22854832101</v>
      </c>
      <c r="C32" s="1389">
        <v>505710.40335934504</v>
      </c>
      <c r="D32" s="1390">
        <v>255238.16045413102</v>
      </c>
      <c r="E32" s="1113">
        <v>5134.4515099999999</v>
      </c>
      <c r="F32" s="1391">
        <v>26063.94303870355</v>
      </c>
      <c r="G32" s="1391">
        <v>0</v>
      </c>
      <c r="H32" s="1109">
        <v>8196.4702500000003</v>
      </c>
      <c r="I32" s="1109">
        <v>6914.1112483100032</v>
      </c>
      <c r="J32" s="1388">
        <v>204163.26685820046</v>
      </c>
      <c r="K32" s="956">
        <v>31832</v>
      </c>
      <c r="L32" s="30"/>
      <c r="M32" s="630"/>
      <c r="N32" s="23"/>
      <c r="O32" s="30"/>
      <c r="P32" s="30"/>
      <c r="Q32" s="630"/>
      <c r="R32" s="20"/>
    </row>
    <row r="33" spans="1:18" ht="13">
      <c r="A33" s="629" t="s">
        <v>1982</v>
      </c>
      <c r="B33" s="881">
        <v>145236.88573681837</v>
      </c>
      <c r="C33" s="1389">
        <v>861136.6959243943</v>
      </c>
      <c r="D33" s="1390">
        <v>433235.11501195212</v>
      </c>
      <c r="E33" s="1113">
        <v>16116.927699999998</v>
      </c>
      <c r="F33" s="1391">
        <v>47647.153946346429</v>
      </c>
      <c r="G33" s="1391">
        <v>0</v>
      </c>
      <c r="H33" s="1109">
        <v>28107.2307</v>
      </c>
      <c r="I33" s="1109">
        <v>11217.959028866706</v>
      </c>
      <c r="J33" s="1388">
        <v>324812.30953722913</v>
      </c>
      <c r="K33" s="956">
        <v>44430</v>
      </c>
      <c r="L33" s="30"/>
      <c r="M33" s="630"/>
      <c r="N33" s="23"/>
      <c r="O33" s="30"/>
      <c r="P33" s="30"/>
      <c r="Q33" s="630"/>
      <c r="R33" s="20"/>
    </row>
    <row r="34" spans="1:18" ht="13">
      <c r="A34" s="629" t="s">
        <v>1983</v>
      </c>
      <c r="B34" s="881">
        <v>243866.59029505588</v>
      </c>
      <c r="C34" s="1389">
        <v>1264736.8628948824</v>
      </c>
      <c r="D34" s="1390">
        <v>447347.33852577733</v>
      </c>
      <c r="E34" s="1113">
        <v>200312.62362</v>
      </c>
      <c r="F34" s="1391">
        <v>62505.804819596349</v>
      </c>
      <c r="G34" s="1391">
        <v>0</v>
      </c>
      <c r="H34" s="1109">
        <v>14542.468199999999</v>
      </c>
      <c r="I34" s="1109">
        <v>12762.924604114705</v>
      </c>
      <c r="J34" s="1388">
        <v>527265.70312539395</v>
      </c>
      <c r="K34" s="956">
        <v>57869</v>
      </c>
      <c r="L34" s="30"/>
      <c r="M34" s="630"/>
      <c r="N34" s="23"/>
      <c r="O34" s="30"/>
      <c r="P34" s="30"/>
      <c r="Q34" s="630"/>
      <c r="R34" s="20"/>
    </row>
    <row r="35" spans="1:18" ht="13">
      <c r="A35" s="629" t="s">
        <v>1985</v>
      </c>
      <c r="B35" s="881">
        <v>127964.20279234732</v>
      </c>
      <c r="C35" s="1389">
        <v>492833.75177655555</v>
      </c>
      <c r="D35" s="1390">
        <v>212753.13735954696</v>
      </c>
      <c r="E35" s="1113">
        <v>216.26501999999999</v>
      </c>
      <c r="F35" s="1391">
        <v>40148.94265703125</v>
      </c>
      <c r="G35" s="1391">
        <v>0</v>
      </c>
      <c r="H35" s="1109">
        <v>9161.3804899999996</v>
      </c>
      <c r="I35" s="1109">
        <v>8377.593688893643</v>
      </c>
      <c r="J35" s="1388">
        <v>222176.43256108367</v>
      </c>
      <c r="K35" s="956">
        <v>26569</v>
      </c>
      <c r="L35" s="30"/>
      <c r="M35" s="630"/>
      <c r="N35" s="23"/>
      <c r="O35" s="30"/>
      <c r="P35" s="30"/>
      <c r="Q35" s="630"/>
      <c r="R35" s="20"/>
    </row>
    <row r="36" spans="1:18" ht="13">
      <c r="A36" s="629" t="s">
        <v>1986</v>
      </c>
      <c r="B36" s="881">
        <v>443161.20645725599</v>
      </c>
      <c r="C36" s="1389">
        <v>1555339.4810607741</v>
      </c>
      <c r="D36" s="1390">
        <v>733454.0847736554</v>
      </c>
      <c r="E36" s="1113">
        <v>2261.6105300000004</v>
      </c>
      <c r="F36" s="1391">
        <v>152498.52469327979</v>
      </c>
      <c r="G36" s="1391">
        <v>0</v>
      </c>
      <c r="H36" s="1109">
        <v>19200.18952</v>
      </c>
      <c r="I36" s="1109">
        <v>49776.178582043314</v>
      </c>
      <c r="J36" s="1388">
        <v>598148.89296179533</v>
      </c>
      <c r="K36" s="956">
        <v>77825</v>
      </c>
      <c r="L36" s="30"/>
      <c r="M36" s="630"/>
      <c r="N36" s="23"/>
      <c r="O36" s="30"/>
      <c r="P36" s="30"/>
      <c r="Q36" s="630"/>
      <c r="R36" s="20"/>
    </row>
    <row r="37" spans="1:18" ht="13">
      <c r="A37" s="629" t="s">
        <v>1987</v>
      </c>
      <c r="B37" s="881">
        <v>174687.16056644436</v>
      </c>
      <c r="C37" s="1389">
        <v>1057364.8017650777</v>
      </c>
      <c r="D37" s="1390">
        <v>574984.59773718822</v>
      </c>
      <c r="E37" s="1113">
        <v>2494.4571400000004</v>
      </c>
      <c r="F37" s="1391">
        <v>55579.242757789667</v>
      </c>
      <c r="G37" s="1391">
        <v>0</v>
      </c>
      <c r="H37" s="1109">
        <v>12880.889859999999</v>
      </c>
      <c r="I37" s="1109">
        <v>12511.384999099999</v>
      </c>
      <c r="J37" s="1388">
        <v>398914.2292709999</v>
      </c>
      <c r="K37" s="956">
        <v>46962</v>
      </c>
      <c r="L37" s="30"/>
      <c r="M37" s="630"/>
      <c r="N37" s="23"/>
      <c r="O37" s="30"/>
      <c r="P37" s="30"/>
      <c r="Q37" s="630"/>
      <c r="R37" s="20"/>
    </row>
    <row r="38" spans="1:18" ht="13">
      <c r="A38" s="629" t="s">
        <v>1988</v>
      </c>
      <c r="B38" s="881">
        <v>950416.51189483982</v>
      </c>
      <c r="C38" s="1389">
        <v>4537260.13556433</v>
      </c>
      <c r="D38" s="1390">
        <v>1599625.0866798444</v>
      </c>
      <c r="E38" s="1113">
        <v>41345.160680000001</v>
      </c>
      <c r="F38" s="1391">
        <v>370899.31208782515</v>
      </c>
      <c r="G38" s="1391">
        <v>0</v>
      </c>
      <c r="H38" s="1109">
        <v>138299.5091</v>
      </c>
      <c r="I38" s="1109">
        <v>95469.550100348875</v>
      </c>
      <c r="J38" s="1388">
        <v>2291621.5169163109</v>
      </c>
      <c r="K38" s="956">
        <v>230272</v>
      </c>
      <c r="L38" s="30"/>
      <c r="M38" s="630"/>
      <c r="N38" s="23"/>
      <c r="O38" s="30"/>
      <c r="P38" s="30"/>
      <c r="Q38" s="630"/>
      <c r="R38" s="20"/>
    </row>
    <row r="39" spans="1:18" ht="13">
      <c r="A39" s="629" t="s">
        <v>1989</v>
      </c>
      <c r="B39" s="881">
        <v>765942.01057643897</v>
      </c>
      <c r="C39" s="1389">
        <v>3769311.9753110046</v>
      </c>
      <c r="D39" s="1390">
        <v>2000474.8812278477</v>
      </c>
      <c r="E39" s="1113">
        <v>20886.620220000001</v>
      </c>
      <c r="F39" s="1391">
        <v>286043.12301596504</v>
      </c>
      <c r="G39" s="1391">
        <v>0</v>
      </c>
      <c r="H39" s="1109">
        <v>87666.500910000002</v>
      </c>
      <c r="I39" s="1109">
        <v>49033.737251962637</v>
      </c>
      <c r="J39" s="1388">
        <v>1325207.1126852294</v>
      </c>
      <c r="K39" s="956">
        <v>181529</v>
      </c>
      <c r="L39" s="30"/>
      <c r="M39" s="630"/>
      <c r="N39" s="23"/>
      <c r="O39" s="30"/>
      <c r="P39" s="30"/>
      <c r="Q39" s="630"/>
      <c r="R39" s="20"/>
    </row>
    <row r="40" spans="1:18" ht="13">
      <c r="A40" s="629" t="s">
        <v>1990</v>
      </c>
      <c r="B40" s="881">
        <v>56309.83711504579</v>
      </c>
      <c r="C40" s="1389">
        <v>251466.55436041584</v>
      </c>
      <c r="D40" s="1390">
        <v>122247.39235222586</v>
      </c>
      <c r="E40" s="1113">
        <v>623.64555000000007</v>
      </c>
      <c r="F40" s="1391">
        <v>16560.782046289234</v>
      </c>
      <c r="G40" s="1391">
        <v>0</v>
      </c>
      <c r="H40" s="1109">
        <v>6769.7307299999993</v>
      </c>
      <c r="I40" s="1109">
        <v>3620.1769438635442</v>
      </c>
      <c r="J40" s="1388">
        <v>101644.82673803721</v>
      </c>
      <c r="K40" s="956">
        <v>17990</v>
      </c>
      <c r="L40" s="30"/>
      <c r="M40" s="630"/>
      <c r="N40" s="23"/>
      <c r="O40" s="30"/>
      <c r="P40" s="30"/>
      <c r="Q40" s="630"/>
      <c r="R40" s="20"/>
    </row>
    <row r="41" spans="1:18" ht="13">
      <c r="A41" s="629" t="s">
        <v>1991</v>
      </c>
      <c r="B41" s="881">
        <v>890339.64656057092</v>
      </c>
      <c r="C41" s="1389">
        <v>5252743.3241026727</v>
      </c>
      <c r="D41" s="1390">
        <v>1384309.7438448176</v>
      </c>
      <c r="E41" s="1113">
        <v>83267.720609999989</v>
      </c>
      <c r="F41" s="1391">
        <v>211169.00641637761</v>
      </c>
      <c r="G41" s="1391">
        <v>0</v>
      </c>
      <c r="H41" s="1109">
        <v>1752983.0170400001</v>
      </c>
      <c r="I41" s="1109">
        <v>62179.457964721179</v>
      </c>
      <c r="J41" s="1388">
        <v>1758834.3782267559</v>
      </c>
      <c r="K41" s="956">
        <v>209055</v>
      </c>
      <c r="L41" s="30"/>
      <c r="M41" s="630"/>
      <c r="N41" s="23"/>
      <c r="O41" s="30"/>
      <c r="P41" s="30"/>
      <c r="Q41" s="630"/>
      <c r="R41" s="20"/>
    </row>
    <row r="42" spans="1:18" ht="13">
      <c r="A42" s="629" t="s">
        <v>1992</v>
      </c>
      <c r="B42" s="881">
        <v>324714.30122906313</v>
      </c>
      <c r="C42" s="1389">
        <v>2073912.3067261318</v>
      </c>
      <c r="D42" s="1390">
        <v>1230737.2066277906</v>
      </c>
      <c r="E42" s="1113">
        <v>3124.63976</v>
      </c>
      <c r="F42" s="1391">
        <v>104659.48753991663</v>
      </c>
      <c r="G42" s="1391">
        <v>0</v>
      </c>
      <c r="H42" s="1109">
        <v>109894.3394</v>
      </c>
      <c r="I42" s="1109">
        <v>20937.832685627662</v>
      </c>
      <c r="J42" s="1388">
        <v>604558.80071279686</v>
      </c>
      <c r="K42" s="956">
        <v>85828</v>
      </c>
      <c r="L42" s="30"/>
      <c r="M42" s="630"/>
      <c r="N42" s="23"/>
      <c r="O42" s="30"/>
      <c r="P42" s="30"/>
      <c r="Q42" s="630"/>
      <c r="R42" s="20"/>
    </row>
    <row r="43" spans="1:18" ht="13">
      <c r="A43" s="629" t="s">
        <v>1993</v>
      </c>
      <c r="B43" s="881">
        <v>333752.20224178064</v>
      </c>
      <c r="C43" s="1389">
        <v>1701878.3530810443</v>
      </c>
      <c r="D43" s="1390">
        <v>844587.13232699805</v>
      </c>
      <c r="E43" s="1113">
        <v>17620.878109999998</v>
      </c>
      <c r="F43" s="1391">
        <v>87903.499799815298</v>
      </c>
      <c r="G43" s="1391">
        <v>0</v>
      </c>
      <c r="H43" s="1109">
        <v>39073.407489999998</v>
      </c>
      <c r="I43" s="1109">
        <v>23257.021027486946</v>
      </c>
      <c r="J43" s="1388">
        <v>689436.41432674415</v>
      </c>
      <c r="K43" s="956">
        <v>87955</v>
      </c>
      <c r="L43" s="30"/>
      <c r="M43" s="630"/>
      <c r="N43" s="23"/>
      <c r="O43" s="30"/>
      <c r="P43" s="30"/>
      <c r="Q43" s="630"/>
      <c r="R43" s="20"/>
    </row>
    <row r="44" spans="1:18" ht="13">
      <c r="A44" s="629" t="s">
        <v>1995</v>
      </c>
      <c r="B44" s="881">
        <v>964131.82093218761</v>
      </c>
      <c r="C44" s="1389">
        <v>3824044.7510361881</v>
      </c>
      <c r="D44" s="1390">
        <v>1525465.5947351018</v>
      </c>
      <c r="E44" s="1113">
        <v>100992.47034999997</v>
      </c>
      <c r="F44" s="1391">
        <v>240643.16980193256</v>
      </c>
      <c r="G44" s="1391">
        <v>0</v>
      </c>
      <c r="H44" s="1109">
        <v>179176.89781000005</v>
      </c>
      <c r="I44" s="1109">
        <v>77362.78094478976</v>
      </c>
      <c r="J44" s="1388">
        <v>1700403.8373943644</v>
      </c>
      <c r="K44" s="956">
        <v>237183</v>
      </c>
      <c r="L44" s="30"/>
      <c r="M44" s="630"/>
      <c r="N44" s="23"/>
      <c r="O44" s="30"/>
      <c r="P44" s="30"/>
      <c r="Q44" s="630"/>
      <c r="R44" s="20"/>
    </row>
    <row r="45" spans="1:18" ht="13">
      <c r="A45" s="629" t="s">
        <v>1996</v>
      </c>
      <c r="B45" s="881">
        <v>71216.297990859137</v>
      </c>
      <c r="C45" s="1389">
        <v>361652.53648120357</v>
      </c>
      <c r="D45" s="1390">
        <v>155146.78034136229</v>
      </c>
      <c r="E45" s="1113">
        <v>8840.6715000000004</v>
      </c>
      <c r="F45" s="1391">
        <v>19526.021718413736</v>
      </c>
      <c r="G45" s="1391">
        <v>0</v>
      </c>
      <c r="H45" s="1109">
        <v>12046.524890000001</v>
      </c>
      <c r="I45" s="1109">
        <v>6427.4082767500004</v>
      </c>
      <c r="J45" s="1388">
        <v>159665.12975467759</v>
      </c>
      <c r="K45" s="956">
        <v>19655</v>
      </c>
      <c r="L45" s="30"/>
      <c r="M45" s="630"/>
      <c r="N45" s="23"/>
      <c r="O45" s="30"/>
      <c r="P45" s="30"/>
      <c r="Q45" s="630"/>
      <c r="R45" s="20"/>
    </row>
    <row r="46" spans="1:18" ht="13">
      <c r="A46" s="629" t="s">
        <v>1997</v>
      </c>
      <c r="B46" s="881">
        <v>406729.02734756266</v>
      </c>
      <c r="C46" s="1389">
        <v>2093514.2427006052</v>
      </c>
      <c r="D46" s="1110">
        <v>1086180.7113517865</v>
      </c>
      <c r="E46" s="1110">
        <v>14092.45938</v>
      </c>
      <c r="F46" s="1110">
        <v>160208.05915522875</v>
      </c>
      <c r="G46" s="1110">
        <v>0</v>
      </c>
      <c r="H46" s="1110">
        <v>51111.062420000002</v>
      </c>
      <c r="I46" s="1110">
        <v>27575.302415530412</v>
      </c>
      <c r="J46" s="1392">
        <v>754346.64797805971</v>
      </c>
      <c r="K46" s="956">
        <v>110090</v>
      </c>
      <c r="L46" s="30"/>
      <c r="M46" s="630"/>
      <c r="N46" s="23"/>
      <c r="O46" s="30"/>
      <c r="P46" s="30"/>
      <c r="Q46" s="630"/>
      <c r="R46" s="20"/>
    </row>
    <row r="47" spans="1:18" ht="13">
      <c r="A47" s="629" t="s">
        <v>1998</v>
      </c>
      <c r="B47" s="881">
        <v>71761.804629236707</v>
      </c>
      <c r="C47" s="1389">
        <v>455332.80109182547</v>
      </c>
      <c r="D47" s="1390">
        <v>179339.7657510979</v>
      </c>
      <c r="E47" s="1113">
        <v>928.28900999999996</v>
      </c>
      <c r="F47" s="1391">
        <v>18372.750859779801</v>
      </c>
      <c r="G47" s="1391">
        <v>0</v>
      </c>
      <c r="H47" s="1109">
        <v>10243.824630000001</v>
      </c>
      <c r="I47" s="1109">
        <v>4994.2025747951511</v>
      </c>
      <c r="J47" s="1388">
        <v>241453.96826615263</v>
      </c>
      <c r="K47" s="956">
        <v>29291</v>
      </c>
      <c r="L47" s="30"/>
      <c r="M47" s="630"/>
      <c r="N47" s="23"/>
      <c r="O47" s="30"/>
      <c r="P47" s="30"/>
      <c r="Q47" s="630"/>
      <c r="R47" s="20"/>
    </row>
    <row r="48" spans="1:18" ht="13">
      <c r="A48" s="629" t="s">
        <v>1999</v>
      </c>
      <c r="B48" s="881">
        <v>495765.9921916654</v>
      </c>
      <c r="C48" s="1389">
        <v>2466605.5694724862</v>
      </c>
      <c r="D48" s="1390">
        <v>1212897.2349393957</v>
      </c>
      <c r="E48" s="1113">
        <v>10659.350780000001</v>
      </c>
      <c r="F48" s="1391">
        <v>143209.20671111389</v>
      </c>
      <c r="G48" s="1391">
        <v>0</v>
      </c>
      <c r="H48" s="1109">
        <v>64399.525379999999</v>
      </c>
      <c r="I48" s="1109">
        <v>30681.886180785874</v>
      </c>
      <c r="J48" s="1388">
        <v>1004758.3654811907</v>
      </c>
      <c r="K48" s="956">
        <v>124733</v>
      </c>
      <c r="L48" s="30"/>
      <c r="M48" s="630"/>
      <c r="N48" s="23"/>
      <c r="O48" s="30"/>
      <c r="P48" s="30"/>
      <c r="Q48" s="630"/>
      <c r="R48" s="20"/>
    </row>
    <row r="49" spans="1:18" ht="13">
      <c r="A49" s="629" t="s">
        <v>2000</v>
      </c>
      <c r="B49" s="881">
        <v>1693790.6224844861</v>
      </c>
      <c r="C49" s="1389">
        <v>9402571.745339768</v>
      </c>
      <c r="D49" s="1390">
        <v>4460760.987865963</v>
      </c>
      <c r="E49" s="1113">
        <v>62975.147469999996</v>
      </c>
      <c r="F49" s="1391">
        <v>778237.08850577846</v>
      </c>
      <c r="G49" s="1113">
        <v>804063.66018999997</v>
      </c>
      <c r="H49" s="1109">
        <v>206882.24400999999</v>
      </c>
      <c r="I49" s="1109">
        <v>107169.49703894286</v>
      </c>
      <c r="J49" s="1388">
        <v>2982483.1202590838</v>
      </c>
      <c r="K49" s="956">
        <v>396299</v>
      </c>
      <c r="L49" s="30"/>
      <c r="M49" s="630"/>
      <c r="N49" s="23"/>
      <c r="O49" s="30"/>
      <c r="P49" s="30"/>
      <c r="Q49" s="630"/>
      <c r="R49" s="20"/>
    </row>
    <row r="50" spans="1:18" ht="13">
      <c r="A50" s="629" t="s">
        <v>2001</v>
      </c>
      <c r="B50" s="881">
        <v>153622.72446355963</v>
      </c>
      <c r="C50" s="1389">
        <v>675371.3941836633</v>
      </c>
      <c r="D50" s="1390">
        <v>262496.78860884969</v>
      </c>
      <c r="E50" s="1113">
        <v>5321.2395199999992</v>
      </c>
      <c r="F50" s="1391">
        <v>54801.264929201803</v>
      </c>
      <c r="G50" s="1391">
        <v>0</v>
      </c>
      <c r="H50" s="1109">
        <v>48921.755200000007</v>
      </c>
      <c r="I50" s="1109">
        <v>12930.989695198337</v>
      </c>
      <c r="J50" s="1388">
        <v>290899.35623041342</v>
      </c>
      <c r="K50" s="956">
        <v>31151</v>
      </c>
      <c r="L50" s="30"/>
      <c r="M50" s="630"/>
      <c r="N50" s="23"/>
      <c r="O50" s="30"/>
      <c r="P50" s="30"/>
      <c r="Q50" s="630"/>
      <c r="R50" s="20"/>
    </row>
    <row r="51" spans="1:18" ht="13">
      <c r="A51" s="629" t="s">
        <v>2002</v>
      </c>
      <c r="B51" s="881">
        <v>52081.57054031796</v>
      </c>
      <c r="C51" s="1389">
        <v>239217.15933338169</v>
      </c>
      <c r="D51" s="1390">
        <v>96157.821695601058</v>
      </c>
      <c r="E51" s="1113">
        <v>6836.8687199999995</v>
      </c>
      <c r="F51" s="1391">
        <v>28809.575058007729</v>
      </c>
      <c r="G51" s="1391">
        <v>0</v>
      </c>
      <c r="H51" s="1109">
        <v>5155.4629400000003</v>
      </c>
      <c r="I51" s="1109">
        <v>3799.1926570199998</v>
      </c>
      <c r="J51" s="1388">
        <v>98458.238262752886</v>
      </c>
      <c r="K51" s="956">
        <v>14312</v>
      </c>
      <c r="L51" s="30"/>
      <c r="M51" s="630"/>
      <c r="N51" s="23"/>
      <c r="O51" s="30"/>
      <c r="P51" s="30"/>
      <c r="Q51" s="630"/>
      <c r="R51" s="20"/>
    </row>
    <row r="52" spans="1:18" ht="13">
      <c r="A52" s="629" t="s">
        <v>2009</v>
      </c>
      <c r="B52" s="881">
        <v>822312.27849023556</v>
      </c>
      <c r="C52" s="1389">
        <v>3403757.3023118754</v>
      </c>
      <c r="D52" s="1390">
        <v>1681763.5140599611</v>
      </c>
      <c r="E52" s="1113">
        <v>14890.826000000001</v>
      </c>
      <c r="F52" s="1391">
        <v>559581.46056223079</v>
      </c>
      <c r="G52" s="1391">
        <v>0</v>
      </c>
      <c r="H52" s="1109">
        <v>112950.06597</v>
      </c>
      <c r="I52" s="1109">
        <v>61589.897633149638</v>
      </c>
      <c r="J52" s="1388">
        <v>972981.53808653355</v>
      </c>
      <c r="K52" s="956">
        <v>126889</v>
      </c>
      <c r="L52" s="30"/>
      <c r="M52" s="630"/>
      <c r="N52" s="23"/>
      <c r="O52" s="30"/>
      <c r="P52" s="30"/>
      <c r="Q52" s="630"/>
      <c r="R52" s="20"/>
    </row>
    <row r="53" spans="1:18" ht="13">
      <c r="A53" s="629" t="s">
        <v>2010</v>
      </c>
      <c r="B53" s="881">
        <v>632209.72557773371</v>
      </c>
      <c r="C53" s="1389">
        <v>2527971.7763878489</v>
      </c>
      <c r="D53" s="1390">
        <v>1391228.6809547639</v>
      </c>
      <c r="E53" s="1113">
        <v>33779.471590000001</v>
      </c>
      <c r="F53" s="1391">
        <v>232021.2713709618</v>
      </c>
      <c r="G53" s="1391">
        <v>0</v>
      </c>
      <c r="H53" s="1109">
        <v>52931.50432</v>
      </c>
      <c r="I53" s="1109">
        <v>42313.026000466103</v>
      </c>
      <c r="J53" s="1388">
        <v>775697.82215165731</v>
      </c>
      <c r="K53" s="956">
        <v>103232</v>
      </c>
      <c r="L53" s="30"/>
      <c r="M53" s="630"/>
      <c r="N53" s="23"/>
      <c r="O53" s="30"/>
      <c r="P53" s="30"/>
      <c r="Q53" s="630"/>
      <c r="R53" s="20"/>
    </row>
    <row r="54" spans="1:18" ht="13">
      <c r="A54" s="629" t="s">
        <v>2011</v>
      </c>
      <c r="B54" s="881">
        <v>167182.10389568549</v>
      </c>
      <c r="C54" s="1389">
        <v>1306462.8755720649</v>
      </c>
      <c r="D54" s="1390">
        <v>506559.9446155295</v>
      </c>
      <c r="E54" s="1113">
        <v>44884.98861</v>
      </c>
      <c r="F54" s="1391">
        <v>77151.32536647431</v>
      </c>
      <c r="G54" s="1391">
        <v>0</v>
      </c>
      <c r="H54" s="1109">
        <v>152118.29556999999</v>
      </c>
      <c r="I54" s="1109">
        <v>9658.0840613772143</v>
      </c>
      <c r="J54" s="1388">
        <v>516090.23734868376</v>
      </c>
      <c r="K54" s="956">
        <v>58311</v>
      </c>
      <c r="L54" s="30"/>
      <c r="M54" s="630"/>
      <c r="N54" s="23"/>
      <c r="O54" s="30"/>
      <c r="P54" s="30"/>
      <c r="Q54" s="630"/>
      <c r="R54" s="20"/>
    </row>
    <row r="55" spans="1:18" ht="13">
      <c r="A55" s="629" t="s">
        <v>2012</v>
      </c>
      <c r="B55" s="881">
        <v>417653.96047386469</v>
      </c>
      <c r="C55" s="1389">
        <v>1876976.5744189427</v>
      </c>
      <c r="D55" s="1390">
        <v>808775.49317208119</v>
      </c>
      <c r="E55" s="1113">
        <v>30909.544730000001</v>
      </c>
      <c r="F55" s="1391">
        <v>105741.35655212087</v>
      </c>
      <c r="G55" s="1391">
        <v>0</v>
      </c>
      <c r="H55" s="1109">
        <v>57209.281009999992</v>
      </c>
      <c r="I55" s="1109">
        <v>33790.924745561395</v>
      </c>
      <c r="J55" s="1388">
        <v>840549.97420917905</v>
      </c>
      <c r="K55" s="956">
        <v>112788</v>
      </c>
      <c r="L55" s="30"/>
      <c r="M55" s="630"/>
      <c r="N55" s="23"/>
      <c r="O55" s="30"/>
      <c r="P55" s="30"/>
      <c r="Q55" s="630"/>
      <c r="R55" s="20"/>
    </row>
    <row r="56" spans="1:18" ht="13">
      <c r="A56" s="629" t="s">
        <v>2013</v>
      </c>
      <c r="B56" s="881">
        <v>55849.736526599758</v>
      </c>
      <c r="C56" s="1389">
        <v>262677.77920015343</v>
      </c>
      <c r="D56" s="1390">
        <v>102431.26565440423</v>
      </c>
      <c r="E56" s="1113">
        <v>634.56574999999998</v>
      </c>
      <c r="F56" s="1391">
        <v>12106.008822070651</v>
      </c>
      <c r="G56" s="1391">
        <v>0</v>
      </c>
      <c r="H56" s="1109">
        <v>3143.8069999999998</v>
      </c>
      <c r="I56" s="1109">
        <v>2701.2200494796657</v>
      </c>
      <c r="J56" s="1388">
        <v>141660.91192419885</v>
      </c>
      <c r="K56" s="956">
        <v>17855</v>
      </c>
      <c r="L56" s="30"/>
      <c r="M56" s="630"/>
      <c r="N56" s="23"/>
      <c r="O56" s="30"/>
      <c r="P56" s="30"/>
      <c r="Q56" s="630"/>
      <c r="R56" s="20"/>
    </row>
    <row r="57" spans="1:18" ht="13">
      <c r="A57" s="629" t="s">
        <v>2014</v>
      </c>
      <c r="B57" s="881">
        <v>112699.1507127878</v>
      </c>
      <c r="C57" s="1389">
        <v>1107563.8288055584</v>
      </c>
      <c r="D57" s="1389">
        <v>543030.76282739826</v>
      </c>
      <c r="E57" s="1113">
        <v>19785.720590000001</v>
      </c>
      <c r="F57" s="1391">
        <v>30360.278023034913</v>
      </c>
      <c r="G57" s="1391">
        <v>0</v>
      </c>
      <c r="H57" s="1109">
        <v>23685.275119999998</v>
      </c>
      <c r="I57" s="1109">
        <v>3265.5607587722957</v>
      </c>
      <c r="J57" s="1251">
        <v>487436.23148635292</v>
      </c>
      <c r="K57" s="956">
        <v>58349</v>
      </c>
      <c r="L57" s="30"/>
      <c r="M57" s="630"/>
      <c r="N57" s="23"/>
      <c r="O57" s="30"/>
      <c r="P57" s="30"/>
      <c r="Q57" s="630"/>
      <c r="R57" s="20"/>
    </row>
    <row r="58" spans="1:18" ht="13">
      <c r="A58" s="631" t="s">
        <v>1962</v>
      </c>
      <c r="B58" s="881">
        <v>8144.323105537962</v>
      </c>
      <c r="C58" s="1389">
        <v>40177.128588704552</v>
      </c>
      <c r="D58" s="1111">
        <v>29231.597651332417</v>
      </c>
      <c r="E58" s="1111">
        <v>0</v>
      </c>
      <c r="F58" s="1393">
        <v>4229.6944162628552</v>
      </c>
      <c r="G58" s="1111">
        <v>0</v>
      </c>
      <c r="H58" s="1111">
        <v>0</v>
      </c>
      <c r="I58" s="1111">
        <v>942.70485000000008</v>
      </c>
      <c r="J58" s="1394">
        <v>5773.1316711092786</v>
      </c>
      <c r="K58" s="967"/>
      <c r="L58" s="21"/>
      <c r="M58" s="621"/>
      <c r="N58" s="21"/>
      <c r="O58" s="18"/>
      <c r="Q58" s="19"/>
    </row>
    <row r="59" spans="1:18">
      <c r="A59" s="631"/>
      <c r="B59" s="632"/>
      <c r="C59" s="1395"/>
      <c r="D59" s="1395"/>
      <c r="E59" s="1395"/>
      <c r="F59" s="1396"/>
      <c r="G59" s="1396"/>
      <c r="H59" s="1397"/>
      <c r="I59" s="1397"/>
      <c r="J59" s="1398"/>
      <c r="K59" s="13"/>
      <c r="L59" s="21"/>
      <c r="M59" s="621"/>
      <c r="N59" s="21"/>
      <c r="O59" s="18"/>
      <c r="Q59" s="19"/>
    </row>
    <row r="60" spans="1:18">
      <c r="A60" s="633" t="s">
        <v>664</v>
      </c>
      <c r="B60" s="634">
        <f>SUM(B6:B59)</f>
        <v>22568578.320837069</v>
      </c>
      <c r="C60" s="1386">
        <f>SUM(D60:J60)</f>
        <v>108634690.85720846</v>
      </c>
      <c r="D60" s="1386">
        <f t="shared" ref="D60:K60" si="1">SUM(D6:D58)</f>
        <v>47784622.2135088</v>
      </c>
      <c r="E60" s="1386">
        <f t="shared" si="1"/>
        <v>1618366.55238</v>
      </c>
      <c r="F60" s="1386">
        <f t="shared" si="1"/>
        <v>8260115.2534092152</v>
      </c>
      <c r="G60" s="1386">
        <f t="shared" si="1"/>
        <v>804063.66018999997</v>
      </c>
      <c r="H60" s="1386">
        <f t="shared" si="1"/>
        <v>6101273.1557099987</v>
      </c>
      <c r="I60" s="1386">
        <f t="shared" si="1"/>
        <v>1694243.1110865192</v>
      </c>
      <c r="J60" s="1386">
        <f t="shared" si="1"/>
        <v>42372006.910923935</v>
      </c>
      <c r="K60" s="720">
        <f t="shared" si="1"/>
        <v>5316616</v>
      </c>
      <c r="L60" s="635"/>
      <c r="M60" s="636"/>
      <c r="N60" s="635"/>
      <c r="O60" s="637"/>
      <c r="P60" s="635"/>
      <c r="Q60" s="636"/>
      <c r="R60" s="635"/>
    </row>
    <row r="61" spans="1:18" ht="13" thickBot="1">
      <c r="A61" s="638"/>
      <c r="B61" s="639"/>
      <c r="C61" s="640"/>
      <c r="D61" s="640"/>
      <c r="E61" s="640"/>
      <c r="F61" s="640"/>
      <c r="G61" s="640"/>
      <c r="H61" s="640"/>
      <c r="I61" s="335"/>
      <c r="J61" s="15"/>
      <c r="K61" s="721"/>
      <c r="M61" s="19"/>
      <c r="O61" s="18"/>
      <c r="Q61" s="19"/>
    </row>
    <row r="62" spans="1:18">
      <c r="A62" s="641" t="s">
        <v>2124</v>
      </c>
      <c r="B62" s="642"/>
      <c r="C62" s="643"/>
      <c r="D62" s="643"/>
      <c r="E62" s="643"/>
      <c r="F62" s="643"/>
      <c r="G62" s="643"/>
      <c r="H62" s="643" t="s">
        <v>1958</v>
      </c>
      <c r="I62" s="644"/>
      <c r="J62" s="904"/>
      <c r="K62" s="722" t="s">
        <v>1958</v>
      </c>
      <c r="M62" s="19"/>
      <c r="O62" s="18"/>
      <c r="Q62" s="19"/>
    </row>
    <row r="63" spans="1:18">
      <c r="A63" s="1712" t="s">
        <v>2142</v>
      </c>
      <c r="B63" s="1701"/>
      <c r="C63" s="1701"/>
      <c r="D63" s="1701"/>
      <c r="E63" s="1701"/>
      <c r="F63" s="1701"/>
      <c r="G63" s="1701"/>
      <c r="H63" s="1701"/>
      <c r="I63" s="1701"/>
      <c r="J63" s="1701"/>
      <c r="K63" s="1702"/>
      <c r="M63" s="19"/>
      <c r="O63" s="18"/>
      <c r="Q63" s="19"/>
    </row>
    <row r="64" spans="1:18" s="645" customFormat="1" ht="36" customHeight="1">
      <c r="A64" s="1700" t="s">
        <v>2152</v>
      </c>
      <c r="B64" s="1701"/>
      <c r="C64" s="1701"/>
      <c r="D64" s="1701"/>
      <c r="E64" s="1701"/>
      <c r="F64" s="1701"/>
      <c r="G64" s="1701"/>
      <c r="H64" s="1701"/>
      <c r="I64" s="1701"/>
      <c r="J64" s="1701"/>
      <c r="K64" s="1702"/>
      <c r="M64" s="646"/>
      <c r="O64" s="647"/>
      <c r="Q64" s="646"/>
    </row>
    <row r="65" spans="1:17">
      <c r="A65" s="1712" t="s">
        <v>1258</v>
      </c>
      <c r="B65" s="1701"/>
      <c r="C65" s="1701"/>
      <c r="D65" s="1701"/>
      <c r="E65" s="1701"/>
      <c r="F65" s="1701"/>
      <c r="G65" s="1701"/>
      <c r="H65" s="1701"/>
      <c r="I65" s="1701"/>
      <c r="J65" s="1701"/>
      <c r="K65" s="1702"/>
      <c r="M65" s="19"/>
      <c r="O65" s="18"/>
      <c r="Q65" s="19"/>
    </row>
    <row r="66" spans="1:17" ht="36" customHeight="1">
      <c r="A66" s="1700" t="s">
        <v>2146</v>
      </c>
      <c r="B66" s="1701"/>
      <c r="C66" s="1701"/>
      <c r="D66" s="1701"/>
      <c r="E66" s="1701"/>
      <c r="F66" s="1701"/>
      <c r="G66" s="1701"/>
      <c r="H66" s="1701"/>
      <c r="I66" s="1701"/>
      <c r="J66" s="1701"/>
      <c r="K66" s="1702"/>
      <c r="M66" s="19"/>
      <c r="O66" s="18"/>
      <c r="Q66" s="19"/>
    </row>
    <row r="67" spans="1:17" s="20" customFormat="1">
      <c r="A67" s="1712" t="s">
        <v>2141</v>
      </c>
      <c r="B67" s="1701"/>
      <c r="C67" s="1701"/>
      <c r="D67" s="1701"/>
      <c r="E67" s="1701"/>
      <c r="F67" s="1701"/>
      <c r="G67" s="1701"/>
      <c r="H67" s="1701"/>
      <c r="I67" s="1701"/>
      <c r="J67" s="1701"/>
      <c r="K67" s="1702"/>
      <c r="L67" s="17"/>
      <c r="M67" s="17"/>
      <c r="N67" s="17"/>
      <c r="O67" s="17"/>
      <c r="P67" s="17"/>
      <c r="Q67" s="17"/>
    </row>
    <row r="68" spans="1:17" s="20" customFormat="1" ht="24" customHeight="1">
      <c r="A68" s="1700" t="s">
        <v>1259</v>
      </c>
      <c r="B68" s="1701"/>
      <c r="C68" s="1701"/>
      <c r="D68" s="1701"/>
      <c r="E68" s="1701"/>
      <c r="F68" s="1701"/>
      <c r="G68" s="1701"/>
      <c r="H68" s="1701"/>
      <c r="I68" s="1701"/>
      <c r="J68" s="1701"/>
      <c r="K68" s="1702"/>
      <c r="L68" s="17"/>
      <c r="M68" s="17"/>
      <c r="N68" s="17"/>
      <c r="O68" s="17"/>
      <c r="P68" s="17"/>
      <c r="Q68" s="17"/>
    </row>
    <row r="69" spans="1:17" s="20" customFormat="1" ht="24" customHeight="1">
      <c r="A69" s="1700" t="s">
        <v>1260</v>
      </c>
      <c r="B69" s="1701"/>
      <c r="C69" s="1701"/>
      <c r="D69" s="1701"/>
      <c r="E69" s="1701"/>
      <c r="F69" s="1701"/>
      <c r="G69" s="1701"/>
      <c r="H69" s="1701"/>
      <c r="I69" s="1701"/>
      <c r="J69" s="1701"/>
      <c r="K69" s="1702"/>
      <c r="L69" s="17"/>
      <c r="M69" s="17"/>
      <c r="N69" s="17"/>
      <c r="O69" s="17"/>
      <c r="P69" s="17"/>
      <c r="Q69" s="17"/>
    </row>
    <row r="70" spans="1:17" s="650" customFormat="1" ht="13" thickBot="1">
      <c r="A70" s="1703" t="s">
        <v>1261</v>
      </c>
      <c r="B70" s="1704"/>
      <c r="C70" s="1704"/>
      <c r="D70" s="1704"/>
      <c r="E70" s="1704"/>
      <c r="F70" s="1704"/>
      <c r="G70" s="1704"/>
      <c r="H70" s="1704"/>
      <c r="I70" s="1704"/>
      <c r="J70" s="1704"/>
      <c r="K70" s="1705"/>
      <c r="L70" s="648"/>
      <c r="M70" s="649"/>
      <c r="O70" s="651"/>
      <c r="Q70" s="649"/>
    </row>
    <row r="71" spans="1:17">
      <c r="A71" s="21"/>
      <c r="B71" s="652"/>
      <c r="C71" s="5"/>
      <c r="D71" s="5"/>
      <c r="E71" s="5"/>
      <c r="F71" s="5"/>
      <c r="G71" s="5"/>
      <c r="H71" s="5"/>
      <c r="I71" s="5"/>
      <c r="J71" s="30"/>
      <c r="M71" s="19"/>
      <c r="O71" s="18"/>
      <c r="Q71" s="19"/>
    </row>
    <row r="72" spans="1:17">
      <c r="A72" s="21"/>
      <c r="B72" s="652"/>
      <c r="C72" s="5"/>
      <c r="D72" s="5"/>
      <c r="E72" s="5"/>
      <c r="F72" s="5"/>
      <c r="G72" s="5"/>
      <c r="H72" s="5"/>
      <c r="I72" s="5"/>
      <c r="J72" s="30"/>
    </row>
    <row r="73" spans="1:17">
      <c r="A73" s="21"/>
      <c r="B73" s="652"/>
      <c r="C73" s="5"/>
      <c r="D73" s="5"/>
      <c r="E73" s="5"/>
      <c r="F73" s="5"/>
      <c r="G73" s="5"/>
      <c r="H73" s="5"/>
      <c r="I73" s="5"/>
      <c r="J73" s="30"/>
    </row>
    <row r="74" spans="1:17">
      <c r="A74" s="21"/>
      <c r="B74" s="652"/>
      <c r="C74" s="5"/>
      <c r="D74" s="5"/>
      <c r="E74" s="5"/>
      <c r="F74" s="5"/>
      <c r="G74" s="5"/>
      <c r="H74" s="5"/>
      <c r="I74" s="5"/>
      <c r="J74" s="30"/>
    </row>
    <row r="75" spans="1:17">
      <c r="A75" s="21"/>
      <c r="B75" s="652"/>
      <c r="C75" s="5"/>
      <c r="D75" s="5"/>
      <c r="E75" s="5"/>
      <c r="F75" s="5"/>
      <c r="G75" s="5"/>
      <c r="H75" s="5"/>
      <c r="I75" s="5"/>
      <c r="J75" s="30"/>
    </row>
    <row r="76" spans="1:17">
      <c r="A76" s="21"/>
      <c r="B76" s="652"/>
      <c r="C76" s="5"/>
      <c r="D76" s="5"/>
      <c r="E76" s="5"/>
      <c r="F76" s="5"/>
      <c r="G76" s="5"/>
      <c r="H76" s="5"/>
      <c r="I76" s="5"/>
      <c r="J76" s="30"/>
    </row>
    <row r="77" spans="1:17">
      <c r="A77" s="21"/>
      <c r="B77" s="652"/>
      <c r="C77" s="5"/>
      <c r="D77" s="5"/>
      <c r="E77" s="5"/>
      <c r="F77" s="5"/>
      <c r="G77" s="5"/>
      <c r="H77" s="5"/>
      <c r="I77" s="5"/>
      <c r="J77" s="30"/>
    </row>
    <row r="78" spans="1:17">
      <c r="A78" s="21"/>
      <c r="B78" s="652"/>
      <c r="C78" s="5"/>
      <c r="D78" s="5"/>
      <c r="E78" s="5"/>
      <c r="F78" s="5"/>
      <c r="G78" s="5"/>
      <c r="H78" s="5"/>
      <c r="I78" s="5"/>
      <c r="J78" s="30"/>
    </row>
    <row r="79" spans="1:17">
      <c r="A79" s="21"/>
      <c r="B79" s="652"/>
      <c r="C79" s="5"/>
      <c r="D79" s="5"/>
      <c r="E79" s="5"/>
      <c r="F79" s="5"/>
      <c r="G79" s="5"/>
      <c r="H79" s="5"/>
      <c r="I79" s="5"/>
      <c r="J79" s="30"/>
    </row>
    <row r="80" spans="1:17">
      <c r="A80" s="21"/>
      <c r="B80" s="652"/>
      <c r="C80" s="5"/>
      <c r="D80" s="5"/>
      <c r="E80" s="5"/>
      <c r="F80" s="5"/>
      <c r="G80" s="5"/>
      <c r="H80" s="5"/>
      <c r="I80" s="5"/>
      <c r="J80" s="30"/>
    </row>
    <row r="81" spans="1:10">
      <c r="A81" s="21"/>
      <c r="B81" s="652"/>
      <c r="C81" s="5"/>
      <c r="D81" s="5"/>
      <c r="E81" s="5"/>
      <c r="F81" s="653"/>
      <c r="G81" s="654"/>
      <c r="H81" s="5"/>
      <c r="I81" s="5"/>
      <c r="J81" s="30"/>
    </row>
    <row r="82" spans="1:10">
      <c r="A82" s="21"/>
      <c r="B82" s="652"/>
      <c r="C82" s="5"/>
      <c r="D82" s="5"/>
      <c r="E82" s="5"/>
      <c r="F82" s="5"/>
      <c r="G82" s="5"/>
      <c r="H82" s="5"/>
      <c r="I82" s="5"/>
      <c r="J82" s="30"/>
    </row>
    <row r="83" spans="1:10">
      <c r="A83" s="21"/>
      <c r="B83" s="652"/>
      <c r="C83" s="5"/>
      <c r="D83" s="5"/>
      <c r="E83" s="5"/>
      <c r="F83" s="5" t="s">
        <v>1994</v>
      </c>
      <c r="G83" s="5"/>
      <c r="H83" s="5"/>
      <c r="I83" s="5"/>
      <c r="J83" s="30"/>
    </row>
    <row r="84" spans="1:10">
      <c r="A84" s="21"/>
      <c r="B84" s="652"/>
      <c r="C84" s="5"/>
      <c r="D84" s="5"/>
      <c r="E84" s="5"/>
      <c r="F84" s="5"/>
      <c r="G84" s="5"/>
      <c r="H84" s="5"/>
      <c r="I84" s="5"/>
      <c r="J84" s="30"/>
    </row>
    <row r="85" spans="1:10">
      <c r="A85" s="21"/>
      <c r="B85" s="652"/>
      <c r="C85" s="5"/>
      <c r="D85" s="5"/>
      <c r="E85" s="5"/>
      <c r="F85" s="5"/>
      <c r="G85" s="5"/>
      <c r="H85" s="5"/>
      <c r="I85" s="5"/>
      <c r="J85" s="30"/>
    </row>
    <row r="86" spans="1:10">
      <c r="A86" s="21"/>
      <c r="B86" s="652"/>
      <c r="C86" s="5"/>
      <c r="D86" s="5"/>
      <c r="E86" s="5"/>
      <c r="F86" s="5"/>
      <c r="G86" s="5"/>
      <c r="H86" s="5"/>
      <c r="I86" s="5"/>
      <c r="J86" s="30"/>
    </row>
    <row r="87" spans="1:10">
      <c r="A87" s="21"/>
      <c r="B87" s="652"/>
      <c r="C87" s="5"/>
      <c r="D87" s="5"/>
      <c r="E87" s="5"/>
      <c r="F87" s="5"/>
      <c r="G87" s="5"/>
      <c r="H87" s="5"/>
      <c r="I87" s="5"/>
      <c r="J87" s="30"/>
    </row>
    <row r="88" spans="1:10">
      <c r="A88" s="21"/>
      <c r="B88" s="652"/>
      <c r="C88" s="5"/>
      <c r="D88" s="5"/>
      <c r="E88" s="5"/>
      <c r="F88" s="5"/>
      <c r="G88" s="5"/>
      <c r="H88" s="5"/>
      <c r="I88" s="5"/>
      <c r="J88" s="30"/>
    </row>
    <row r="89" spans="1:10">
      <c r="A89" s="21"/>
      <c r="B89" s="652"/>
      <c r="C89" s="5"/>
      <c r="D89" s="5"/>
      <c r="E89" s="5"/>
      <c r="F89" s="5"/>
      <c r="G89" s="5"/>
      <c r="H89" s="5"/>
      <c r="I89" s="5"/>
      <c r="J89" s="30"/>
    </row>
    <row r="90" spans="1:10">
      <c r="A90" s="21"/>
      <c r="B90" s="652"/>
      <c r="C90" s="5"/>
      <c r="D90" s="5"/>
      <c r="E90" s="5"/>
      <c r="F90" s="5"/>
      <c r="G90" s="5"/>
      <c r="H90" s="5"/>
      <c r="I90" s="5"/>
      <c r="J90" s="30"/>
    </row>
    <row r="91" spans="1:10">
      <c r="A91" s="21"/>
      <c r="B91" s="652"/>
      <c r="C91" s="5"/>
      <c r="D91" s="5"/>
      <c r="E91" s="5"/>
      <c r="F91" s="5"/>
      <c r="G91" s="5"/>
      <c r="H91" s="5"/>
      <c r="I91" s="5"/>
      <c r="J91" s="30"/>
    </row>
    <row r="92" spans="1:10">
      <c r="A92" s="21"/>
      <c r="B92" s="652"/>
      <c r="C92" s="5"/>
      <c r="D92" s="5"/>
      <c r="E92" s="655"/>
      <c r="F92" s="5"/>
      <c r="G92" s="5"/>
      <c r="H92" s="5"/>
      <c r="I92" s="5"/>
      <c r="J92" s="30"/>
    </row>
    <row r="93" spans="1:10">
      <c r="A93" s="21"/>
      <c r="B93" s="652"/>
      <c r="C93" s="5"/>
      <c r="D93" s="5"/>
      <c r="E93" s="5"/>
      <c r="F93" s="5"/>
      <c r="G93" s="5"/>
      <c r="H93" s="5"/>
      <c r="I93" s="5"/>
      <c r="J93" s="30"/>
    </row>
    <row r="94" spans="1:10">
      <c r="A94" s="21"/>
      <c r="B94" s="652"/>
      <c r="C94" s="5"/>
      <c r="D94" s="5"/>
      <c r="E94" s="5"/>
      <c r="F94" s="5"/>
      <c r="G94" s="5"/>
      <c r="H94" s="5"/>
      <c r="I94" s="5"/>
      <c r="J94" s="30"/>
    </row>
    <row r="95" spans="1:10">
      <c r="A95" s="21"/>
      <c r="B95" s="652"/>
      <c r="C95" s="5"/>
      <c r="D95" s="5"/>
      <c r="E95" s="5"/>
      <c r="F95" s="5"/>
      <c r="G95" s="5"/>
      <c r="H95" s="5"/>
      <c r="I95" s="5"/>
      <c r="J95" s="30"/>
    </row>
    <row r="96" spans="1:10">
      <c r="A96" s="21"/>
      <c r="B96" s="652"/>
      <c r="C96" s="5"/>
      <c r="D96" s="5"/>
      <c r="E96" s="5"/>
      <c r="F96" s="5"/>
      <c r="G96" s="5"/>
      <c r="H96" s="5"/>
      <c r="I96" s="5"/>
      <c r="J96" s="30"/>
    </row>
    <row r="97" spans="1:11">
      <c r="A97" s="21"/>
      <c r="B97" s="652"/>
      <c r="C97" s="5"/>
      <c r="D97" s="5"/>
      <c r="E97" s="5"/>
      <c r="F97" s="5"/>
      <c r="G97" s="5"/>
      <c r="H97" s="5"/>
      <c r="I97" s="5"/>
      <c r="J97" s="30"/>
    </row>
    <row r="98" spans="1:11">
      <c r="A98" s="21"/>
      <c r="B98" s="652"/>
      <c r="C98" s="5"/>
      <c r="D98" s="5"/>
      <c r="E98" s="5"/>
      <c r="F98" s="5"/>
      <c r="G98" s="5"/>
      <c r="H98" s="5"/>
      <c r="I98" s="5"/>
      <c r="J98" s="30"/>
    </row>
    <row r="99" spans="1:11">
      <c r="A99" s="21"/>
      <c r="B99" s="652"/>
      <c r="C99" s="5"/>
      <c r="D99" s="5"/>
      <c r="E99" s="5"/>
      <c r="F99" s="5"/>
      <c r="G99" s="5"/>
      <c r="H99" s="5"/>
      <c r="I99" s="5"/>
      <c r="J99" s="30"/>
    </row>
    <row r="100" spans="1:11">
      <c r="A100" s="21"/>
      <c r="B100" s="652"/>
      <c r="C100" s="5"/>
      <c r="D100" s="5"/>
      <c r="E100" s="5"/>
      <c r="F100" s="5"/>
      <c r="G100" s="5"/>
      <c r="H100" s="5"/>
      <c r="I100" s="5"/>
      <c r="J100" s="30"/>
    </row>
    <row r="101" spans="1:11">
      <c r="A101" s="21"/>
      <c r="B101" s="652"/>
      <c r="C101" s="5"/>
      <c r="D101" s="5"/>
      <c r="E101" s="5"/>
      <c r="F101" s="5"/>
      <c r="G101" s="5"/>
      <c r="H101" s="5"/>
      <c r="I101" s="5"/>
      <c r="J101" s="30"/>
    </row>
    <row r="102" spans="1:11">
      <c r="A102" s="21"/>
      <c r="B102" s="652"/>
      <c r="C102" s="5"/>
      <c r="D102" s="5"/>
      <c r="E102" s="5"/>
      <c r="F102" s="5"/>
      <c r="G102" s="5"/>
      <c r="H102" s="5"/>
      <c r="I102" s="5"/>
      <c r="J102" s="30"/>
    </row>
    <row r="104" spans="1:11">
      <c r="K104" s="723" t="s">
        <v>1958</v>
      </c>
    </row>
  </sheetData>
  <mergeCells count="10">
    <mergeCell ref="A68:K68"/>
    <mergeCell ref="A64:K64"/>
    <mergeCell ref="A70:K70"/>
    <mergeCell ref="A1:K1"/>
    <mergeCell ref="A2:K2"/>
    <mergeCell ref="A63:K63"/>
    <mergeCell ref="A69:K69"/>
    <mergeCell ref="A65:K65"/>
    <mergeCell ref="A66:K66"/>
    <mergeCell ref="A67:K6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zoomScaleNormal="100" workbookViewId="0">
      <selection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1</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c r="A4" s="29" t="s">
        <v>369</v>
      </c>
      <c r="B4" s="876">
        <v>17983.09838390497</v>
      </c>
      <c r="C4" s="1158">
        <f>SUM(D4:J4)</f>
        <v>75361.400804073375</v>
      </c>
      <c r="D4" s="1293">
        <v>43332.629678713012</v>
      </c>
      <c r="E4" s="1293">
        <v>0</v>
      </c>
      <c r="F4" s="1293">
        <v>10189.732123347363</v>
      </c>
      <c r="G4" s="1293">
        <v>0</v>
      </c>
      <c r="H4" s="1293">
        <v>0</v>
      </c>
      <c r="I4" s="1293">
        <v>1046.3136257963031</v>
      </c>
      <c r="J4" s="1294">
        <v>20792.725376216702</v>
      </c>
      <c r="K4" s="986">
        <v>3294</v>
      </c>
      <c r="L4" s="155"/>
      <c r="M4" s="155"/>
      <c r="N4" s="155"/>
    </row>
    <row r="5" spans="1:14" ht="12.75" customHeight="1">
      <c r="A5" s="4" t="s">
        <v>370</v>
      </c>
      <c r="B5" s="876">
        <v>39423.888673419431</v>
      </c>
      <c r="C5" s="1158">
        <f>SUM(D5:J5)</f>
        <v>151592.27446307905</v>
      </c>
      <c r="D5" s="1293">
        <v>57069.873411048931</v>
      </c>
      <c r="E5" s="1293">
        <v>5650.0080099999996</v>
      </c>
      <c r="F5" s="1293">
        <v>10526.86789307547</v>
      </c>
      <c r="G5" s="1293">
        <v>0</v>
      </c>
      <c r="H5" s="1293">
        <v>4609.4593100000002</v>
      </c>
      <c r="I5" s="1293">
        <v>2407.6196553204491</v>
      </c>
      <c r="J5" s="1294">
        <v>71328.44618363418</v>
      </c>
      <c r="K5" s="987">
        <v>7065</v>
      </c>
      <c r="L5" s="155"/>
      <c r="M5" s="155"/>
      <c r="N5" s="155"/>
    </row>
    <row r="6" spans="1:14" ht="12.75" customHeight="1">
      <c r="A6" s="4" t="s">
        <v>371</v>
      </c>
      <c r="B6" s="876">
        <v>20839.817004912671</v>
      </c>
      <c r="C6" s="1158">
        <f>SUM(D6:J6)</f>
        <v>53304.943824264119</v>
      </c>
      <c r="D6" s="1293">
        <v>28581.033855281737</v>
      </c>
      <c r="E6" s="1293">
        <v>0</v>
      </c>
      <c r="F6" s="1293">
        <v>2133.4068336844171</v>
      </c>
      <c r="G6" s="1293">
        <v>0</v>
      </c>
      <c r="H6" s="1293">
        <v>0</v>
      </c>
      <c r="I6" s="1293">
        <v>1295.2123952619972</v>
      </c>
      <c r="J6" s="1294">
        <v>21295.290740035965</v>
      </c>
      <c r="K6" s="987">
        <v>3537</v>
      </c>
      <c r="L6" s="155"/>
      <c r="M6" s="155"/>
      <c r="N6" s="155"/>
    </row>
    <row r="7" spans="1:14" ht="12.75" customHeight="1">
      <c r="A7" s="156"/>
      <c r="B7" s="157"/>
      <c r="C7" s="1164"/>
      <c r="D7" s="1295"/>
      <c r="E7" s="1295"/>
      <c r="F7" s="1295"/>
      <c r="G7" s="1295"/>
      <c r="H7" s="1295"/>
      <c r="I7" s="1295"/>
      <c r="J7" s="1296"/>
      <c r="K7" s="752"/>
      <c r="L7" s="155"/>
      <c r="M7" s="158"/>
      <c r="N7" s="155"/>
    </row>
    <row r="8" spans="1:14" ht="12.75" customHeight="1">
      <c r="A8" s="159" t="s">
        <v>2</v>
      </c>
      <c r="B8" s="160">
        <f>SUM(B4:B6)</f>
        <v>78246.804062237061</v>
      </c>
      <c r="C8" s="1297">
        <f t="shared" ref="C8:K8" si="0">SUM(C4:C6)</f>
        <v>280258.61909141653</v>
      </c>
      <c r="D8" s="1297">
        <f t="shared" si="0"/>
        <v>128983.53694504368</v>
      </c>
      <c r="E8" s="1297">
        <f t="shared" si="0"/>
        <v>5650.0080099999996</v>
      </c>
      <c r="F8" s="1297">
        <f t="shared" si="0"/>
        <v>22850.006850107249</v>
      </c>
      <c r="G8" s="1297">
        <f t="shared" si="0"/>
        <v>0</v>
      </c>
      <c r="H8" s="1297">
        <f t="shared" si="0"/>
        <v>4609.4593100000002</v>
      </c>
      <c r="I8" s="1298">
        <f t="shared" si="0"/>
        <v>4749.1456763787501</v>
      </c>
      <c r="J8" s="1299">
        <f t="shared" si="0"/>
        <v>113416.46229988686</v>
      </c>
      <c r="K8" s="1047">
        <f t="shared" si="0"/>
        <v>13896</v>
      </c>
      <c r="L8" s="161"/>
      <c r="M8" s="161"/>
      <c r="N8" s="161"/>
    </row>
    <row r="9" spans="1:14" ht="12.75" customHeight="1" thickBot="1">
      <c r="A9" s="162"/>
      <c r="B9" s="163"/>
      <c r="C9" s="1300"/>
      <c r="D9" s="1300"/>
      <c r="E9" s="1300"/>
      <c r="F9" s="1301"/>
      <c r="G9" s="1300"/>
      <c r="H9" s="1300"/>
      <c r="I9" s="1300"/>
      <c r="J9" s="1302"/>
      <c r="K9" s="753"/>
      <c r="L9" s="164"/>
      <c r="M9" s="165"/>
      <c r="N9" s="166"/>
    </row>
    <row r="10" spans="1:14" ht="12.75" customHeight="1">
      <c r="A10" s="167" t="s">
        <v>293</v>
      </c>
      <c r="B10" s="877">
        <v>78246.804062237075</v>
      </c>
      <c r="C10" s="1158">
        <f>SUM(D10:J10)</f>
        <v>280266.49652660952</v>
      </c>
      <c r="D10" s="1207">
        <v>128983.5369450436</v>
      </c>
      <c r="E10" s="1113">
        <v>5650.0080099999996</v>
      </c>
      <c r="F10" s="1113">
        <v>22850.006850107249</v>
      </c>
      <c r="G10" s="1113">
        <v>0</v>
      </c>
      <c r="H10" s="1113">
        <v>4609.4593100000002</v>
      </c>
      <c r="I10" s="1113">
        <v>4749.1456763787492</v>
      </c>
      <c r="J10" s="1303">
        <v>113424.33973507995</v>
      </c>
      <c r="K10" s="911">
        <v>13896</v>
      </c>
      <c r="L10" s="165"/>
      <c r="M10" s="166"/>
      <c r="N10" s="166"/>
    </row>
    <row r="11" spans="1:14" ht="12.75" customHeight="1">
      <c r="A11" s="156"/>
      <c r="B11" s="168"/>
      <c r="C11" s="1164"/>
      <c r="D11" s="1304"/>
      <c r="E11" s="1304"/>
      <c r="F11" s="1304"/>
      <c r="G11" s="1304"/>
      <c r="H11" s="1304"/>
      <c r="I11" s="1304"/>
      <c r="J11" s="1305"/>
      <c r="K11" s="998"/>
      <c r="L11" s="169"/>
      <c r="M11" s="169"/>
      <c r="N11" s="169"/>
    </row>
    <row r="12" spans="1:14" ht="12.75" customHeight="1">
      <c r="A12" s="159" t="s">
        <v>2</v>
      </c>
      <c r="B12" s="160">
        <f>SUM(B10)</f>
        <v>78246.804062237075</v>
      </c>
      <c r="C12" s="1297">
        <f t="shared" ref="C12:K12" si="1">SUM(C10)</f>
        <v>280266.49652660952</v>
      </c>
      <c r="D12" s="1297">
        <f t="shared" si="1"/>
        <v>128983.5369450436</v>
      </c>
      <c r="E12" s="1297">
        <f t="shared" si="1"/>
        <v>5650.0080099999996</v>
      </c>
      <c r="F12" s="1297">
        <f t="shared" si="1"/>
        <v>22850.006850107249</v>
      </c>
      <c r="G12" s="1297">
        <f t="shared" si="1"/>
        <v>0</v>
      </c>
      <c r="H12" s="1297">
        <f t="shared" si="1"/>
        <v>4609.4593100000002</v>
      </c>
      <c r="I12" s="1298">
        <f t="shared" si="1"/>
        <v>4749.1456763787492</v>
      </c>
      <c r="J12" s="1299">
        <f t="shared" si="1"/>
        <v>113424.33973507995</v>
      </c>
      <c r="K12" s="1047">
        <f t="shared" si="1"/>
        <v>13896</v>
      </c>
      <c r="L12" s="161"/>
      <c r="M12" s="161"/>
      <c r="N12" s="161"/>
    </row>
    <row r="13" spans="1:14" ht="12.75" customHeight="1" thickBot="1">
      <c r="A13" s="87"/>
      <c r="B13" s="88"/>
      <c r="C13" s="152"/>
      <c r="D13" s="152"/>
      <c r="E13" s="152"/>
      <c r="F13" s="152"/>
      <c r="G13" s="152"/>
      <c r="H13" s="152"/>
      <c r="I13" s="152"/>
      <c r="J13" s="659"/>
      <c r="K13" s="754"/>
      <c r="L13" s="169"/>
      <c r="M13" s="169"/>
      <c r="N13" s="169"/>
    </row>
    <row r="14" spans="1:14" ht="12.75" customHeight="1">
      <c r="A14" s="714"/>
      <c r="B14" s="715"/>
      <c r="C14" s="716"/>
      <c r="D14" s="716"/>
      <c r="E14" s="716"/>
      <c r="F14" s="716"/>
      <c r="G14" s="716"/>
      <c r="H14" s="716"/>
      <c r="I14" s="716"/>
      <c r="J14" s="716"/>
      <c r="K14" s="727"/>
      <c r="L14" s="169"/>
      <c r="M14" s="169"/>
      <c r="N14" s="169"/>
    </row>
    <row r="15" spans="1:14">
      <c r="A15" s="718" t="s">
        <v>2124</v>
      </c>
      <c r="B15" s="656"/>
      <c r="C15" s="289"/>
      <c r="D15" s="289"/>
      <c r="E15" s="289"/>
      <c r="F15" s="289"/>
      <c r="G15" s="289"/>
      <c r="H15" s="289"/>
      <c r="I15" s="289"/>
      <c r="J15" s="289"/>
      <c r="K15" s="728"/>
      <c r="L15" s="14"/>
      <c r="M15" s="14"/>
      <c r="N15" s="14"/>
    </row>
    <row r="16" spans="1:14">
      <c r="A16" s="1712" t="s">
        <v>2142</v>
      </c>
      <c r="B16" s="1701"/>
      <c r="C16" s="1701"/>
      <c r="D16" s="1701"/>
      <c r="E16" s="1701"/>
      <c r="F16" s="1701"/>
      <c r="G16" s="1701"/>
      <c r="H16" s="1701"/>
      <c r="I16" s="1701"/>
      <c r="J16" s="1701"/>
      <c r="K16" s="1702"/>
    </row>
    <row r="17" spans="1:18" ht="36" customHeight="1">
      <c r="A17" s="1700" t="s">
        <v>2152</v>
      </c>
      <c r="B17" s="1701"/>
      <c r="C17" s="1701"/>
      <c r="D17" s="1701"/>
      <c r="E17" s="1701"/>
      <c r="F17" s="1701"/>
      <c r="G17" s="1701"/>
      <c r="H17" s="1701"/>
      <c r="I17" s="1701"/>
      <c r="J17" s="1701"/>
      <c r="K17" s="1702"/>
    </row>
    <row r="18" spans="1:18" ht="12.75" customHeight="1">
      <c r="A18" s="1712" t="s">
        <v>1258</v>
      </c>
      <c r="B18" s="1701"/>
      <c r="C18" s="1701"/>
      <c r="D18" s="1701"/>
      <c r="E18" s="1701"/>
      <c r="F18" s="1701"/>
      <c r="G18" s="1701"/>
      <c r="H18" s="1701"/>
      <c r="I18" s="1701"/>
      <c r="J18" s="1701"/>
      <c r="K18" s="1702"/>
    </row>
    <row r="19" spans="1:18" ht="36" customHeight="1">
      <c r="A19" s="1700" t="s">
        <v>2146</v>
      </c>
      <c r="B19" s="1701"/>
      <c r="C19" s="1701"/>
      <c r="D19" s="1701"/>
      <c r="E19" s="1701"/>
      <c r="F19" s="1701"/>
      <c r="G19" s="1701"/>
      <c r="H19" s="1701"/>
      <c r="I19" s="1701"/>
      <c r="J19" s="1701"/>
      <c r="K19" s="1702"/>
      <c r="M19" s="19"/>
      <c r="O19" s="18"/>
      <c r="Q19" s="19"/>
    </row>
    <row r="20" spans="1:18" ht="12" customHeight="1">
      <c r="A20" s="1712" t="s">
        <v>2141</v>
      </c>
      <c r="B20" s="1701"/>
      <c r="C20" s="1701"/>
      <c r="D20" s="1701"/>
      <c r="E20" s="1701"/>
      <c r="F20" s="1701"/>
      <c r="G20" s="1701"/>
      <c r="H20" s="1701"/>
      <c r="I20" s="1701"/>
      <c r="J20" s="1701"/>
      <c r="K20" s="1702"/>
      <c r="L20" s="17"/>
      <c r="M20" s="17"/>
      <c r="N20" s="17"/>
      <c r="O20" s="17"/>
      <c r="P20" s="17"/>
      <c r="Q20" s="17"/>
      <c r="R20" s="17"/>
    </row>
    <row r="21" spans="1:18" ht="24" customHeight="1">
      <c r="A21" s="1700" t="s">
        <v>1259</v>
      </c>
      <c r="B21" s="1701"/>
      <c r="C21" s="1701"/>
      <c r="D21" s="1701"/>
      <c r="E21" s="1701"/>
      <c r="F21" s="1701"/>
      <c r="G21" s="1701"/>
      <c r="H21" s="1701"/>
      <c r="I21" s="1701"/>
      <c r="J21" s="1701"/>
      <c r="K21" s="1702"/>
    </row>
    <row r="22" spans="1:18" ht="24" customHeight="1">
      <c r="A22" s="1700" t="s">
        <v>1260</v>
      </c>
      <c r="B22" s="1701"/>
      <c r="C22" s="1701"/>
      <c r="D22" s="1701"/>
      <c r="E22" s="1701"/>
      <c r="F22" s="1701"/>
      <c r="G22" s="1701"/>
      <c r="H22" s="1701"/>
      <c r="I22" s="1701"/>
      <c r="J22" s="1701"/>
      <c r="K22" s="1702"/>
    </row>
    <row r="23" spans="1:18" ht="13" thickBot="1">
      <c r="A23" s="1703" t="s">
        <v>1261</v>
      </c>
      <c r="B23" s="1704"/>
      <c r="C23" s="1704"/>
      <c r="D23" s="1704"/>
      <c r="E23" s="1704"/>
      <c r="F23" s="1704"/>
      <c r="G23" s="1704"/>
      <c r="H23" s="1704"/>
      <c r="I23" s="1704"/>
      <c r="J23" s="1704"/>
      <c r="K23" s="1705"/>
    </row>
    <row r="50" ht="15" customHeight="1"/>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4</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372</v>
      </c>
      <c r="B4" s="876">
        <v>16681.552088029541</v>
      </c>
      <c r="C4" s="1158">
        <f>SUM(D4:J4)</f>
        <v>226239.88891659502</v>
      </c>
      <c r="D4" s="1276">
        <v>42890.275887412143</v>
      </c>
      <c r="E4" s="1276">
        <v>60687.874889999999</v>
      </c>
      <c r="F4" s="1276">
        <v>11329.267141329585</v>
      </c>
      <c r="G4" s="1276">
        <v>0</v>
      </c>
      <c r="H4" s="1276">
        <v>12407.01261</v>
      </c>
      <c r="I4" s="1276">
        <v>1535.3221262927268</v>
      </c>
      <c r="J4" s="1277">
        <v>97390.136261560576</v>
      </c>
      <c r="K4" s="986">
        <v>6666</v>
      </c>
    </row>
    <row r="5" spans="1:11" ht="12.75" customHeight="1">
      <c r="A5" s="4" t="s">
        <v>373</v>
      </c>
      <c r="B5" s="876">
        <v>2683.668520673185</v>
      </c>
      <c r="C5" s="1158">
        <f t="shared" ref="C5:C68" si="0">SUM(D5:J5)</f>
        <v>11106.488549930706</v>
      </c>
      <c r="D5" s="1276">
        <v>4542.5001641084627</v>
      </c>
      <c r="E5" s="1276">
        <v>0</v>
      </c>
      <c r="F5" s="1276">
        <v>444.13405113794386</v>
      </c>
      <c r="G5" s="1276">
        <v>0</v>
      </c>
      <c r="H5" s="1276">
        <v>0</v>
      </c>
      <c r="I5" s="1276">
        <v>75.851815334039131</v>
      </c>
      <c r="J5" s="1277">
        <v>6044.0025193502597</v>
      </c>
      <c r="K5" s="987">
        <v>608</v>
      </c>
    </row>
    <row r="6" spans="1:11" ht="12.75" customHeight="1">
      <c r="A6" s="4" t="s">
        <v>374</v>
      </c>
      <c r="B6" s="876">
        <v>22554.330612192942</v>
      </c>
      <c r="C6" s="1158">
        <f t="shared" si="0"/>
        <v>110877.92715502575</v>
      </c>
      <c r="D6" s="1276">
        <v>75231.637004749267</v>
      </c>
      <c r="E6" s="1276">
        <v>0</v>
      </c>
      <c r="F6" s="1276">
        <v>11558.843795784696</v>
      </c>
      <c r="G6" s="1276">
        <v>0</v>
      </c>
      <c r="H6" s="1276">
        <v>0</v>
      </c>
      <c r="I6" s="1276">
        <v>1859.2287406910564</v>
      </c>
      <c r="J6" s="1277">
        <v>22228.217613800738</v>
      </c>
      <c r="K6" s="987">
        <v>4816</v>
      </c>
    </row>
    <row r="7" spans="1:11" ht="12.75" customHeight="1">
      <c r="A7" s="4" t="s">
        <v>375</v>
      </c>
      <c r="B7" s="876">
        <v>3342.7599339622207</v>
      </c>
      <c r="C7" s="1158">
        <f t="shared" si="0"/>
        <v>18335.262239981523</v>
      </c>
      <c r="D7" s="1276">
        <v>6597.1294947473971</v>
      </c>
      <c r="E7" s="1276">
        <v>0</v>
      </c>
      <c r="F7" s="1276">
        <v>507.17889144396554</v>
      </c>
      <c r="G7" s="1276">
        <v>0</v>
      </c>
      <c r="H7" s="1276">
        <v>0</v>
      </c>
      <c r="I7" s="1276">
        <v>81.273229805379998</v>
      </c>
      <c r="J7" s="1277">
        <v>11149.680623984781</v>
      </c>
      <c r="K7" s="987">
        <v>950</v>
      </c>
    </row>
    <row r="8" spans="1:11" ht="12.75" customHeight="1">
      <c r="A8" s="4" t="s">
        <v>376</v>
      </c>
      <c r="B8" s="876">
        <v>71033.932635659381</v>
      </c>
      <c r="C8" s="1158">
        <f t="shared" si="0"/>
        <v>317786.9770328271</v>
      </c>
      <c r="D8" s="1276">
        <v>196143.24641570396</v>
      </c>
      <c r="E8" s="1276">
        <v>0</v>
      </c>
      <c r="F8" s="1276">
        <v>21492.181826753913</v>
      </c>
      <c r="G8" s="1276">
        <v>0</v>
      </c>
      <c r="H8" s="1276">
        <v>0</v>
      </c>
      <c r="I8" s="1276">
        <v>5940.2953596588959</v>
      </c>
      <c r="J8" s="1277">
        <v>94211.253430710305</v>
      </c>
      <c r="K8" s="987">
        <v>19528</v>
      </c>
    </row>
    <row r="9" spans="1:11" ht="12.75" customHeight="1">
      <c r="A9" s="4" t="s">
        <v>377</v>
      </c>
      <c r="B9" s="876">
        <v>108384.17461992633</v>
      </c>
      <c r="C9" s="1158">
        <f t="shared" si="0"/>
        <v>394496.5482974078</v>
      </c>
      <c r="D9" s="1276">
        <v>174535.96468211806</v>
      </c>
      <c r="E9" s="1276">
        <v>0</v>
      </c>
      <c r="F9" s="1276">
        <v>38535.172933099915</v>
      </c>
      <c r="G9" s="1276">
        <v>0</v>
      </c>
      <c r="H9" s="1276">
        <v>0</v>
      </c>
      <c r="I9" s="1276">
        <v>9644.1692559804414</v>
      </c>
      <c r="J9" s="1277">
        <v>171781.2414262094</v>
      </c>
      <c r="K9" s="987">
        <v>23986</v>
      </c>
    </row>
    <row r="10" spans="1:11" ht="12.75" customHeight="1">
      <c r="A10" s="4" t="s">
        <v>64</v>
      </c>
      <c r="B10" s="876">
        <v>1106.614986220216</v>
      </c>
      <c r="C10" s="1158">
        <f t="shared" si="0"/>
        <v>5836.7817339642297</v>
      </c>
      <c r="D10" s="1276">
        <v>3274.8906969676477</v>
      </c>
      <c r="E10" s="1276">
        <v>0</v>
      </c>
      <c r="F10" s="1276">
        <v>120.49563548453304</v>
      </c>
      <c r="G10" s="1276">
        <v>0</v>
      </c>
      <c r="H10" s="1276">
        <v>0</v>
      </c>
      <c r="I10" s="1276">
        <v>75.52704993910892</v>
      </c>
      <c r="J10" s="1277">
        <v>2365.8683515729394</v>
      </c>
      <c r="K10" s="987">
        <v>375</v>
      </c>
    </row>
    <row r="11" spans="1:11" ht="12.75" customHeight="1">
      <c r="A11" s="4" t="s">
        <v>378</v>
      </c>
      <c r="B11" s="876">
        <v>25334.749215090444</v>
      </c>
      <c r="C11" s="1158">
        <f t="shared" si="0"/>
        <v>86388.758527293656</v>
      </c>
      <c r="D11" s="1276">
        <v>48979.315232152017</v>
      </c>
      <c r="E11" s="1276">
        <v>0</v>
      </c>
      <c r="F11" s="1276">
        <v>1945.1928869158048</v>
      </c>
      <c r="G11" s="1276">
        <v>0</v>
      </c>
      <c r="H11" s="1276">
        <v>0</v>
      </c>
      <c r="I11" s="1276">
        <v>2045.4882703220815</v>
      </c>
      <c r="J11" s="1277">
        <v>33418.762137903745</v>
      </c>
      <c r="K11" s="987">
        <v>6271</v>
      </c>
    </row>
    <row r="12" spans="1:11" ht="12.75" customHeight="1">
      <c r="A12" s="4" t="s">
        <v>379</v>
      </c>
      <c r="B12" s="876">
        <v>21656.186917994346</v>
      </c>
      <c r="C12" s="1158">
        <f t="shared" si="0"/>
        <v>98791.387929389457</v>
      </c>
      <c r="D12" s="1276">
        <v>47620.032580108214</v>
      </c>
      <c r="E12" s="1276">
        <v>0</v>
      </c>
      <c r="F12" s="1276">
        <v>2071.1720498344121</v>
      </c>
      <c r="G12" s="1276">
        <v>0</v>
      </c>
      <c r="H12" s="1276">
        <v>0</v>
      </c>
      <c r="I12" s="1276">
        <v>1518.9037514793445</v>
      </c>
      <c r="J12" s="1277">
        <v>47581.279547967475</v>
      </c>
      <c r="K12" s="987">
        <v>7812</v>
      </c>
    </row>
    <row r="13" spans="1:11" ht="12.75" customHeight="1">
      <c r="A13" s="4" t="s">
        <v>70</v>
      </c>
      <c r="B13" s="876">
        <v>27727.599121675306</v>
      </c>
      <c r="C13" s="1158">
        <f t="shared" si="0"/>
        <v>124802.1377100183</v>
      </c>
      <c r="D13" s="1276">
        <v>72843.167843910895</v>
      </c>
      <c r="E13" s="1276">
        <v>0</v>
      </c>
      <c r="F13" s="1276">
        <v>17485.731562173652</v>
      </c>
      <c r="G13" s="1276">
        <v>0</v>
      </c>
      <c r="H13" s="1276">
        <v>0</v>
      </c>
      <c r="I13" s="1276">
        <v>1509.1909577921167</v>
      </c>
      <c r="J13" s="1277">
        <v>32964.04734614164</v>
      </c>
      <c r="K13" s="987">
        <v>5088</v>
      </c>
    </row>
    <row r="14" spans="1:11" ht="12.75" customHeight="1">
      <c r="A14" s="4" t="s">
        <v>380</v>
      </c>
      <c r="B14" s="876">
        <v>33617.881415837583</v>
      </c>
      <c r="C14" s="1158">
        <f t="shared" si="0"/>
        <v>67281.916178987158</v>
      </c>
      <c r="D14" s="1276">
        <v>37545.419294565057</v>
      </c>
      <c r="E14" s="1276">
        <v>0</v>
      </c>
      <c r="F14" s="1276">
        <v>3889.6799067006496</v>
      </c>
      <c r="G14" s="1276">
        <v>0</v>
      </c>
      <c r="H14" s="1276">
        <v>0</v>
      </c>
      <c r="I14" s="1276">
        <v>3233.8287210760573</v>
      </c>
      <c r="J14" s="1277">
        <v>22612.988256645393</v>
      </c>
      <c r="K14" s="987">
        <v>5971</v>
      </c>
    </row>
    <row r="15" spans="1:11" ht="12.75" customHeight="1">
      <c r="A15" s="4" t="s">
        <v>0</v>
      </c>
      <c r="B15" s="876">
        <v>7689.2414405208556</v>
      </c>
      <c r="C15" s="1158">
        <f t="shared" si="0"/>
        <v>77681.324356189391</v>
      </c>
      <c r="D15" s="1276">
        <v>24983.382364857156</v>
      </c>
      <c r="E15" s="1276">
        <v>0</v>
      </c>
      <c r="F15" s="1276">
        <v>1235.2541768563758</v>
      </c>
      <c r="G15" s="1276">
        <v>0</v>
      </c>
      <c r="H15" s="1276">
        <v>0</v>
      </c>
      <c r="I15" s="1276">
        <v>339.90141846888253</v>
      </c>
      <c r="J15" s="1277">
        <v>51122.786396006974</v>
      </c>
      <c r="K15" s="987">
        <v>3244</v>
      </c>
    </row>
    <row r="16" spans="1:11" ht="12.75" customHeight="1">
      <c r="A16" s="4" t="s">
        <v>381</v>
      </c>
      <c r="B16" s="876">
        <v>2965.6235893503263</v>
      </c>
      <c r="C16" s="1158">
        <f t="shared" si="0"/>
        <v>10747.237717259066</v>
      </c>
      <c r="D16" s="1276">
        <v>5197.3466943054209</v>
      </c>
      <c r="E16" s="1276">
        <v>0</v>
      </c>
      <c r="F16" s="1276">
        <v>125.9225074174081</v>
      </c>
      <c r="G16" s="1276">
        <v>0</v>
      </c>
      <c r="H16" s="1276">
        <v>0</v>
      </c>
      <c r="I16" s="1276">
        <v>97.365741703609302</v>
      </c>
      <c r="J16" s="1277">
        <v>5326.6027738326275</v>
      </c>
      <c r="K16" s="987">
        <v>723</v>
      </c>
    </row>
    <row r="17" spans="1:11" ht="12.75" customHeight="1">
      <c r="A17" s="4" t="s">
        <v>382</v>
      </c>
      <c r="B17" s="876">
        <v>1913.4716330845838</v>
      </c>
      <c r="C17" s="1158">
        <f t="shared" si="0"/>
        <v>16443.431167163642</v>
      </c>
      <c r="D17" s="1276">
        <v>6098.3183163531075</v>
      </c>
      <c r="E17" s="1276">
        <v>0</v>
      </c>
      <c r="F17" s="1276">
        <v>169.4130448614257</v>
      </c>
      <c r="G17" s="1276">
        <v>0</v>
      </c>
      <c r="H17" s="1276">
        <v>0</v>
      </c>
      <c r="I17" s="1276">
        <v>102.34711882153074</v>
      </c>
      <c r="J17" s="1277">
        <v>10073.352687127579</v>
      </c>
      <c r="K17" s="987">
        <v>841</v>
      </c>
    </row>
    <row r="18" spans="1:11" ht="12.75" customHeight="1">
      <c r="A18" s="4" t="s">
        <v>383</v>
      </c>
      <c r="B18" s="876">
        <v>90504.852335318647</v>
      </c>
      <c r="C18" s="1158">
        <f t="shared" si="0"/>
        <v>381888.38314102578</v>
      </c>
      <c r="D18" s="1276">
        <v>200949.32027705279</v>
      </c>
      <c r="E18" s="1276">
        <v>0</v>
      </c>
      <c r="F18" s="1276">
        <v>70382.354445068384</v>
      </c>
      <c r="G18" s="1276">
        <v>0</v>
      </c>
      <c r="H18" s="1276">
        <v>0</v>
      </c>
      <c r="I18" s="1276">
        <v>7335.1331607244347</v>
      </c>
      <c r="J18" s="1277">
        <v>103221.57525818024</v>
      </c>
      <c r="K18" s="987">
        <v>18448</v>
      </c>
    </row>
    <row r="19" spans="1:11" ht="12.75" customHeight="1">
      <c r="A19" s="4" t="s">
        <v>83</v>
      </c>
      <c r="B19" s="876">
        <v>45827.926108227686</v>
      </c>
      <c r="C19" s="1158">
        <f t="shared" si="0"/>
        <v>210814.64172511655</v>
      </c>
      <c r="D19" s="1276">
        <v>133095.66521189333</v>
      </c>
      <c r="E19" s="1276">
        <v>1430.34539</v>
      </c>
      <c r="F19" s="1276">
        <v>22845.543295312254</v>
      </c>
      <c r="G19" s="1276">
        <v>0</v>
      </c>
      <c r="H19" s="1276">
        <v>1042.2058</v>
      </c>
      <c r="I19" s="1276">
        <v>3626.2487852216082</v>
      </c>
      <c r="J19" s="1277">
        <v>48774.633242689371</v>
      </c>
      <c r="K19" s="987">
        <v>9796</v>
      </c>
    </row>
    <row r="20" spans="1:11" ht="12.75" customHeight="1">
      <c r="A20" s="4" t="s">
        <v>384</v>
      </c>
      <c r="B20" s="876">
        <v>10691.543601618248</v>
      </c>
      <c r="C20" s="1158">
        <f t="shared" si="0"/>
        <v>41892.855943512841</v>
      </c>
      <c r="D20" s="1276">
        <v>24537.346586690233</v>
      </c>
      <c r="E20" s="1276">
        <v>0</v>
      </c>
      <c r="F20" s="1276">
        <v>2994.6025943081636</v>
      </c>
      <c r="G20" s="1276">
        <v>0</v>
      </c>
      <c r="H20" s="1276">
        <v>0</v>
      </c>
      <c r="I20" s="1276">
        <v>945.19514220090048</v>
      </c>
      <c r="J20" s="1277">
        <v>13415.711620313547</v>
      </c>
      <c r="K20" s="987">
        <v>3031</v>
      </c>
    </row>
    <row r="21" spans="1:11" ht="12.75" customHeight="1">
      <c r="A21" s="4" t="s">
        <v>86</v>
      </c>
      <c r="B21" s="876">
        <v>1355.1274027913551</v>
      </c>
      <c r="C21" s="1158">
        <f t="shared" si="0"/>
        <v>4092.0272472762854</v>
      </c>
      <c r="D21" s="1276">
        <v>2078.5195401706919</v>
      </c>
      <c r="E21" s="1276">
        <v>0</v>
      </c>
      <c r="F21" s="1276">
        <v>64.292297211741541</v>
      </c>
      <c r="G21" s="1276">
        <v>0</v>
      </c>
      <c r="H21" s="1276">
        <v>0</v>
      </c>
      <c r="I21" s="1276">
        <v>114.20359555027395</v>
      </c>
      <c r="J21" s="1277">
        <v>1835.011814343578</v>
      </c>
      <c r="K21" s="987">
        <v>368</v>
      </c>
    </row>
    <row r="22" spans="1:11" ht="12.75" customHeight="1">
      <c r="A22" s="4" t="s">
        <v>385</v>
      </c>
      <c r="B22" s="876">
        <v>3701.6883890676008</v>
      </c>
      <c r="C22" s="1158">
        <f t="shared" si="0"/>
        <v>18503.27935925786</v>
      </c>
      <c r="D22" s="1276">
        <v>9125.6613542480682</v>
      </c>
      <c r="E22" s="1276">
        <v>0</v>
      </c>
      <c r="F22" s="1276">
        <v>835.43729187843417</v>
      </c>
      <c r="G22" s="1276">
        <v>0</v>
      </c>
      <c r="H22" s="1276">
        <v>0</v>
      </c>
      <c r="I22" s="1276">
        <v>343.4844510546705</v>
      </c>
      <c r="J22" s="1277">
        <v>8198.6962620766881</v>
      </c>
      <c r="K22" s="987">
        <v>1258</v>
      </c>
    </row>
    <row r="23" spans="1:11" ht="12.75" customHeight="1">
      <c r="A23" s="4" t="s">
        <v>386</v>
      </c>
      <c r="B23" s="876">
        <v>1605.0812164655106</v>
      </c>
      <c r="C23" s="1158">
        <f t="shared" si="0"/>
        <v>13994.488502048811</v>
      </c>
      <c r="D23" s="1276">
        <v>5148.4629558351216</v>
      </c>
      <c r="E23" s="1276">
        <v>0</v>
      </c>
      <c r="F23" s="1276">
        <v>336.42159696697104</v>
      </c>
      <c r="G23" s="1276">
        <v>0</v>
      </c>
      <c r="H23" s="1276">
        <v>0</v>
      </c>
      <c r="I23" s="1276">
        <v>51.937132061565329</v>
      </c>
      <c r="J23" s="1277">
        <v>8457.6668171851525</v>
      </c>
      <c r="K23" s="987">
        <v>664</v>
      </c>
    </row>
    <row r="24" spans="1:11" ht="12.75" customHeight="1">
      <c r="A24" s="4" t="s">
        <v>387</v>
      </c>
      <c r="B24" s="876">
        <v>1163.3121009570491</v>
      </c>
      <c r="C24" s="1158">
        <f t="shared" si="0"/>
        <v>4131.3649968598602</v>
      </c>
      <c r="D24" s="1276">
        <v>2029.049702315524</v>
      </c>
      <c r="E24" s="1276">
        <v>0</v>
      </c>
      <c r="F24" s="1276">
        <v>125.63158517745748</v>
      </c>
      <c r="G24" s="1276">
        <v>0</v>
      </c>
      <c r="H24" s="1276">
        <v>0</v>
      </c>
      <c r="I24" s="1276">
        <v>72.958639610530838</v>
      </c>
      <c r="J24" s="1277">
        <v>1903.7250697563472</v>
      </c>
      <c r="K24" s="987">
        <v>228</v>
      </c>
    </row>
    <row r="25" spans="1:11" ht="12.75" customHeight="1">
      <c r="A25" s="4" t="s">
        <v>388</v>
      </c>
      <c r="B25" s="876">
        <v>1687.7699388905578</v>
      </c>
      <c r="C25" s="1158">
        <f t="shared" si="0"/>
        <v>6184.8666878800595</v>
      </c>
      <c r="D25" s="1276">
        <v>3820.3363244428692</v>
      </c>
      <c r="E25" s="1276">
        <v>0</v>
      </c>
      <c r="F25" s="1276">
        <v>176.40662219925346</v>
      </c>
      <c r="G25" s="1276">
        <v>0</v>
      </c>
      <c r="H25" s="1276">
        <v>0</v>
      </c>
      <c r="I25" s="1276">
        <v>107.72253481046965</v>
      </c>
      <c r="J25" s="1277">
        <v>2080.401206427468</v>
      </c>
      <c r="K25" s="987">
        <v>388</v>
      </c>
    </row>
    <row r="26" spans="1:11" ht="12.75" customHeight="1">
      <c r="A26" s="4" t="s">
        <v>389</v>
      </c>
      <c r="B26" s="876">
        <v>1221.6787289331364</v>
      </c>
      <c r="C26" s="1158">
        <f t="shared" si="0"/>
        <v>9235.9952131211467</v>
      </c>
      <c r="D26" s="1276">
        <v>3246.3034130466021</v>
      </c>
      <c r="E26" s="1276">
        <v>0</v>
      </c>
      <c r="F26" s="1276">
        <v>82.711860055100885</v>
      </c>
      <c r="G26" s="1276">
        <v>0</v>
      </c>
      <c r="H26" s="1276">
        <v>0</v>
      </c>
      <c r="I26" s="1276">
        <v>2.6455300060814393</v>
      </c>
      <c r="J26" s="1277">
        <v>5904.3344100133627</v>
      </c>
      <c r="K26" s="987">
        <v>480</v>
      </c>
    </row>
    <row r="27" spans="1:11" ht="12.75" customHeight="1">
      <c r="A27" s="4" t="s">
        <v>390</v>
      </c>
      <c r="B27" s="876">
        <v>1743.6545706570412</v>
      </c>
      <c r="C27" s="1158">
        <f t="shared" si="0"/>
        <v>6200.7665596695442</v>
      </c>
      <c r="D27" s="1276">
        <v>2655.1194733564043</v>
      </c>
      <c r="E27" s="1276">
        <v>0</v>
      </c>
      <c r="F27" s="1276">
        <v>226.68570767012821</v>
      </c>
      <c r="G27" s="1276">
        <v>0</v>
      </c>
      <c r="H27" s="1276">
        <v>0</v>
      </c>
      <c r="I27" s="1276">
        <v>36.656611423933029</v>
      </c>
      <c r="J27" s="1277">
        <v>3282.3047672190792</v>
      </c>
      <c r="K27" s="987">
        <v>386</v>
      </c>
    </row>
    <row r="28" spans="1:11" ht="12.75" customHeight="1">
      <c r="A28" s="4" t="s">
        <v>391</v>
      </c>
      <c r="B28" s="876">
        <v>2406.5417182926381</v>
      </c>
      <c r="C28" s="1158">
        <f t="shared" si="0"/>
        <v>8508.47591843995</v>
      </c>
      <c r="D28" s="1276">
        <v>3558.7382542652254</v>
      </c>
      <c r="E28" s="1276">
        <v>0</v>
      </c>
      <c r="F28" s="1276">
        <v>300.58808515239656</v>
      </c>
      <c r="G28" s="1276">
        <v>0</v>
      </c>
      <c r="H28" s="1276">
        <v>0</v>
      </c>
      <c r="I28" s="1276">
        <v>38.219840067874451</v>
      </c>
      <c r="J28" s="1277">
        <v>4610.9297389544536</v>
      </c>
      <c r="K28" s="987">
        <v>609</v>
      </c>
    </row>
    <row r="29" spans="1:11" ht="12.75" customHeight="1">
      <c r="A29" s="4" t="s">
        <v>392</v>
      </c>
      <c r="B29" s="876">
        <v>22985.413825286909</v>
      </c>
      <c r="C29" s="1158">
        <f t="shared" si="0"/>
        <v>123640.05541024706</v>
      </c>
      <c r="D29" s="1276">
        <v>71316.369900375212</v>
      </c>
      <c r="E29" s="1276">
        <v>0</v>
      </c>
      <c r="F29" s="1276">
        <v>5226.382265680847</v>
      </c>
      <c r="G29" s="1276">
        <v>0</v>
      </c>
      <c r="H29" s="1276">
        <v>0</v>
      </c>
      <c r="I29" s="1276">
        <v>1757.9560251646176</v>
      </c>
      <c r="J29" s="1277">
        <v>45339.347219026386</v>
      </c>
      <c r="K29" s="987">
        <v>7683</v>
      </c>
    </row>
    <row r="30" spans="1:11" ht="12.75" customHeight="1">
      <c r="A30" s="4" t="s">
        <v>393</v>
      </c>
      <c r="B30" s="876">
        <v>12385.53138824218</v>
      </c>
      <c r="C30" s="1158">
        <f t="shared" si="0"/>
        <v>50527.431723490852</v>
      </c>
      <c r="D30" s="1276">
        <v>25684.441758470144</v>
      </c>
      <c r="E30" s="1276">
        <v>0</v>
      </c>
      <c r="F30" s="1276">
        <v>1383.7106563487462</v>
      </c>
      <c r="G30" s="1276">
        <v>0</v>
      </c>
      <c r="H30" s="1276">
        <v>0</v>
      </c>
      <c r="I30" s="1276">
        <v>481.70323215095374</v>
      </c>
      <c r="J30" s="1277">
        <v>22977.576076521007</v>
      </c>
      <c r="K30" s="987">
        <v>3748</v>
      </c>
    </row>
    <row r="31" spans="1:11" ht="12.75" customHeight="1">
      <c r="A31" s="4" t="s">
        <v>394</v>
      </c>
      <c r="B31" s="876">
        <v>94957.818030404742</v>
      </c>
      <c r="C31" s="1158">
        <f t="shared" si="0"/>
        <v>751857.10386983352</v>
      </c>
      <c r="D31" s="1276">
        <v>257123.50520646994</v>
      </c>
      <c r="E31" s="1276">
        <v>96009.280910000001</v>
      </c>
      <c r="F31" s="1276">
        <v>57369.632226006725</v>
      </c>
      <c r="G31" s="1276">
        <v>0</v>
      </c>
      <c r="H31" s="1276">
        <v>10794.31689</v>
      </c>
      <c r="I31" s="1276">
        <v>6927.9919905871693</v>
      </c>
      <c r="J31" s="1277">
        <v>323632.3766467697</v>
      </c>
      <c r="K31" s="987">
        <v>27648</v>
      </c>
    </row>
    <row r="32" spans="1:11" ht="12.75" customHeight="1">
      <c r="A32" s="4" t="s">
        <v>395</v>
      </c>
      <c r="B32" s="876">
        <v>2261.3363104857312</v>
      </c>
      <c r="C32" s="1158">
        <f t="shared" si="0"/>
        <v>12617.652497147445</v>
      </c>
      <c r="D32" s="1276">
        <v>8859.0981929484606</v>
      </c>
      <c r="E32" s="1276">
        <v>0</v>
      </c>
      <c r="F32" s="1276">
        <v>331.49089966899089</v>
      </c>
      <c r="G32" s="1276">
        <v>0</v>
      </c>
      <c r="H32" s="1276">
        <v>0</v>
      </c>
      <c r="I32" s="1276">
        <v>56.032692909765338</v>
      </c>
      <c r="J32" s="1277">
        <v>3371.0307116202298</v>
      </c>
      <c r="K32" s="987">
        <v>577</v>
      </c>
    </row>
    <row r="33" spans="1:11" ht="12.75" customHeight="1">
      <c r="A33" s="4" t="s">
        <v>396</v>
      </c>
      <c r="B33" s="876">
        <v>16460.755624413014</v>
      </c>
      <c r="C33" s="1158">
        <f t="shared" si="0"/>
        <v>55476.571207091511</v>
      </c>
      <c r="D33" s="1276">
        <v>29210.12335213882</v>
      </c>
      <c r="E33" s="1276">
        <v>0</v>
      </c>
      <c r="F33" s="1276">
        <v>1755.2783929614689</v>
      </c>
      <c r="G33" s="1276">
        <v>0</v>
      </c>
      <c r="H33" s="1276">
        <v>0</v>
      </c>
      <c r="I33" s="1276">
        <v>2529.9961686572301</v>
      </c>
      <c r="J33" s="1277">
        <v>21981.173293333995</v>
      </c>
      <c r="K33" s="987">
        <v>4514</v>
      </c>
    </row>
    <row r="34" spans="1:11" ht="12.75" customHeight="1">
      <c r="A34" s="4" t="s">
        <v>92</v>
      </c>
      <c r="B34" s="876">
        <v>5227.7459659274919</v>
      </c>
      <c r="C34" s="1158">
        <f t="shared" si="0"/>
        <v>25002.803743177348</v>
      </c>
      <c r="D34" s="1276">
        <v>14416.466848900138</v>
      </c>
      <c r="E34" s="1276">
        <v>0</v>
      </c>
      <c r="F34" s="1276">
        <v>834.45393676481979</v>
      </c>
      <c r="G34" s="1276">
        <v>0</v>
      </c>
      <c r="H34" s="1276">
        <v>0</v>
      </c>
      <c r="I34" s="1276">
        <v>222.95823359546711</v>
      </c>
      <c r="J34" s="1277">
        <v>9528.9247239169254</v>
      </c>
      <c r="K34" s="987">
        <v>1506</v>
      </c>
    </row>
    <row r="35" spans="1:11" ht="12.75" customHeight="1">
      <c r="A35" s="4" t="s">
        <v>93</v>
      </c>
      <c r="B35" s="876">
        <v>1518.0448876973069</v>
      </c>
      <c r="C35" s="1158">
        <f t="shared" si="0"/>
        <v>6763.893564424252</v>
      </c>
      <c r="D35" s="1276">
        <v>3356.4115917847216</v>
      </c>
      <c r="E35" s="1276">
        <v>0</v>
      </c>
      <c r="F35" s="1276">
        <v>377.39231808381203</v>
      </c>
      <c r="G35" s="1276">
        <v>0</v>
      </c>
      <c r="H35" s="1276">
        <v>0</v>
      </c>
      <c r="I35" s="1276">
        <v>95.287271876580476</v>
      </c>
      <c r="J35" s="1277">
        <v>2934.8023826791382</v>
      </c>
      <c r="K35" s="987">
        <v>448</v>
      </c>
    </row>
    <row r="36" spans="1:11" ht="12.75" customHeight="1">
      <c r="A36" s="4" t="s">
        <v>166</v>
      </c>
      <c r="B36" s="876">
        <v>681.15752126649522</v>
      </c>
      <c r="C36" s="1158">
        <f t="shared" si="0"/>
        <v>3552.5808419010086</v>
      </c>
      <c r="D36" s="1276">
        <v>1126.7822527604681</v>
      </c>
      <c r="E36" s="1276">
        <v>0</v>
      </c>
      <c r="F36" s="1276">
        <v>47.069813931769936</v>
      </c>
      <c r="G36" s="1276">
        <v>0</v>
      </c>
      <c r="H36" s="1276">
        <v>0</v>
      </c>
      <c r="I36" s="1276">
        <v>2.6429523908420869</v>
      </c>
      <c r="J36" s="1277">
        <v>2376.0858228179286</v>
      </c>
      <c r="K36" s="987">
        <v>195</v>
      </c>
    </row>
    <row r="37" spans="1:11" ht="12.75" customHeight="1">
      <c r="A37" s="4" t="s">
        <v>210</v>
      </c>
      <c r="B37" s="876">
        <v>36639.276494366502</v>
      </c>
      <c r="C37" s="1158">
        <f t="shared" si="0"/>
        <v>132684.35023020467</v>
      </c>
      <c r="D37" s="1276">
        <v>71217.995062887843</v>
      </c>
      <c r="E37" s="1276">
        <v>0</v>
      </c>
      <c r="F37" s="1276">
        <v>6047.4195555074302</v>
      </c>
      <c r="G37" s="1276">
        <v>0</v>
      </c>
      <c r="H37" s="1276">
        <v>0</v>
      </c>
      <c r="I37" s="1276">
        <v>2809.1583625064823</v>
      </c>
      <c r="J37" s="1277">
        <v>52609.777249302926</v>
      </c>
      <c r="K37" s="987">
        <v>10133</v>
      </c>
    </row>
    <row r="38" spans="1:11" ht="12.75" customHeight="1">
      <c r="A38" s="4" t="s">
        <v>97</v>
      </c>
      <c r="B38" s="876">
        <v>61968.898391397284</v>
      </c>
      <c r="C38" s="1158">
        <f t="shared" si="0"/>
        <v>194219.3814063991</v>
      </c>
      <c r="D38" s="1276">
        <v>98793.131522897907</v>
      </c>
      <c r="E38" s="1276">
        <v>0</v>
      </c>
      <c r="F38" s="1276">
        <v>12140.920653026922</v>
      </c>
      <c r="G38" s="1276">
        <v>0</v>
      </c>
      <c r="H38" s="1276">
        <v>0</v>
      </c>
      <c r="I38" s="1276">
        <v>5206.4938545835339</v>
      </c>
      <c r="J38" s="1277">
        <v>78078.835375890747</v>
      </c>
      <c r="K38" s="987">
        <v>16281</v>
      </c>
    </row>
    <row r="39" spans="1:11" ht="12.75" customHeight="1">
      <c r="A39" s="4" t="s">
        <v>397</v>
      </c>
      <c r="B39" s="876">
        <v>18255.142479726117</v>
      </c>
      <c r="C39" s="1158">
        <f t="shared" si="0"/>
        <v>73587.658841820434</v>
      </c>
      <c r="D39" s="1276">
        <v>34511.518618501213</v>
      </c>
      <c r="E39" s="1276">
        <v>0</v>
      </c>
      <c r="F39" s="1276">
        <v>11688.972381189595</v>
      </c>
      <c r="G39" s="1276">
        <v>0</v>
      </c>
      <c r="H39" s="1276">
        <v>0</v>
      </c>
      <c r="I39" s="1276">
        <v>1434.0656863971533</v>
      </c>
      <c r="J39" s="1277">
        <v>25953.102155732475</v>
      </c>
      <c r="K39" s="987">
        <v>4609</v>
      </c>
    </row>
    <row r="40" spans="1:11" ht="12.75" customHeight="1">
      <c r="A40" s="4" t="s">
        <v>398</v>
      </c>
      <c r="B40" s="876">
        <v>4515.0358835405104</v>
      </c>
      <c r="C40" s="1158">
        <f t="shared" si="0"/>
        <v>38881.664304749225</v>
      </c>
      <c r="D40" s="1276">
        <v>13838.654374427784</v>
      </c>
      <c r="E40" s="1276">
        <v>0</v>
      </c>
      <c r="F40" s="1276">
        <v>773.94262270563445</v>
      </c>
      <c r="G40" s="1276">
        <v>0</v>
      </c>
      <c r="H40" s="1276">
        <v>0</v>
      </c>
      <c r="I40" s="1276">
        <v>127.23257047178483</v>
      </c>
      <c r="J40" s="1277">
        <v>24141.834737144025</v>
      </c>
      <c r="K40" s="987">
        <v>2180</v>
      </c>
    </row>
    <row r="41" spans="1:11" ht="12.75" customHeight="1">
      <c r="A41" s="4" t="s">
        <v>399</v>
      </c>
      <c r="B41" s="876">
        <v>591.2179495845636</v>
      </c>
      <c r="C41" s="1158">
        <f t="shared" si="0"/>
        <v>2539.813766779962</v>
      </c>
      <c r="D41" s="1276">
        <v>1467.9551452175524</v>
      </c>
      <c r="E41" s="1276">
        <v>0</v>
      </c>
      <c r="F41" s="1276">
        <v>57.362868888320889</v>
      </c>
      <c r="G41" s="1276">
        <v>0</v>
      </c>
      <c r="H41" s="1276">
        <v>0</v>
      </c>
      <c r="I41" s="1276">
        <v>38.482933628135029</v>
      </c>
      <c r="J41" s="1277">
        <v>976.01281904595385</v>
      </c>
      <c r="K41" s="987">
        <v>154</v>
      </c>
    </row>
    <row r="42" spans="1:11" ht="12.75" customHeight="1">
      <c r="A42" s="4" t="s">
        <v>101</v>
      </c>
      <c r="B42" s="876">
        <v>1948.20823210256</v>
      </c>
      <c r="C42" s="1158">
        <f t="shared" si="0"/>
        <v>10189.362360117473</v>
      </c>
      <c r="D42" s="1276">
        <v>4074.1464894190658</v>
      </c>
      <c r="E42" s="1276">
        <v>0</v>
      </c>
      <c r="F42" s="1276">
        <v>189.71276946908623</v>
      </c>
      <c r="G42" s="1276">
        <v>0</v>
      </c>
      <c r="H42" s="1276">
        <v>0</v>
      </c>
      <c r="I42" s="1276">
        <v>62.213366046841486</v>
      </c>
      <c r="J42" s="1277">
        <v>5863.2897351824786</v>
      </c>
      <c r="K42" s="987">
        <v>568</v>
      </c>
    </row>
    <row r="43" spans="1:11" ht="12.75" customHeight="1">
      <c r="A43" s="4" t="s">
        <v>400</v>
      </c>
      <c r="B43" s="876">
        <v>35156.9560184125</v>
      </c>
      <c r="C43" s="1158">
        <f t="shared" si="0"/>
        <v>114783.74597700272</v>
      </c>
      <c r="D43" s="1276">
        <v>59227.331966137215</v>
      </c>
      <c r="E43" s="1276">
        <v>0</v>
      </c>
      <c r="F43" s="1276">
        <v>5595.3464180850815</v>
      </c>
      <c r="G43" s="1276">
        <v>0</v>
      </c>
      <c r="H43" s="1276">
        <v>0</v>
      </c>
      <c r="I43" s="1276">
        <v>3552.7493039473234</v>
      </c>
      <c r="J43" s="1277">
        <v>46408.318288833107</v>
      </c>
      <c r="K43" s="987">
        <v>8972</v>
      </c>
    </row>
    <row r="44" spans="1:11" ht="12.75" customHeight="1">
      <c r="A44" s="4" t="s">
        <v>103</v>
      </c>
      <c r="B44" s="876">
        <v>40906.648267349505</v>
      </c>
      <c r="C44" s="1158">
        <f t="shared" si="0"/>
        <v>203776.59555615869</v>
      </c>
      <c r="D44" s="1276">
        <v>91297.7058166161</v>
      </c>
      <c r="E44" s="1276">
        <v>0</v>
      </c>
      <c r="F44" s="1276">
        <v>5945.7793114450451</v>
      </c>
      <c r="G44" s="1276">
        <v>0</v>
      </c>
      <c r="H44" s="1276">
        <v>0</v>
      </c>
      <c r="I44" s="1276">
        <v>3600.0499174972024</v>
      </c>
      <c r="J44" s="1277">
        <v>102933.06051060032</v>
      </c>
      <c r="K44" s="987">
        <v>14829</v>
      </c>
    </row>
    <row r="45" spans="1:11" ht="12.75" customHeight="1">
      <c r="A45" s="4" t="s">
        <v>401</v>
      </c>
      <c r="B45" s="876">
        <v>17653.460121746557</v>
      </c>
      <c r="C45" s="1158">
        <f t="shared" si="0"/>
        <v>58270.293662293683</v>
      </c>
      <c r="D45" s="1276">
        <v>27043.682797531746</v>
      </c>
      <c r="E45" s="1276">
        <v>0</v>
      </c>
      <c r="F45" s="1276">
        <v>1476.6278779204315</v>
      </c>
      <c r="G45" s="1276">
        <v>0</v>
      </c>
      <c r="H45" s="1276">
        <v>0</v>
      </c>
      <c r="I45" s="1276">
        <v>1753.0447000706881</v>
      </c>
      <c r="J45" s="1277">
        <v>27996.938286770815</v>
      </c>
      <c r="K45" s="987">
        <v>5238</v>
      </c>
    </row>
    <row r="46" spans="1:11" ht="12.75" customHeight="1">
      <c r="A46" s="4" t="s">
        <v>402</v>
      </c>
      <c r="B46" s="876">
        <v>63108.54539148412</v>
      </c>
      <c r="C46" s="1158">
        <f t="shared" si="0"/>
        <v>421654.15680754906</v>
      </c>
      <c r="D46" s="1276">
        <v>142122.745866426</v>
      </c>
      <c r="E46" s="1276">
        <v>1425.9400500000002</v>
      </c>
      <c r="F46" s="1276">
        <v>49220.293549040391</v>
      </c>
      <c r="G46" s="1276">
        <v>0</v>
      </c>
      <c r="H46" s="1276">
        <v>6644.3723</v>
      </c>
      <c r="I46" s="1276">
        <v>4940.8846260737291</v>
      </c>
      <c r="J46" s="1277">
        <v>217299.92041600897</v>
      </c>
      <c r="K46" s="987">
        <v>16786</v>
      </c>
    </row>
    <row r="47" spans="1:11" ht="12.75" customHeight="1">
      <c r="A47" s="4" t="s">
        <v>106</v>
      </c>
      <c r="B47" s="876">
        <v>9860.6872273673107</v>
      </c>
      <c r="C47" s="1158">
        <f t="shared" si="0"/>
        <v>40510.538791679202</v>
      </c>
      <c r="D47" s="1276">
        <v>16553.112197927359</v>
      </c>
      <c r="E47" s="1276">
        <v>0</v>
      </c>
      <c r="F47" s="1276">
        <v>4230.0670239978408</v>
      </c>
      <c r="G47" s="1276">
        <v>0</v>
      </c>
      <c r="H47" s="1276">
        <v>0</v>
      </c>
      <c r="I47" s="1276">
        <v>552.46705314457245</v>
      </c>
      <c r="J47" s="1277">
        <v>19174.892516609427</v>
      </c>
      <c r="K47" s="987">
        <v>2434</v>
      </c>
    </row>
    <row r="48" spans="1:11" ht="12.75" customHeight="1">
      <c r="A48" s="4" t="s">
        <v>403</v>
      </c>
      <c r="B48" s="876">
        <v>8718.5247458447466</v>
      </c>
      <c r="C48" s="1158">
        <f t="shared" si="0"/>
        <v>27051.760291238832</v>
      </c>
      <c r="D48" s="1276">
        <v>15041.856554363521</v>
      </c>
      <c r="E48" s="1276">
        <v>0</v>
      </c>
      <c r="F48" s="1276">
        <v>2164.9472854464616</v>
      </c>
      <c r="G48" s="1276">
        <v>0</v>
      </c>
      <c r="H48" s="1276">
        <v>0</v>
      </c>
      <c r="I48" s="1276">
        <v>407.95550036378148</v>
      </c>
      <c r="J48" s="1277">
        <v>9437.0009510650689</v>
      </c>
      <c r="K48" s="987">
        <v>1589</v>
      </c>
    </row>
    <row r="49" spans="1:11" ht="12.75" customHeight="1">
      <c r="A49" s="4" t="s">
        <v>404</v>
      </c>
      <c r="B49" s="876">
        <v>34634.057332562385</v>
      </c>
      <c r="C49" s="1158">
        <f t="shared" si="0"/>
        <v>155583.45892206099</v>
      </c>
      <c r="D49" s="1276">
        <v>114347.58506929455</v>
      </c>
      <c r="E49" s="1276">
        <v>0</v>
      </c>
      <c r="F49" s="1276">
        <v>17335.18353640466</v>
      </c>
      <c r="G49" s="1276">
        <v>0</v>
      </c>
      <c r="H49" s="1276">
        <v>0</v>
      </c>
      <c r="I49" s="1276">
        <v>3263.4504141308917</v>
      </c>
      <c r="J49" s="1277">
        <v>20637.239902230878</v>
      </c>
      <c r="K49" s="987">
        <v>5300</v>
      </c>
    </row>
    <row r="50" spans="1:11" ht="12.75" customHeight="1">
      <c r="A50" s="4" t="s">
        <v>405</v>
      </c>
      <c r="B50" s="876">
        <v>3385.4692190222872</v>
      </c>
      <c r="C50" s="1158">
        <f t="shared" si="0"/>
        <v>19674.4905803414</v>
      </c>
      <c r="D50" s="1276">
        <v>7739.4566281667894</v>
      </c>
      <c r="E50" s="1276">
        <v>0</v>
      </c>
      <c r="F50" s="1276">
        <v>338.09536470802351</v>
      </c>
      <c r="G50" s="1276">
        <v>0</v>
      </c>
      <c r="H50" s="1276">
        <v>0</v>
      </c>
      <c r="I50" s="1276">
        <v>118.23828296777801</v>
      </c>
      <c r="J50" s="1277">
        <v>11478.700304498811</v>
      </c>
      <c r="K50" s="987">
        <v>1454</v>
      </c>
    </row>
    <row r="51" spans="1:11" ht="12.75" customHeight="1">
      <c r="A51" s="4" t="s">
        <v>222</v>
      </c>
      <c r="B51" s="876">
        <v>76094.621297472971</v>
      </c>
      <c r="C51" s="1158">
        <f t="shared" si="0"/>
        <v>364726.21175422118</v>
      </c>
      <c r="D51" s="1276">
        <v>176134.74342978114</v>
      </c>
      <c r="E51" s="1276">
        <v>0</v>
      </c>
      <c r="F51" s="1276">
        <v>46105.951989527333</v>
      </c>
      <c r="G51" s="1276">
        <v>0</v>
      </c>
      <c r="H51" s="1276">
        <v>16.180499999999999</v>
      </c>
      <c r="I51" s="1276">
        <v>5613.5615719797406</v>
      </c>
      <c r="J51" s="1277">
        <v>136855.77426293297</v>
      </c>
      <c r="K51" s="987">
        <v>19295</v>
      </c>
    </row>
    <row r="52" spans="1:11" ht="12.75" customHeight="1">
      <c r="A52" s="4" t="s">
        <v>406</v>
      </c>
      <c r="B52" s="876">
        <v>17233.574465673799</v>
      </c>
      <c r="C52" s="1158">
        <f t="shared" si="0"/>
        <v>96643.504063491055</v>
      </c>
      <c r="D52" s="1276">
        <v>50407.627778822432</v>
      </c>
      <c r="E52" s="1276">
        <v>0</v>
      </c>
      <c r="F52" s="1276">
        <v>7766.7206116665384</v>
      </c>
      <c r="G52" s="1276">
        <v>0</v>
      </c>
      <c r="H52" s="1276">
        <v>0</v>
      </c>
      <c r="I52" s="1276">
        <v>1130.9876802941787</v>
      </c>
      <c r="J52" s="1277">
        <v>37338.167992707902</v>
      </c>
      <c r="K52" s="987">
        <v>5223</v>
      </c>
    </row>
    <row r="53" spans="1:11" ht="12.75" customHeight="1">
      <c r="A53" s="4" t="s">
        <v>407</v>
      </c>
      <c r="B53" s="876">
        <v>115494.15692838088</v>
      </c>
      <c r="C53" s="1158">
        <f t="shared" si="0"/>
        <v>449726.57014702627</v>
      </c>
      <c r="D53" s="1276">
        <v>164096.98842000146</v>
      </c>
      <c r="E53" s="1276">
        <v>12968.527470000001</v>
      </c>
      <c r="F53" s="1276">
        <v>21794.47291319881</v>
      </c>
      <c r="G53" s="1276">
        <v>0</v>
      </c>
      <c r="H53" s="1276">
        <v>6888.5866400000004</v>
      </c>
      <c r="I53" s="1276">
        <v>16181.832131270419</v>
      </c>
      <c r="J53" s="1277">
        <v>227796.16257255559</v>
      </c>
      <c r="K53" s="987">
        <v>34177</v>
      </c>
    </row>
    <row r="54" spans="1:11" ht="12.75" customHeight="1">
      <c r="A54" s="4" t="s">
        <v>408</v>
      </c>
      <c r="B54" s="876">
        <v>49060.635970581869</v>
      </c>
      <c r="C54" s="1158">
        <f t="shared" si="0"/>
        <v>291595.6824482627</v>
      </c>
      <c r="D54" s="1276">
        <v>132913.09578065271</v>
      </c>
      <c r="E54" s="1276">
        <v>0</v>
      </c>
      <c r="F54" s="1276">
        <v>14057.790776019765</v>
      </c>
      <c r="G54" s="1276">
        <v>0</v>
      </c>
      <c r="H54" s="1276">
        <v>0</v>
      </c>
      <c r="I54" s="1276">
        <v>3097.9839077330048</v>
      </c>
      <c r="J54" s="1277">
        <v>141526.81198385722</v>
      </c>
      <c r="K54" s="987">
        <v>17322</v>
      </c>
    </row>
    <row r="55" spans="1:11" ht="12.75" customHeight="1">
      <c r="A55" s="4" t="s">
        <v>409</v>
      </c>
      <c r="B55" s="876">
        <v>98720.040480113268</v>
      </c>
      <c r="C55" s="1158">
        <f t="shared" si="0"/>
        <v>778782.94871641975</v>
      </c>
      <c r="D55" s="1276">
        <v>240993.95643497247</v>
      </c>
      <c r="E55" s="1276">
        <v>44406.80399</v>
      </c>
      <c r="F55" s="1276">
        <v>34769.019763538643</v>
      </c>
      <c r="G55" s="1276">
        <v>0</v>
      </c>
      <c r="H55" s="1276">
        <v>108515.16524999999</v>
      </c>
      <c r="I55" s="1276">
        <v>8457.0382963739521</v>
      </c>
      <c r="J55" s="1277">
        <v>341640.96498153469</v>
      </c>
      <c r="K55" s="987">
        <v>31931</v>
      </c>
    </row>
    <row r="56" spans="1:11" ht="12.75" customHeight="1">
      <c r="A56" s="4" t="s">
        <v>176</v>
      </c>
      <c r="B56" s="876">
        <v>51200.481104755832</v>
      </c>
      <c r="C56" s="1158">
        <f t="shared" si="0"/>
        <v>231980.68680017657</v>
      </c>
      <c r="D56" s="1276">
        <v>111156.61845982484</v>
      </c>
      <c r="E56" s="1276">
        <v>0</v>
      </c>
      <c r="F56" s="1276">
        <v>11453.585470424496</v>
      </c>
      <c r="G56" s="1276">
        <v>0</v>
      </c>
      <c r="H56" s="1276">
        <v>0</v>
      </c>
      <c r="I56" s="1276">
        <v>3919.6535789814848</v>
      </c>
      <c r="J56" s="1277">
        <v>105450.82929094575</v>
      </c>
      <c r="K56" s="987">
        <v>13767</v>
      </c>
    </row>
    <row r="57" spans="1:11" ht="12.75" customHeight="1">
      <c r="A57" s="4" t="s">
        <v>410</v>
      </c>
      <c r="B57" s="876">
        <v>7743.0107643676674</v>
      </c>
      <c r="C57" s="1158">
        <f t="shared" si="0"/>
        <v>52858.666737398496</v>
      </c>
      <c r="D57" s="1276">
        <v>19999.484156073522</v>
      </c>
      <c r="E57" s="1276">
        <v>0</v>
      </c>
      <c r="F57" s="1276">
        <v>1069.9947363205063</v>
      </c>
      <c r="G57" s="1276">
        <v>0</v>
      </c>
      <c r="H57" s="1276">
        <v>0</v>
      </c>
      <c r="I57" s="1276">
        <v>533.02556965031238</v>
      </c>
      <c r="J57" s="1277">
        <v>31256.162275354156</v>
      </c>
      <c r="K57" s="987">
        <v>2993</v>
      </c>
    </row>
    <row r="58" spans="1:11" ht="12.75" customHeight="1">
      <c r="A58" s="4" t="s">
        <v>411</v>
      </c>
      <c r="B58" s="876">
        <v>18030.826410472735</v>
      </c>
      <c r="C58" s="1158">
        <f t="shared" si="0"/>
        <v>61891.582336150626</v>
      </c>
      <c r="D58" s="1276">
        <v>34105.090687759803</v>
      </c>
      <c r="E58" s="1276">
        <v>54.283999999999999</v>
      </c>
      <c r="F58" s="1276">
        <v>4930.7136176203358</v>
      </c>
      <c r="G58" s="1276">
        <v>0</v>
      </c>
      <c r="H58" s="1276">
        <v>9.9782300000000017</v>
      </c>
      <c r="I58" s="1276">
        <v>2023.1967732347814</v>
      </c>
      <c r="J58" s="1277">
        <v>20768.319027535705</v>
      </c>
      <c r="K58" s="987">
        <v>4276</v>
      </c>
    </row>
    <row r="59" spans="1:11" ht="12.75" customHeight="1">
      <c r="A59" s="4" t="s">
        <v>412</v>
      </c>
      <c r="B59" s="876">
        <v>24344.400036154337</v>
      </c>
      <c r="C59" s="1158">
        <f t="shared" si="0"/>
        <v>118655.84667339233</v>
      </c>
      <c r="D59" s="1276">
        <v>56673.521509325008</v>
      </c>
      <c r="E59" s="1276">
        <v>0</v>
      </c>
      <c r="F59" s="1276">
        <v>5400.5930411456147</v>
      </c>
      <c r="G59" s="1276">
        <v>0</v>
      </c>
      <c r="H59" s="1276">
        <v>0</v>
      </c>
      <c r="I59" s="1276">
        <v>1862.2214561622145</v>
      </c>
      <c r="J59" s="1277">
        <v>54719.510666759488</v>
      </c>
      <c r="K59" s="987">
        <v>8573</v>
      </c>
    </row>
    <row r="60" spans="1:11" ht="12.75" customHeight="1">
      <c r="A60" s="4" t="s">
        <v>413</v>
      </c>
      <c r="B60" s="876">
        <v>23199.94228997461</v>
      </c>
      <c r="C60" s="1158">
        <f t="shared" si="0"/>
        <v>107574.12661102861</v>
      </c>
      <c r="D60" s="1276">
        <v>72993.994627530948</v>
      </c>
      <c r="E60" s="1276">
        <v>0</v>
      </c>
      <c r="F60" s="1276">
        <v>11628.188226095235</v>
      </c>
      <c r="G60" s="1276">
        <v>0</v>
      </c>
      <c r="H60" s="1276">
        <v>0</v>
      </c>
      <c r="I60" s="1276">
        <v>2005.5530908444075</v>
      </c>
      <c r="J60" s="1277">
        <v>20946.390666558011</v>
      </c>
      <c r="K60" s="987">
        <v>4329</v>
      </c>
    </row>
    <row r="61" spans="1:11" ht="12.75" customHeight="1">
      <c r="A61" s="4" t="s">
        <v>414</v>
      </c>
      <c r="B61" s="876">
        <v>45210.829070946842</v>
      </c>
      <c r="C61" s="1158">
        <f t="shared" si="0"/>
        <v>138151.57360796281</v>
      </c>
      <c r="D61" s="1276">
        <v>76356.228276604088</v>
      </c>
      <c r="E61" s="1276">
        <v>0</v>
      </c>
      <c r="F61" s="1276">
        <v>5424.8330411998677</v>
      </c>
      <c r="G61" s="1276">
        <v>0</v>
      </c>
      <c r="H61" s="1276">
        <v>0</v>
      </c>
      <c r="I61" s="1276">
        <v>5050.7945572638891</v>
      </c>
      <c r="J61" s="1277">
        <v>51319.717732894977</v>
      </c>
      <c r="K61" s="987">
        <v>11943</v>
      </c>
    </row>
    <row r="62" spans="1:11" ht="12.75" customHeight="1">
      <c r="A62" s="4" t="s">
        <v>415</v>
      </c>
      <c r="B62" s="876">
        <v>38597.557357394318</v>
      </c>
      <c r="C62" s="1158">
        <f t="shared" si="0"/>
        <v>144055.22855642205</v>
      </c>
      <c r="D62" s="1276">
        <v>73807.153141035378</v>
      </c>
      <c r="E62" s="1276">
        <v>0</v>
      </c>
      <c r="F62" s="1276">
        <v>15958.313900872532</v>
      </c>
      <c r="G62" s="1276">
        <v>0</v>
      </c>
      <c r="H62" s="1276">
        <v>0</v>
      </c>
      <c r="I62" s="1276">
        <v>2928.2292690839322</v>
      </c>
      <c r="J62" s="1277">
        <v>51361.532245430208</v>
      </c>
      <c r="K62" s="987">
        <v>7970</v>
      </c>
    </row>
    <row r="63" spans="1:11" ht="12.75" customHeight="1">
      <c r="A63" s="4" t="s">
        <v>116</v>
      </c>
      <c r="B63" s="876">
        <v>8479.4245404820722</v>
      </c>
      <c r="C63" s="1158">
        <f t="shared" si="0"/>
        <v>54650.807976013268</v>
      </c>
      <c r="D63" s="1276">
        <v>27230.943449327155</v>
      </c>
      <c r="E63" s="1276">
        <v>556.84642000000008</v>
      </c>
      <c r="F63" s="1276">
        <v>717.58323285400411</v>
      </c>
      <c r="G63" s="1276">
        <v>0</v>
      </c>
      <c r="H63" s="1276">
        <v>4272.1155499999995</v>
      </c>
      <c r="I63" s="1276">
        <v>1223.7745347101009</v>
      </c>
      <c r="J63" s="1277">
        <v>20649.544789122006</v>
      </c>
      <c r="K63" s="987">
        <v>5131</v>
      </c>
    </row>
    <row r="64" spans="1:11" ht="12.75" customHeight="1">
      <c r="A64" s="4" t="s">
        <v>416</v>
      </c>
      <c r="B64" s="876">
        <v>4569.5493392771332</v>
      </c>
      <c r="C64" s="1158">
        <f t="shared" si="0"/>
        <v>38521.515470817787</v>
      </c>
      <c r="D64" s="1276">
        <v>12529.476180999678</v>
      </c>
      <c r="E64" s="1276">
        <v>0</v>
      </c>
      <c r="F64" s="1276">
        <v>708.7144869220748</v>
      </c>
      <c r="G64" s="1276">
        <v>0</v>
      </c>
      <c r="H64" s="1276">
        <v>0</v>
      </c>
      <c r="I64" s="1276">
        <v>243.66379525134016</v>
      </c>
      <c r="J64" s="1277">
        <v>25039.661007644692</v>
      </c>
      <c r="K64" s="987">
        <v>2204</v>
      </c>
    </row>
    <row r="65" spans="1:11" ht="12.75" customHeight="1">
      <c r="A65" s="4" t="s">
        <v>417</v>
      </c>
      <c r="B65" s="876">
        <v>2375.4064934837838</v>
      </c>
      <c r="C65" s="1158">
        <f t="shared" si="0"/>
        <v>11692.622146979622</v>
      </c>
      <c r="D65" s="1276">
        <v>5168.871144663236</v>
      </c>
      <c r="E65" s="1276">
        <v>0</v>
      </c>
      <c r="F65" s="1276">
        <v>269.12811344804322</v>
      </c>
      <c r="G65" s="1276">
        <v>0</v>
      </c>
      <c r="H65" s="1276">
        <v>0</v>
      </c>
      <c r="I65" s="1276">
        <v>123.4447465140736</v>
      </c>
      <c r="J65" s="1277">
        <v>6131.1781423542679</v>
      </c>
      <c r="K65" s="987">
        <v>752</v>
      </c>
    </row>
    <row r="66" spans="1:11" ht="12.75" customHeight="1">
      <c r="A66" s="4" t="s">
        <v>188</v>
      </c>
      <c r="B66" s="876">
        <v>1600.5497858618746</v>
      </c>
      <c r="C66" s="1158">
        <f t="shared" si="0"/>
        <v>7444.8664884991867</v>
      </c>
      <c r="D66" s="1276">
        <v>2685.3223926645583</v>
      </c>
      <c r="E66" s="1276">
        <v>0</v>
      </c>
      <c r="F66" s="1276">
        <v>207.90349589932734</v>
      </c>
      <c r="G66" s="1276">
        <v>0</v>
      </c>
      <c r="H66" s="1276">
        <v>0</v>
      </c>
      <c r="I66" s="1276">
        <v>51.355005195917705</v>
      </c>
      <c r="J66" s="1277">
        <v>4500.2855947393828</v>
      </c>
      <c r="K66" s="987">
        <v>367</v>
      </c>
    </row>
    <row r="67" spans="1:11" ht="12.75" customHeight="1">
      <c r="A67" s="4" t="s">
        <v>418</v>
      </c>
      <c r="B67" s="876">
        <v>54700.115021064557</v>
      </c>
      <c r="C67" s="1158">
        <f t="shared" si="0"/>
        <v>237019.34484045926</v>
      </c>
      <c r="D67" s="1276">
        <v>128266.59049862711</v>
      </c>
      <c r="E67" s="1276">
        <v>0</v>
      </c>
      <c r="F67" s="1276">
        <v>18886.244866690558</v>
      </c>
      <c r="G67" s="1276">
        <v>0</v>
      </c>
      <c r="H67" s="1276">
        <v>0</v>
      </c>
      <c r="I67" s="1276">
        <v>4520.5329427894758</v>
      </c>
      <c r="J67" s="1277">
        <v>85345.976532352128</v>
      </c>
      <c r="K67" s="987">
        <v>16391</v>
      </c>
    </row>
    <row r="68" spans="1:11" ht="12.75" customHeight="1">
      <c r="A68" s="4" t="s">
        <v>419</v>
      </c>
      <c r="B68" s="876">
        <v>2911.0564759970039</v>
      </c>
      <c r="C68" s="1158">
        <f t="shared" si="0"/>
        <v>12387.920297677523</v>
      </c>
      <c r="D68" s="1276">
        <v>6297.5059866725105</v>
      </c>
      <c r="E68" s="1276">
        <v>0</v>
      </c>
      <c r="F68" s="1276">
        <v>1845.3169370437083</v>
      </c>
      <c r="G68" s="1276">
        <v>0</v>
      </c>
      <c r="H68" s="1276">
        <v>0</v>
      </c>
      <c r="I68" s="1276">
        <v>150.43940031475606</v>
      </c>
      <c r="J68" s="1277">
        <v>4094.6579736465474</v>
      </c>
      <c r="K68" s="987">
        <v>774</v>
      </c>
    </row>
    <row r="69" spans="1:11" ht="12.75" customHeight="1">
      <c r="A69" s="4" t="s">
        <v>420</v>
      </c>
      <c r="B69" s="876">
        <v>6493.5857435299386</v>
      </c>
      <c r="C69" s="1158">
        <f>SUM(D69:J69)</f>
        <v>31335.048113355551</v>
      </c>
      <c r="D69" s="1276">
        <v>21462.103830309283</v>
      </c>
      <c r="E69" s="1276">
        <v>0</v>
      </c>
      <c r="F69" s="1276">
        <v>1671.5796625781074</v>
      </c>
      <c r="G69" s="1276">
        <v>0</v>
      </c>
      <c r="H69" s="1276">
        <v>0</v>
      </c>
      <c r="I69" s="1276">
        <v>470.90154311749751</v>
      </c>
      <c r="J69" s="1277">
        <v>7730.4630773506669</v>
      </c>
      <c r="K69" s="987">
        <v>1371</v>
      </c>
    </row>
    <row r="70" spans="1:11" ht="12.75" customHeight="1">
      <c r="A70" s="4" t="s">
        <v>2134</v>
      </c>
      <c r="B70" s="876">
        <v>2395.6995934971628</v>
      </c>
      <c r="C70" s="1158">
        <f>SUM(D70:J70)</f>
        <v>16406.01875540875</v>
      </c>
      <c r="D70" s="1276">
        <v>10083.56771953233</v>
      </c>
      <c r="E70" s="1276">
        <v>0</v>
      </c>
      <c r="F70" s="1276">
        <v>1956.4883129511595</v>
      </c>
      <c r="G70" s="1276">
        <v>0</v>
      </c>
      <c r="H70" s="1276">
        <v>0</v>
      </c>
      <c r="I70" s="1276">
        <v>202.56363523943946</v>
      </c>
      <c r="J70" s="1277">
        <v>4163.3990876858197</v>
      </c>
      <c r="K70" s="987">
        <v>688</v>
      </c>
    </row>
    <row r="71" spans="1:11" ht="12.75" customHeight="1">
      <c r="A71" s="608"/>
      <c r="B71" s="609"/>
      <c r="C71" s="1164"/>
      <c r="D71" s="1278"/>
      <c r="E71" s="1278"/>
      <c r="F71" s="1278"/>
      <c r="G71" s="1278"/>
      <c r="H71" s="1278"/>
      <c r="I71" s="1278"/>
      <c r="J71" s="1279"/>
      <c r="K71" s="755"/>
    </row>
    <row r="72" spans="1:11" ht="12.75" customHeight="1">
      <c r="A72" s="610" t="s">
        <v>5</v>
      </c>
      <c r="B72" s="611">
        <f>SUM(B4:B70)</f>
        <v>1650876.3573191506</v>
      </c>
      <c r="C72" s="1280">
        <f t="shared" ref="C72:K72" si="1">SUM(C4:C70)</f>
        <v>8041209.3497031135</v>
      </c>
      <c r="D72" s="1280">
        <f t="shared" si="1"/>
        <v>3668460.1108842166</v>
      </c>
      <c r="E72" s="1280">
        <f t="shared" si="1"/>
        <v>217539.90312000003</v>
      </c>
      <c r="F72" s="1280">
        <f t="shared" si="1"/>
        <v>600433.53471409308</v>
      </c>
      <c r="G72" s="1280">
        <f t="shared" si="1"/>
        <v>0</v>
      </c>
      <c r="H72" s="1280">
        <f t="shared" si="1"/>
        <v>150589.93376999997</v>
      </c>
      <c r="I72" s="1281">
        <f t="shared" si="1"/>
        <v>140464.90760526506</v>
      </c>
      <c r="J72" s="1282">
        <f t="shared" si="1"/>
        <v>3263720.9596095369</v>
      </c>
      <c r="K72" s="1044">
        <f t="shared" si="1"/>
        <v>448858</v>
      </c>
    </row>
    <row r="73" spans="1:11" ht="12.75" customHeight="1" thickBot="1">
      <c r="A73" s="612"/>
      <c r="B73" s="613"/>
      <c r="C73" s="1283"/>
      <c r="D73" s="1284"/>
      <c r="E73" s="1285"/>
      <c r="F73" s="1286"/>
      <c r="G73" s="1287"/>
      <c r="H73" s="1287"/>
      <c r="I73" s="1285"/>
      <c r="J73" s="1288"/>
      <c r="K73" s="756"/>
    </row>
    <row r="74" spans="1:11" ht="12.75" customHeight="1">
      <c r="A74" s="167" t="s">
        <v>293</v>
      </c>
      <c r="B74" s="877">
        <v>110084.88946329134</v>
      </c>
      <c r="C74" s="1158">
        <f t="shared" ref="C74:C98" si="2">SUM(D74:J74)</f>
        <v>517717.3044226034</v>
      </c>
      <c r="D74" s="1207">
        <v>348943.87211346801</v>
      </c>
      <c r="E74" s="1113">
        <v>1430.34539</v>
      </c>
      <c r="F74" s="1113">
        <v>54142.154406981521</v>
      </c>
      <c r="G74" s="1113">
        <v>0</v>
      </c>
      <c r="H74" s="1113">
        <v>1042.2058</v>
      </c>
      <c r="I74" s="1113">
        <v>9109.0670101808118</v>
      </c>
      <c r="J74" s="1289">
        <v>103049.65970197307</v>
      </c>
      <c r="K74" s="912">
        <v>21326</v>
      </c>
    </row>
    <row r="75" spans="1:11" ht="12.75" customHeight="1">
      <c r="A75" s="114" t="s">
        <v>294</v>
      </c>
      <c r="B75" s="991">
        <v>71381.110448867839</v>
      </c>
      <c r="C75" s="1158">
        <f t="shared" si="2"/>
        <v>347969.69929757225</v>
      </c>
      <c r="D75" s="1207">
        <v>189526.57094520272</v>
      </c>
      <c r="E75" s="1113">
        <v>518.22298000000001</v>
      </c>
      <c r="F75" s="1113">
        <v>29760.134926561863</v>
      </c>
      <c r="G75" s="1113">
        <v>0</v>
      </c>
      <c r="H75" s="1113">
        <v>0</v>
      </c>
      <c r="I75" s="1113">
        <v>5260.7469644746443</v>
      </c>
      <c r="J75" s="1290">
        <v>122904.02348133302</v>
      </c>
      <c r="K75" s="912">
        <v>18910</v>
      </c>
    </row>
    <row r="76" spans="1:11" ht="12.75" customHeight="1">
      <c r="A76" s="114" t="s">
        <v>295</v>
      </c>
      <c r="B76" s="991">
        <v>59411.23403135968</v>
      </c>
      <c r="C76" s="1158">
        <f t="shared" si="2"/>
        <v>349158.55256681913</v>
      </c>
      <c r="D76" s="1207">
        <v>140802.40738173621</v>
      </c>
      <c r="E76" s="1113">
        <v>39621.289389999998</v>
      </c>
      <c r="F76" s="1113">
        <v>27016.665333250032</v>
      </c>
      <c r="G76" s="1113">
        <v>0</v>
      </c>
      <c r="H76" s="1113">
        <v>0</v>
      </c>
      <c r="I76" s="1113">
        <v>3331.0788668685832</v>
      </c>
      <c r="J76" s="1290">
        <v>138387.11159496431</v>
      </c>
      <c r="K76" s="912">
        <v>16583</v>
      </c>
    </row>
    <row r="77" spans="1:11" ht="12.75" customHeight="1">
      <c r="A77" s="114" t="s">
        <v>296</v>
      </c>
      <c r="B77" s="991">
        <v>77443.125457551665</v>
      </c>
      <c r="C77" s="1158">
        <f t="shared" si="2"/>
        <v>349173.73147485172</v>
      </c>
      <c r="D77" s="1207">
        <v>162851.83771785523</v>
      </c>
      <c r="E77" s="1113">
        <v>0</v>
      </c>
      <c r="F77" s="1113">
        <v>50141.694602032097</v>
      </c>
      <c r="G77" s="1113">
        <v>0</v>
      </c>
      <c r="H77" s="1113">
        <v>10.020580000000001</v>
      </c>
      <c r="I77" s="1113">
        <v>5751.4414089735019</v>
      </c>
      <c r="J77" s="1290">
        <v>130418.73716599088</v>
      </c>
      <c r="K77" s="912">
        <v>16350</v>
      </c>
    </row>
    <row r="78" spans="1:11" ht="12.75" customHeight="1">
      <c r="A78" s="114" t="s">
        <v>297</v>
      </c>
      <c r="B78" s="991">
        <v>100726.15550260103</v>
      </c>
      <c r="C78" s="1158">
        <f t="shared" si="2"/>
        <v>576964.55392749351</v>
      </c>
      <c r="D78" s="1207">
        <v>276526.44402490236</v>
      </c>
      <c r="E78" s="1113">
        <v>17931.314679999999</v>
      </c>
      <c r="F78" s="1113">
        <v>23156.167710571794</v>
      </c>
      <c r="G78" s="1113">
        <v>0</v>
      </c>
      <c r="H78" s="1113">
        <v>5473.4868000000006</v>
      </c>
      <c r="I78" s="1113">
        <v>7982.1751689278572</v>
      </c>
      <c r="J78" s="1290">
        <v>245894.96554309147</v>
      </c>
      <c r="K78" s="912">
        <v>38179</v>
      </c>
    </row>
    <row r="79" spans="1:11" ht="12.75" customHeight="1">
      <c r="A79" s="114" t="s">
        <v>298</v>
      </c>
      <c r="B79" s="991">
        <v>90434.351685485526</v>
      </c>
      <c r="C79" s="1158">
        <f t="shared" si="2"/>
        <v>507772.38248164224</v>
      </c>
      <c r="D79" s="1207">
        <v>224013.81436318767</v>
      </c>
      <c r="E79" s="1113">
        <v>3281.8295200000002</v>
      </c>
      <c r="F79" s="1113">
        <v>41926.694884365315</v>
      </c>
      <c r="G79" s="1113">
        <v>0</v>
      </c>
      <c r="H79" s="1113">
        <v>11205.64136</v>
      </c>
      <c r="I79" s="1113">
        <v>7625.3044525718287</v>
      </c>
      <c r="J79" s="1290">
        <v>219719.09790151741</v>
      </c>
      <c r="K79" s="912">
        <v>27033</v>
      </c>
    </row>
    <row r="80" spans="1:11" ht="12.75" customHeight="1">
      <c r="A80" s="114" t="s">
        <v>299</v>
      </c>
      <c r="B80" s="991">
        <v>81856.885687979942</v>
      </c>
      <c r="C80" s="1158">
        <f t="shared" si="2"/>
        <v>325321.64515144547</v>
      </c>
      <c r="D80" s="1207">
        <v>173831.19232040155</v>
      </c>
      <c r="E80" s="1113">
        <v>0</v>
      </c>
      <c r="F80" s="1113">
        <v>25632.44389828802</v>
      </c>
      <c r="G80" s="1113">
        <v>0</v>
      </c>
      <c r="H80" s="1113">
        <v>0</v>
      </c>
      <c r="I80" s="1113">
        <v>7320.4940104616817</v>
      </c>
      <c r="J80" s="1290">
        <v>118537.51492229423</v>
      </c>
      <c r="K80" s="912">
        <v>21567</v>
      </c>
    </row>
    <row r="81" spans="1:11" ht="12.75" customHeight="1">
      <c r="A81" s="114" t="s">
        <v>300</v>
      </c>
      <c r="B81" s="991">
        <v>67738.207008797981</v>
      </c>
      <c r="C81" s="1158">
        <f t="shared" si="2"/>
        <v>289326.88631206099</v>
      </c>
      <c r="D81" s="1207">
        <v>137414.76496630319</v>
      </c>
      <c r="E81" s="1113">
        <v>0</v>
      </c>
      <c r="F81" s="1113">
        <v>26804.323011970795</v>
      </c>
      <c r="G81" s="1113">
        <v>0</v>
      </c>
      <c r="H81" s="1113">
        <v>0</v>
      </c>
      <c r="I81" s="1113">
        <v>4623.3835627196122</v>
      </c>
      <c r="J81" s="1290">
        <v>120484.41477106742</v>
      </c>
      <c r="K81" s="912">
        <v>16905</v>
      </c>
    </row>
    <row r="82" spans="1:11" ht="12.75" customHeight="1">
      <c r="A82" s="114" t="s">
        <v>301</v>
      </c>
      <c r="B82" s="991">
        <v>71331.216463184479</v>
      </c>
      <c r="C82" s="1158">
        <f t="shared" si="2"/>
        <v>389010.11153268965</v>
      </c>
      <c r="D82" s="1207">
        <v>178336.60549784271</v>
      </c>
      <c r="E82" s="1113">
        <v>499.24824999999998</v>
      </c>
      <c r="F82" s="1113">
        <v>23606.535707376097</v>
      </c>
      <c r="G82" s="1113">
        <v>0</v>
      </c>
      <c r="H82" s="1113">
        <v>0</v>
      </c>
      <c r="I82" s="1113">
        <v>5763.07196295843</v>
      </c>
      <c r="J82" s="1290">
        <v>180804.65011451245</v>
      </c>
      <c r="K82" s="912">
        <v>20948</v>
      </c>
    </row>
    <row r="83" spans="1:11" ht="12.75" customHeight="1">
      <c r="A83" s="114" t="s">
        <v>302</v>
      </c>
      <c r="B83" s="991">
        <v>71207.565044475094</v>
      </c>
      <c r="C83" s="1158">
        <f t="shared" si="2"/>
        <v>627155.96741724364</v>
      </c>
      <c r="D83" s="1207">
        <v>176247.97928666376</v>
      </c>
      <c r="E83" s="1113">
        <v>44395.249090000005</v>
      </c>
      <c r="F83" s="1113">
        <v>27306.215153995014</v>
      </c>
      <c r="G83" s="1113">
        <v>0</v>
      </c>
      <c r="H83" s="1113">
        <v>108515.16524999999</v>
      </c>
      <c r="I83" s="1113">
        <v>5707.572574841518</v>
      </c>
      <c r="J83" s="1290">
        <v>264983.78606174333</v>
      </c>
      <c r="K83" s="912">
        <v>23387</v>
      </c>
    </row>
    <row r="84" spans="1:11" ht="12.75" customHeight="1">
      <c r="A84" s="114" t="s">
        <v>303</v>
      </c>
      <c r="B84" s="991">
        <v>55010.126880237469</v>
      </c>
      <c r="C84" s="1158">
        <f t="shared" si="2"/>
        <v>480502.29655951797</v>
      </c>
      <c r="D84" s="1207">
        <v>129903.4354426728</v>
      </c>
      <c r="E84" s="1113">
        <v>89746.921819999989</v>
      </c>
      <c r="F84" s="1113">
        <v>28834.169476474228</v>
      </c>
      <c r="G84" s="1113">
        <v>0</v>
      </c>
      <c r="H84" s="1113">
        <v>9355.2175900000002</v>
      </c>
      <c r="I84" s="1113">
        <v>3560.0058367588717</v>
      </c>
      <c r="J84" s="1290">
        <v>219102.54639361208</v>
      </c>
      <c r="K84" s="912">
        <v>16046</v>
      </c>
    </row>
    <row r="85" spans="1:11" ht="12.75" customHeight="1">
      <c r="A85" s="114" t="s">
        <v>304</v>
      </c>
      <c r="B85" s="991">
        <v>69316.678474116372</v>
      </c>
      <c r="C85" s="1158">
        <f t="shared" si="2"/>
        <v>372378.99459963315</v>
      </c>
      <c r="D85" s="1207">
        <v>176632.0173327853</v>
      </c>
      <c r="E85" s="1113">
        <v>47.046330000000005</v>
      </c>
      <c r="F85" s="1113">
        <v>27494.958919892295</v>
      </c>
      <c r="G85" s="1113">
        <v>0</v>
      </c>
      <c r="H85" s="1113">
        <v>0</v>
      </c>
      <c r="I85" s="1113">
        <v>5340.5109177890045</v>
      </c>
      <c r="J85" s="1290">
        <v>162864.46109916654</v>
      </c>
      <c r="K85" s="912">
        <v>19820</v>
      </c>
    </row>
    <row r="86" spans="1:11" ht="12.75" customHeight="1">
      <c r="A86" s="114" t="s">
        <v>305</v>
      </c>
      <c r="B86" s="991">
        <v>86739.775905540242</v>
      </c>
      <c r="C86" s="1158">
        <f t="shared" si="2"/>
        <v>278966.96301402396</v>
      </c>
      <c r="D86" s="1207">
        <v>144973.02977884901</v>
      </c>
      <c r="E86" s="1113">
        <v>5719.6828499999992</v>
      </c>
      <c r="F86" s="1113">
        <v>11164.384952342816</v>
      </c>
      <c r="G86" s="1113">
        <v>0</v>
      </c>
      <c r="H86" s="1113">
        <v>1439.0993000000001</v>
      </c>
      <c r="I86" s="1113">
        <v>9014.131751191504</v>
      </c>
      <c r="J86" s="1290">
        <v>106656.63438164059</v>
      </c>
      <c r="K86" s="912">
        <v>22379</v>
      </c>
    </row>
    <row r="87" spans="1:11" ht="12.75" customHeight="1">
      <c r="A87" s="114" t="s">
        <v>306</v>
      </c>
      <c r="B87" s="991">
        <v>95763.536579684471</v>
      </c>
      <c r="C87" s="1158">
        <f t="shared" si="2"/>
        <v>259973.13422193858</v>
      </c>
      <c r="D87" s="1207">
        <v>135822.6895490663</v>
      </c>
      <c r="E87" s="1113">
        <v>0</v>
      </c>
      <c r="F87" s="1113">
        <v>14978.345936254569</v>
      </c>
      <c r="G87" s="1113">
        <v>0</v>
      </c>
      <c r="H87" s="1113">
        <v>0</v>
      </c>
      <c r="I87" s="1113">
        <v>8581.1546322733902</v>
      </c>
      <c r="J87" s="1290">
        <v>100590.94410434432</v>
      </c>
      <c r="K87" s="912">
        <v>22250</v>
      </c>
    </row>
    <row r="88" spans="1:11" ht="12.75" customHeight="1">
      <c r="A88" s="114" t="s">
        <v>307</v>
      </c>
      <c r="B88" s="991">
        <v>87993.23525997602</v>
      </c>
      <c r="C88" s="1158">
        <f t="shared" si="2"/>
        <v>397797.64391321852</v>
      </c>
      <c r="D88" s="1207">
        <v>234146.00506430984</v>
      </c>
      <c r="E88" s="1113">
        <v>0</v>
      </c>
      <c r="F88" s="1113">
        <v>26711.138664547529</v>
      </c>
      <c r="G88" s="1113">
        <v>0</v>
      </c>
      <c r="H88" s="1113">
        <v>8.0902499999999993</v>
      </c>
      <c r="I88" s="1113">
        <v>8494.0918821330088</v>
      </c>
      <c r="J88" s="1290">
        <v>128438.3180522281</v>
      </c>
      <c r="K88" s="912">
        <v>24858</v>
      </c>
    </row>
    <row r="89" spans="1:11" ht="12.75" customHeight="1">
      <c r="A89" s="114" t="s">
        <v>308</v>
      </c>
      <c r="B89" s="991">
        <v>83682.608152852452</v>
      </c>
      <c r="C89" s="1158">
        <f t="shared" si="2"/>
        <v>344577.28536159068</v>
      </c>
      <c r="D89" s="1207">
        <v>163385.32431421557</v>
      </c>
      <c r="E89" s="1113">
        <v>7112.4291700000003</v>
      </c>
      <c r="F89" s="1113">
        <v>11960.498172866181</v>
      </c>
      <c r="G89" s="1113">
        <v>0</v>
      </c>
      <c r="H89" s="1113">
        <v>991.29486999999995</v>
      </c>
      <c r="I89" s="1113">
        <v>6529.7740246642006</v>
      </c>
      <c r="J89" s="1290">
        <v>154597.96480984477</v>
      </c>
      <c r="K89" s="912">
        <v>25321</v>
      </c>
    </row>
    <row r="90" spans="1:11" ht="12.75" customHeight="1">
      <c r="A90" s="114" t="s">
        <v>309</v>
      </c>
      <c r="B90" s="991">
        <v>23503.493354200185</v>
      </c>
      <c r="C90" s="1158">
        <f t="shared" si="2"/>
        <v>157037.68314923262</v>
      </c>
      <c r="D90" s="1207">
        <v>51605.899970569924</v>
      </c>
      <c r="E90" s="1113">
        <v>37.622210000000003</v>
      </c>
      <c r="F90" s="1113">
        <v>13691.876691349085</v>
      </c>
      <c r="G90" s="1113">
        <v>0</v>
      </c>
      <c r="H90" s="1113">
        <v>0</v>
      </c>
      <c r="I90" s="1113">
        <v>1153.9943686953056</v>
      </c>
      <c r="J90" s="1290">
        <v>90548.289908618302</v>
      </c>
      <c r="K90" s="912">
        <v>7219</v>
      </c>
    </row>
    <row r="91" spans="1:11" ht="12.75" customHeight="1">
      <c r="A91" s="114" t="s">
        <v>310</v>
      </c>
      <c r="B91" s="991">
        <v>24844.348551853753</v>
      </c>
      <c r="C91" s="1158">
        <f t="shared" si="2"/>
        <v>157215.9965365422</v>
      </c>
      <c r="D91" s="1207">
        <v>46840.153758558248</v>
      </c>
      <c r="E91" s="1113">
        <v>200.21287000000001</v>
      </c>
      <c r="F91" s="1113">
        <v>14969.175011936017</v>
      </c>
      <c r="G91" s="1113">
        <v>0</v>
      </c>
      <c r="H91" s="1113">
        <v>6644.3723</v>
      </c>
      <c r="I91" s="1113">
        <v>2304.6170240730112</v>
      </c>
      <c r="J91" s="1290">
        <v>86257.465571974928</v>
      </c>
      <c r="K91" s="912">
        <v>6260</v>
      </c>
    </row>
    <row r="92" spans="1:11" ht="12.75" customHeight="1">
      <c r="A92" s="114" t="s">
        <v>311</v>
      </c>
      <c r="B92" s="991">
        <v>72157.545190648874</v>
      </c>
      <c r="C92" s="1158">
        <f t="shared" si="2"/>
        <v>233238.05918738223</v>
      </c>
      <c r="D92" s="1207">
        <v>100438.4377115848</v>
      </c>
      <c r="E92" s="1113">
        <v>107.057</v>
      </c>
      <c r="F92" s="1113">
        <v>12877.6321993109</v>
      </c>
      <c r="G92" s="1113">
        <v>0</v>
      </c>
      <c r="H92" s="1113">
        <v>0</v>
      </c>
      <c r="I92" s="1113">
        <v>11139.670717335812</v>
      </c>
      <c r="J92" s="1290">
        <v>108675.26155915069</v>
      </c>
      <c r="K92" s="912">
        <v>22264</v>
      </c>
    </row>
    <row r="93" spans="1:11" ht="12.75" customHeight="1">
      <c r="A93" s="114" t="s">
        <v>312</v>
      </c>
      <c r="B93" s="991">
        <v>42860.369682385004</v>
      </c>
      <c r="C93" s="1158">
        <f t="shared" si="2"/>
        <v>149507.96340494329</v>
      </c>
      <c r="D93" s="1207">
        <v>63074.309570958496</v>
      </c>
      <c r="E93" s="1113">
        <v>246.75129000000001</v>
      </c>
      <c r="F93" s="1113">
        <v>15200.333543649014</v>
      </c>
      <c r="G93" s="1113">
        <v>0</v>
      </c>
      <c r="H93" s="1113">
        <v>0</v>
      </c>
      <c r="I93" s="1113">
        <v>4281.5993596148865</v>
      </c>
      <c r="J93" s="1290">
        <v>66704.969640720912</v>
      </c>
      <c r="K93" s="912">
        <v>8863</v>
      </c>
    </row>
    <row r="94" spans="1:11" ht="12.75" customHeight="1">
      <c r="A94" s="114" t="s">
        <v>313</v>
      </c>
      <c r="B94" s="991">
        <v>16039.977075570336</v>
      </c>
      <c r="C94" s="1158">
        <f t="shared" si="2"/>
        <v>85039.865652010689</v>
      </c>
      <c r="D94" s="1207">
        <v>37503.944486304325</v>
      </c>
      <c r="E94" s="1113">
        <v>53.220779999999998</v>
      </c>
      <c r="F94" s="1113">
        <v>13471.290175943806</v>
      </c>
      <c r="G94" s="1113">
        <v>0</v>
      </c>
      <c r="H94" s="1113">
        <v>0</v>
      </c>
      <c r="I94" s="1113">
        <v>1428.9869459925687</v>
      </c>
      <c r="J94" s="1290">
        <v>32582.423263769982</v>
      </c>
      <c r="K94" s="912">
        <v>3466</v>
      </c>
    </row>
    <row r="95" spans="1:11" ht="12.75" customHeight="1">
      <c r="A95" s="114" t="s">
        <v>314</v>
      </c>
      <c r="B95" s="991">
        <v>62909.149672675907</v>
      </c>
      <c r="C95" s="1158">
        <f t="shared" si="2"/>
        <v>212578.97171068226</v>
      </c>
      <c r="D95" s="1207">
        <v>83414.126403888353</v>
      </c>
      <c r="E95" s="1113">
        <v>1219.75297</v>
      </c>
      <c r="F95" s="1113">
        <v>12433.800033948963</v>
      </c>
      <c r="G95" s="1113">
        <v>0</v>
      </c>
      <c r="H95" s="1113">
        <v>5897.2917699999998</v>
      </c>
      <c r="I95" s="1113">
        <v>6605.1014138741175</v>
      </c>
      <c r="J95" s="1290">
        <v>103008.89911897083</v>
      </c>
      <c r="K95" s="912">
        <v>13962</v>
      </c>
    </row>
    <row r="96" spans="1:11" ht="12.75" customHeight="1">
      <c r="A96" s="114" t="s">
        <v>315</v>
      </c>
      <c r="B96" s="991">
        <v>33891.95193310349</v>
      </c>
      <c r="C96" s="1158">
        <f t="shared" si="2"/>
        <v>192214.08247491397</v>
      </c>
      <c r="D96" s="1207">
        <v>68939.359886927559</v>
      </c>
      <c r="E96" s="1113">
        <v>4529.2883300000003</v>
      </c>
      <c r="F96" s="1113">
        <v>12944.960301795061</v>
      </c>
      <c r="G96" s="1113">
        <v>0</v>
      </c>
      <c r="H96" s="1113">
        <v>0</v>
      </c>
      <c r="I96" s="1113">
        <v>2836.2139440161554</v>
      </c>
      <c r="J96" s="1290">
        <v>102964.26001217519</v>
      </c>
      <c r="K96" s="912">
        <v>10219</v>
      </c>
    </row>
    <row r="97" spans="1:18" ht="12.75" customHeight="1">
      <c r="A97" s="114" t="s">
        <v>316</v>
      </c>
      <c r="B97" s="991">
        <v>74756.836689866803</v>
      </c>
      <c r="C97" s="1158">
        <f t="shared" si="2"/>
        <v>328969.52974236553</v>
      </c>
      <c r="D97" s="1207">
        <v>175307.30995855675</v>
      </c>
      <c r="E97" s="1113">
        <v>0</v>
      </c>
      <c r="F97" s="1113">
        <v>36131.423814950023</v>
      </c>
      <c r="G97" s="1113">
        <v>0</v>
      </c>
      <c r="H97" s="1113">
        <v>8.0902499999999993</v>
      </c>
      <c r="I97" s="1113">
        <v>5828.5784288810064</v>
      </c>
      <c r="J97" s="1290">
        <v>111694.12728997774</v>
      </c>
      <c r="K97" s="912">
        <v>19666</v>
      </c>
    </row>
    <row r="98" spans="1:18" ht="12.75" customHeight="1">
      <c r="A98" s="114" t="s">
        <v>317</v>
      </c>
      <c r="B98" s="991">
        <v>19791.983122844184</v>
      </c>
      <c r="C98" s="1158">
        <f t="shared" si="2"/>
        <v>111719.90052857662</v>
      </c>
      <c r="D98" s="1207">
        <v>47978.579037406002</v>
      </c>
      <c r="E98" s="1113">
        <v>888.13290000000006</v>
      </c>
      <c r="F98" s="1113">
        <v>18076.517183440228</v>
      </c>
      <c r="G98" s="1113">
        <v>0</v>
      </c>
      <c r="H98" s="1113">
        <v>0</v>
      </c>
      <c r="I98" s="1113">
        <v>892.14037499375979</v>
      </c>
      <c r="J98" s="1290">
        <v>43884.531032736631</v>
      </c>
      <c r="K98" s="912">
        <v>5077</v>
      </c>
    </row>
    <row r="99" spans="1:18" ht="12.75" customHeight="1">
      <c r="A99" s="114"/>
      <c r="B99" s="615"/>
      <c r="C99" s="1291"/>
      <c r="D99" s="1291"/>
      <c r="E99" s="1291"/>
      <c r="F99" s="1291"/>
      <c r="G99" s="1291"/>
      <c r="H99" s="1291"/>
      <c r="I99" s="1291"/>
      <c r="J99" s="1292"/>
      <c r="K99" s="1002"/>
    </row>
    <row r="100" spans="1:18" ht="12.75" customHeight="1">
      <c r="A100" s="610" t="s">
        <v>5</v>
      </c>
      <c r="B100" s="611">
        <f>SUM(B74:B98)</f>
        <v>1650876.3573191501</v>
      </c>
      <c r="C100" s="1280">
        <f t="shared" ref="C100:K100" si="3">SUM(C74:C98)</f>
        <v>8041289.2046409948</v>
      </c>
      <c r="D100" s="1280">
        <f t="shared" si="3"/>
        <v>3668460.1108842166</v>
      </c>
      <c r="E100" s="1280">
        <f t="shared" si="3"/>
        <v>217585.61781999998</v>
      </c>
      <c r="F100" s="1280">
        <f t="shared" si="3"/>
        <v>600433.53471409332</v>
      </c>
      <c r="G100" s="1280">
        <f t="shared" si="3"/>
        <v>0</v>
      </c>
      <c r="H100" s="1280">
        <f t="shared" si="3"/>
        <v>150589.97612000004</v>
      </c>
      <c r="I100" s="1281">
        <f t="shared" si="3"/>
        <v>140464.90760526512</v>
      </c>
      <c r="J100" s="1282">
        <f t="shared" si="3"/>
        <v>3263755.0574974185</v>
      </c>
      <c r="K100" s="1044">
        <f t="shared" si="3"/>
        <v>448858</v>
      </c>
    </row>
    <row r="101" spans="1:18" ht="12.75" customHeight="1" thickBot="1">
      <c r="A101" s="612"/>
      <c r="B101" s="613"/>
      <c r="C101" s="614"/>
      <c r="D101" s="614"/>
      <c r="E101" s="614"/>
      <c r="F101" s="614"/>
      <c r="G101" s="614"/>
      <c r="H101" s="614"/>
      <c r="I101" s="335"/>
      <c r="J101" s="661"/>
      <c r="K101" s="756"/>
    </row>
    <row r="102" spans="1:18" ht="12.75" customHeight="1">
      <c r="A102" s="714"/>
      <c r="B102" s="715"/>
      <c r="C102" s="716"/>
      <c r="D102" s="716"/>
      <c r="E102" s="716"/>
      <c r="F102" s="716"/>
      <c r="G102" s="716"/>
      <c r="H102" s="716"/>
      <c r="I102" s="716"/>
      <c r="J102" s="716"/>
      <c r="K102" s="727"/>
    </row>
    <row r="103" spans="1:18">
      <c r="A103" s="718" t="s">
        <v>2124</v>
      </c>
      <c r="B103" s="656"/>
      <c r="C103" s="289"/>
      <c r="D103" s="289"/>
      <c r="E103" s="289"/>
      <c r="F103" s="289"/>
      <c r="G103" s="289"/>
      <c r="H103" s="289"/>
      <c r="I103" s="289"/>
      <c r="J103" s="289"/>
      <c r="K103" s="728"/>
    </row>
    <row r="104" spans="1:18">
      <c r="A104" s="1712" t="s">
        <v>2142</v>
      </c>
      <c r="B104" s="1701"/>
      <c r="C104" s="1701"/>
      <c r="D104" s="1701"/>
      <c r="E104" s="1701"/>
      <c r="F104" s="1701"/>
      <c r="G104" s="1701"/>
      <c r="H104" s="1701"/>
      <c r="I104" s="1701"/>
      <c r="J104" s="1701"/>
      <c r="K104" s="1702"/>
    </row>
    <row r="105" spans="1:18" ht="36" customHeight="1">
      <c r="A105" s="1700" t="s">
        <v>2152</v>
      </c>
      <c r="B105" s="1701"/>
      <c r="C105" s="1701"/>
      <c r="D105" s="1701"/>
      <c r="E105" s="1701"/>
      <c r="F105" s="1701"/>
      <c r="G105" s="1701"/>
      <c r="H105" s="1701"/>
      <c r="I105" s="1701"/>
      <c r="J105" s="1701"/>
      <c r="K105" s="1702"/>
    </row>
    <row r="106" spans="1:18" ht="12.75" customHeight="1">
      <c r="A106" s="1712" t="s">
        <v>1258</v>
      </c>
      <c r="B106" s="1701"/>
      <c r="C106" s="1701"/>
      <c r="D106" s="1701"/>
      <c r="E106" s="1701"/>
      <c r="F106" s="1701"/>
      <c r="G106" s="1701"/>
      <c r="H106" s="1701"/>
      <c r="I106" s="1701"/>
      <c r="J106" s="1701"/>
      <c r="K106" s="1702"/>
    </row>
    <row r="107" spans="1:18" ht="37.5" customHeight="1">
      <c r="A107" s="1700" t="s">
        <v>2146</v>
      </c>
      <c r="B107" s="1701"/>
      <c r="C107" s="1701"/>
      <c r="D107" s="1701"/>
      <c r="E107" s="1701"/>
      <c r="F107" s="1701"/>
      <c r="G107" s="1701"/>
      <c r="H107" s="1701"/>
      <c r="I107" s="1701"/>
      <c r="J107" s="1701"/>
      <c r="K107" s="1702"/>
      <c r="M107" s="19"/>
      <c r="O107" s="18"/>
      <c r="Q107" s="19"/>
    </row>
    <row r="108" spans="1:18" ht="12" customHeight="1">
      <c r="A108" s="1712" t="s">
        <v>2141</v>
      </c>
      <c r="B108" s="1701"/>
      <c r="C108" s="1701"/>
      <c r="D108" s="1701"/>
      <c r="E108" s="1701"/>
      <c r="F108" s="1701"/>
      <c r="G108" s="1701"/>
      <c r="H108" s="1701"/>
      <c r="I108" s="1701"/>
      <c r="J108" s="1701"/>
      <c r="K108" s="1702"/>
      <c r="L108" s="17"/>
      <c r="M108" s="17"/>
      <c r="N108" s="17"/>
      <c r="O108" s="17"/>
      <c r="P108" s="17"/>
      <c r="Q108" s="17"/>
      <c r="R108" s="17"/>
    </row>
    <row r="109" spans="1:18" ht="24" customHeight="1">
      <c r="A109" s="1700" t="s">
        <v>1259</v>
      </c>
      <c r="B109" s="1701"/>
      <c r="C109" s="1701"/>
      <c r="D109" s="1701"/>
      <c r="E109" s="1701"/>
      <c r="F109" s="1701"/>
      <c r="G109" s="1701"/>
      <c r="H109" s="1701"/>
      <c r="I109" s="1701"/>
      <c r="J109" s="1701"/>
      <c r="K109" s="1702"/>
    </row>
    <row r="110" spans="1:18" ht="24" customHeight="1">
      <c r="A110" s="1700" t="s">
        <v>1260</v>
      </c>
      <c r="B110" s="1701"/>
      <c r="C110" s="1701"/>
      <c r="D110" s="1701"/>
      <c r="E110" s="1701"/>
      <c r="F110" s="1701"/>
      <c r="G110" s="1701"/>
      <c r="H110" s="1701"/>
      <c r="I110" s="1701"/>
      <c r="J110" s="1701"/>
      <c r="K110" s="1702"/>
    </row>
    <row r="111" spans="1:18" ht="13" thickBot="1">
      <c r="A111" s="1703" t="s">
        <v>1261</v>
      </c>
      <c r="B111" s="1704"/>
      <c r="C111" s="1704"/>
      <c r="D111" s="1704"/>
      <c r="E111" s="1704"/>
      <c r="F111" s="1704"/>
      <c r="G111" s="1704"/>
      <c r="H111" s="1704"/>
      <c r="I111" s="1704"/>
      <c r="J111" s="1704"/>
      <c r="K111" s="1705"/>
    </row>
    <row r="112" spans="1:18">
      <c r="J112" s="607"/>
    </row>
    <row r="113" spans="10:10">
      <c r="J113" s="607"/>
    </row>
    <row r="114" spans="10:10">
      <c r="J114" s="607"/>
    </row>
    <row r="115" spans="10:10">
      <c r="J115" s="607"/>
    </row>
    <row r="116" spans="10:10">
      <c r="J116" s="607"/>
    </row>
    <row r="117" spans="10:10">
      <c r="J117" s="607"/>
    </row>
    <row r="118" spans="10:10">
      <c r="J118" s="607"/>
    </row>
    <row r="119" spans="10:10">
      <c r="J119" s="607"/>
    </row>
    <row r="120" spans="10:10">
      <c r="J120" s="607"/>
    </row>
    <row r="121" spans="10:10">
      <c r="J121" s="607"/>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2"/>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1693</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c r="A4" s="4" t="s">
        <v>421</v>
      </c>
      <c r="B4" s="876">
        <v>1295.3209431062355</v>
      </c>
      <c r="C4" s="1158">
        <f>SUM(D4:J4)</f>
        <v>5834.6989680794804</v>
      </c>
      <c r="D4" s="1265">
        <v>2865.2998667799779</v>
      </c>
      <c r="E4" s="1265">
        <v>0</v>
      </c>
      <c r="F4" s="1265">
        <v>258.69394208210986</v>
      </c>
      <c r="G4" s="1265">
        <v>0</v>
      </c>
      <c r="H4" s="1265">
        <v>0</v>
      </c>
      <c r="I4" s="1265">
        <v>107.22559181223306</v>
      </c>
      <c r="J4" s="1266">
        <v>2603.4795674051593</v>
      </c>
      <c r="K4" s="986">
        <v>335</v>
      </c>
      <c r="L4" s="540"/>
      <c r="M4" s="540"/>
      <c r="N4" s="540"/>
    </row>
    <row r="5" spans="1:14" ht="12.75" customHeight="1">
      <c r="A5" s="4" t="s">
        <v>422</v>
      </c>
      <c r="B5" s="876">
        <v>425.53540808331411</v>
      </c>
      <c r="C5" s="1158">
        <f t="shared" ref="C5:C68" si="0">SUM(D5:J5)</f>
        <v>3140.044879024023</v>
      </c>
      <c r="D5" s="1265">
        <v>1706.7605483649331</v>
      </c>
      <c r="E5" s="1265">
        <v>0</v>
      </c>
      <c r="F5" s="1265">
        <v>153.46002886854333</v>
      </c>
      <c r="G5" s="1265">
        <v>0</v>
      </c>
      <c r="H5" s="1265">
        <v>0</v>
      </c>
      <c r="I5" s="1265">
        <v>3.135408285869667</v>
      </c>
      <c r="J5" s="1266">
        <v>1276.6888935046768</v>
      </c>
      <c r="K5" s="987">
        <v>168</v>
      </c>
      <c r="L5" s="540"/>
      <c r="M5" s="540"/>
      <c r="N5" s="540"/>
    </row>
    <row r="6" spans="1:14" ht="12.75" customHeight="1">
      <c r="A6" s="4" t="s">
        <v>423</v>
      </c>
      <c r="B6" s="876">
        <v>786.05057427146892</v>
      </c>
      <c r="C6" s="1158">
        <f t="shared" si="0"/>
        <v>4006.9942627876903</v>
      </c>
      <c r="D6" s="1265">
        <v>2040.4508824069396</v>
      </c>
      <c r="E6" s="1265">
        <v>0</v>
      </c>
      <c r="F6" s="1265">
        <v>151.68466174297365</v>
      </c>
      <c r="G6" s="1265">
        <v>0</v>
      </c>
      <c r="H6" s="1265">
        <v>0</v>
      </c>
      <c r="I6" s="1265">
        <v>10.559868485624524</v>
      </c>
      <c r="J6" s="1266">
        <v>1804.2988501521527</v>
      </c>
      <c r="K6" s="987">
        <v>227</v>
      </c>
      <c r="L6" s="540"/>
      <c r="M6" s="540"/>
      <c r="N6" s="540"/>
    </row>
    <row r="7" spans="1:14" ht="12.75" customHeight="1">
      <c r="A7" s="4" t="s">
        <v>373</v>
      </c>
      <c r="B7" s="876">
        <v>345.98388730326411</v>
      </c>
      <c r="C7" s="1158">
        <f t="shared" si="0"/>
        <v>1064.4187645804293</v>
      </c>
      <c r="D7" s="1265">
        <v>799.81858276341302</v>
      </c>
      <c r="E7" s="1265">
        <v>0</v>
      </c>
      <c r="F7" s="1265">
        <v>75.394199009124961</v>
      </c>
      <c r="G7" s="1265">
        <v>0</v>
      </c>
      <c r="H7" s="1265">
        <v>0</v>
      </c>
      <c r="I7" s="1265">
        <v>10.759465368804609</v>
      </c>
      <c r="J7" s="1266">
        <v>178.44651743908682</v>
      </c>
      <c r="K7" s="987">
        <v>57</v>
      </c>
      <c r="L7" s="540"/>
      <c r="M7" s="540"/>
      <c r="N7" s="540"/>
    </row>
    <row r="8" spans="1:14" ht="12.75" customHeight="1">
      <c r="A8" s="4" t="s">
        <v>58</v>
      </c>
      <c r="B8" s="876">
        <v>4311.0327513875718</v>
      </c>
      <c r="C8" s="1158">
        <f t="shared" si="0"/>
        <v>15829.904466008513</v>
      </c>
      <c r="D8" s="1265">
        <v>7679.765148732934</v>
      </c>
      <c r="E8" s="1265">
        <v>0</v>
      </c>
      <c r="F8" s="1265">
        <v>863.17338641720278</v>
      </c>
      <c r="G8" s="1265">
        <v>0</v>
      </c>
      <c r="H8" s="1265">
        <v>0</v>
      </c>
      <c r="I8" s="1265">
        <v>176.31226729304615</v>
      </c>
      <c r="J8" s="1266">
        <v>7110.6536635653292</v>
      </c>
      <c r="K8" s="987">
        <v>850</v>
      </c>
      <c r="L8" s="540"/>
      <c r="M8" s="540"/>
      <c r="N8" s="540"/>
    </row>
    <row r="9" spans="1:14" ht="12.75" customHeight="1">
      <c r="A9" s="4" t="s">
        <v>424</v>
      </c>
      <c r="B9" s="876">
        <v>1021.0218773272701</v>
      </c>
      <c r="C9" s="1158">
        <f t="shared" si="0"/>
        <v>4358.1129439521155</v>
      </c>
      <c r="D9" s="1265">
        <v>2780.896773280549</v>
      </c>
      <c r="E9" s="1265">
        <v>0</v>
      </c>
      <c r="F9" s="1265">
        <v>111.36811232636624</v>
      </c>
      <c r="G9" s="1265">
        <v>0</v>
      </c>
      <c r="H9" s="1265">
        <v>0</v>
      </c>
      <c r="I9" s="1265">
        <v>34.342498483990212</v>
      </c>
      <c r="J9" s="1266">
        <v>1431.50555986121</v>
      </c>
      <c r="K9" s="987">
        <v>253</v>
      </c>
      <c r="L9" s="540"/>
      <c r="M9" s="540"/>
      <c r="N9" s="540"/>
    </row>
    <row r="10" spans="1:14" ht="12.75" customHeight="1">
      <c r="A10" s="4" t="s">
        <v>425</v>
      </c>
      <c r="B10" s="876">
        <v>4820.6637021514371</v>
      </c>
      <c r="C10" s="1158">
        <f t="shared" si="0"/>
        <v>14322.895238864288</v>
      </c>
      <c r="D10" s="1265">
        <v>7339.9672378016094</v>
      </c>
      <c r="E10" s="1265">
        <v>0</v>
      </c>
      <c r="F10" s="1265">
        <v>1344.0334687767117</v>
      </c>
      <c r="G10" s="1265">
        <v>0</v>
      </c>
      <c r="H10" s="1265">
        <v>0</v>
      </c>
      <c r="I10" s="1265">
        <v>110.84837861577577</v>
      </c>
      <c r="J10" s="1266">
        <v>5528.0461536701914</v>
      </c>
      <c r="K10" s="987">
        <v>875</v>
      </c>
      <c r="L10" s="540"/>
      <c r="M10" s="540"/>
      <c r="N10" s="540"/>
    </row>
    <row r="11" spans="1:14" ht="12.75" customHeight="1">
      <c r="A11" s="4" t="s">
        <v>426</v>
      </c>
      <c r="B11" s="876">
        <v>7856.082368091812</v>
      </c>
      <c r="C11" s="1158">
        <f t="shared" si="0"/>
        <v>22083.222077756691</v>
      </c>
      <c r="D11" s="1265">
        <v>13151.664610448053</v>
      </c>
      <c r="E11" s="1265">
        <v>0</v>
      </c>
      <c r="F11" s="1265">
        <v>1990.0378148637324</v>
      </c>
      <c r="G11" s="1265">
        <v>0</v>
      </c>
      <c r="H11" s="1265">
        <v>0</v>
      </c>
      <c r="I11" s="1265">
        <v>313.41691157927687</v>
      </c>
      <c r="J11" s="1266">
        <v>6628.1027408656264</v>
      </c>
      <c r="K11" s="987">
        <v>1160</v>
      </c>
      <c r="L11" s="540"/>
      <c r="M11" s="540"/>
      <c r="N11" s="540"/>
    </row>
    <row r="12" spans="1:14" ht="12.75" customHeight="1">
      <c r="A12" s="4" t="s">
        <v>427</v>
      </c>
      <c r="B12" s="876">
        <v>1271.6436175623408</v>
      </c>
      <c r="C12" s="1158">
        <f t="shared" si="0"/>
        <v>8009.5314765135727</v>
      </c>
      <c r="D12" s="1265">
        <v>4108.9592931044099</v>
      </c>
      <c r="E12" s="1265">
        <v>0</v>
      </c>
      <c r="F12" s="1265">
        <v>283.5442669066361</v>
      </c>
      <c r="G12" s="1265">
        <v>0</v>
      </c>
      <c r="H12" s="1265">
        <v>0</v>
      </c>
      <c r="I12" s="1265">
        <v>54.951682740834329</v>
      </c>
      <c r="J12" s="1266">
        <v>3562.0762337616925</v>
      </c>
      <c r="K12" s="987">
        <v>420</v>
      </c>
      <c r="L12" s="540"/>
      <c r="M12" s="540"/>
      <c r="N12" s="540"/>
    </row>
    <row r="13" spans="1:14" ht="12.75" customHeight="1">
      <c r="A13" s="4" t="s">
        <v>428</v>
      </c>
      <c r="B13" s="876">
        <v>1658.9425403911107</v>
      </c>
      <c r="C13" s="1158">
        <f t="shared" si="0"/>
        <v>11139.325782999415</v>
      </c>
      <c r="D13" s="1265">
        <v>6218.738883597257</v>
      </c>
      <c r="E13" s="1265">
        <v>0</v>
      </c>
      <c r="F13" s="1265">
        <v>602.67918370629934</v>
      </c>
      <c r="G13" s="1265">
        <v>0</v>
      </c>
      <c r="H13" s="1265">
        <v>0</v>
      </c>
      <c r="I13" s="1265">
        <v>72.83823122377369</v>
      </c>
      <c r="J13" s="1266">
        <v>4245.0694844720856</v>
      </c>
      <c r="K13" s="987">
        <v>494</v>
      </c>
      <c r="L13" s="540"/>
      <c r="M13" s="540"/>
      <c r="N13" s="540"/>
    </row>
    <row r="14" spans="1:14" ht="12.75" customHeight="1">
      <c r="A14" s="4" t="s">
        <v>60</v>
      </c>
      <c r="B14" s="876">
        <v>12298.167165752624</v>
      </c>
      <c r="C14" s="1158">
        <f t="shared" si="0"/>
        <v>58568.053721259261</v>
      </c>
      <c r="D14" s="1265">
        <v>25905.852528754443</v>
      </c>
      <c r="E14" s="1265">
        <v>0</v>
      </c>
      <c r="F14" s="1265">
        <v>5265.1474102726179</v>
      </c>
      <c r="G14" s="1265">
        <v>0</v>
      </c>
      <c r="H14" s="1265">
        <v>0</v>
      </c>
      <c r="I14" s="1265">
        <v>1034.6568857348398</v>
      </c>
      <c r="J14" s="1266">
        <v>26362.396896497361</v>
      </c>
      <c r="K14" s="987">
        <v>3647</v>
      </c>
      <c r="L14" s="540"/>
      <c r="M14" s="540"/>
      <c r="N14" s="540"/>
    </row>
    <row r="15" spans="1:14" ht="12.75" customHeight="1">
      <c r="A15" s="4" t="s">
        <v>429</v>
      </c>
      <c r="B15" s="876">
        <v>1076.3093524575575</v>
      </c>
      <c r="C15" s="1158">
        <f t="shared" si="0"/>
        <v>4977.1664175108835</v>
      </c>
      <c r="D15" s="1265">
        <v>2064.4732785503511</v>
      </c>
      <c r="E15" s="1265">
        <v>0</v>
      </c>
      <c r="F15" s="1265">
        <v>235.90783761023633</v>
      </c>
      <c r="G15" s="1265">
        <v>0</v>
      </c>
      <c r="H15" s="1265">
        <v>0</v>
      </c>
      <c r="I15" s="1265">
        <v>34.292447426168522</v>
      </c>
      <c r="J15" s="1266">
        <v>2642.4928539241273</v>
      </c>
      <c r="K15" s="987">
        <v>268</v>
      </c>
      <c r="L15" s="540"/>
      <c r="M15" s="540"/>
      <c r="N15" s="540"/>
    </row>
    <row r="16" spans="1:14" ht="12.75" customHeight="1">
      <c r="A16" s="4" t="s">
        <v>430</v>
      </c>
      <c r="B16" s="876">
        <v>1692.0008825925111</v>
      </c>
      <c r="C16" s="1158">
        <f t="shared" si="0"/>
        <v>7037.7562507310004</v>
      </c>
      <c r="D16" s="1265">
        <v>4220.4897038520694</v>
      </c>
      <c r="E16" s="1265">
        <v>0</v>
      </c>
      <c r="F16" s="1265">
        <v>284.32460020661699</v>
      </c>
      <c r="G16" s="1265">
        <v>0</v>
      </c>
      <c r="H16" s="1265">
        <v>0</v>
      </c>
      <c r="I16" s="1265">
        <v>81.31062620557357</v>
      </c>
      <c r="J16" s="1266">
        <v>2451.6313204667404</v>
      </c>
      <c r="K16" s="987">
        <v>302</v>
      </c>
      <c r="L16" s="540"/>
      <c r="M16" s="540"/>
      <c r="N16" s="540"/>
    </row>
    <row r="17" spans="1:14" ht="12.75" customHeight="1">
      <c r="A17" s="4" t="s">
        <v>431</v>
      </c>
      <c r="B17" s="876">
        <v>1384.2548122066814</v>
      </c>
      <c r="C17" s="1158">
        <f t="shared" si="0"/>
        <v>9002.0542662095813</v>
      </c>
      <c r="D17" s="1265">
        <v>4443.5845619000993</v>
      </c>
      <c r="E17" s="1265">
        <v>0</v>
      </c>
      <c r="F17" s="1265">
        <v>514.93778997752736</v>
      </c>
      <c r="G17" s="1265">
        <v>0</v>
      </c>
      <c r="H17" s="1265">
        <v>0</v>
      </c>
      <c r="I17" s="1265">
        <v>56.087406297619566</v>
      </c>
      <c r="J17" s="1266">
        <v>3987.4445080343348</v>
      </c>
      <c r="K17" s="987">
        <v>485</v>
      </c>
      <c r="L17" s="540"/>
      <c r="M17" s="540"/>
      <c r="N17" s="540"/>
    </row>
    <row r="18" spans="1:14" ht="12.75" customHeight="1">
      <c r="A18" s="4" t="s">
        <v>432</v>
      </c>
      <c r="B18" s="876">
        <v>2711.2443521501605</v>
      </c>
      <c r="C18" s="1158">
        <f t="shared" si="0"/>
        <v>15718.347048562671</v>
      </c>
      <c r="D18" s="1265">
        <v>8841.736334497049</v>
      </c>
      <c r="E18" s="1265">
        <v>0</v>
      </c>
      <c r="F18" s="1265">
        <v>3990.1790823867827</v>
      </c>
      <c r="G18" s="1265">
        <v>0</v>
      </c>
      <c r="H18" s="1265">
        <v>0</v>
      </c>
      <c r="I18" s="1265">
        <v>238.03486916213703</v>
      </c>
      <c r="J18" s="1266">
        <v>2648.3967625167029</v>
      </c>
      <c r="K18" s="987">
        <v>600</v>
      </c>
      <c r="L18" s="540"/>
      <c r="M18" s="540"/>
      <c r="N18" s="540"/>
    </row>
    <row r="19" spans="1:14" ht="12.75" customHeight="1">
      <c r="A19" s="4" t="s">
        <v>433</v>
      </c>
      <c r="B19" s="876">
        <v>5298.8852403307355</v>
      </c>
      <c r="C19" s="1158">
        <f t="shared" si="0"/>
        <v>17372.977360959507</v>
      </c>
      <c r="D19" s="1265">
        <v>8025.0819858541827</v>
      </c>
      <c r="E19" s="1265">
        <v>0</v>
      </c>
      <c r="F19" s="1265">
        <v>2969.6068366394843</v>
      </c>
      <c r="G19" s="1265">
        <v>0</v>
      </c>
      <c r="H19" s="1265">
        <v>0</v>
      </c>
      <c r="I19" s="1265">
        <v>387.15560062786597</v>
      </c>
      <c r="J19" s="1266">
        <v>5991.1329378379723</v>
      </c>
      <c r="K19" s="987">
        <v>915</v>
      </c>
      <c r="L19" s="540"/>
      <c r="M19" s="540"/>
      <c r="N19" s="540"/>
    </row>
    <row r="20" spans="1:14" ht="12.75" customHeight="1">
      <c r="A20" s="4" t="s">
        <v>434</v>
      </c>
      <c r="B20" s="876">
        <v>1972.5757363487621</v>
      </c>
      <c r="C20" s="1158">
        <f t="shared" si="0"/>
        <v>20053.571860408021</v>
      </c>
      <c r="D20" s="1265">
        <v>12215.815112201944</v>
      </c>
      <c r="E20" s="1265">
        <v>0</v>
      </c>
      <c r="F20" s="1265">
        <v>1359.1894359031221</v>
      </c>
      <c r="G20" s="1265">
        <v>0</v>
      </c>
      <c r="H20" s="1265">
        <v>0</v>
      </c>
      <c r="I20" s="1265">
        <v>73.649914535919436</v>
      </c>
      <c r="J20" s="1266">
        <v>6404.9173977670371</v>
      </c>
      <c r="K20" s="987">
        <v>612</v>
      </c>
      <c r="L20" s="540"/>
      <c r="M20" s="540"/>
      <c r="N20" s="540"/>
    </row>
    <row r="21" spans="1:14" ht="12.75" customHeight="1">
      <c r="A21" s="4" t="s">
        <v>435</v>
      </c>
      <c r="B21" s="876">
        <v>2069.8625085003646</v>
      </c>
      <c r="C21" s="1158">
        <f t="shared" si="0"/>
        <v>7502.9215663084115</v>
      </c>
      <c r="D21" s="1265">
        <v>4624.1060862544791</v>
      </c>
      <c r="E21" s="1265">
        <v>0</v>
      </c>
      <c r="F21" s="1265">
        <v>415.93326273302449</v>
      </c>
      <c r="G21" s="1265">
        <v>0</v>
      </c>
      <c r="H21" s="1265">
        <v>0</v>
      </c>
      <c r="I21" s="1265">
        <v>32.528038227663949</v>
      </c>
      <c r="J21" s="1266">
        <v>2430.3541790932441</v>
      </c>
      <c r="K21" s="987">
        <v>356</v>
      </c>
      <c r="L21" s="540"/>
      <c r="M21" s="540"/>
      <c r="N21" s="540"/>
    </row>
    <row r="22" spans="1:14" ht="12.75" customHeight="1">
      <c r="A22" s="4" t="s">
        <v>64</v>
      </c>
      <c r="B22" s="876">
        <v>353.04383479295217</v>
      </c>
      <c r="C22" s="1158">
        <f t="shared" si="0"/>
        <v>1439.9965870690248</v>
      </c>
      <c r="D22" s="1265">
        <v>692.82907640778399</v>
      </c>
      <c r="E22" s="1265">
        <v>0</v>
      </c>
      <c r="F22" s="1265">
        <v>52.789775792120111</v>
      </c>
      <c r="G22" s="1265">
        <v>0</v>
      </c>
      <c r="H22" s="1265">
        <v>0</v>
      </c>
      <c r="I22" s="1265">
        <v>3.8471118651118101</v>
      </c>
      <c r="J22" s="1266">
        <v>690.53062300400882</v>
      </c>
      <c r="K22" s="987">
        <v>144</v>
      </c>
      <c r="L22" s="540"/>
      <c r="M22" s="540"/>
      <c r="N22" s="540"/>
    </row>
    <row r="23" spans="1:14" ht="12.75" customHeight="1">
      <c r="A23" s="4" t="s">
        <v>436</v>
      </c>
      <c r="B23" s="876">
        <v>5903.7110080795946</v>
      </c>
      <c r="C23" s="1158">
        <f t="shared" si="0"/>
        <v>31001.721063945977</v>
      </c>
      <c r="D23" s="1265">
        <v>17777.640115884005</v>
      </c>
      <c r="E23" s="1265">
        <v>0</v>
      </c>
      <c r="F23" s="1265">
        <v>5383.3061182864612</v>
      </c>
      <c r="G23" s="1265">
        <v>0</v>
      </c>
      <c r="H23" s="1265">
        <v>0</v>
      </c>
      <c r="I23" s="1265">
        <v>607.43548946812211</v>
      </c>
      <c r="J23" s="1266">
        <v>7233.339340307386</v>
      </c>
      <c r="K23" s="987">
        <v>1313</v>
      </c>
      <c r="L23" s="540"/>
      <c r="M23" s="540"/>
      <c r="N23" s="540"/>
    </row>
    <row r="24" spans="1:14" ht="12.75" customHeight="1">
      <c r="A24" s="4" t="s">
        <v>437</v>
      </c>
      <c r="B24" s="876">
        <v>964.43898305107746</v>
      </c>
      <c r="C24" s="1158">
        <f t="shared" si="0"/>
        <v>3641.618371396753</v>
      </c>
      <c r="D24" s="1265">
        <v>1548.2984697004283</v>
      </c>
      <c r="E24" s="1265">
        <v>0</v>
      </c>
      <c r="F24" s="1265">
        <v>201.28457935170925</v>
      </c>
      <c r="G24" s="1265">
        <v>0</v>
      </c>
      <c r="H24" s="1265">
        <v>0</v>
      </c>
      <c r="I24" s="1265">
        <v>21.410401505714162</v>
      </c>
      <c r="J24" s="1266">
        <v>1870.6249208389011</v>
      </c>
      <c r="K24" s="987">
        <v>200</v>
      </c>
      <c r="L24" s="540"/>
      <c r="M24" s="540"/>
      <c r="N24" s="540"/>
    </row>
    <row r="25" spans="1:14" ht="12.75" customHeight="1">
      <c r="A25" s="4" t="s">
        <v>145</v>
      </c>
      <c r="B25" s="876">
        <v>7979.1130027486533</v>
      </c>
      <c r="C25" s="1158">
        <f t="shared" si="0"/>
        <v>26152.40525674439</v>
      </c>
      <c r="D25" s="1265">
        <v>14712.320455156127</v>
      </c>
      <c r="E25" s="1265">
        <v>0</v>
      </c>
      <c r="F25" s="1265">
        <v>3434.6817372800333</v>
      </c>
      <c r="G25" s="1265">
        <v>0</v>
      </c>
      <c r="H25" s="1265">
        <v>0</v>
      </c>
      <c r="I25" s="1265">
        <v>309.10277866929403</v>
      </c>
      <c r="J25" s="1266">
        <v>7696.3002856389367</v>
      </c>
      <c r="K25" s="987">
        <v>1249</v>
      </c>
      <c r="L25" s="540"/>
      <c r="M25" s="540"/>
      <c r="N25" s="540"/>
    </row>
    <row r="26" spans="1:14" ht="12.75" customHeight="1">
      <c r="A26" s="4" t="s">
        <v>438</v>
      </c>
      <c r="B26" s="876">
        <v>5540.625569642747</v>
      </c>
      <c r="C26" s="1158">
        <f t="shared" si="0"/>
        <v>15533.691663054871</v>
      </c>
      <c r="D26" s="1265">
        <v>9186.6919064185367</v>
      </c>
      <c r="E26" s="1265">
        <v>0</v>
      </c>
      <c r="F26" s="1265">
        <v>849.18415097041668</v>
      </c>
      <c r="G26" s="1265">
        <v>0</v>
      </c>
      <c r="H26" s="1265">
        <v>0</v>
      </c>
      <c r="I26" s="1265">
        <v>164.00111928265878</v>
      </c>
      <c r="J26" s="1266">
        <v>5333.8144863832586</v>
      </c>
      <c r="K26" s="987">
        <v>1045</v>
      </c>
      <c r="L26" s="540"/>
      <c r="M26" s="540"/>
      <c r="N26" s="540"/>
    </row>
    <row r="27" spans="1:14" ht="12.75" customHeight="1">
      <c r="A27" s="4" t="s">
        <v>439</v>
      </c>
      <c r="B27" s="876">
        <v>1043.1843225931943</v>
      </c>
      <c r="C27" s="1158">
        <f t="shared" si="0"/>
        <v>4782.6173823205891</v>
      </c>
      <c r="D27" s="1265">
        <v>2626.5100492183492</v>
      </c>
      <c r="E27" s="1265">
        <v>0</v>
      </c>
      <c r="F27" s="1265">
        <v>208.58014120481769</v>
      </c>
      <c r="G27" s="1265">
        <v>0</v>
      </c>
      <c r="H27" s="1265">
        <v>0</v>
      </c>
      <c r="I27" s="1265">
        <v>58.003753619434399</v>
      </c>
      <c r="J27" s="1266">
        <v>1889.5234382779877</v>
      </c>
      <c r="K27" s="987">
        <v>257</v>
      </c>
      <c r="L27" s="540"/>
      <c r="M27" s="540"/>
      <c r="N27" s="540"/>
    </row>
    <row r="28" spans="1:14" ht="12.75" customHeight="1">
      <c r="A28" s="4" t="s">
        <v>440</v>
      </c>
      <c r="B28" s="876">
        <v>25658.06898081777</v>
      </c>
      <c r="C28" s="1158">
        <f t="shared" si="0"/>
        <v>148807.74437346816</v>
      </c>
      <c r="D28" s="1265">
        <v>51935.638421878532</v>
      </c>
      <c r="E28" s="1265">
        <v>0</v>
      </c>
      <c r="F28" s="1265">
        <v>66509.366456418662</v>
      </c>
      <c r="G28" s="1265">
        <v>0</v>
      </c>
      <c r="H28" s="1265">
        <v>0</v>
      </c>
      <c r="I28" s="1265">
        <v>2162.7897456295218</v>
      </c>
      <c r="J28" s="1266">
        <v>28199.949749541458</v>
      </c>
      <c r="K28" s="987">
        <v>5231</v>
      </c>
      <c r="L28" s="540"/>
      <c r="M28" s="540"/>
      <c r="N28" s="540"/>
    </row>
    <row r="29" spans="1:14" ht="12.75" customHeight="1">
      <c r="A29" s="4" t="s">
        <v>441</v>
      </c>
      <c r="B29" s="876">
        <v>900.53916362958989</v>
      </c>
      <c r="C29" s="1158">
        <f t="shared" si="0"/>
        <v>4670.9121115507951</v>
      </c>
      <c r="D29" s="1265">
        <v>2523.0238075191619</v>
      </c>
      <c r="E29" s="1265">
        <v>0</v>
      </c>
      <c r="F29" s="1265">
        <v>1358.1988637893066</v>
      </c>
      <c r="G29" s="1265">
        <v>0</v>
      </c>
      <c r="H29" s="1265">
        <v>0</v>
      </c>
      <c r="I29" s="1265">
        <v>82.65279367606901</v>
      </c>
      <c r="J29" s="1266">
        <v>707.03664656625813</v>
      </c>
      <c r="K29" s="987">
        <v>135</v>
      </c>
      <c r="L29" s="540"/>
      <c r="M29" s="540"/>
      <c r="N29" s="540"/>
    </row>
    <row r="30" spans="1:14" ht="12.75" customHeight="1">
      <c r="A30" s="4" t="s">
        <v>442</v>
      </c>
      <c r="B30" s="876">
        <v>2380.0595115219958</v>
      </c>
      <c r="C30" s="1158">
        <f t="shared" si="0"/>
        <v>6819.3009583088424</v>
      </c>
      <c r="D30" s="1265">
        <v>4278.9561716562002</v>
      </c>
      <c r="E30" s="1265">
        <v>0</v>
      </c>
      <c r="F30" s="1265">
        <v>231.65192276212176</v>
      </c>
      <c r="G30" s="1265">
        <v>0</v>
      </c>
      <c r="H30" s="1265">
        <v>0</v>
      </c>
      <c r="I30" s="1265">
        <v>55.020390734358052</v>
      </c>
      <c r="J30" s="1266">
        <v>2253.6724731561617</v>
      </c>
      <c r="K30" s="987">
        <v>371</v>
      </c>
      <c r="L30" s="540"/>
      <c r="M30" s="540"/>
      <c r="N30" s="540"/>
    </row>
    <row r="31" spans="1:14" ht="12.75" customHeight="1">
      <c r="A31" s="4" t="s">
        <v>66</v>
      </c>
      <c r="B31" s="876">
        <v>15990.961629579855</v>
      </c>
      <c r="C31" s="1158">
        <f t="shared" si="0"/>
        <v>39167.569273355512</v>
      </c>
      <c r="D31" s="1265">
        <v>23097.791875209263</v>
      </c>
      <c r="E31" s="1265">
        <v>0</v>
      </c>
      <c r="F31" s="1265">
        <v>4131.0745214295966</v>
      </c>
      <c r="G31" s="1265">
        <v>0</v>
      </c>
      <c r="H31" s="1265">
        <v>0</v>
      </c>
      <c r="I31" s="1265">
        <v>790.45575410228719</v>
      </c>
      <c r="J31" s="1266">
        <v>11148.247122614363</v>
      </c>
      <c r="K31" s="987">
        <v>1863</v>
      </c>
      <c r="L31" s="540"/>
      <c r="M31" s="540"/>
      <c r="N31" s="540"/>
    </row>
    <row r="32" spans="1:14" ht="12.75" customHeight="1">
      <c r="A32" s="4" t="s">
        <v>69</v>
      </c>
      <c r="B32" s="876">
        <v>6036.6807480872758</v>
      </c>
      <c r="C32" s="1158">
        <f t="shared" si="0"/>
        <v>19925.886170939313</v>
      </c>
      <c r="D32" s="1265">
        <v>10201.906247980436</v>
      </c>
      <c r="E32" s="1265">
        <v>0</v>
      </c>
      <c r="F32" s="1265">
        <v>3071.7554975516596</v>
      </c>
      <c r="G32" s="1265">
        <v>0</v>
      </c>
      <c r="H32" s="1265">
        <v>0</v>
      </c>
      <c r="I32" s="1265">
        <v>499.0395507120445</v>
      </c>
      <c r="J32" s="1266">
        <v>6153.1848746951737</v>
      </c>
      <c r="K32" s="987">
        <v>1024</v>
      </c>
      <c r="L32" s="540"/>
      <c r="M32" s="540"/>
      <c r="N32" s="540"/>
    </row>
    <row r="33" spans="1:14" ht="12.75" customHeight="1">
      <c r="A33" s="4" t="s">
        <v>70</v>
      </c>
      <c r="B33" s="876">
        <v>260.14183964442458</v>
      </c>
      <c r="C33" s="1158">
        <f t="shared" si="0"/>
        <v>844.80034979669722</v>
      </c>
      <c r="D33" s="1265">
        <v>467.54975630210822</v>
      </c>
      <c r="E33" s="1265">
        <v>0</v>
      </c>
      <c r="F33" s="1265">
        <v>27.000946683348868</v>
      </c>
      <c r="G33" s="1265">
        <v>0</v>
      </c>
      <c r="H33" s="1265">
        <v>0</v>
      </c>
      <c r="I33" s="1265">
        <v>35.297105809903883</v>
      </c>
      <c r="J33" s="1266">
        <v>314.95254100133621</v>
      </c>
      <c r="K33" s="987">
        <v>48</v>
      </c>
      <c r="L33" s="540"/>
      <c r="M33" s="540"/>
      <c r="N33" s="540"/>
    </row>
    <row r="34" spans="1:14" ht="12.75" customHeight="1">
      <c r="A34" s="4" t="s">
        <v>443</v>
      </c>
      <c r="B34" s="876">
        <v>24681.508333472597</v>
      </c>
      <c r="C34" s="1158">
        <f t="shared" si="0"/>
        <v>104060.33057050954</v>
      </c>
      <c r="D34" s="1265">
        <v>54677.348811398828</v>
      </c>
      <c r="E34" s="1265">
        <v>0</v>
      </c>
      <c r="F34" s="1265">
        <v>12387.9261032419</v>
      </c>
      <c r="G34" s="1265">
        <v>0</v>
      </c>
      <c r="H34" s="1265">
        <v>0</v>
      </c>
      <c r="I34" s="1265">
        <v>840.03716365130663</v>
      </c>
      <c r="J34" s="1266">
        <v>36155.018492217518</v>
      </c>
      <c r="K34" s="987">
        <v>4820</v>
      </c>
      <c r="L34" s="540"/>
      <c r="M34" s="540"/>
      <c r="N34" s="540"/>
    </row>
    <row r="35" spans="1:14" ht="12.75" customHeight="1">
      <c r="A35" s="4" t="s">
        <v>444</v>
      </c>
      <c r="B35" s="876">
        <v>553.25972772688976</v>
      </c>
      <c r="C35" s="1158">
        <f t="shared" si="0"/>
        <v>2287.1329709923143</v>
      </c>
      <c r="D35" s="1265">
        <v>1285.0137168854039</v>
      </c>
      <c r="E35" s="1265">
        <v>0</v>
      </c>
      <c r="F35" s="1265">
        <v>137.38837251579181</v>
      </c>
      <c r="G35" s="1265">
        <v>0</v>
      </c>
      <c r="H35" s="1265">
        <v>0</v>
      </c>
      <c r="I35" s="1265">
        <v>3.4163801703315948</v>
      </c>
      <c r="J35" s="1266">
        <v>861.31450142078688</v>
      </c>
      <c r="K35" s="987">
        <v>148</v>
      </c>
      <c r="L35" s="540"/>
      <c r="M35" s="540"/>
      <c r="N35" s="540"/>
    </row>
    <row r="36" spans="1:14" ht="12.75" customHeight="1">
      <c r="A36" s="4" t="s">
        <v>445</v>
      </c>
      <c r="B36" s="876">
        <v>58828.923075566912</v>
      </c>
      <c r="C36" s="1158">
        <f t="shared" si="0"/>
        <v>138092.95239879406</v>
      </c>
      <c r="D36" s="1265">
        <v>70665.530720377559</v>
      </c>
      <c r="E36" s="1265">
        <v>0</v>
      </c>
      <c r="F36" s="1265">
        <v>20472.548454093325</v>
      </c>
      <c r="G36" s="1265">
        <v>0</v>
      </c>
      <c r="H36" s="1265">
        <v>9.5322099999999992</v>
      </c>
      <c r="I36" s="1265">
        <v>3578.3640187233232</v>
      </c>
      <c r="J36" s="1266">
        <v>43366.976995599842</v>
      </c>
      <c r="K36" s="987">
        <v>6580</v>
      </c>
      <c r="L36" s="540"/>
      <c r="M36" s="540"/>
      <c r="N36" s="540"/>
    </row>
    <row r="37" spans="1:14" ht="12.75" customHeight="1">
      <c r="A37" s="4" t="s">
        <v>72</v>
      </c>
      <c r="B37" s="876">
        <v>2545.1464845994351</v>
      </c>
      <c r="C37" s="1158">
        <f t="shared" si="0"/>
        <v>13338.64875970393</v>
      </c>
      <c r="D37" s="1265">
        <v>5818.1056767065093</v>
      </c>
      <c r="E37" s="1265">
        <v>0</v>
      </c>
      <c r="F37" s="1265">
        <v>587.41669551153666</v>
      </c>
      <c r="G37" s="1265">
        <v>0</v>
      </c>
      <c r="H37" s="1265">
        <v>0</v>
      </c>
      <c r="I37" s="1265">
        <v>57.704872838000256</v>
      </c>
      <c r="J37" s="1266">
        <v>6875.4215146478837</v>
      </c>
      <c r="K37" s="987">
        <v>822</v>
      </c>
      <c r="L37" s="540"/>
      <c r="M37" s="540"/>
      <c r="N37" s="540"/>
    </row>
    <row r="38" spans="1:14" ht="12.75" customHeight="1">
      <c r="A38" s="4" t="s">
        <v>446</v>
      </c>
      <c r="B38" s="876">
        <v>3306.553915846649</v>
      </c>
      <c r="C38" s="1158">
        <f t="shared" si="0"/>
        <v>18093.182682479612</v>
      </c>
      <c r="D38" s="1265">
        <v>10242.557809574682</v>
      </c>
      <c r="E38" s="1265">
        <v>0</v>
      </c>
      <c r="F38" s="1265">
        <v>629.79288943203517</v>
      </c>
      <c r="G38" s="1265">
        <v>0</v>
      </c>
      <c r="H38" s="1265">
        <v>0</v>
      </c>
      <c r="I38" s="1265">
        <v>78.074998510422972</v>
      </c>
      <c r="J38" s="1266">
        <v>7142.7569849624706</v>
      </c>
      <c r="K38" s="987">
        <v>897</v>
      </c>
      <c r="L38" s="540"/>
      <c r="M38" s="540"/>
      <c r="N38" s="540"/>
    </row>
    <row r="39" spans="1:14" ht="12.75" customHeight="1">
      <c r="A39" s="4" t="s">
        <v>0</v>
      </c>
      <c r="B39" s="876">
        <v>13520.492619918377</v>
      </c>
      <c r="C39" s="1158">
        <f t="shared" si="0"/>
        <v>93848.454489033145</v>
      </c>
      <c r="D39" s="1265">
        <v>54037.26607208015</v>
      </c>
      <c r="E39" s="1265">
        <v>0</v>
      </c>
      <c r="F39" s="1265">
        <v>11491.093304782791</v>
      </c>
      <c r="G39" s="1265">
        <v>0</v>
      </c>
      <c r="H39" s="1265">
        <v>0</v>
      </c>
      <c r="I39" s="1265">
        <v>1077.2753014474947</v>
      </c>
      <c r="J39" s="1266">
        <v>27242.819810722711</v>
      </c>
      <c r="K39" s="987">
        <v>3510</v>
      </c>
      <c r="L39" s="540"/>
      <c r="M39" s="540"/>
      <c r="N39" s="540"/>
    </row>
    <row r="40" spans="1:14" ht="12.75" customHeight="1">
      <c r="A40" s="4" t="s">
        <v>447</v>
      </c>
      <c r="B40" s="876">
        <v>1346.4853581782247</v>
      </c>
      <c r="C40" s="1158">
        <f t="shared" si="0"/>
        <v>8261.8550304857763</v>
      </c>
      <c r="D40" s="1265">
        <v>4408.0461202752613</v>
      </c>
      <c r="E40" s="1265">
        <v>0</v>
      </c>
      <c r="F40" s="1265">
        <v>587.30245276367793</v>
      </c>
      <c r="G40" s="1265">
        <v>0</v>
      </c>
      <c r="H40" s="1265">
        <v>0</v>
      </c>
      <c r="I40" s="1265">
        <v>67.215878725754294</v>
      </c>
      <c r="J40" s="1266">
        <v>3199.2905787210834</v>
      </c>
      <c r="K40" s="987">
        <v>458</v>
      </c>
      <c r="L40" s="540"/>
      <c r="M40" s="540"/>
      <c r="N40" s="540"/>
    </row>
    <row r="41" spans="1:14" ht="12.75" customHeight="1">
      <c r="A41" s="4" t="s">
        <v>448</v>
      </c>
      <c r="B41" s="876">
        <v>10612.909764274917</v>
      </c>
      <c r="C41" s="1158">
        <f t="shared" si="0"/>
        <v>30259.468174253176</v>
      </c>
      <c r="D41" s="1265">
        <v>18156.058132587015</v>
      </c>
      <c r="E41" s="1265">
        <v>0</v>
      </c>
      <c r="F41" s="1265">
        <v>2830.2912487292224</v>
      </c>
      <c r="G41" s="1265">
        <v>0</v>
      </c>
      <c r="H41" s="1265">
        <v>0</v>
      </c>
      <c r="I41" s="1265">
        <v>632.89727353630417</v>
      </c>
      <c r="J41" s="1266">
        <v>8640.2215194006294</v>
      </c>
      <c r="K41" s="987">
        <v>1669</v>
      </c>
      <c r="L41" s="540"/>
      <c r="M41" s="540"/>
      <c r="N41" s="540"/>
    </row>
    <row r="42" spans="1:14" ht="12.75" customHeight="1">
      <c r="A42" s="4" t="s">
        <v>151</v>
      </c>
      <c r="B42" s="876">
        <v>1197.7542321006779</v>
      </c>
      <c r="C42" s="1158">
        <f t="shared" si="0"/>
        <v>6674.0570560797596</v>
      </c>
      <c r="D42" s="1265">
        <v>3845.061811188496</v>
      </c>
      <c r="E42" s="1265">
        <v>0</v>
      </c>
      <c r="F42" s="1265">
        <v>472.91554267441842</v>
      </c>
      <c r="G42" s="1265">
        <v>0</v>
      </c>
      <c r="H42" s="1265">
        <v>0</v>
      </c>
      <c r="I42" s="1265">
        <v>77.314871854967436</v>
      </c>
      <c r="J42" s="1266">
        <v>2278.764830361878</v>
      </c>
      <c r="K42" s="987">
        <v>277</v>
      </c>
      <c r="L42" s="540"/>
      <c r="M42" s="540"/>
      <c r="N42" s="540"/>
    </row>
    <row r="43" spans="1:14" ht="12.75" customHeight="1">
      <c r="A43" s="4" t="s">
        <v>449</v>
      </c>
      <c r="B43" s="876">
        <v>1530.0348515268504</v>
      </c>
      <c r="C43" s="1158">
        <f t="shared" si="0"/>
        <v>6825.8129403946859</v>
      </c>
      <c r="D43" s="1265">
        <v>3574.3636866237489</v>
      </c>
      <c r="E43" s="1265">
        <v>0</v>
      </c>
      <c r="F43" s="1265">
        <v>432.64027405447376</v>
      </c>
      <c r="G43" s="1265">
        <v>0</v>
      </c>
      <c r="H43" s="1265">
        <v>0</v>
      </c>
      <c r="I43" s="1265">
        <v>46.263381205104835</v>
      </c>
      <c r="J43" s="1266">
        <v>2772.5455985113581</v>
      </c>
      <c r="K43" s="987">
        <v>408</v>
      </c>
      <c r="L43" s="540"/>
      <c r="M43" s="540"/>
      <c r="N43" s="540"/>
    </row>
    <row r="44" spans="1:14" ht="12.75" customHeight="1">
      <c r="A44" s="4" t="s">
        <v>450</v>
      </c>
      <c r="B44" s="876">
        <v>1747.6067017580056</v>
      </c>
      <c r="C44" s="1158">
        <f t="shared" si="0"/>
        <v>3608.7643515344571</v>
      </c>
      <c r="D44" s="1265">
        <v>2094.5661971923696</v>
      </c>
      <c r="E44" s="1265">
        <v>0</v>
      </c>
      <c r="F44" s="1265">
        <v>198.77096035072242</v>
      </c>
      <c r="G44" s="1265">
        <v>0</v>
      </c>
      <c r="H44" s="1265">
        <v>0</v>
      </c>
      <c r="I44" s="1265">
        <v>66.646120463043204</v>
      </c>
      <c r="J44" s="1266">
        <v>1248.7810735283219</v>
      </c>
      <c r="K44" s="987">
        <v>269</v>
      </c>
      <c r="L44" s="540"/>
      <c r="M44" s="540"/>
      <c r="N44" s="540"/>
    </row>
    <row r="45" spans="1:14" ht="12.75" customHeight="1">
      <c r="A45" s="4" t="s">
        <v>451</v>
      </c>
      <c r="B45" s="876">
        <v>1900.0875336866102</v>
      </c>
      <c r="C45" s="1158">
        <f t="shared" si="0"/>
        <v>4767.950633780627</v>
      </c>
      <c r="D45" s="1265">
        <v>2954.2301130525188</v>
      </c>
      <c r="E45" s="1265">
        <v>0</v>
      </c>
      <c r="F45" s="1265">
        <v>317.14494231011076</v>
      </c>
      <c r="G45" s="1265">
        <v>0</v>
      </c>
      <c r="H45" s="1265">
        <v>0</v>
      </c>
      <c r="I45" s="1265">
        <v>55.861602910647548</v>
      </c>
      <c r="J45" s="1266">
        <v>1440.7139755073495</v>
      </c>
      <c r="K45" s="987">
        <v>264</v>
      </c>
      <c r="L45" s="540"/>
      <c r="M45" s="540"/>
      <c r="N45" s="540"/>
    </row>
    <row r="46" spans="1:14" ht="12.75" customHeight="1">
      <c r="A46" s="4" t="s">
        <v>452</v>
      </c>
      <c r="B46" s="876">
        <v>2058.8829994058847</v>
      </c>
      <c r="C46" s="1158">
        <f t="shared" si="0"/>
        <v>6899.4340546408102</v>
      </c>
      <c r="D46" s="1265">
        <v>2571.9003624570964</v>
      </c>
      <c r="E46" s="1265">
        <v>0</v>
      </c>
      <c r="F46" s="1265">
        <v>442.95393883464135</v>
      </c>
      <c r="G46" s="1265">
        <v>0</v>
      </c>
      <c r="H46" s="1265">
        <v>0</v>
      </c>
      <c r="I46" s="1265">
        <v>171.62713597784008</v>
      </c>
      <c r="J46" s="1266">
        <v>3712.952617371232</v>
      </c>
      <c r="K46" s="987">
        <v>613</v>
      </c>
      <c r="L46" s="540"/>
      <c r="M46" s="540"/>
      <c r="N46" s="540"/>
    </row>
    <row r="47" spans="1:14" ht="12.75" customHeight="1">
      <c r="A47" s="4" t="s">
        <v>453</v>
      </c>
      <c r="B47" s="876">
        <v>45373.9304810842</v>
      </c>
      <c r="C47" s="1158">
        <f t="shared" si="0"/>
        <v>376312.50746168435</v>
      </c>
      <c r="D47" s="1265">
        <v>95695.782209393539</v>
      </c>
      <c r="E47" s="1265">
        <v>13022.545809999998</v>
      </c>
      <c r="F47" s="1265">
        <v>21888.155527624865</v>
      </c>
      <c r="G47" s="1265">
        <v>0</v>
      </c>
      <c r="H47" s="1265">
        <v>103391.53472000001</v>
      </c>
      <c r="I47" s="1265">
        <v>3131.5838156272498</v>
      </c>
      <c r="J47" s="1266">
        <v>139182.90537903868</v>
      </c>
      <c r="K47" s="987">
        <v>11119</v>
      </c>
      <c r="L47" s="540"/>
      <c r="M47" s="540"/>
      <c r="N47" s="540"/>
    </row>
    <row r="48" spans="1:14" ht="12.75" customHeight="1">
      <c r="A48" s="4" t="s">
        <v>454</v>
      </c>
      <c r="B48" s="876">
        <v>1712.2461185012085</v>
      </c>
      <c r="C48" s="1158">
        <f t="shared" si="0"/>
        <v>9443.3418227608927</v>
      </c>
      <c r="D48" s="1265">
        <v>3885.020331191603</v>
      </c>
      <c r="E48" s="1265">
        <v>0</v>
      </c>
      <c r="F48" s="1265">
        <v>435.62885526651246</v>
      </c>
      <c r="G48" s="1265">
        <v>0</v>
      </c>
      <c r="H48" s="1265">
        <v>0</v>
      </c>
      <c r="I48" s="1265">
        <v>165.85586153974751</v>
      </c>
      <c r="J48" s="1266">
        <v>4956.8367747630282</v>
      </c>
      <c r="K48" s="987">
        <v>468</v>
      </c>
      <c r="L48" s="540"/>
      <c r="M48" s="540"/>
      <c r="N48" s="540"/>
    </row>
    <row r="49" spans="1:14" ht="12.75" customHeight="1">
      <c r="A49" s="4" t="s">
        <v>455</v>
      </c>
      <c r="B49" s="876">
        <v>850.77149465273146</v>
      </c>
      <c r="C49" s="1158">
        <f t="shared" si="0"/>
        <v>3068.1780850153395</v>
      </c>
      <c r="D49" s="1265">
        <v>1715.8134916110062</v>
      </c>
      <c r="E49" s="1265">
        <v>0</v>
      </c>
      <c r="F49" s="1265">
        <v>50.370852847581567</v>
      </c>
      <c r="G49" s="1265">
        <v>0</v>
      </c>
      <c r="H49" s="1265">
        <v>0</v>
      </c>
      <c r="I49" s="1265">
        <v>49.07223536399043</v>
      </c>
      <c r="J49" s="1266">
        <v>1252.9215051927615</v>
      </c>
      <c r="K49" s="987">
        <v>189</v>
      </c>
      <c r="L49" s="540"/>
      <c r="M49" s="540"/>
      <c r="N49" s="540"/>
    </row>
    <row r="50" spans="1:14" ht="12.75" customHeight="1">
      <c r="A50" s="4" t="s">
        <v>456</v>
      </c>
      <c r="B50" s="876">
        <v>8375.0509174930176</v>
      </c>
      <c r="C50" s="1158">
        <f t="shared" si="0"/>
        <v>42289.966704728853</v>
      </c>
      <c r="D50" s="1265">
        <v>24119.178424342557</v>
      </c>
      <c r="E50" s="1265">
        <v>0</v>
      </c>
      <c r="F50" s="1265">
        <v>3020.6253930980183</v>
      </c>
      <c r="G50" s="1265">
        <v>0</v>
      </c>
      <c r="H50" s="1265">
        <v>0</v>
      </c>
      <c r="I50" s="1265">
        <v>674.46979386893702</v>
      </c>
      <c r="J50" s="1266">
        <v>14475.693093419337</v>
      </c>
      <c r="K50" s="987">
        <v>2341</v>
      </c>
      <c r="L50" s="540"/>
      <c r="M50" s="540"/>
      <c r="N50" s="540"/>
    </row>
    <row r="51" spans="1:14" ht="12.75" customHeight="1">
      <c r="A51" s="4" t="s">
        <v>268</v>
      </c>
      <c r="B51" s="876">
        <v>11521.428882863531</v>
      </c>
      <c r="C51" s="1158">
        <f t="shared" si="0"/>
        <v>39895.734820479869</v>
      </c>
      <c r="D51" s="1265">
        <v>22728.942915136951</v>
      </c>
      <c r="E51" s="1265">
        <v>0</v>
      </c>
      <c r="F51" s="1265">
        <v>5157.9333156415059</v>
      </c>
      <c r="G51" s="1265">
        <v>0</v>
      </c>
      <c r="H51" s="1265">
        <v>0</v>
      </c>
      <c r="I51" s="1265">
        <v>275.71810988133018</v>
      </c>
      <c r="J51" s="1266">
        <v>11733.14047982008</v>
      </c>
      <c r="K51" s="987">
        <v>1769</v>
      </c>
      <c r="L51" s="540"/>
      <c r="M51" s="540"/>
      <c r="N51" s="540"/>
    </row>
    <row r="52" spans="1:14" ht="12.75" customHeight="1">
      <c r="A52" s="4" t="s">
        <v>457</v>
      </c>
      <c r="B52" s="876">
        <v>733.24008274890434</v>
      </c>
      <c r="C52" s="1158">
        <f t="shared" si="0"/>
        <v>3147.8841031574657</v>
      </c>
      <c r="D52" s="1265">
        <v>1652.8644353453308</v>
      </c>
      <c r="E52" s="1265">
        <v>0</v>
      </c>
      <c r="F52" s="1265">
        <v>217.38553237579737</v>
      </c>
      <c r="G52" s="1265">
        <v>0</v>
      </c>
      <c r="H52" s="1265">
        <v>0</v>
      </c>
      <c r="I52" s="1265">
        <v>81.097014783516883</v>
      </c>
      <c r="J52" s="1266">
        <v>1196.5371206528209</v>
      </c>
      <c r="K52" s="987">
        <v>251</v>
      </c>
      <c r="L52" s="540"/>
      <c r="M52" s="540"/>
      <c r="N52" s="540"/>
    </row>
    <row r="53" spans="1:14" ht="12.75" customHeight="1">
      <c r="A53" s="4" t="s">
        <v>458</v>
      </c>
      <c r="B53" s="876">
        <v>280.85466218102408</v>
      </c>
      <c r="C53" s="1158">
        <f t="shared" si="0"/>
        <v>1845.2371167004349</v>
      </c>
      <c r="D53" s="1265">
        <v>1114.1482196477268</v>
      </c>
      <c r="E53" s="1265">
        <v>0</v>
      </c>
      <c r="F53" s="1265">
        <v>103.02042072844154</v>
      </c>
      <c r="G53" s="1265">
        <v>0</v>
      </c>
      <c r="H53" s="1265">
        <v>0</v>
      </c>
      <c r="I53" s="1265">
        <v>35.79666482226213</v>
      </c>
      <c r="J53" s="1266">
        <v>592.27181150200443</v>
      </c>
      <c r="K53" s="987">
        <v>72</v>
      </c>
      <c r="L53" s="540"/>
      <c r="M53" s="540"/>
      <c r="N53" s="540"/>
    </row>
    <row r="54" spans="1:14" ht="12.75" customHeight="1">
      <c r="A54" s="4" t="s">
        <v>459</v>
      </c>
      <c r="B54" s="876">
        <v>5662.6537403863058</v>
      </c>
      <c r="C54" s="1158">
        <f t="shared" si="0"/>
        <v>15881.259726152937</v>
      </c>
      <c r="D54" s="1265">
        <v>8883.1217577527332</v>
      </c>
      <c r="E54" s="1265">
        <v>0</v>
      </c>
      <c r="F54" s="1265">
        <v>2291.2794967351329</v>
      </c>
      <c r="G54" s="1265">
        <v>0</v>
      </c>
      <c r="H54" s="1265">
        <v>0</v>
      </c>
      <c r="I54" s="1265">
        <v>150.82656870527265</v>
      </c>
      <c r="J54" s="1266">
        <v>4556.0319029597986</v>
      </c>
      <c r="K54" s="987">
        <v>801</v>
      </c>
      <c r="L54" s="540"/>
      <c r="M54" s="540"/>
      <c r="N54" s="540"/>
    </row>
    <row r="55" spans="1:14" ht="12.75" customHeight="1">
      <c r="A55" s="4" t="s">
        <v>270</v>
      </c>
      <c r="B55" s="876">
        <v>1763.6173998746278</v>
      </c>
      <c r="C55" s="1158">
        <f t="shared" si="0"/>
        <v>6984.6166308255069</v>
      </c>
      <c r="D55" s="1265">
        <v>3382.6307307359134</v>
      </c>
      <c r="E55" s="1265">
        <v>0</v>
      </c>
      <c r="F55" s="1265">
        <v>302.75115502802885</v>
      </c>
      <c r="G55" s="1265">
        <v>0</v>
      </c>
      <c r="H55" s="1265">
        <v>0</v>
      </c>
      <c r="I55" s="1265">
        <v>99.083703569843223</v>
      </c>
      <c r="J55" s="1266">
        <v>3200.1510414917216</v>
      </c>
      <c r="K55" s="987">
        <v>451</v>
      </c>
      <c r="L55" s="540"/>
      <c r="M55" s="540"/>
      <c r="N55" s="540"/>
    </row>
    <row r="56" spans="1:14" ht="12.75" customHeight="1">
      <c r="A56" s="4" t="s">
        <v>460</v>
      </c>
      <c r="B56" s="876">
        <v>1438.2573746614462</v>
      </c>
      <c r="C56" s="1158">
        <f t="shared" si="0"/>
        <v>10097.090683490607</v>
      </c>
      <c r="D56" s="1265">
        <v>3838.4332670377635</v>
      </c>
      <c r="E56" s="1265">
        <v>0</v>
      </c>
      <c r="F56" s="1265">
        <v>743.22510128736371</v>
      </c>
      <c r="G56" s="1265">
        <v>0</v>
      </c>
      <c r="H56" s="1265">
        <v>0</v>
      </c>
      <c r="I56" s="1265">
        <v>42.683462171753931</v>
      </c>
      <c r="J56" s="1266">
        <v>5472.7488529937264</v>
      </c>
      <c r="K56" s="987">
        <v>523</v>
      </c>
      <c r="L56" s="540"/>
      <c r="M56" s="540"/>
      <c r="N56" s="540"/>
    </row>
    <row r="57" spans="1:14" ht="12.75" customHeight="1">
      <c r="A57" s="4" t="s">
        <v>461</v>
      </c>
      <c r="B57" s="876">
        <v>850.63346963034053</v>
      </c>
      <c r="C57" s="1158">
        <f t="shared" si="0"/>
        <v>3957.2260128403896</v>
      </c>
      <c r="D57" s="1265">
        <v>1713.1276948144309</v>
      </c>
      <c r="E57" s="1265">
        <v>0</v>
      </c>
      <c r="F57" s="1265">
        <v>161.13915032058256</v>
      </c>
      <c r="G57" s="1265">
        <v>0</v>
      </c>
      <c r="H57" s="1265">
        <v>0</v>
      </c>
      <c r="I57" s="1265">
        <v>70.236490032919022</v>
      </c>
      <c r="J57" s="1266">
        <v>2012.7226776724572</v>
      </c>
      <c r="K57" s="987">
        <v>208</v>
      </c>
      <c r="L57" s="540"/>
      <c r="M57" s="540"/>
      <c r="N57" s="540"/>
    </row>
    <row r="58" spans="1:14" ht="12.75" customHeight="1">
      <c r="A58" s="4" t="s">
        <v>462</v>
      </c>
      <c r="B58" s="876">
        <v>2075.3377630607565</v>
      </c>
      <c r="C58" s="1158">
        <f t="shared" si="0"/>
        <v>7943.6192626256116</v>
      </c>
      <c r="D58" s="1265">
        <v>4359.5222281045608</v>
      </c>
      <c r="E58" s="1265">
        <v>0</v>
      </c>
      <c r="F58" s="1265">
        <v>108.87520229742897</v>
      </c>
      <c r="G58" s="1265">
        <v>0</v>
      </c>
      <c r="H58" s="1265">
        <v>0</v>
      </c>
      <c r="I58" s="1265">
        <v>319.97963804247962</v>
      </c>
      <c r="J58" s="1266">
        <v>3155.2421941811426</v>
      </c>
      <c r="K58" s="987">
        <v>520</v>
      </c>
      <c r="L58" s="540"/>
      <c r="M58" s="540"/>
      <c r="N58" s="540"/>
    </row>
    <row r="59" spans="1:14" ht="12.75" customHeight="1">
      <c r="A59" s="4" t="s">
        <v>85</v>
      </c>
      <c r="B59" s="876">
        <v>14270.498796849657</v>
      </c>
      <c r="C59" s="1158">
        <f t="shared" si="0"/>
        <v>34901.254176739414</v>
      </c>
      <c r="D59" s="1265">
        <v>24062.818341927796</v>
      </c>
      <c r="E59" s="1265">
        <v>0</v>
      </c>
      <c r="F59" s="1265">
        <v>3706.9285165035153</v>
      </c>
      <c r="G59" s="1265">
        <v>0</v>
      </c>
      <c r="H59" s="1265">
        <v>0</v>
      </c>
      <c r="I59" s="1265">
        <v>861.44837008460684</v>
      </c>
      <c r="J59" s="1266">
        <v>6270.0589482234946</v>
      </c>
      <c r="K59" s="987">
        <v>1293</v>
      </c>
      <c r="L59" s="540"/>
      <c r="M59" s="540"/>
      <c r="N59" s="540"/>
    </row>
    <row r="60" spans="1:14" ht="12.75" customHeight="1">
      <c r="A60" s="4" t="s">
        <v>463</v>
      </c>
      <c r="B60" s="876">
        <v>7611.2166590945208</v>
      </c>
      <c r="C60" s="1158">
        <f t="shared" si="0"/>
        <v>23113.152489860629</v>
      </c>
      <c r="D60" s="1265">
        <v>15225.369161971357</v>
      </c>
      <c r="E60" s="1265">
        <v>0</v>
      </c>
      <c r="F60" s="1265">
        <v>1329.9767906450722</v>
      </c>
      <c r="G60" s="1265">
        <v>0</v>
      </c>
      <c r="H60" s="1265">
        <v>0</v>
      </c>
      <c r="I60" s="1265">
        <v>377.16662012690188</v>
      </c>
      <c r="J60" s="1266">
        <v>6180.639917117297</v>
      </c>
      <c r="K60" s="987">
        <v>1220</v>
      </c>
      <c r="L60" s="540"/>
      <c r="M60" s="540"/>
      <c r="N60" s="540"/>
    </row>
    <row r="61" spans="1:14" ht="12.75" customHeight="1">
      <c r="A61" s="4" t="s">
        <v>464</v>
      </c>
      <c r="B61" s="876">
        <v>11142.20809780424</v>
      </c>
      <c r="C61" s="1158">
        <f t="shared" si="0"/>
        <v>21237.676867712125</v>
      </c>
      <c r="D61" s="1265">
        <v>11927.887670217768</v>
      </c>
      <c r="E61" s="1265">
        <v>0</v>
      </c>
      <c r="F61" s="1265">
        <v>1714.2686699436811</v>
      </c>
      <c r="G61" s="1265">
        <v>0</v>
      </c>
      <c r="H61" s="1265">
        <v>0</v>
      </c>
      <c r="I61" s="1265">
        <v>761.37111185416734</v>
      </c>
      <c r="J61" s="1266">
        <v>6834.14941569651</v>
      </c>
      <c r="K61" s="987">
        <v>1072</v>
      </c>
      <c r="L61" s="540"/>
      <c r="M61" s="540"/>
      <c r="N61" s="540"/>
    </row>
    <row r="62" spans="1:14" ht="12.75" customHeight="1">
      <c r="A62" s="4" t="s">
        <v>86</v>
      </c>
      <c r="B62" s="876">
        <v>2010.2591591553719</v>
      </c>
      <c r="C62" s="1158">
        <f t="shared" si="0"/>
        <v>6387.6918193351321</v>
      </c>
      <c r="D62" s="1265">
        <v>3382.090649505079</v>
      </c>
      <c r="E62" s="1265">
        <v>0</v>
      </c>
      <c r="F62" s="1265">
        <v>243.90883633016142</v>
      </c>
      <c r="G62" s="1265">
        <v>0</v>
      </c>
      <c r="H62" s="1265">
        <v>0</v>
      </c>
      <c r="I62" s="1265">
        <v>104.44783300950607</v>
      </c>
      <c r="J62" s="1266">
        <v>2657.2445004903857</v>
      </c>
      <c r="K62" s="987">
        <v>403</v>
      </c>
      <c r="L62" s="540"/>
      <c r="M62" s="540"/>
      <c r="N62" s="540"/>
    </row>
    <row r="63" spans="1:14" ht="12.75" customHeight="1">
      <c r="A63" s="4" t="s">
        <v>157</v>
      </c>
      <c r="B63" s="876">
        <v>52865.379425227395</v>
      </c>
      <c r="C63" s="1158">
        <f t="shared" si="0"/>
        <v>216500.32462816691</v>
      </c>
      <c r="D63" s="1265">
        <v>98226.490543160689</v>
      </c>
      <c r="E63" s="1265">
        <v>7.7</v>
      </c>
      <c r="F63" s="1265">
        <v>27409.839608435257</v>
      </c>
      <c r="G63" s="1265">
        <v>0</v>
      </c>
      <c r="H63" s="1265">
        <v>1869.5765599999997</v>
      </c>
      <c r="I63" s="1265">
        <v>4300.7655673358886</v>
      </c>
      <c r="J63" s="1266">
        <v>84685.952349235071</v>
      </c>
      <c r="K63" s="987">
        <v>10689</v>
      </c>
      <c r="L63" s="540"/>
      <c r="M63" s="540"/>
      <c r="N63" s="540"/>
    </row>
    <row r="64" spans="1:14" ht="12.75" customHeight="1">
      <c r="A64" s="4" t="s">
        <v>465</v>
      </c>
      <c r="B64" s="876">
        <v>3464.5419460216726</v>
      </c>
      <c r="C64" s="1158">
        <f t="shared" si="0"/>
        <v>9575.9603079254121</v>
      </c>
      <c r="D64" s="1265">
        <v>5932.6582480942661</v>
      </c>
      <c r="E64" s="1265">
        <v>0</v>
      </c>
      <c r="F64" s="1265">
        <v>280.79689025016887</v>
      </c>
      <c r="G64" s="1265">
        <v>0</v>
      </c>
      <c r="H64" s="1265">
        <v>0</v>
      </c>
      <c r="I64" s="1265">
        <v>299.74517144177969</v>
      </c>
      <c r="J64" s="1266">
        <v>3062.7599981391973</v>
      </c>
      <c r="K64" s="987">
        <v>510</v>
      </c>
      <c r="L64" s="540"/>
      <c r="M64" s="540"/>
      <c r="N64" s="540"/>
    </row>
    <row r="65" spans="1:14" ht="12.75" customHeight="1">
      <c r="A65" s="4" t="s">
        <v>466</v>
      </c>
      <c r="B65" s="876">
        <v>156.77934544745671</v>
      </c>
      <c r="C65" s="1158">
        <f t="shared" si="0"/>
        <v>849.7280232574426</v>
      </c>
      <c r="D65" s="1265">
        <v>317.7997992415327</v>
      </c>
      <c r="E65" s="1265">
        <v>0</v>
      </c>
      <c r="F65" s="1265">
        <v>40.003750055604826</v>
      </c>
      <c r="G65" s="1265">
        <v>0</v>
      </c>
      <c r="H65" s="1265">
        <v>0</v>
      </c>
      <c r="I65" s="1265">
        <v>9.770736917023827</v>
      </c>
      <c r="J65" s="1266">
        <v>482.1537370432813</v>
      </c>
      <c r="K65" s="987">
        <v>58</v>
      </c>
      <c r="L65" s="540"/>
      <c r="M65" s="540"/>
      <c r="N65" s="540"/>
    </row>
    <row r="66" spans="1:14" ht="12.75" customHeight="1">
      <c r="A66" s="4" t="s">
        <v>467</v>
      </c>
      <c r="B66" s="876">
        <v>7838.7802337779976</v>
      </c>
      <c r="C66" s="1158">
        <f t="shared" si="0"/>
        <v>25819.033677203603</v>
      </c>
      <c r="D66" s="1265">
        <v>15603.203712323102</v>
      </c>
      <c r="E66" s="1265">
        <v>0</v>
      </c>
      <c r="F66" s="1265">
        <v>1728.4679666782142</v>
      </c>
      <c r="G66" s="1265">
        <v>0</v>
      </c>
      <c r="H66" s="1265">
        <v>0</v>
      </c>
      <c r="I66" s="1265">
        <v>615.65410934961631</v>
      </c>
      <c r="J66" s="1266">
        <v>7871.7078888526712</v>
      </c>
      <c r="K66" s="987">
        <v>1443</v>
      </c>
      <c r="L66" s="540"/>
      <c r="M66" s="540"/>
      <c r="N66" s="540"/>
    </row>
    <row r="67" spans="1:14" ht="12.75" customHeight="1">
      <c r="A67" s="4" t="s">
        <v>468</v>
      </c>
      <c r="B67" s="876">
        <v>4049.29538364684</v>
      </c>
      <c r="C67" s="1158">
        <f t="shared" si="0"/>
        <v>10274.319094803042</v>
      </c>
      <c r="D67" s="1265">
        <v>6345.2815151862505</v>
      </c>
      <c r="E67" s="1265">
        <v>0</v>
      </c>
      <c r="F67" s="1265">
        <v>520.68272571076886</v>
      </c>
      <c r="G67" s="1265">
        <v>0</v>
      </c>
      <c r="H67" s="1265">
        <v>0</v>
      </c>
      <c r="I67" s="1265">
        <v>110.79279732640256</v>
      </c>
      <c r="J67" s="1266">
        <v>3297.5620565796207</v>
      </c>
      <c r="K67" s="987">
        <v>615</v>
      </c>
      <c r="L67" s="540"/>
      <c r="M67" s="540"/>
      <c r="N67" s="540"/>
    </row>
    <row r="68" spans="1:14" ht="12.75" customHeight="1">
      <c r="A68" s="4" t="s">
        <v>469</v>
      </c>
      <c r="B68" s="876">
        <v>1879.2367659797555</v>
      </c>
      <c r="C68" s="1158">
        <f t="shared" si="0"/>
        <v>6684.2099597495844</v>
      </c>
      <c r="D68" s="1265">
        <v>2785.8231244188728</v>
      </c>
      <c r="E68" s="1265">
        <v>0</v>
      </c>
      <c r="F68" s="1265">
        <v>354.42632921782518</v>
      </c>
      <c r="G68" s="1265">
        <v>0</v>
      </c>
      <c r="H68" s="1265">
        <v>0</v>
      </c>
      <c r="I68" s="1265">
        <v>60.31057111648775</v>
      </c>
      <c r="J68" s="1266">
        <v>3483.6499349963988</v>
      </c>
      <c r="K68" s="987">
        <v>619</v>
      </c>
      <c r="L68" s="540"/>
      <c r="M68" s="540"/>
      <c r="N68" s="540"/>
    </row>
    <row r="69" spans="1:14" ht="12.75" customHeight="1">
      <c r="A69" s="4" t="s">
        <v>88</v>
      </c>
      <c r="B69" s="876">
        <v>1519.1164554114778</v>
      </c>
      <c r="C69" s="1158">
        <f t="shared" ref="C69:C132" si="1">SUM(D69:J69)</f>
        <v>4873.1467908431632</v>
      </c>
      <c r="D69" s="1265">
        <v>2401.9894389550873</v>
      </c>
      <c r="E69" s="1265">
        <v>0</v>
      </c>
      <c r="F69" s="1265">
        <v>206.11883807676494</v>
      </c>
      <c r="G69" s="1265">
        <v>0</v>
      </c>
      <c r="H69" s="1265">
        <v>0</v>
      </c>
      <c r="I69" s="1265">
        <v>39.381342262016645</v>
      </c>
      <c r="J69" s="1266">
        <v>2225.6571715492946</v>
      </c>
      <c r="K69" s="987">
        <v>274</v>
      </c>
      <c r="L69" s="540"/>
      <c r="M69" s="540"/>
      <c r="N69" s="540"/>
    </row>
    <row r="70" spans="1:14" ht="12.75" customHeight="1">
      <c r="A70" s="4" t="s">
        <v>470</v>
      </c>
      <c r="B70" s="876">
        <v>47722.005476871302</v>
      </c>
      <c r="C70" s="1158">
        <f t="shared" si="1"/>
        <v>136196.49011165262</v>
      </c>
      <c r="D70" s="1265">
        <v>69874.92925381026</v>
      </c>
      <c r="E70" s="1265">
        <v>0</v>
      </c>
      <c r="F70" s="1265">
        <v>17825.603395881397</v>
      </c>
      <c r="G70" s="1265">
        <v>0</v>
      </c>
      <c r="H70" s="1265">
        <v>0</v>
      </c>
      <c r="I70" s="1265">
        <v>2449.1935134753412</v>
      </c>
      <c r="J70" s="1266">
        <v>46046.763948485626</v>
      </c>
      <c r="K70" s="987">
        <v>6910</v>
      </c>
      <c r="L70" s="540"/>
      <c r="M70" s="540"/>
      <c r="N70" s="540"/>
    </row>
    <row r="71" spans="1:14" ht="12.75" customHeight="1">
      <c r="A71" s="4" t="s">
        <v>471</v>
      </c>
      <c r="B71" s="876">
        <v>3522.580602044568</v>
      </c>
      <c r="C71" s="1158">
        <f t="shared" si="1"/>
        <v>10659.875167549781</v>
      </c>
      <c r="D71" s="1265">
        <v>6706.5308878074848</v>
      </c>
      <c r="E71" s="1265">
        <v>0</v>
      </c>
      <c r="F71" s="1265">
        <v>334.11445134674261</v>
      </c>
      <c r="G71" s="1265">
        <v>0</v>
      </c>
      <c r="H71" s="1265">
        <v>0</v>
      </c>
      <c r="I71" s="1265">
        <v>205.01376427198261</v>
      </c>
      <c r="J71" s="1266">
        <v>3414.21606412357</v>
      </c>
      <c r="K71" s="987">
        <v>697</v>
      </c>
      <c r="L71" s="540"/>
      <c r="M71" s="540"/>
      <c r="N71" s="540"/>
    </row>
    <row r="72" spans="1:14" ht="12.75" customHeight="1">
      <c r="A72" s="4" t="s">
        <v>472</v>
      </c>
      <c r="B72" s="876">
        <v>11496.87372443124</v>
      </c>
      <c r="C72" s="1158">
        <f t="shared" si="1"/>
        <v>34047.057918174803</v>
      </c>
      <c r="D72" s="1265">
        <v>19635.569022227726</v>
      </c>
      <c r="E72" s="1265">
        <v>0</v>
      </c>
      <c r="F72" s="1265">
        <v>2150.1109802859087</v>
      </c>
      <c r="G72" s="1265">
        <v>0</v>
      </c>
      <c r="H72" s="1265">
        <v>0</v>
      </c>
      <c r="I72" s="1265">
        <v>761.07349143993849</v>
      </c>
      <c r="J72" s="1266">
        <v>11500.304424221231</v>
      </c>
      <c r="K72" s="987">
        <v>1960</v>
      </c>
      <c r="L72" s="540"/>
      <c r="M72" s="540"/>
      <c r="N72" s="540"/>
    </row>
    <row r="73" spans="1:14" ht="12.75" customHeight="1">
      <c r="A73" s="4" t="s">
        <v>473</v>
      </c>
      <c r="B73" s="876">
        <v>693.2423740728492</v>
      </c>
      <c r="C73" s="1158">
        <f t="shared" si="1"/>
        <v>4468.7202393112811</v>
      </c>
      <c r="D73" s="1265">
        <v>1989.7690224763105</v>
      </c>
      <c r="E73" s="1265">
        <v>0</v>
      </c>
      <c r="F73" s="1265">
        <v>188.45158648148086</v>
      </c>
      <c r="G73" s="1265">
        <v>0</v>
      </c>
      <c r="H73" s="1265">
        <v>0</v>
      </c>
      <c r="I73" s="1265">
        <v>59.394050702005195</v>
      </c>
      <c r="J73" s="1266">
        <v>2231.1055796514847</v>
      </c>
      <c r="K73" s="987">
        <v>203</v>
      </c>
      <c r="L73" s="540"/>
      <c r="M73" s="540"/>
      <c r="N73" s="540"/>
    </row>
    <row r="74" spans="1:14" ht="12.75" customHeight="1">
      <c r="A74" s="4" t="s">
        <v>474</v>
      </c>
      <c r="B74" s="876">
        <v>2140.1214007263166</v>
      </c>
      <c r="C74" s="1158">
        <f t="shared" si="1"/>
        <v>7667.344660225207</v>
      </c>
      <c r="D74" s="1265">
        <v>4661.1115256642424</v>
      </c>
      <c r="E74" s="1265">
        <v>0</v>
      </c>
      <c r="F74" s="1265">
        <v>444.83368500032674</v>
      </c>
      <c r="G74" s="1265">
        <v>0</v>
      </c>
      <c r="H74" s="1265">
        <v>0</v>
      </c>
      <c r="I74" s="1265">
        <v>125.93241561286494</v>
      </c>
      <c r="J74" s="1266">
        <v>2435.4670339477725</v>
      </c>
      <c r="K74" s="987">
        <v>369</v>
      </c>
      <c r="L74" s="540"/>
      <c r="M74" s="540"/>
      <c r="N74" s="540"/>
    </row>
    <row r="75" spans="1:14" ht="12.75" customHeight="1">
      <c r="A75" s="4" t="s">
        <v>475</v>
      </c>
      <c r="B75" s="876">
        <v>3912.0313334405064</v>
      </c>
      <c r="C75" s="1158">
        <f t="shared" si="1"/>
        <v>19527.212983279569</v>
      </c>
      <c r="D75" s="1265">
        <v>12971.70850573417</v>
      </c>
      <c r="E75" s="1265">
        <v>0</v>
      </c>
      <c r="F75" s="1265">
        <v>1562.3351596864582</v>
      </c>
      <c r="G75" s="1265">
        <v>0</v>
      </c>
      <c r="H75" s="1265">
        <v>0</v>
      </c>
      <c r="I75" s="1265">
        <v>772.9359907786519</v>
      </c>
      <c r="J75" s="1266">
        <v>4220.2333270802892</v>
      </c>
      <c r="K75" s="987">
        <v>639</v>
      </c>
      <c r="L75" s="540"/>
      <c r="M75" s="540"/>
      <c r="N75" s="540"/>
    </row>
    <row r="76" spans="1:14" ht="12.75" customHeight="1">
      <c r="A76" s="4" t="s">
        <v>476</v>
      </c>
      <c r="B76" s="876">
        <v>2299.7194023907723</v>
      </c>
      <c r="C76" s="1158">
        <f t="shared" si="1"/>
        <v>7797.4204099588751</v>
      </c>
      <c r="D76" s="1265">
        <v>4290.9910687606498</v>
      </c>
      <c r="E76" s="1265">
        <v>0</v>
      </c>
      <c r="F76" s="1265">
        <v>293.92488559615782</v>
      </c>
      <c r="G76" s="1265">
        <v>0</v>
      </c>
      <c r="H76" s="1265">
        <v>0</v>
      </c>
      <c r="I76" s="1265">
        <v>197.65511627545305</v>
      </c>
      <c r="J76" s="1266">
        <v>3014.849339326614</v>
      </c>
      <c r="K76" s="987">
        <v>507</v>
      </c>
      <c r="L76" s="540"/>
      <c r="M76" s="540"/>
      <c r="N76" s="540"/>
    </row>
    <row r="77" spans="1:14" ht="12.75" customHeight="1">
      <c r="A77" s="4" t="s">
        <v>477</v>
      </c>
      <c r="B77" s="876">
        <v>724.0753441318725</v>
      </c>
      <c r="C77" s="1158">
        <f t="shared" si="1"/>
        <v>3934.3787756964712</v>
      </c>
      <c r="D77" s="1265">
        <v>2035.5232563547845</v>
      </c>
      <c r="E77" s="1265">
        <v>0</v>
      </c>
      <c r="F77" s="1265">
        <v>114.52346908408107</v>
      </c>
      <c r="G77" s="1265">
        <v>0</v>
      </c>
      <c r="H77" s="1265">
        <v>0</v>
      </c>
      <c r="I77" s="1265">
        <v>18.974129418704685</v>
      </c>
      <c r="J77" s="1266">
        <v>1765.357920838901</v>
      </c>
      <c r="K77" s="987">
        <v>200</v>
      </c>
      <c r="L77" s="540"/>
      <c r="M77" s="540"/>
      <c r="N77" s="540"/>
    </row>
    <row r="78" spans="1:14" ht="12.75" customHeight="1">
      <c r="A78" s="4" t="s">
        <v>90</v>
      </c>
      <c r="B78" s="876">
        <v>17444.498712316185</v>
      </c>
      <c r="C78" s="1158">
        <f t="shared" si="1"/>
        <v>78320.705293963154</v>
      </c>
      <c r="D78" s="1265">
        <v>44910.306577427313</v>
      </c>
      <c r="E78" s="1265">
        <v>0</v>
      </c>
      <c r="F78" s="1265">
        <v>11966.94862425306</v>
      </c>
      <c r="G78" s="1265">
        <v>0</v>
      </c>
      <c r="H78" s="1265">
        <v>0</v>
      </c>
      <c r="I78" s="1265">
        <v>1096.9474144592139</v>
      </c>
      <c r="J78" s="1266">
        <v>20346.502677823566</v>
      </c>
      <c r="K78" s="987">
        <v>3391</v>
      </c>
      <c r="L78" s="540"/>
      <c r="M78" s="540"/>
      <c r="N78" s="540"/>
    </row>
    <row r="79" spans="1:14" ht="12.75" customHeight="1">
      <c r="A79" s="4" t="s">
        <v>91</v>
      </c>
      <c r="B79" s="876">
        <v>17284.088709731219</v>
      </c>
      <c r="C79" s="1158">
        <f t="shared" si="1"/>
        <v>97406.11177255481</v>
      </c>
      <c r="D79" s="1265">
        <v>58626.858978412514</v>
      </c>
      <c r="E79" s="1265">
        <v>0</v>
      </c>
      <c r="F79" s="1265">
        <v>13706.076739912576</v>
      </c>
      <c r="G79" s="1265">
        <v>0</v>
      </c>
      <c r="H79" s="1265">
        <v>0</v>
      </c>
      <c r="I79" s="1265">
        <v>1734.9960606418019</v>
      </c>
      <c r="J79" s="1266">
        <v>23338.179993587932</v>
      </c>
      <c r="K79" s="987">
        <v>3907</v>
      </c>
      <c r="L79" s="540"/>
      <c r="M79" s="540"/>
      <c r="N79" s="540"/>
    </row>
    <row r="80" spans="1:14" ht="12.75" customHeight="1">
      <c r="A80" s="4" t="s">
        <v>478</v>
      </c>
      <c r="B80" s="876">
        <v>682.10848090960724</v>
      </c>
      <c r="C80" s="1158">
        <f t="shared" si="1"/>
        <v>3738.8638148387445</v>
      </c>
      <c r="D80" s="1265">
        <v>2359.354509906841</v>
      </c>
      <c r="E80" s="1265">
        <v>0</v>
      </c>
      <c r="F80" s="1265">
        <v>222.89238522162751</v>
      </c>
      <c r="G80" s="1265">
        <v>0</v>
      </c>
      <c r="H80" s="1265">
        <v>0</v>
      </c>
      <c r="I80" s="1265">
        <v>30.706634121709161</v>
      </c>
      <c r="J80" s="1266">
        <v>1125.9102855885669</v>
      </c>
      <c r="K80" s="987">
        <v>188</v>
      </c>
      <c r="L80" s="540"/>
      <c r="M80" s="540"/>
      <c r="N80" s="540"/>
    </row>
    <row r="81" spans="1:14" ht="12.75" customHeight="1">
      <c r="A81" s="4" t="s">
        <v>92</v>
      </c>
      <c r="B81" s="876">
        <v>3989.5747988217067</v>
      </c>
      <c r="C81" s="1158">
        <f t="shared" si="1"/>
        <v>15381.950894300118</v>
      </c>
      <c r="D81" s="1265">
        <v>9136.2916749848355</v>
      </c>
      <c r="E81" s="1265">
        <v>0</v>
      </c>
      <c r="F81" s="1265">
        <v>1029.122364558983</v>
      </c>
      <c r="G81" s="1265">
        <v>0</v>
      </c>
      <c r="H81" s="1265">
        <v>0</v>
      </c>
      <c r="I81" s="1265">
        <v>542.90743435741331</v>
      </c>
      <c r="J81" s="1266">
        <v>4673.6294203988855</v>
      </c>
      <c r="K81" s="987">
        <v>858</v>
      </c>
      <c r="L81" s="540"/>
      <c r="M81" s="540"/>
      <c r="N81" s="540"/>
    </row>
    <row r="82" spans="1:14" ht="12.75" customHeight="1">
      <c r="A82" s="4" t="s">
        <v>479</v>
      </c>
      <c r="B82" s="876">
        <v>1115.5565670594037</v>
      </c>
      <c r="C82" s="1158">
        <f t="shared" si="1"/>
        <v>4659.334732302249</v>
      </c>
      <c r="D82" s="1265">
        <v>2702.4635142883826</v>
      </c>
      <c r="E82" s="1265">
        <v>0</v>
      </c>
      <c r="F82" s="1265">
        <v>206.90562147329615</v>
      </c>
      <c r="G82" s="1265">
        <v>0</v>
      </c>
      <c r="H82" s="1265">
        <v>0</v>
      </c>
      <c r="I82" s="1265">
        <v>40.759985782886872</v>
      </c>
      <c r="J82" s="1266">
        <v>1709.2056107576834</v>
      </c>
      <c r="K82" s="987">
        <v>276</v>
      </c>
      <c r="L82" s="540"/>
      <c r="M82" s="540"/>
      <c r="N82" s="540"/>
    </row>
    <row r="83" spans="1:14" ht="12.75" customHeight="1">
      <c r="A83" s="4" t="s">
        <v>480</v>
      </c>
      <c r="B83" s="876">
        <v>823.2515121224103</v>
      </c>
      <c r="C83" s="1158">
        <f t="shared" si="1"/>
        <v>5024.795107401299</v>
      </c>
      <c r="D83" s="1265">
        <v>2220.0469669627055</v>
      </c>
      <c r="E83" s="1265">
        <v>0</v>
      </c>
      <c r="F83" s="1265">
        <v>134.65124072000276</v>
      </c>
      <c r="G83" s="1265">
        <v>0</v>
      </c>
      <c r="H83" s="1265">
        <v>0</v>
      </c>
      <c r="I83" s="1265">
        <v>213.89679885604517</v>
      </c>
      <c r="J83" s="1266">
        <v>2456.2001008625457</v>
      </c>
      <c r="K83" s="987">
        <v>301</v>
      </c>
      <c r="L83" s="540"/>
      <c r="M83" s="540"/>
      <c r="N83" s="540"/>
    </row>
    <row r="84" spans="1:14" ht="12.75" customHeight="1">
      <c r="A84" s="4" t="s">
        <v>93</v>
      </c>
      <c r="B84" s="876">
        <v>1211.6717079822861</v>
      </c>
      <c r="C84" s="1158">
        <f t="shared" si="1"/>
        <v>8018.8432150587378</v>
      </c>
      <c r="D84" s="1265">
        <v>3262.7577491467514</v>
      </c>
      <c r="E84" s="1265">
        <v>0</v>
      </c>
      <c r="F84" s="1265">
        <v>669.46728139082961</v>
      </c>
      <c r="G84" s="1265">
        <v>0</v>
      </c>
      <c r="H84" s="1265">
        <v>0</v>
      </c>
      <c r="I84" s="1265">
        <v>141.10768403077162</v>
      </c>
      <c r="J84" s="1266">
        <v>3945.5105004903858</v>
      </c>
      <c r="K84" s="987">
        <v>403</v>
      </c>
      <c r="L84" s="540"/>
      <c r="M84" s="540"/>
      <c r="N84" s="540"/>
    </row>
    <row r="85" spans="1:14" ht="12.75" customHeight="1">
      <c r="A85" s="4" t="s">
        <v>481</v>
      </c>
      <c r="B85" s="876">
        <v>860.76047171667165</v>
      </c>
      <c r="C85" s="1158">
        <f t="shared" si="1"/>
        <v>3148.2666754150177</v>
      </c>
      <c r="D85" s="1265">
        <v>1089.4949607450535</v>
      </c>
      <c r="E85" s="1265">
        <v>0</v>
      </c>
      <c r="F85" s="1265">
        <v>90.172981151995018</v>
      </c>
      <c r="G85" s="1265">
        <v>0</v>
      </c>
      <c r="H85" s="1265">
        <v>0</v>
      </c>
      <c r="I85" s="1265">
        <v>15.483424367153191</v>
      </c>
      <c r="J85" s="1266">
        <v>1953.1153091508163</v>
      </c>
      <c r="K85" s="987">
        <v>179</v>
      </c>
      <c r="L85" s="540"/>
      <c r="M85" s="540"/>
      <c r="N85" s="540"/>
    </row>
    <row r="86" spans="1:14" ht="12.75" customHeight="1">
      <c r="A86" s="4" t="s">
        <v>165</v>
      </c>
      <c r="B86" s="876">
        <v>636.41897099370954</v>
      </c>
      <c r="C86" s="1158">
        <f t="shared" si="1"/>
        <v>5661.5124742304852</v>
      </c>
      <c r="D86" s="1265">
        <v>1680.3819264881865</v>
      </c>
      <c r="E86" s="1265">
        <v>0</v>
      </c>
      <c r="F86" s="1265">
        <v>74.995808676081921</v>
      </c>
      <c r="G86" s="1265">
        <v>0</v>
      </c>
      <c r="H86" s="1265">
        <v>0</v>
      </c>
      <c r="I86" s="1265">
        <v>23.743233873455118</v>
      </c>
      <c r="J86" s="1266">
        <v>3882.3915051927611</v>
      </c>
      <c r="K86" s="987">
        <v>189</v>
      </c>
      <c r="L86" s="540"/>
      <c r="M86" s="540"/>
      <c r="N86" s="540"/>
    </row>
    <row r="87" spans="1:14" ht="12.75" customHeight="1">
      <c r="A87" s="4" t="s">
        <v>482</v>
      </c>
      <c r="B87" s="876">
        <v>1860.6707471821478</v>
      </c>
      <c r="C87" s="1158">
        <f t="shared" si="1"/>
        <v>8722.8019647479032</v>
      </c>
      <c r="D87" s="1265">
        <v>3960.2975487223516</v>
      </c>
      <c r="E87" s="1265">
        <v>0</v>
      </c>
      <c r="F87" s="1265">
        <v>546.02977155256622</v>
      </c>
      <c r="G87" s="1265">
        <v>0</v>
      </c>
      <c r="H87" s="1265">
        <v>0</v>
      </c>
      <c r="I87" s="1265">
        <v>129.67346631014249</v>
      </c>
      <c r="J87" s="1266">
        <v>4086.8011781628425</v>
      </c>
      <c r="K87" s="987">
        <v>611</v>
      </c>
      <c r="L87" s="540"/>
      <c r="M87" s="540"/>
      <c r="N87" s="540"/>
    </row>
    <row r="88" spans="1:14" ht="12.75" customHeight="1">
      <c r="A88" s="4" t="s">
        <v>94</v>
      </c>
      <c r="B88" s="876">
        <v>2036.2691026534594</v>
      </c>
      <c r="C88" s="1158">
        <f t="shared" si="1"/>
        <v>6616.9503701350814</v>
      </c>
      <c r="D88" s="1265">
        <v>3771.8392526780403</v>
      </c>
      <c r="E88" s="1265">
        <v>0</v>
      </c>
      <c r="F88" s="1265">
        <v>309.45834569292475</v>
      </c>
      <c r="G88" s="1265">
        <v>0</v>
      </c>
      <c r="H88" s="1265">
        <v>0</v>
      </c>
      <c r="I88" s="1265">
        <v>57.376545546372903</v>
      </c>
      <c r="J88" s="1266">
        <v>2478.276226217743</v>
      </c>
      <c r="K88" s="987">
        <v>338</v>
      </c>
      <c r="L88" s="540"/>
      <c r="M88" s="540"/>
      <c r="N88" s="540"/>
    </row>
    <row r="89" spans="1:14" ht="12.75" customHeight="1">
      <c r="A89" s="4" t="s">
        <v>483</v>
      </c>
      <c r="B89" s="876">
        <v>906.35257620962739</v>
      </c>
      <c r="C89" s="1158">
        <f t="shared" si="1"/>
        <v>4714.1838098213739</v>
      </c>
      <c r="D89" s="1265">
        <v>2191.5197263081718</v>
      </c>
      <c r="E89" s="1265">
        <v>0</v>
      </c>
      <c r="F89" s="1265">
        <v>334.43012711059237</v>
      </c>
      <c r="G89" s="1265">
        <v>0</v>
      </c>
      <c r="H89" s="1265">
        <v>0</v>
      </c>
      <c r="I89" s="1265">
        <v>17.939714166566382</v>
      </c>
      <c r="J89" s="1266">
        <v>2170.2942422360429</v>
      </c>
      <c r="K89" s="987">
        <v>247</v>
      </c>
      <c r="L89" s="540"/>
      <c r="M89" s="540"/>
      <c r="N89" s="540"/>
    </row>
    <row r="90" spans="1:14" ht="12.75" customHeight="1">
      <c r="A90" s="4" t="s">
        <v>484</v>
      </c>
      <c r="B90" s="876">
        <v>3903.8202018380307</v>
      </c>
      <c r="C90" s="1158">
        <f t="shared" si="1"/>
        <v>67687.64588609866</v>
      </c>
      <c r="D90" s="1265">
        <v>13630.137383075886</v>
      </c>
      <c r="E90" s="1265">
        <v>2581.9450499999998</v>
      </c>
      <c r="F90" s="1265">
        <v>1004.6479086108469</v>
      </c>
      <c r="G90" s="1265">
        <v>0</v>
      </c>
      <c r="H90" s="1265">
        <v>18020.635320000001</v>
      </c>
      <c r="I90" s="1265">
        <v>220.0082783977507</v>
      </c>
      <c r="J90" s="1266">
        <v>32230.271946014178</v>
      </c>
      <c r="K90" s="987">
        <v>2006</v>
      </c>
      <c r="L90" s="540"/>
      <c r="M90" s="540"/>
      <c r="N90" s="540"/>
    </row>
    <row r="91" spans="1:14" ht="12.75" customHeight="1">
      <c r="A91" s="4" t="s">
        <v>97</v>
      </c>
      <c r="B91" s="876">
        <v>3609.6287640907772</v>
      </c>
      <c r="C91" s="1158">
        <f t="shared" si="1"/>
        <v>9820.0882786369402</v>
      </c>
      <c r="D91" s="1265">
        <v>6240.3024026637904</v>
      </c>
      <c r="E91" s="1265">
        <v>0</v>
      </c>
      <c r="F91" s="1265">
        <v>938.15016532398545</v>
      </c>
      <c r="G91" s="1265">
        <v>0</v>
      </c>
      <c r="H91" s="1265">
        <v>0</v>
      </c>
      <c r="I91" s="1265">
        <v>49.961363778600173</v>
      </c>
      <c r="J91" s="1266">
        <v>2591.6743468705636</v>
      </c>
      <c r="K91" s="987">
        <v>589</v>
      </c>
      <c r="L91" s="540"/>
      <c r="M91" s="540"/>
      <c r="N91" s="540"/>
    </row>
    <row r="92" spans="1:14" ht="12.75" customHeight="1">
      <c r="A92" s="4" t="s">
        <v>399</v>
      </c>
      <c r="B92" s="876">
        <v>7233.3153827070792</v>
      </c>
      <c r="C92" s="1158">
        <f t="shared" si="1"/>
        <v>54514.87025339195</v>
      </c>
      <c r="D92" s="1265">
        <v>32827.225372175744</v>
      </c>
      <c r="E92" s="1265">
        <v>0</v>
      </c>
      <c r="F92" s="1265">
        <v>11676.615231194181</v>
      </c>
      <c r="G92" s="1265">
        <v>0</v>
      </c>
      <c r="H92" s="1265">
        <v>0</v>
      </c>
      <c r="I92" s="1265">
        <v>465.03808535769008</v>
      </c>
      <c r="J92" s="1266">
        <v>9545.9915646643258</v>
      </c>
      <c r="K92" s="987">
        <v>2161</v>
      </c>
      <c r="L92" s="540"/>
      <c r="M92" s="540"/>
      <c r="N92" s="540"/>
    </row>
    <row r="93" spans="1:14" ht="12.75" customHeight="1">
      <c r="A93" s="4" t="s">
        <v>167</v>
      </c>
      <c r="B93" s="876">
        <v>861.39886756216401</v>
      </c>
      <c r="C93" s="1158">
        <f t="shared" si="1"/>
        <v>4171.4403196173062</v>
      </c>
      <c r="D93" s="1265">
        <v>2341.0729386410094</v>
      </c>
      <c r="E93" s="1265">
        <v>0</v>
      </c>
      <c r="F93" s="1265">
        <v>104.54335595518234</v>
      </c>
      <c r="G93" s="1265">
        <v>0</v>
      </c>
      <c r="H93" s="1265">
        <v>0</v>
      </c>
      <c r="I93" s="1265">
        <v>15.30822199346029</v>
      </c>
      <c r="J93" s="1266">
        <v>1710.5158030276539</v>
      </c>
      <c r="K93" s="987">
        <v>245</v>
      </c>
      <c r="L93" s="540"/>
      <c r="M93" s="540"/>
      <c r="N93" s="540"/>
    </row>
    <row r="94" spans="1:14" ht="12.75" customHeight="1">
      <c r="A94" s="4" t="s">
        <v>485</v>
      </c>
      <c r="B94" s="876">
        <v>1324.6345602083097</v>
      </c>
      <c r="C94" s="1158">
        <f t="shared" si="1"/>
        <v>10507.977622472496</v>
      </c>
      <c r="D94" s="1265">
        <v>7029.2605705198785</v>
      </c>
      <c r="E94" s="1265">
        <v>0</v>
      </c>
      <c r="F94" s="1265">
        <v>1986.9087862896477</v>
      </c>
      <c r="G94" s="1265">
        <v>0</v>
      </c>
      <c r="H94" s="1265">
        <v>0</v>
      </c>
      <c r="I94" s="1265">
        <v>173.96604698917662</v>
      </c>
      <c r="J94" s="1266">
        <v>1317.8422186737935</v>
      </c>
      <c r="K94" s="987">
        <v>256</v>
      </c>
      <c r="L94" s="540"/>
      <c r="M94" s="540"/>
      <c r="N94" s="540"/>
    </row>
    <row r="95" spans="1:14" ht="12.75" customHeight="1">
      <c r="A95" s="4" t="s">
        <v>99</v>
      </c>
      <c r="B95" s="876">
        <v>13300.265706634953</v>
      </c>
      <c r="C95" s="1158">
        <f t="shared" si="1"/>
        <v>52255.165023942536</v>
      </c>
      <c r="D95" s="1265">
        <v>27201.568723628046</v>
      </c>
      <c r="E95" s="1265">
        <v>0</v>
      </c>
      <c r="F95" s="1265">
        <v>6694.0569140629786</v>
      </c>
      <c r="G95" s="1265">
        <v>0</v>
      </c>
      <c r="H95" s="1265">
        <v>0</v>
      </c>
      <c r="I95" s="1265">
        <v>665.48633804550411</v>
      </c>
      <c r="J95" s="1266">
        <v>17694.053048206009</v>
      </c>
      <c r="K95" s="987">
        <v>2910</v>
      </c>
      <c r="L95" s="540"/>
      <c r="M95" s="540"/>
      <c r="N95" s="540"/>
    </row>
    <row r="96" spans="1:14" ht="12.75" customHeight="1">
      <c r="A96" s="4" t="s">
        <v>486</v>
      </c>
      <c r="B96" s="876">
        <v>2120.8513632473991</v>
      </c>
      <c r="C96" s="1158">
        <f t="shared" si="1"/>
        <v>7851.2343949716833</v>
      </c>
      <c r="D96" s="1265">
        <v>5029.5317159299193</v>
      </c>
      <c r="E96" s="1265">
        <v>0</v>
      </c>
      <c r="F96" s="1265">
        <v>878.32048737160903</v>
      </c>
      <c r="G96" s="1265">
        <v>0</v>
      </c>
      <c r="H96" s="1265">
        <v>0</v>
      </c>
      <c r="I96" s="1265">
        <v>39.073424451075056</v>
      </c>
      <c r="J96" s="1266">
        <v>1904.3087672190791</v>
      </c>
      <c r="K96" s="987">
        <v>386</v>
      </c>
      <c r="L96" s="540"/>
      <c r="M96" s="540"/>
      <c r="N96" s="540"/>
    </row>
    <row r="97" spans="1:14" ht="12.75" customHeight="1">
      <c r="A97" s="4" t="s">
        <v>487</v>
      </c>
      <c r="B97" s="876">
        <v>2087.4890893137499</v>
      </c>
      <c r="C97" s="1158">
        <f t="shared" si="1"/>
        <v>11250.255865762505</v>
      </c>
      <c r="D97" s="1265">
        <v>5096.4797770390651</v>
      </c>
      <c r="E97" s="1265">
        <v>0</v>
      </c>
      <c r="F97" s="1265">
        <v>589.19619882157588</v>
      </c>
      <c r="G97" s="1265">
        <v>0</v>
      </c>
      <c r="H97" s="1265">
        <v>0</v>
      </c>
      <c r="I97" s="1265">
        <v>86.805546803273401</v>
      </c>
      <c r="J97" s="1266">
        <v>5477.7743430985893</v>
      </c>
      <c r="K97" s="987">
        <v>548</v>
      </c>
      <c r="L97" s="540"/>
      <c r="M97" s="540"/>
      <c r="N97" s="540"/>
    </row>
    <row r="98" spans="1:14" ht="12.75" customHeight="1">
      <c r="A98" s="4" t="s">
        <v>488</v>
      </c>
      <c r="B98" s="876">
        <v>1360.5667413621707</v>
      </c>
      <c r="C98" s="1158">
        <f t="shared" si="1"/>
        <v>5006.3613175666997</v>
      </c>
      <c r="D98" s="1265">
        <v>3158.32618839727</v>
      </c>
      <c r="E98" s="1265">
        <v>0</v>
      </c>
      <c r="F98" s="1265">
        <v>297.65647738844376</v>
      </c>
      <c r="G98" s="1265">
        <v>0</v>
      </c>
      <c r="H98" s="1265">
        <v>0</v>
      </c>
      <c r="I98" s="1265">
        <v>38.22455469041477</v>
      </c>
      <c r="J98" s="1266">
        <v>1512.1540970905714</v>
      </c>
      <c r="K98" s="987">
        <v>260</v>
      </c>
      <c r="L98" s="540"/>
      <c r="M98" s="540"/>
      <c r="N98" s="540"/>
    </row>
    <row r="99" spans="1:14" ht="12.75" customHeight="1">
      <c r="A99" s="4" t="s">
        <v>100</v>
      </c>
      <c r="B99" s="876">
        <v>1121.9356813597649</v>
      </c>
      <c r="C99" s="1158">
        <f t="shared" si="1"/>
        <v>3403.4424478036722</v>
      </c>
      <c r="D99" s="1265">
        <v>1506.9745704643219</v>
      </c>
      <c r="E99" s="1265">
        <v>0</v>
      </c>
      <c r="F99" s="1265">
        <v>118.68887339754465</v>
      </c>
      <c r="G99" s="1265">
        <v>0</v>
      </c>
      <c r="H99" s="1265">
        <v>0</v>
      </c>
      <c r="I99" s="1265">
        <v>88.461738143513216</v>
      </c>
      <c r="J99" s="1266">
        <v>1689.3172657982923</v>
      </c>
      <c r="K99" s="987">
        <v>238</v>
      </c>
      <c r="L99" s="540"/>
      <c r="M99" s="540"/>
      <c r="N99" s="540"/>
    </row>
    <row r="100" spans="1:14" ht="12.75" customHeight="1">
      <c r="A100" s="4" t="s">
        <v>101</v>
      </c>
      <c r="B100" s="876">
        <v>2659.7946731396123</v>
      </c>
      <c r="C100" s="1158">
        <f t="shared" si="1"/>
        <v>9364.2626353596115</v>
      </c>
      <c r="D100" s="1265">
        <v>5772.0354812012019</v>
      </c>
      <c r="E100" s="1265">
        <v>0</v>
      </c>
      <c r="F100" s="1265">
        <v>368.32476749537346</v>
      </c>
      <c r="G100" s="1265">
        <v>0</v>
      </c>
      <c r="H100" s="1265">
        <v>0</v>
      </c>
      <c r="I100" s="1265">
        <v>114.37680416997735</v>
      </c>
      <c r="J100" s="1266">
        <v>3109.5255824930578</v>
      </c>
      <c r="K100" s="987">
        <v>499</v>
      </c>
      <c r="L100" s="540"/>
      <c r="M100" s="540"/>
      <c r="N100" s="540"/>
    </row>
    <row r="101" spans="1:14" ht="12.75" customHeight="1">
      <c r="A101" s="4" t="s">
        <v>103</v>
      </c>
      <c r="B101" s="876">
        <v>974.86977101788716</v>
      </c>
      <c r="C101" s="1158">
        <f t="shared" si="1"/>
        <v>3720.9272221306164</v>
      </c>
      <c r="D101" s="1265">
        <v>1894.4828772253013</v>
      </c>
      <c r="E101" s="1265">
        <v>0</v>
      </c>
      <c r="F101" s="1265">
        <v>139.36055331809106</v>
      </c>
      <c r="G101" s="1265">
        <v>0</v>
      </c>
      <c r="H101" s="1265">
        <v>0</v>
      </c>
      <c r="I101" s="1265">
        <v>13.184090352517755</v>
      </c>
      <c r="J101" s="1266">
        <v>1673.8997012347065</v>
      </c>
      <c r="K101" s="987">
        <v>199</v>
      </c>
      <c r="L101" s="540"/>
      <c r="M101" s="540"/>
      <c r="N101" s="540"/>
    </row>
    <row r="102" spans="1:14" ht="12.75" customHeight="1">
      <c r="A102" s="4" t="s">
        <v>489</v>
      </c>
      <c r="B102" s="876">
        <v>1659.3939519865917</v>
      </c>
      <c r="C102" s="1158">
        <f t="shared" si="1"/>
        <v>6961.1149040816581</v>
      </c>
      <c r="D102" s="1265">
        <v>4678.4019454551644</v>
      </c>
      <c r="E102" s="1265">
        <v>0</v>
      </c>
      <c r="F102" s="1265">
        <v>234.95965877338628</v>
      </c>
      <c r="G102" s="1265">
        <v>0</v>
      </c>
      <c r="H102" s="1265">
        <v>0</v>
      </c>
      <c r="I102" s="1265">
        <v>96.98014809408798</v>
      </c>
      <c r="J102" s="1266">
        <v>1950.7731517590198</v>
      </c>
      <c r="K102" s="987">
        <v>324</v>
      </c>
      <c r="L102" s="540"/>
      <c r="M102" s="540"/>
      <c r="N102" s="540"/>
    </row>
    <row r="103" spans="1:14" ht="12.75" customHeight="1">
      <c r="A103" s="4" t="s">
        <v>171</v>
      </c>
      <c r="B103" s="876">
        <v>483.77131814139659</v>
      </c>
      <c r="C103" s="1158">
        <f t="shared" si="1"/>
        <v>1097.1221591193257</v>
      </c>
      <c r="D103" s="1265">
        <v>440.06098864878714</v>
      </c>
      <c r="E103" s="1265">
        <v>0</v>
      </c>
      <c r="F103" s="1265">
        <v>79.258846329079674</v>
      </c>
      <c r="G103" s="1265">
        <v>0</v>
      </c>
      <c r="H103" s="1265">
        <v>0</v>
      </c>
      <c r="I103" s="1265">
        <v>9.9037520339237002</v>
      </c>
      <c r="J103" s="1266">
        <v>567.89857210753507</v>
      </c>
      <c r="K103" s="987">
        <v>121</v>
      </c>
      <c r="L103" s="540"/>
      <c r="M103" s="540"/>
      <c r="N103" s="540"/>
    </row>
    <row r="104" spans="1:14" ht="12.75" customHeight="1">
      <c r="A104" s="4" t="s">
        <v>490</v>
      </c>
      <c r="B104" s="876">
        <v>1735.6885728185966</v>
      </c>
      <c r="C104" s="1158">
        <f t="shared" si="1"/>
        <v>7265.3743787627045</v>
      </c>
      <c r="D104" s="1265">
        <v>4452.0130218555387</v>
      </c>
      <c r="E104" s="1265">
        <v>0</v>
      </c>
      <c r="F104" s="1265">
        <v>420.77733326579732</v>
      </c>
      <c r="G104" s="1265">
        <v>0</v>
      </c>
      <c r="H104" s="1265">
        <v>0</v>
      </c>
      <c r="I104" s="1265">
        <v>40.128621171955579</v>
      </c>
      <c r="J104" s="1266">
        <v>2352.455402469413</v>
      </c>
      <c r="K104" s="987">
        <v>398</v>
      </c>
      <c r="L104" s="540"/>
      <c r="M104" s="540"/>
      <c r="N104" s="540"/>
    </row>
    <row r="105" spans="1:14" ht="12.75" customHeight="1">
      <c r="A105" s="4" t="s">
        <v>106</v>
      </c>
      <c r="B105" s="876">
        <v>1896.236266124555</v>
      </c>
      <c r="C105" s="1158">
        <f t="shared" si="1"/>
        <v>8304.9050894555621</v>
      </c>
      <c r="D105" s="1265">
        <v>4128.5752212078442</v>
      </c>
      <c r="E105" s="1265">
        <v>0</v>
      </c>
      <c r="F105" s="1265">
        <v>516.07617875109577</v>
      </c>
      <c r="G105" s="1265">
        <v>0</v>
      </c>
      <c r="H105" s="1265">
        <v>0</v>
      </c>
      <c r="I105" s="1265">
        <v>213.22476581614848</v>
      </c>
      <c r="J105" s="1266">
        <v>3447.0289236804747</v>
      </c>
      <c r="K105" s="987">
        <v>496</v>
      </c>
      <c r="L105" s="540"/>
      <c r="M105" s="540"/>
      <c r="N105" s="540"/>
    </row>
    <row r="106" spans="1:14" ht="12.75" customHeight="1">
      <c r="A106" s="4" t="s">
        <v>107</v>
      </c>
      <c r="B106" s="876">
        <v>660.77872109049645</v>
      </c>
      <c r="C106" s="1158">
        <f t="shared" si="1"/>
        <v>3434.484587315621</v>
      </c>
      <c r="D106" s="1265">
        <v>1423.9472505981628</v>
      </c>
      <c r="E106" s="1265">
        <v>0</v>
      </c>
      <c r="F106" s="1265">
        <v>163.1655633666131</v>
      </c>
      <c r="G106" s="1265">
        <v>0</v>
      </c>
      <c r="H106" s="1265">
        <v>0</v>
      </c>
      <c r="I106" s="1265">
        <v>12.721244595834145</v>
      </c>
      <c r="J106" s="1266">
        <v>1834.650528755011</v>
      </c>
      <c r="K106" s="987">
        <v>180</v>
      </c>
      <c r="L106" s="540"/>
      <c r="M106" s="540"/>
      <c r="N106" s="540"/>
    </row>
    <row r="107" spans="1:14" ht="12.75" customHeight="1">
      <c r="A107" s="4" t="s">
        <v>108</v>
      </c>
      <c r="B107" s="876">
        <v>1054.1159394298918</v>
      </c>
      <c r="C107" s="1158">
        <f t="shared" si="1"/>
        <v>5041.2596240446546</v>
      </c>
      <c r="D107" s="1265">
        <v>3079.4392880291434</v>
      </c>
      <c r="E107" s="1265">
        <v>0</v>
      </c>
      <c r="F107" s="1265">
        <v>185.97092019644771</v>
      </c>
      <c r="G107" s="1265">
        <v>0</v>
      </c>
      <c r="H107" s="1265">
        <v>0</v>
      </c>
      <c r="I107" s="1265">
        <v>65.742365852990872</v>
      </c>
      <c r="J107" s="1266">
        <v>1710.1070499660725</v>
      </c>
      <c r="K107" s="987">
        <v>278</v>
      </c>
      <c r="L107" s="540"/>
      <c r="M107" s="540"/>
      <c r="N107" s="540"/>
    </row>
    <row r="108" spans="1:14" ht="12.75" customHeight="1">
      <c r="A108" s="4" t="s">
        <v>491</v>
      </c>
      <c r="B108" s="876">
        <v>2789.159891643536</v>
      </c>
      <c r="C108" s="1158">
        <f t="shared" si="1"/>
        <v>7883.0919298049957</v>
      </c>
      <c r="D108" s="1265">
        <v>4501.0460469511281</v>
      </c>
      <c r="E108" s="1265">
        <v>0</v>
      </c>
      <c r="F108" s="1265">
        <v>823.82288995897522</v>
      </c>
      <c r="G108" s="1265">
        <v>0</v>
      </c>
      <c r="H108" s="1265">
        <v>0</v>
      </c>
      <c r="I108" s="1265">
        <v>8.4530418801936147</v>
      </c>
      <c r="J108" s="1266">
        <v>2549.769951014699</v>
      </c>
      <c r="K108" s="987">
        <v>528</v>
      </c>
      <c r="L108" s="540"/>
      <c r="M108" s="540"/>
      <c r="N108" s="540"/>
    </row>
    <row r="109" spans="1:14" ht="12.75" customHeight="1">
      <c r="A109" s="4" t="s">
        <v>492</v>
      </c>
      <c r="B109" s="876">
        <v>22693.647746933057</v>
      </c>
      <c r="C109" s="1158">
        <f t="shared" si="1"/>
        <v>181434.95046638546</v>
      </c>
      <c r="D109" s="1265">
        <v>120814.10893620034</v>
      </c>
      <c r="E109" s="1265">
        <v>0</v>
      </c>
      <c r="F109" s="1265">
        <v>16732.205831368487</v>
      </c>
      <c r="G109" s="1265">
        <v>0</v>
      </c>
      <c r="H109" s="1265">
        <v>0</v>
      </c>
      <c r="I109" s="1265">
        <v>1958.7924657334775</v>
      </c>
      <c r="J109" s="1266">
        <v>41929.843233083142</v>
      </c>
      <c r="K109" s="987">
        <v>5980</v>
      </c>
      <c r="L109" s="540"/>
      <c r="M109" s="540"/>
      <c r="N109" s="540"/>
    </row>
    <row r="110" spans="1:14" ht="12.75" customHeight="1">
      <c r="A110" s="4" t="s">
        <v>172</v>
      </c>
      <c r="B110" s="876">
        <v>6006.764422244587</v>
      </c>
      <c r="C110" s="1158">
        <f t="shared" si="1"/>
        <v>30129.896030205204</v>
      </c>
      <c r="D110" s="1265">
        <v>15856.0645554442</v>
      </c>
      <c r="E110" s="1265">
        <v>0</v>
      </c>
      <c r="F110" s="1265">
        <v>2483.4501153101223</v>
      </c>
      <c r="G110" s="1265">
        <v>0</v>
      </c>
      <c r="H110" s="1265">
        <v>0</v>
      </c>
      <c r="I110" s="1265">
        <v>531.73844326398728</v>
      </c>
      <c r="J110" s="1266">
        <v>11258.642916186895</v>
      </c>
      <c r="K110" s="987">
        <v>1475</v>
      </c>
      <c r="L110" s="540"/>
      <c r="M110" s="540"/>
      <c r="N110" s="540"/>
    </row>
    <row r="111" spans="1:14" ht="12.75" customHeight="1">
      <c r="A111" s="4" t="s">
        <v>493</v>
      </c>
      <c r="B111" s="876">
        <v>2855.6349260646011</v>
      </c>
      <c r="C111" s="1158">
        <f t="shared" si="1"/>
        <v>7823.0846959882019</v>
      </c>
      <c r="D111" s="1265">
        <v>4428.6992815059129</v>
      </c>
      <c r="E111" s="1265">
        <v>0</v>
      </c>
      <c r="F111" s="1265">
        <v>690.98878587209617</v>
      </c>
      <c r="G111" s="1265">
        <v>0</v>
      </c>
      <c r="H111" s="1265">
        <v>0</v>
      </c>
      <c r="I111" s="1265">
        <v>244.50767289311926</v>
      </c>
      <c r="J111" s="1266">
        <v>2458.8889557170746</v>
      </c>
      <c r="K111" s="987">
        <v>314</v>
      </c>
      <c r="L111" s="540"/>
      <c r="M111" s="540"/>
      <c r="N111" s="540"/>
    </row>
    <row r="112" spans="1:14" ht="12.75" customHeight="1">
      <c r="A112" s="4" t="s">
        <v>494</v>
      </c>
      <c r="B112" s="876">
        <v>1094.4609757461303</v>
      </c>
      <c r="C112" s="1158">
        <f t="shared" si="1"/>
        <v>4545.3673862150008</v>
      </c>
      <c r="D112" s="1265">
        <v>2308.7773016618171</v>
      </c>
      <c r="E112" s="1265">
        <v>0</v>
      </c>
      <c r="F112" s="1265">
        <v>187.41176013329655</v>
      </c>
      <c r="G112" s="1265">
        <v>0</v>
      </c>
      <c r="H112" s="1265">
        <v>0</v>
      </c>
      <c r="I112" s="1265">
        <v>55.953807911201295</v>
      </c>
      <c r="J112" s="1266">
        <v>1993.2245165086856</v>
      </c>
      <c r="K112" s="987">
        <v>312</v>
      </c>
      <c r="L112" s="540"/>
      <c r="M112" s="540"/>
      <c r="N112" s="540"/>
    </row>
    <row r="113" spans="1:14" ht="12.75" customHeight="1">
      <c r="A113" s="4" t="s">
        <v>495</v>
      </c>
      <c r="B113" s="876">
        <v>10743.847471365114</v>
      </c>
      <c r="C113" s="1158">
        <f t="shared" si="1"/>
        <v>34817.559054491976</v>
      </c>
      <c r="D113" s="1265">
        <v>20083.285778107689</v>
      </c>
      <c r="E113" s="1265">
        <v>0</v>
      </c>
      <c r="F113" s="1265">
        <v>4897.5171359419692</v>
      </c>
      <c r="G113" s="1265">
        <v>0</v>
      </c>
      <c r="H113" s="1265">
        <v>0</v>
      </c>
      <c r="I113" s="1265">
        <v>880.42269834198692</v>
      </c>
      <c r="J113" s="1266">
        <v>8956.3334421003328</v>
      </c>
      <c r="K113" s="987">
        <v>1359</v>
      </c>
      <c r="L113" s="540"/>
      <c r="M113" s="540"/>
      <c r="N113" s="540"/>
    </row>
    <row r="114" spans="1:14" ht="12.75" customHeight="1">
      <c r="A114" s="4" t="s">
        <v>496</v>
      </c>
      <c r="B114" s="876">
        <v>2487.7489750550594</v>
      </c>
      <c r="C114" s="1158">
        <f t="shared" si="1"/>
        <v>13305.98961346818</v>
      </c>
      <c r="D114" s="1265">
        <v>6687.0192141658781</v>
      </c>
      <c r="E114" s="1265">
        <v>0</v>
      </c>
      <c r="F114" s="1265">
        <v>1106.1817170138015</v>
      </c>
      <c r="G114" s="1265">
        <v>0</v>
      </c>
      <c r="H114" s="1265">
        <v>0</v>
      </c>
      <c r="I114" s="1265">
        <v>58.063696395628092</v>
      </c>
      <c r="J114" s="1266">
        <v>5454.7249858928726</v>
      </c>
      <c r="K114" s="987">
        <v>642</v>
      </c>
      <c r="L114" s="540"/>
      <c r="M114" s="540"/>
      <c r="N114" s="540"/>
    </row>
    <row r="115" spans="1:14" ht="12.75" customHeight="1">
      <c r="A115" s="4" t="s">
        <v>110</v>
      </c>
      <c r="B115" s="876">
        <v>2948.3493613086362</v>
      </c>
      <c r="C115" s="1158">
        <f t="shared" si="1"/>
        <v>6760.8369071771886</v>
      </c>
      <c r="D115" s="1265">
        <v>4641.7470539177293</v>
      </c>
      <c r="E115" s="1265">
        <v>0</v>
      </c>
      <c r="F115" s="1265">
        <v>338.72511288023088</v>
      </c>
      <c r="G115" s="1265">
        <v>0</v>
      </c>
      <c r="H115" s="1265">
        <v>0</v>
      </c>
      <c r="I115" s="1265">
        <v>171.17224743279181</v>
      </c>
      <c r="J115" s="1266">
        <v>1609.1924929464362</v>
      </c>
      <c r="K115" s="987">
        <v>321</v>
      </c>
      <c r="L115" s="540"/>
      <c r="M115" s="540"/>
      <c r="N115" s="540"/>
    </row>
    <row r="116" spans="1:14" ht="12.75" customHeight="1">
      <c r="A116" s="4" t="s">
        <v>497</v>
      </c>
      <c r="B116" s="876">
        <v>1300.7770932490614</v>
      </c>
      <c r="C116" s="1158">
        <f t="shared" si="1"/>
        <v>8135.2280658495893</v>
      </c>
      <c r="D116" s="1265">
        <v>4280.141989990374</v>
      </c>
      <c r="E116" s="1265">
        <v>0</v>
      </c>
      <c r="F116" s="1265">
        <v>147.93281539459787</v>
      </c>
      <c r="G116" s="1265">
        <v>0</v>
      </c>
      <c r="H116" s="1265">
        <v>0</v>
      </c>
      <c r="I116" s="1265">
        <v>153.26023876317026</v>
      </c>
      <c r="J116" s="1266">
        <v>3553.8930217014472</v>
      </c>
      <c r="K116" s="987">
        <v>501</v>
      </c>
      <c r="L116" s="540"/>
      <c r="M116" s="540"/>
      <c r="N116" s="540"/>
    </row>
    <row r="117" spans="1:14" ht="12.75" customHeight="1">
      <c r="A117" s="4" t="s">
        <v>111</v>
      </c>
      <c r="B117" s="876">
        <v>1394.0068254724977</v>
      </c>
      <c r="C117" s="1158">
        <f t="shared" si="1"/>
        <v>5120.6111470668493</v>
      </c>
      <c r="D117" s="1265">
        <v>2728.9268866245052</v>
      </c>
      <c r="E117" s="1265">
        <v>0</v>
      </c>
      <c r="F117" s="1265">
        <v>733.14961442980291</v>
      </c>
      <c r="G117" s="1265">
        <v>0</v>
      </c>
      <c r="H117" s="1265">
        <v>0</v>
      </c>
      <c r="I117" s="1265">
        <v>127.05179208841413</v>
      </c>
      <c r="J117" s="1266">
        <v>1531.4828539241275</v>
      </c>
      <c r="K117" s="987">
        <v>268</v>
      </c>
      <c r="L117" s="540"/>
      <c r="M117" s="540"/>
      <c r="N117" s="540"/>
    </row>
    <row r="118" spans="1:14" ht="12.75" customHeight="1">
      <c r="A118" s="4" t="s">
        <v>176</v>
      </c>
      <c r="B118" s="876">
        <v>3147.9857192854975</v>
      </c>
      <c r="C118" s="1158">
        <f t="shared" si="1"/>
        <v>9635.0395022539778</v>
      </c>
      <c r="D118" s="1265">
        <v>6085.8718154767867</v>
      </c>
      <c r="E118" s="1265">
        <v>0</v>
      </c>
      <c r="F118" s="1265">
        <v>433.46240004474231</v>
      </c>
      <c r="G118" s="1265">
        <v>0</v>
      </c>
      <c r="H118" s="1265">
        <v>0</v>
      </c>
      <c r="I118" s="1265">
        <v>228.91177869811369</v>
      </c>
      <c r="J118" s="1266">
        <v>2886.793508034335</v>
      </c>
      <c r="K118" s="987">
        <v>485</v>
      </c>
      <c r="L118" s="540"/>
      <c r="M118" s="540"/>
      <c r="N118" s="540"/>
    </row>
    <row r="119" spans="1:14" ht="12.75" customHeight="1">
      <c r="A119" s="4" t="s">
        <v>179</v>
      </c>
      <c r="B119" s="876">
        <v>936.97279892581207</v>
      </c>
      <c r="C119" s="1158">
        <f t="shared" si="1"/>
        <v>3766.6557565162925</v>
      </c>
      <c r="D119" s="1265">
        <v>2185.3678612577687</v>
      </c>
      <c r="E119" s="1265">
        <v>0</v>
      </c>
      <c r="F119" s="1265">
        <v>130.80077600835051</v>
      </c>
      <c r="G119" s="1265">
        <v>0</v>
      </c>
      <c r="H119" s="1265">
        <v>0</v>
      </c>
      <c r="I119" s="1265">
        <v>3.4040297035510321</v>
      </c>
      <c r="J119" s="1266">
        <v>1447.083089546622</v>
      </c>
      <c r="K119" s="987">
        <v>178</v>
      </c>
      <c r="L119" s="540"/>
      <c r="M119" s="540"/>
      <c r="N119" s="540"/>
    </row>
    <row r="120" spans="1:14" ht="12.75" customHeight="1">
      <c r="A120" s="4" t="s">
        <v>410</v>
      </c>
      <c r="B120" s="876">
        <v>2448.1025883766551</v>
      </c>
      <c r="C120" s="1158">
        <f t="shared" si="1"/>
        <v>7200.6768641560648</v>
      </c>
      <c r="D120" s="1265">
        <v>3566.2861557496899</v>
      </c>
      <c r="E120" s="1265">
        <v>0</v>
      </c>
      <c r="F120" s="1265">
        <v>219.37959008379602</v>
      </c>
      <c r="G120" s="1265">
        <v>0</v>
      </c>
      <c r="H120" s="1265">
        <v>0</v>
      </c>
      <c r="I120" s="1265">
        <v>59.75549247699675</v>
      </c>
      <c r="J120" s="1266">
        <v>3355.255625845582</v>
      </c>
      <c r="K120" s="987">
        <v>440</v>
      </c>
      <c r="L120" s="540"/>
      <c r="M120" s="540"/>
      <c r="N120" s="540"/>
    </row>
    <row r="121" spans="1:14" ht="12.75" customHeight="1">
      <c r="A121" s="4" t="s">
        <v>498</v>
      </c>
      <c r="B121" s="876">
        <v>221.35786142997455</v>
      </c>
      <c r="C121" s="1158">
        <f t="shared" si="1"/>
        <v>1456.2688640395359</v>
      </c>
      <c r="D121" s="1265">
        <v>596.50259753408682</v>
      </c>
      <c r="E121" s="1265">
        <v>0</v>
      </c>
      <c r="F121" s="1265">
        <v>3.8791673538039868</v>
      </c>
      <c r="G121" s="1265">
        <v>0</v>
      </c>
      <c r="H121" s="1265">
        <v>0</v>
      </c>
      <c r="I121" s="1265">
        <v>1.7560171489726153</v>
      </c>
      <c r="J121" s="1266">
        <v>854.13108200267243</v>
      </c>
      <c r="K121" s="987">
        <v>96</v>
      </c>
      <c r="L121" s="540"/>
      <c r="M121" s="540"/>
      <c r="N121" s="540"/>
    </row>
    <row r="122" spans="1:14" ht="12.75" customHeight="1">
      <c r="A122" s="4" t="s">
        <v>499</v>
      </c>
      <c r="B122" s="876">
        <v>1527.9839861656785</v>
      </c>
      <c r="C122" s="1158">
        <f t="shared" si="1"/>
        <v>6209.0166339436364</v>
      </c>
      <c r="D122" s="1265">
        <v>3392.3934959015642</v>
      </c>
      <c r="E122" s="1265">
        <v>0</v>
      </c>
      <c r="F122" s="1265">
        <v>154.68912729196907</v>
      </c>
      <c r="G122" s="1265">
        <v>0</v>
      </c>
      <c r="H122" s="1265">
        <v>0</v>
      </c>
      <c r="I122" s="1265">
        <v>62.620267093273384</v>
      </c>
      <c r="J122" s="1266">
        <v>2599.3137436568295</v>
      </c>
      <c r="K122" s="987">
        <v>395</v>
      </c>
      <c r="L122" s="540"/>
      <c r="M122" s="540"/>
      <c r="N122" s="540"/>
    </row>
    <row r="123" spans="1:14" ht="12.75" customHeight="1">
      <c r="A123" s="4" t="s">
        <v>112</v>
      </c>
      <c r="B123" s="876">
        <v>457.12412577552777</v>
      </c>
      <c r="C123" s="1158">
        <f t="shared" si="1"/>
        <v>1760.9945037061543</v>
      </c>
      <c r="D123" s="1265">
        <v>732.52519314553911</v>
      </c>
      <c r="E123" s="1265">
        <v>0</v>
      </c>
      <c r="F123" s="1265">
        <v>53.087611977033333</v>
      </c>
      <c r="G123" s="1265">
        <v>0</v>
      </c>
      <c r="H123" s="1265">
        <v>0</v>
      </c>
      <c r="I123" s="1265">
        <v>24.982687267657784</v>
      </c>
      <c r="J123" s="1266">
        <v>950.3990113159241</v>
      </c>
      <c r="K123" s="987">
        <v>123</v>
      </c>
      <c r="L123" s="540"/>
      <c r="M123" s="540"/>
      <c r="N123" s="540"/>
    </row>
    <row r="124" spans="1:14" ht="12.75" customHeight="1">
      <c r="A124" s="4" t="s">
        <v>500</v>
      </c>
      <c r="B124" s="876">
        <v>21557.039004519618</v>
      </c>
      <c r="C124" s="1158">
        <f t="shared" si="1"/>
        <v>221189.1743161483</v>
      </c>
      <c r="D124" s="1265">
        <v>100871.39479728373</v>
      </c>
      <c r="E124" s="1265">
        <v>331.68006000000003</v>
      </c>
      <c r="F124" s="1265">
        <v>15303.517259272601</v>
      </c>
      <c r="G124" s="1265">
        <v>0</v>
      </c>
      <c r="H124" s="1265">
        <v>3654.54783</v>
      </c>
      <c r="I124" s="1265">
        <v>1824.1845868244732</v>
      </c>
      <c r="J124" s="1266">
        <v>99203.849782767502</v>
      </c>
      <c r="K124" s="987">
        <v>8861</v>
      </c>
      <c r="L124" s="540"/>
      <c r="M124" s="540"/>
      <c r="N124" s="540"/>
    </row>
    <row r="125" spans="1:14" ht="12.75" customHeight="1">
      <c r="A125" s="4" t="s">
        <v>501</v>
      </c>
      <c r="B125" s="876">
        <v>9056.4392843248079</v>
      </c>
      <c r="C125" s="1158">
        <f t="shared" si="1"/>
        <v>29590.838535198513</v>
      </c>
      <c r="D125" s="1265">
        <v>16458.82582386602</v>
      </c>
      <c r="E125" s="1265">
        <v>0</v>
      </c>
      <c r="F125" s="1265">
        <v>3746.8404991285743</v>
      </c>
      <c r="G125" s="1265">
        <v>0</v>
      </c>
      <c r="H125" s="1265">
        <v>0</v>
      </c>
      <c r="I125" s="1265">
        <v>329.12578989385833</v>
      </c>
      <c r="J125" s="1266">
        <v>9056.0464223100589</v>
      </c>
      <c r="K125" s="987">
        <v>1409</v>
      </c>
      <c r="L125" s="540"/>
      <c r="M125" s="540"/>
      <c r="N125" s="540"/>
    </row>
    <row r="126" spans="1:14" ht="12.75" customHeight="1">
      <c r="A126" s="4" t="s">
        <v>502</v>
      </c>
      <c r="B126" s="876">
        <v>373.76713593117989</v>
      </c>
      <c r="C126" s="1158">
        <f t="shared" si="1"/>
        <v>1272.1621173292765</v>
      </c>
      <c r="D126" s="1265">
        <v>673.37578882507796</v>
      </c>
      <c r="E126" s="1265">
        <v>0</v>
      </c>
      <c r="F126" s="1265">
        <v>116.78039715376012</v>
      </c>
      <c r="G126" s="1265">
        <v>0</v>
      </c>
      <c r="H126" s="1265">
        <v>0</v>
      </c>
      <c r="I126" s="1265">
        <v>3.1757550987681666</v>
      </c>
      <c r="J126" s="1266">
        <v>478.83017625167037</v>
      </c>
      <c r="K126" s="987">
        <v>60</v>
      </c>
      <c r="L126" s="540"/>
      <c r="M126" s="540"/>
      <c r="N126" s="540"/>
    </row>
    <row r="127" spans="1:14" ht="12.75" customHeight="1">
      <c r="A127" s="4" t="s">
        <v>503</v>
      </c>
      <c r="B127" s="876">
        <v>1386.1900648914309</v>
      </c>
      <c r="C127" s="1158">
        <f t="shared" si="1"/>
        <v>5279.1521053908455</v>
      </c>
      <c r="D127" s="1265">
        <v>2126.2099500934783</v>
      </c>
      <c r="E127" s="1265">
        <v>0</v>
      </c>
      <c r="F127" s="1265">
        <v>313.75909683409316</v>
      </c>
      <c r="G127" s="1265">
        <v>0</v>
      </c>
      <c r="H127" s="1265">
        <v>0</v>
      </c>
      <c r="I127" s="1265">
        <v>14.347690872034999</v>
      </c>
      <c r="J127" s="1266">
        <v>2824.8353675912394</v>
      </c>
      <c r="K127" s="987">
        <v>284</v>
      </c>
      <c r="L127" s="540"/>
      <c r="M127" s="540"/>
      <c r="N127" s="540"/>
    </row>
    <row r="128" spans="1:14" ht="12.75" customHeight="1">
      <c r="A128" s="4" t="s">
        <v>415</v>
      </c>
      <c r="B128" s="876">
        <v>958.32318462177614</v>
      </c>
      <c r="C128" s="1158">
        <f t="shared" si="1"/>
        <v>3079.4084472075174</v>
      </c>
      <c r="D128" s="1265">
        <v>1357.4413717289519</v>
      </c>
      <c r="E128" s="1265">
        <v>0</v>
      </c>
      <c r="F128" s="1265">
        <v>99.062551162048848</v>
      </c>
      <c r="G128" s="1265">
        <v>0</v>
      </c>
      <c r="H128" s="1265">
        <v>0</v>
      </c>
      <c r="I128" s="1265">
        <v>155.10891733080774</v>
      </c>
      <c r="J128" s="1266">
        <v>1467.7956069857087</v>
      </c>
      <c r="K128" s="987">
        <v>235</v>
      </c>
      <c r="L128" s="540"/>
      <c r="M128" s="540"/>
      <c r="N128" s="540"/>
    </row>
    <row r="129" spans="1:14" ht="12.75" customHeight="1">
      <c r="A129" s="4" t="s">
        <v>504</v>
      </c>
      <c r="B129" s="876">
        <v>4498.6786267377092</v>
      </c>
      <c r="C129" s="1158">
        <f t="shared" si="1"/>
        <v>21079.389954978906</v>
      </c>
      <c r="D129" s="1265">
        <v>11522.023875890962</v>
      </c>
      <c r="E129" s="1265">
        <v>0</v>
      </c>
      <c r="F129" s="1265">
        <v>1230.2947962979968</v>
      </c>
      <c r="G129" s="1265">
        <v>0</v>
      </c>
      <c r="H129" s="1265">
        <v>0</v>
      </c>
      <c r="I129" s="1265">
        <v>237.44387086541101</v>
      </c>
      <c r="J129" s="1266">
        <v>8089.6274119245354</v>
      </c>
      <c r="K129" s="987">
        <v>1031</v>
      </c>
      <c r="L129" s="540"/>
      <c r="M129" s="540"/>
      <c r="N129" s="540"/>
    </row>
    <row r="130" spans="1:14" ht="12.75" customHeight="1">
      <c r="A130" s="4" t="s">
        <v>505</v>
      </c>
      <c r="B130" s="876">
        <v>2176.2732193164902</v>
      </c>
      <c r="C130" s="1158">
        <f t="shared" si="1"/>
        <v>8023.9278701148287</v>
      </c>
      <c r="D130" s="1265">
        <v>4526.9200740311999</v>
      </c>
      <c r="E130" s="1265">
        <v>0</v>
      </c>
      <c r="F130" s="1265">
        <v>340.6108078872706</v>
      </c>
      <c r="G130" s="1265">
        <v>0</v>
      </c>
      <c r="H130" s="1265">
        <v>0</v>
      </c>
      <c r="I130" s="1265">
        <v>212.40682512141507</v>
      </c>
      <c r="J130" s="1266">
        <v>2943.9901630749437</v>
      </c>
      <c r="K130" s="987">
        <v>447</v>
      </c>
      <c r="L130" s="540"/>
      <c r="M130" s="540"/>
      <c r="N130" s="540"/>
    </row>
    <row r="131" spans="1:14" ht="12.75" customHeight="1">
      <c r="A131" s="4" t="s">
        <v>506</v>
      </c>
      <c r="B131" s="876">
        <v>298.88056649274421</v>
      </c>
      <c r="C131" s="1158">
        <f t="shared" si="1"/>
        <v>2061.7400305920837</v>
      </c>
      <c r="D131" s="1265">
        <v>1066.4781457011018</v>
      </c>
      <c r="E131" s="1265">
        <v>0</v>
      </c>
      <c r="F131" s="1265">
        <v>56.421024675845381</v>
      </c>
      <c r="G131" s="1265">
        <v>0</v>
      </c>
      <c r="H131" s="1265">
        <v>0</v>
      </c>
      <c r="I131" s="1265">
        <v>50.118754650214896</v>
      </c>
      <c r="J131" s="1266">
        <v>888.722105564922</v>
      </c>
      <c r="K131" s="987">
        <v>87</v>
      </c>
      <c r="L131" s="540"/>
      <c r="M131" s="540"/>
      <c r="N131" s="540"/>
    </row>
    <row r="132" spans="1:14" ht="12.75" customHeight="1">
      <c r="A132" s="4" t="s">
        <v>116</v>
      </c>
      <c r="B132" s="876">
        <v>2303.8600728777833</v>
      </c>
      <c r="C132" s="1158">
        <f t="shared" si="1"/>
        <v>8954.16091693622</v>
      </c>
      <c r="D132" s="1265">
        <v>5184.7735395042246</v>
      </c>
      <c r="E132" s="1265">
        <v>0</v>
      </c>
      <c r="F132" s="1265">
        <v>714.03477559270596</v>
      </c>
      <c r="G132" s="1265">
        <v>0</v>
      </c>
      <c r="H132" s="1265">
        <v>0</v>
      </c>
      <c r="I132" s="1265">
        <v>79.549580137842554</v>
      </c>
      <c r="J132" s="1266">
        <v>2975.8030217014471</v>
      </c>
      <c r="K132" s="987">
        <v>501</v>
      </c>
      <c r="L132" s="540"/>
      <c r="M132" s="540"/>
      <c r="N132" s="540"/>
    </row>
    <row r="133" spans="1:14" ht="12.75" customHeight="1">
      <c r="A133" s="4" t="s">
        <v>507</v>
      </c>
      <c r="B133" s="876">
        <v>553.51964316958197</v>
      </c>
      <c r="C133" s="1158">
        <f t="shared" ref="C133:C162" si="2">SUM(D133:J133)</f>
        <v>4502.831671660274</v>
      </c>
      <c r="D133" s="1265">
        <v>3202.6844332886749</v>
      </c>
      <c r="E133" s="1265">
        <v>0</v>
      </c>
      <c r="F133" s="1265">
        <v>183.25735495371961</v>
      </c>
      <c r="G133" s="1265">
        <v>0</v>
      </c>
      <c r="H133" s="1265">
        <v>0</v>
      </c>
      <c r="I133" s="1265">
        <v>249.53950735228935</v>
      </c>
      <c r="J133" s="1266">
        <v>867.35037606559013</v>
      </c>
      <c r="K133" s="987">
        <v>111</v>
      </c>
      <c r="L133" s="540"/>
      <c r="M133" s="540"/>
      <c r="N133" s="540"/>
    </row>
    <row r="134" spans="1:14" ht="12.75" customHeight="1">
      <c r="A134" s="4" t="s">
        <v>508</v>
      </c>
      <c r="B134" s="876">
        <v>133.21733719542411</v>
      </c>
      <c r="C134" s="1158">
        <f t="shared" si="2"/>
        <v>710.52673113235551</v>
      </c>
      <c r="D134" s="1265">
        <v>255.74163637079687</v>
      </c>
      <c r="E134" s="1265">
        <v>0</v>
      </c>
      <c r="F134" s="1265">
        <v>17.008021171457806</v>
      </c>
      <c r="G134" s="1265">
        <v>0</v>
      </c>
      <c r="H134" s="1265">
        <v>0</v>
      </c>
      <c r="I134" s="1265">
        <v>44.846509026515143</v>
      </c>
      <c r="J134" s="1266">
        <v>392.93056456358568</v>
      </c>
      <c r="K134" s="987">
        <v>39</v>
      </c>
      <c r="L134" s="540"/>
      <c r="M134" s="540"/>
      <c r="N134" s="540"/>
    </row>
    <row r="135" spans="1:14" ht="12.75" customHeight="1">
      <c r="A135" s="4" t="s">
        <v>509</v>
      </c>
      <c r="B135" s="876">
        <v>2282.0210565712896</v>
      </c>
      <c r="C135" s="1158">
        <f t="shared" si="2"/>
        <v>9259.7071270835404</v>
      </c>
      <c r="D135" s="1265">
        <v>4781.3765637440574</v>
      </c>
      <c r="E135" s="1265">
        <v>0</v>
      </c>
      <c r="F135" s="1265">
        <v>621.8293503531587</v>
      </c>
      <c r="G135" s="1265">
        <v>0</v>
      </c>
      <c r="H135" s="1265">
        <v>0</v>
      </c>
      <c r="I135" s="1265">
        <v>344.27229307782352</v>
      </c>
      <c r="J135" s="1266">
        <v>3512.2289199084998</v>
      </c>
      <c r="K135" s="987">
        <v>455</v>
      </c>
      <c r="L135" s="540"/>
      <c r="M135" s="540"/>
      <c r="N135" s="540"/>
    </row>
    <row r="136" spans="1:14" ht="12.75" customHeight="1">
      <c r="A136" s="4" t="s">
        <v>417</v>
      </c>
      <c r="B136" s="876">
        <v>640.84933157101432</v>
      </c>
      <c r="C136" s="1158">
        <f t="shared" si="2"/>
        <v>2536.5249140601945</v>
      </c>
      <c r="D136" s="1265">
        <v>1077.5280640459641</v>
      </c>
      <c r="E136" s="1265">
        <v>0</v>
      </c>
      <c r="F136" s="1265">
        <v>82.13398353682301</v>
      </c>
      <c r="G136" s="1265">
        <v>0</v>
      </c>
      <c r="H136" s="1265">
        <v>0</v>
      </c>
      <c r="I136" s="1265">
        <v>35.863047431453417</v>
      </c>
      <c r="J136" s="1266">
        <v>1340.9998190459539</v>
      </c>
      <c r="K136" s="987">
        <v>154</v>
      </c>
      <c r="L136" s="540"/>
      <c r="M136" s="540"/>
      <c r="N136" s="540"/>
    </row>
    <row r="137" spans="1:14" ht="12.75" customHeight="1">
      <c r="A137" s="4" t="s">
        <v>510</v>
      </c>
      <c r="B137" s="876">
        <v>1007.9877002404061</v>
      </c>
      <c r="C137" s="1158">
        <f t="shared" si="2"/>
        <v>6024.0698703037997</v>
      </c>
      <c r="D137" s="1265">
        <v>2212.7686963347492</v>
      </c>
      <c r="E137" s="1265">
        <v>0</v>
      </c>
      <c r="F137" s="1265">
        <v>75.812850100418729</v>
      </c>
      <c r="G137" s="1265">
        <v>0</v>
      </c>
      <c r="H137" s="1265">
        <v>0</v>
      </c>
      <c r="I137" s="1265">
        <v>47.5707093389736</v>
      </c>
      <c r="J137" s="1266">
        <v>3687.9176145296583</v>
      </c>
      <c r="K137" s="987">
        <v>317</v>
      </c>
      <c r="L137" s="540"/>
      <c r="M137" s="540"/>
      <c r="N137" s="540"/>
    </row>
    <row r="138" spans="1:14" ht="12.75" customHeight="1">
      <c r="A138" s="4" t="s">
        <v>511</v>
      </c>
      <c r="B138" s="876">
        <v>857.99092644202881</v>
      </c>
      <c r="C138" s="1158">
        <f t="shared" si="2"/>
        <v>1844.7002719304874</v>
      </c>
      <c r="D138" s="1265">
        <v>875.30582982487203</v>
      </c>
      <c r="E138" s="1265">
        <v>0</v>
      </c>
      <c r="F138" s="1265">
        <v>62.945515122527475</v>
      </c>
      <c r="G138" s="1265">
        <v>0</v>
      </c>
      <c r="H138" s="1265">
        <v>0</v>
      </c>
      <c r="I138" s="1265">
        <v>60.830739415493269</v>
      </c>
      <c r="J138" s="1266">
        <v>845.61818756759442</v>
      </c>
      <c r="K138" s="987">
        <v>183</v>
      </c>
      <c r="L138" s="540"/>
      <c r="M138" s="540"/>
      <c r="N138" s="540"/>
    </row>
    <row r="139" spans="1:14" ht="12.75" customHeight="1">
      <c r="A139" s="4" t="s">
        <v>512</v>
      </c>
      <c r="B139" s="876">
        <v>3980.4509274888328</v>
      </c>
      <c r="C139" s="1158">
        <f t="shared" si="2"/>
        <v>16941.543676228233</v>
      </c>
      <c r="D139" s="1265">
        <v>9052.9831190679142</v>
      </c>
      <c r="E139" s="1265">
        <v>0</v>
      </c>
      <c r="F139" s="1265">
        <v>745.33720166504611</v>
      </c>
      <c r="G139" s="1265">
        <v>0</v>
      </c>
      <c r="H139" s="1265">
        <v>0</v>
      </c>
      <c r="I139" s="1265">
        <v>226.28197937931319</v>
      </c>
      <c r="J139" s="1266">
        <v>6916.9413761159603</v>
      </c>
      <c r="K139" s="987">
        <v>1172</v>
      </c>
      <c r="L139" s="540"/>
      <c r="M139" s="540"/>
      <c r="N139" s="540"/>
    </row>
    <row r="140" spans="1:14" ht="12.75" customHeight="1">
      <c r="A140" s="4" t="s">
        <v>513</v>
      </c>
      <c r="B140" s="876">
        <v>2808.8056068172036</v>
      </c>
      <c r="C140" s="1158">
        <f t="shared" si="2"/>
        <v>13236.539312035493</v>
      </c>
      <c r="D140" s="1265">
        <v>7471.9220296581134</v>
      </c>
      <c r="E140" s="1265">
        <v>0</v>
      </c>
      <c r="F140" s="1265">
        <v>731.37897091731998</v>
      </c>
      <c r="G140" s="1265">
        <v>0</v>
      </c>
      <c r="H140" s="1265">
        <v>0</v>
      </c>
      <c r="I140" s="1265">
        <v>147.92736137576068</v>
      </c>
      <c r="J140" s="1266">
        <v>4885.3109500842975</v>
      </c>
      <c r="K140" s="987">
        <v>783</v>
      </c>
      <c r="L140" s="540"/>
      <c r="M140" s="540"/>
      <c r="N140" s="540"/>
    </row>
    <row r="141" spans="1:14" ht="12.75" customHeight="1">
      <c r="A141" s="4" t="s">
        <v>514</v>
      </c>
      <c r="B141" s="876">
        <v>2022.6515360808155</v>
      </c>
      <c r="C141" s="1158">
        <f t="shared" si="2"/>
        <v>13462.008490693064</v>
      </c>
      <c r="D141" s="1265">
        <v>4811.466749802803</v>
      </c>
      <c r="E141" s="1265">
        <v>0</v>
      </c>
      <c r="F141" s="1265">
        <v>602.14184097963232</v>
      </c>
      <c r="G141" s="1265">
        <v>0</v>
      </c>
      <c r="H141" s="1265">
        <v>0</v>
      </c>
      <c r="I141" s="1265">
        <v>104.54210628772663</v>
      </c>
      <c r="J141" s="1266">
        <v>7943.8577936229012</v>
      </c>
      <c r="K141" s="987">
        <v>673</v>
      </c>
      <c r="L141" s="540"/>
      <c r="M141" s="540"/>
      <c r="N141" s="540"/>
    </row>
    <row r="142" spans="1:14" ht="12.75" customHeight="1">
      <c r="A142" s="4" t="s">
        <v>515</v>
      </c>
      <c r="B142" s="876">
        <v>1487.624789453077</v>
      </c>
      <c r="C142" s="1158">
        <f t="shared" si="2"/>
        <v>5277.6919631739729</v>
      </c>
      <c r="D142" s="1265">
        <v>3034.9854760084349</v>
      </c>
      <c r="E142" s="1265">
        <v>0</v>
      </c>
      <c r="F142" s="1265">
        <v>115.72906375132408</v>
      </c>
      <c r="G142" s="1265">
        <v>0</v>
      </c>
      <c r="H142" s="1265">
        <v>0</v>
      </c>
      <c r="I142" s="1265">
        <v>58.894683529359327</v>
      </c>
      <c r="J142" s="1266">
        <v>2068.0827398848546</v>
      </c>
      <c r="K142" s="987">
        <v>354</v>
      </c>
      <c r="L142" s="540"/>
      <c r="M142" s="540"/>
      <c r="N142" s="540"/>
    </row>
    <row r="143" spans="1:14" ht="12.75" customHeight="1">
      <c r="A143" s="4" t="s">
        <v>516</v>
      </c>
      <c r="B143" s="876">
        <v>577.59637807337049</v>
      </c>
      <c r="C143" s="1158">
        <f t="shared" si="2"/>
        <v>3385.5223385666523</v>
      </c>
      <c r="D143" s="1265">
        <v>1175.9335050838781</v>
      </c>
      <c r="E143" s="1265">
        <v>0</v>
      </c>
      <c r="F143" s="1265">
        <v>60.903795025043848</v>
      </c>
      <c r="G143" s="1265">
        <v>0</v>
      </c>
      <c r="H143" s="1265">
        <v>0</v>
      </c>
      <c r="I143" s="1265">
        <v>269.49990178660988</v>
      </c>
      <c r="J143" s="1266">
        <v>1879.1851366711207</v>
      </c>
      <c r="K143" s="987">
        <v>160</v>
      </c>
      <c r="L143" s="540"/>
      <c r="M143" s="540"/>
      <c r="N143" s="540"/>
    </row>
    <row r="144" spans="1:14" ht="12.75" customHeight="1">
      <c r="A144" s="4" t="s">
        <v>517</v>
      </c>
      <c r="B144" s="876">
        <v>4981.6352217554404</v>
      </c>
      <c r="C144" s="1158">
        <f t="shared" si="2"/>
        <v>22066.98245166348</v>
      </c>
      <c r="D144" s="1265">
        <v>12247.696021927668</v>
      </c>
      <c r="E144" s="1265">
        <v>0</v>
      </c>
      <c r="F144" s="1265">
        <v>1168.4521532533233</v>
      </c>
      <c r="G144" s="1265">
        <v>0</v>
      </c>
      <c r="H144" s="1265">
        <v>0</v>
      </c>
      <c r="I144" s="1265">
        <v>119.71456672306095</v>
      </c>
      <c r="J144" s="1266">
        <v>8531.1197097594268</v>
      </c>
      <c r="K144" s="987">
        <v>1087</v>
      </c>
      <c r="L144" s="540"/>
      <c r="M144" s="540"/>
      <c r="N144" s="540"/>
    </row>
    <row r="145" spans="1:14" ht="12.75" customHeight="1">
      <c r="A145" s="4" t="s">
        <v>518</v>
      </c>
      <c r="B145" s="876">
        <v>629.83983465680535</v>
      </c>
      <c r="C145" s="1158">
        <f t="shared" si="2"/>
        <v>3086.0025299653034</v>
      </c>
      <c r="D145" s="1265">
        <v>1802.014590628515</v>
      </c>
      <c r="E145" s="1265">
        <v>0</v>
      </c>
      <c r="F145" s="1265">
        <v>213.80915004673102</v>
      </c>
      <c r="G145" s="1265">
        <v>0</v>
      </c>
      <c r="H145" s="1265">
        <v>0</v>
      </c>
      <c r="I145" s="1265">
        <v>13.102064493101732</v>
      </c>
      <c r="J145" s="1266">
        <v>1057.0767247969559</v>
      </c>
      <c r="K145" s="987">
        <v>190</v>
      </c>
      <c r="L145" s="540"/>
      <c r="M145" s="540"/>
      <c r="N145" s="540"/>
    </row>
    <row r="146" spans="1:14" ht="12.75" customHeight="1">
      <c r="A146" s="4" t="s">
        <v>519</v>
      </c>
      <c r="B146" s="876">
        <v>608.36167618685101</v>
      </c>
      <c r="C146" s="1158">
        <f t="shared" si="2"/>
        <v>5873.4503524896263</v>
      </c>
      <c r="D146" s="1265">
        <v>2806.956944726966</v>
      </c>
      <c r="E146" s="1265">
        <v>0</v>
      </c>
      <c r="F146" s="1265">
        <v>259.7144149857254</v>
      </c>
      <c r="G146" s="1265">
        <v>0</v>
      </c>
      <c r="H146" s="1265">
        <v>0</v>
      </c>
      <c r="I146" s="1265">
        <v>75.360264208004637</v>
      </c>
      <c r="J146" s="1266">
        <v>2731.4187285689304</v>
      </c>
      <c r="K146" s="987">
        <v>231</v>
      </c>
      <c r="L146" s="540"/>
      <c r="M146" s="540"/>
      <c r="N146" s="540"/>
    </row>
    <row r="147" spans="1:14" ht="12.75" customHeight="1">
      <c r="A147" s="4" t="s">
        <v>188</v>
      </c>
      <c r="B147" s="876">
        <v>3316.1134786983025</v>
      </c>
      <c r="C147" s="1158">
        <f t="shared" si="2"/>
        <v>12073.96077624393</v>
      </c>
      <c r="D147" s="1265">
        <v>7549.0810085224448</v>
      </c>
      <c r="E147" s="1265">
        <v>0</v>
      </c>
      <c r="F147" s="1265">
        <v>222.43592061078368</v>
      </c>
      <c r="G147" s="1265">
        <v>0</v>
      </c>
      <c r="H147" s="1265">
        <v>0</v>
      </c>
      <c r="I147" s="1265">
        <v>186.12624952974483</v>
      </c>
      <c r="J147" s="1266">
        <v>4116.3175975809572</v>
      </c>
      <c r="K147" s="987">
        <v>663</v>
      </c>
      <c r="L147" s="540"/>
      <c r="M147" s="540"/>
      <c r="N147" s="540"/>
    </row>
    <row r="148" spans="1:14" ht="12.75" customHeight="1">
      <c r="A148" s="4" t="s">
        <v>520</v>
      </c>
      <c r="B148" s="876">
        <v>2440.638923310783</v>
      </c>
      <c r="C148" s="1158">
        <f t="shared" si="2"/>
        <v>10077.823908307782</v>
      </c>
      <c r="D148" s="1265">
        <v>5264.9871828274354</v>
      </c>
      <c r="E148" s="1265">
        <v>0</v>
      </c>
      <c r="F148" s="1265">
        <v>336.59011186343685</v>
      </c>
      <c r="G148" s="1265">
        <v>0</v>
      </c>
      <c r="H148" s="1265">
        <v>0</v>
      </c>
      <c r="I148" s="1265">
        <v>347.24387843442997</v>
      </c>
      <c r="J148" s="1266">
        <v>4129.0027351824792</v>
      </c>
      <c r="K148" s="987">
        <v>568</v>
      </c>
      <c r="L148" s="540"/>
      <c r="M148" s="540"/>
      <c r="N148" s="540"/>
    </row>
    <row r="149" spans="1:14" ht="12.75" customHeight="1">
      <c r="A149" s="4" t="s">
        <v>120</v>
      </c>
      <c r="B149" s="876">
        <v>5003.8958816319318</v>
      </c>
      <c r="C149" s="1158">
        <f t="shared" si="2"/>
        <v>19750.426590863815</v>
      </c>
      <c r="D149" s="1265">
        <v>10722.89197000945</v>
      </c>
      <c r="E149" s="1265">
        <v>0</v>
      </c>
      <c r="F149" s="1265">
        <v>2416.8436964685261</v>
      </c>
      <c r="G149" s="1265">
        <v>0</v>
      </c>
      <c r="H149" s="1265">
        <v>0</v>
      </c>
      <c r="I149" s="1265">
        <v>157.42925420696193</v>
      </c>
      <c r="J149" s="1266">
        <v>6453.2616701788784</v>
      </c>
      <c r="K149" s="987">
        <v>1187</v>
      </c>
      <c r="L149" s="540"/>
      <c r="M149" s="540"/>
      <c r="N149" s="540"/>
    </row>
    <row r="150" spans="1:14" ht="12.75" customHeight="1">
      <c r="A150" s="4" t="s">
        <v>420</v>
      </c>
      <c r="B150" s="876">
        <v>6144.2999975422917</v>
      </c>
      <c r="C150" s="1158">
        <f t="shared" si="2"/>
        <v>21562.883186233983</v>
      </c>
      <c r="D150" s="1265">
        <v>11576.353760480357</v>
      </c>
      <c r="E150" s="1265">
        <v>0</v>
      </c>
      <c r="F150" s="1265">
        <v>1529.0345761055082</v>
      </c>
      <c r="G150" s="1265">
        <v>0</v>
      </c>
      <c r="H150" s="1265">
        <v>0</v>
      </c>
      <c r="I150" s="1265">
        <v>459.55041038935838</v>
      </c>
      <c r="J150" s="1266">
        <v>7997.9444392587593</v>
      </c>
      <c r="K150" s="987">
        <v>1063</v>
      </c>
      <c r="L150" s="540"/>
      <c r="M150" s="540"/>
      <c r="N150" s="540"/>
    </row>
    <row r="151" spans="1:14" ht="12.75" customHeight="1">
      <c r="A151" s="4" t="s">
        <v>521</v>
      </c>
      <c r="B151" s="876">
        <v>3817.0728720519173</v>
      </c>
      <c r="C151" s="1158">
        <f t="shared" si="2"/>
        <v>19702.485998755663</v>
      </c>
      <c r="D151" s="1265">
        <v>10041.151408784803</v>
      </c>
      <c r="E151" s="1265">
        <v>0</v>
      </c>
      <c r="F151" s="1265">
        <v>690.29433957889205</v>
      </c>
      <c r="G151" s="1265">
        <v>0</v>
      </c>
      <c r="H151" s="1265">
        <v>0</v>
      </c>
      <c r="I151" s="1265">
        <v>196.33773667448369</v>
      </c>
      <c r="J151" s="1266">
        <v>8774.7025137174824</v>
      </c>
      <c r="K151" s="987">
        <v>1077</v>
      </c>
      <c r="L151" s="540"/>
      <c r="M151" s="540"/>
      <c r="N151" s="540"/>
    </row>
    <row r="152" spans="1:14" ht="12.75" customHeight="1">
      <c r="A152" s="4" t="s">
        <v>522</v>
      </c>
      <c r="B152" s="876">
        <v>309.37787644325385</v>
      </c>
      <c r="C152" s="1158">
        <f t="shared" si="2"/>
        <v>2810.2517157227639</v>
      </c>
      <c r="D152" s="1265">
        <v>1303.1873489610268</v>
      </c>
      <c r="E152" s="1265">
        <v>0</v>
      </c>
      <c r="F152" s="1265">
        <v>195.81169300594243</v>
      </c>
      <c r="G152" s="1265">
        <v>0</v>
      </c>
      <c r="H152" s="1265">
        <v>0</v>
      </c>
      <c r="I152" s="1265">
        <v>63.74519966923193</v>
      </c>
      <c r="J152" s="1266">
        <v>1247.5074740865625</v>
      </c>
      <c r="K152" s="987">
        <v>116</v>
      </c>
      <c r="L152" s="540"/>
      <c r="M152" s="540"/>
      <c r="N152" s="540"/>
    </row>
    <row r="153" spans="1:14" ht="12.75" customHeight="1">
      <c r="A153" s="4" t="s">
        <v>2134</v>
      </c>
      <c r="B153" s="876">
        <v>1525.4855796690701</v>
      </c>
      <c r="C153" s="1158">
        <f t="shared" si="2"/>
        <v>9066.6477975231446</v>
      </c>
      <c r="D153" s="1265">
        <v>3554.620261738045</v>
      </c>
      <c r="E153" s="1265">
        <v>0</v>
      </c>
      <c r="F153" s="1265">
        <v>332.78152785676423</v>
      </c>
      <c r="G153" s="1265">
        <v>0</v>
      </c>
      <c r="H153" s="1265">
        <v>0</v>
      </c>
      <c r="I153" s="1265">
        <v>27.43522939333247</v>
      </c>
      <c r="J153" s="1266">
        <v>5151.810778535003</v>
      </c>
      <c r="K153" s="987">
        <v>509</v>
      </c>
      <c r="L153" s="540"/>
      <c r="M153" s="540"/>
      <c r="N153" s="540"/>
    </row>
    <row r="154" spans="1:14" ht="12.75" customHeight="1">
      <c r="A154" s="4" t="s">
        <v>523</v>
      </c>
      <c r="B154" s="876">
        <v>2779.7309775161652</v>
      </c>
      <c r="C154" s="1158">
        <f t="shared" si="2"/>
        <v>11971.897620650154</v>
      </c>
      <c r="D154" s="1265">
        <v>6089.8367375637217</v>
      </c>
      <c r="E154" s="1265">
        <v>0</v>
      </c>
      <c r="F154" s="1265">
        <v>499.31331517288345</v>
      </c>
      <c r="G154" s="1265">
        <v>0</v>
      </c>
      <c r="H154" s="1265">
        <v>0</v>
      </c>
      <c r="I154" s="1265">
        <v>118.57208814383993</v>
      </c>
      <c r="J154" s="1266">
        <v>5264.1754797697095</v>
      </c>
      <c r="K154" s="987">
        <v>708</v>
      </c>
      <c r="L154" s="540"/>
      <c r="M154" s="540"/>
      <c r="N154" s="540"/>
    </row>
    <row r="155" spans="1:14" ht="12.75" customHeight="1">
      <c r="A155" s="4" t="s">
        <v>524</v>
      </c>
      <c r="B155" s="876">
        <v>169.21057465918901</v>
      </c>
      <c r="C155" s="1158">
        <f t="shared" si="2"/>
        <v>940.87001817946782</v>
      </c>
      <c r="D155" s="1265">
        <v>682.51693973763918</v>
      </c>
      <c r="E155" s="1265">
        <v>0</v>
      </c>
      <c r="F155" s="1265">
        <v>31.491458276856161</v>
      </c>
      <c r="G155" s="1265">
        <v>0</v>
      </c>
      <c r="H155" s="1265">
        <v>0</v>
      </c>
      <c r="I155" s="1265">
        <v>97.863349664304366</v>
      </c>
      <c r="J155" s="1266">
        <v>128.99827050066813</v>
      </c>
      <c r="K155" s="987">
        <v>24</v>
      </c>
      <c r="L155" s="540"/>
      <c r="M155" s="540"/>
      <c r="N155" s="540"/>
    </row>
    <row r="156" spans="1:14" ht="12.75" customHeight="1">
      <c r="A156" s="4" t="s">
        <v>525</v>
      </c>
      <c r="B156" s="876">
        <v>550.48166148878488</v>
      </c>
      <c r="C156" s="1158">
        <f t="shared" si="2"/>
        <v>2146.6777364011177</v>
      </c>
      <c r="D156" s="1265">
        <v>1166.5428630069371</v>
      </c>
      <c r="E156" s="1265">
        <v>0</v>
      </c>
      <c r="F156" s="1265">
        <v>64.991062104010197</v>
      </c>
      <c r="G156" s="1265">
        <v>0</v>
      </c>
      <c r="H156" s="1265">
        <v>0</v>
      </c>
      <c r="I156" s="1265">
        <v>1.689317413333441</v>
      </c>
      <c r="J156" s="1266">
        <v>913.45449387683732</v>
      </c>
      <c r="K156" s="987">
        <v>66</v>
      </c>
      <c r="L156" s="540"/>
      <c r="M156" s="540"/>
      <c r="N156" s="540"/>
    </row>
    <row r="157" spans="1:14" ht="12.75" customHeight="1">
      <c r="A157" s="4" t="s">
        <v>190</v>
      </c>
      <c r="B157" s="876">
        <v>2971.7681427930861</v>
      </c>
      <c r="C157" s="1158">
        <f t="shared" si="2"/>
        <v>8727.7434887528252</v>
      </c>
      <c r="D157" s="1265">
        <v>4595.3397575988474</v>
      </c>
      <c r="E157" s="1265">
        <v>0</v>
      </c>
      <c r="F157" s="1265">
        <v>201.41950082531559</v>
      </c>
      <c r="G157" s="1265">
        <v>0</v>
      </c>
      <c r="H157" s="1265">
        <v>0</v>
      </c>
      <c r="I157" s="1265">
        <v>57.978377334936731</v>
      </c>
      <c r="J157" s="1266">
        <v>3873.0058529937264</v>
      </c>
      <c r="K157" s="987">
        <v>523</v>
      </c>
      <c r="L157" s="540"/>
      <c r="M157" s="540"/>
      <c r="N157" s="540"/>
    </row>
    <row r="158" spans="1:14" ht="12.75" customHeight="1">
      <c r="A158" s="4" t="s">
        <v>526</v>
      </c>
      <c r="B158" s="876">
        <v>5751.7615824816949</v>
      </c>
      <c r="C158" s="1158">
        <f t="shared" si="2"/>
        <v>16530.461193641841</v>
      </c>
      <c r="D158" s="1265">
        <v>9665.2927247779917</v>
      </c>
      <c r="E158" s="1265">
        <v>0</v>
      </c>
      <c r="F158" s="1265">
        <v>923.56066459190083</v>
      </c>
      <c r="G158" s="1265">
        <v>0</v>
      </c>
      <c r="H158" s="1265">
        <v>0</v>
      </c>
      <c r="I158" s="1265">
        <v>317.04185134607718</v>
      </c>
      <c r="J158" s="1266">
        <v>5624.565952925871</v>
      </c>
      <c r="K158" s="987">
        <v>1079</v>
      </c>
      <c r="L158" s="540"/>
      <c r="M158" s="540"/>
      <c r="N158" s="540"/>
    </row>
    <row r="159" spans="1:14" ht="12.75" customHeight="1">
      <c r="A159" s="4" t="s">
        <v>121</v>
      </c>
      <c r="B159" s="876">
        <v>926.04502117559718</v>
      </c>
      <c r="C159" s="1158">
        <f t="shared" si="2"/>
        <v>3434.6249943191378</v>
      </c>
      <c r="D159" s="1265">
        <v>1565.6658195099037</v>
      </c>
      <c r="E159" s="1265">
        <v>0</v>
      </c>
      <c r="F159" s="1265">
        <v>81.719291416173192</v>
      </c>
      <c r="G159" s="1265">
        <v>0</v>
      </c>
      <c r="H159" s="1265">
        <v>0</v>
      </c>
      <c r="I159" s="1265">
        <v>21.332550679995244</v>
      </c>
      <c r="J159" s="1266">
        <v>1765.9073327130659</v>
      </c>
      <c r="K159" s="987">
        <v>170</v>
      </c>
      <c r="L159" s="540"/>
      <c r="M159" s="540"/>
      <c r="N159" s="540"/>
    </row>
    <row r="160" spans="1:14" ht="12.75" customHeight="1">
      <c r="A160" s="4" t="s">
        <v>527</v>
      </c>
      <c r="B160" s="876">
        <v>927.45526431795804</v>
      </c>
      <c r="C160" s="1158">
        <f t="shared" si="2"/>
        <v>4298.6192657560796</v>
      </c>
      <c r="D160" s="1265">
        <v>2170.3169035041105</v>
      </c>
      <c r="E160" s="1265">
        <v>0</v>
      </c>
      <c r="F160" s="1265">
        <v>118.25765817120714</v>
      </c>
      <c r="G160" s="1265">
        <v>0</v>
      </c>
      <c r="H160" s="1265">
        <v>0</v>
      </c>
      <c r="I160" s="1265">
        <v>31.739363823746956</v>
      </c>
      <c r="J160" s="1266">
        <v>1978.3053402570154</v>
      </c>
      <c r="K160" s="987">
        <v>252</v>
      </c>
      <c r="L160" s="540"/>
      <c r="M160" s="540"/>
      <c r="N160" s="540"/>
    </row>
    <row r="161" spans="1:14" ht="12.75" customHeight="1">
      <c r="A161" s="4" t="s">
        <v>528</v>
      </c>
      <c r="B161" s="876">
        <v>704.39296479922928</v>
      </c>
      <c r="C161" s="1158">
        <f t="shared" si="2"/>
        <v>4394.4545300262735</v>
      </c>
      <c r="D161" s="1265">
        <v>1794.7339429832825</v>
      </c>
      <c r="E161" s="1265">
        <v>0</v>
      </c>
      <c r="F161" s="1265">
        <v>149.10131367790856</v>
      </c>
      <c r="G161" s="1265">
        <v>0</v>
      </c>
      <c r="H161" s="1265">
        <v>0</v>
      </c>
      <c r="I161" s="1265">
        <v>21.509031129039492</v>
      </c>
      <c r="J161" s="1266">
        <v>2429.1102422360427</v>
      </c>
      <c r="K161" s="987">
        <v>247</v>
      </c>
      <c r="L161" s="540"/>
      <c r="M161" s="540"/>
      <c r="N161" s="540"/>
    </row>
    <row r="162" spans="1:14" ht="12.75" customHeight="1">
      <c r="A162" s="4" t="s">
        <v>529</v>
      </c>
      <c r="B162" s="876">
        <v>2293.1552199148709</v>
      </c>
      <c r="C162" s="1158">
        <f t="shared" si="2"/>
        <v>7493.410217129378</v>
      </c>
      <c r="D162" s="1265">
        <v>3994.5373065385002</v>
      </c>
      <c r="E162" s="1265">
        <v>0</v>
      </c>
      <c r="F162" s="1265">
        <v>334.13725102845552</v>
      </c>
      <c r="G162" s="1265">
        <v>0</v>
      </c>
      <c r="H162" s="1265">
        <v>0</v>
      </c>
      <c r="I162" s="1265">
        <v>41.87736736030719</v>
      </c>
      <c r="J162" s="1266">
        <v>3122.8582922021151</v>
      </c>
      <c r="K162" s="987">
        <v>525</v>
      </c>
      <c r="L162" s="540"/>
      <c r="M162" s="540"/>
      <c r="N162" s="540"/>
    </row>
    <row r="163" spans="1:14" ht="12.75" customHeight="1">
      <c r="A163" s="596"/>
      <c r="B163" s="597"/>
      <c r="C163" s="1164"/>
      <c r="D163" s="1267"/>
      <c r="E163" s="1267"/>
      <c r="F163" s="1267"/>
      <c r="G163" s="1267"/>
      <c r="H163" s="1267"/>
      <c r="I163" s="1267"/>
      <c r="J163" s="1268"/>
      <c r="K163" s="757"/>
      <c r="L163" s="541"/>
      <c r="M163" s="541"/>
      <c r="N163" s="541"/>
    </row>
    <row r="164" spans="1:14" ht="12.75" customHeight="1">
      <c r="A164" s="598" t="s">
        <v>6</v>
      </c>
      <c r="B164" s="599">
        <f>SUM(B4:B162)</f>
        <v>773858.36806865339</v>
      </c>
      <c r="C164" s="1269">
        <f t="shared" ref="C164:K164" si="3">SUM(C4:C162)</f>
        <v>3481988.780149017</v>
      </c>
      <c r="D164" s="1269">
        <f t="shared" si="3"/>
        <v>1722942.8736862722</v>
      </c>
      <c r="E164" s="1269">
        <f t="shared" si="3"/>
        <v>15943.870919999999</v>
      </c>
      <c r="F164" s="1269">
        <f t="shared" si="3"/>
        <v>372060.13396701595</v>
      </c>
      <c r="G164" s="1269">
        <f t="shared" si="3"/>
        <v>0</v>
      </c>
      <c r="H164" s="1269">
        <f t="shared" si="3"/>
        <v>126945.82664000001</v>
      </c>
      <c r="I164" s="1241">
        <f t="shared" si="3"/>
        <v>49477.450072162123</v>
      </c>
      <c r="J164" s="1242">
        <f t="shared" si="3"/>
        <v>1194618.6248635678</v>
      </c>
      <c r="K164" s="764">
        <f t="shared" si="3"/>
        <v>158032</v>
      </c>
      <c r="L164" s="600"/>
      <c r="M164" s="600"/>
      <c r="N164" s="600"/>
    </row>
    <row r="165" spans="1:14" ht="12.75" customHeight="1" thickBot="1">
      <c r="A165" s="596"/>
      <c r="B165" s="601"/>
      <c r="C165" s="1270"/>
      <c r="D165" s="1270"/>
      <c r="E165" s="1270"/>
      <c r="F165" s="1270"/>
      <c r="G165" s="1270"/>
      <c r="H165" s="1270"/>
      <c r="I165" s="1270"/>
      <c r="J165" s="1271"/>
      <c r="K165" s="758"/>
      <c r="L165" s="506"/>
      <c r="M165" s="541"/>
      <c r="N165" s="541"/>
    </row>
    <row r="166" spans="1:14" ht="12.75" customHeight="1">
      <c r="A166" s="167" t="s">
        <v>293</v>
      </c>
      <c r="B166" s="877">
        <v>71372.037097352295</v>
      </c>
      <c r="C166" s="1272">
        <f>SUM(D166:J166)</f>
        <v>336162.06141940574</v>
      </c>
      <c r="D166" s="1207">
        <v>183948.15641699769</v>
      </c>
      <c r="E166" s="1113">
        <v>0</v>
      </c>
      <c r="F166" s="1113">
        <v>42503.652686805501</v>
      </c>
      <c r="G166" s="1113">
        <v>0</v>
      </c>
      <c r="H166" s="1113">
        <v>0</v>
      </c>
      <c r="I166" s="1113">
        <v>5094.5288655054583</v>
      </c>
      <c r="J166" s="1132">
        <v>104615.72345009714</v>
      </c>
      <c r="K166" s="913">
        <v>16656</v>
      </c>
      <c r="L166" s="541"/>
      <c r="M166" s="541"/>
      <c r="N166" s="541"/>
    </row>
    <row r="167" spans="1:14" ht="12.75" customHeight="1">
      <c r="A167" s="114" t="s">
        <v>294</v>
      </c>
      <c r="B167" s="991">
        <v>57925.267931250135</v>
      </c>
      <c r="C167" s="1272">
        <f t="shared" ref="C167:C178" si="4">SUM(D167:J167)</f>
        <v>290416.7756217136</v>
      </c>
      <c r="D167" s="1207">
        <v>163032.24810013414</v>
      </c>
      <c r="E167" s="1113">
        <v>0</v>
      </c>
      <c r="F167" s="1113">
        <v>20764.128284351624</v>
      </c>
      <c r="G167" s="1113">
        <v>0</v>
      </c>
      <c r="H167" s="1113">
        <v>0</v>
      </c>
      <c r="I167" s="1113">
        <v>3538.8733366392012</v>
      </c>
      <c r="J167" s="1132">
        <v>103081.52590058869</v>
      </c>
      <c r="K167" s="913">
        <v>15168</v>
      </c>
      <c r="L167" s="541"/>
      <c r="M167" s="541"/>
      <c r="N167" s="541"/>
    </row>
    <row r="168" spans="1:14" ht="12.75" customHeight="1">
      <c r="A168" s="114" t="s">
        <v>295</v>
      </c>
      <c r="B168" s="991">
        <v>73902.259173341678</v>
      </c>
      <c r="C168" s="1272">
        <f t="shared" si="4"/>
        <v>321513.31037071062</v>
      </c>
      <c r="D168" s="1207">
        <v>201967.80451435645</v>
      </c>
      <c r="E168" s="1113">
        <v>2581.9450499999998</v>
      </c>
      <c r="F168" s="1113">
        <v>32797.363130630198</v>
      </c>
      <c r="G168" s="1113">
        <v>0</v>
      </c>
      <c r="H168" s="1113">
        <v>0</v>
      </c>
      <c r="I168" s="1113">
        <v>5410.4439810671784</v>
      </c>
      <c r="J168" s="1132">
        <v>78755.753694656771</v>
      </c>
      <c r="K168" s="913">
        <v>12814</v>
      </c>
      <c r="L168" s="541"/>
      <c r="M168" s="541"/>
      <c r="N168" s="541"/>
    </row>
    <row r="169" spans="1:14" ht="12.75" customHeight="1">
      <c r="A169" s="114" t="s">
        <v>296</v>
      </c>
      <c r="B169" s="991">
        <v>46359.532897857876</v>
      </c>
      <c r="C169" s="1272">
        <f t="shared" si="4"/>
        <v>312601.19671292824</v>
      </c>
      <c r="D169" s="1207">
        <v>93952.003390907776</v>
      </c>
      <c r="E169" s="1113">
        <v>340.57978000000003</v>
      </c>
      <c r="F169" s="1113">
        <v>20514.595263224048</v>
      </c>
      <c r="G169" s="1113">
        <v>0</v>
      </c>
      <c r="H169" s="1113">
        <v>99005.63913000001</v>
      </c>
      <c r="I169" s="1113">
        <v>2195.3719271059954</v>
      </c>
      <c r="J169" s="1132">
        <v>96593.007221690437</v>
      </c>
      <c r="K169" s="913">
        <v>10433</v>
      </c>
      <c r="L169" s="541"/>
      <c r="M169" s="541"/>
      <c r="N169" s="541"/>
    </row>
    <row r="170" spans="1:14" ht="12.75" customHeight="1">
      <c r="A170" s="114" t="s">
        <v>297</v>
      </c>
      <c r="B170" s="991">
        <v>39563.600851453019</v>
      </c>
      <c r="C170" s="1272">
        <f t="shared" si="4"/>
        <v>226661.39595183136</v>
      </c>
      <c r="D170" s="1207">
        <v>75454.046263021621</v>
      </c>
      <c r="E170" s="1113">
        <v>11323.578539999999</v>
      </c>
      <c r="F170" s="1113">
        <v>22401.983247658474</v>
      </c>
      <c r="G170" s="1113">
        <v>0</v>
      </c>
      <c r="H170" s="1113">
        <v>4391.5632700000006</v>
      </c>
      <c r="I170" s="1113">
        <v>3055.1874085903155</v>
      </c>
      <c r="J170" s="1132">
        <v>110035.03722256095</v>
      </c>
      <c r="K170" s="913">
        <v>8803</v>
      </c>
      <c r="L170" s="541"/>
      <c r="M170" s="541"/>
      <c r="N170" s="541"/>
    </row>
    <row r="171" spans="1:14" ht="12.75" customHeight="1">
      <c r="A171" s="114" t="s">
        <v>298</v>
      </c>
      <c r="B171" s="991">
        <v>53155.657412599816</v>
      </c>
      <c r="C171" s="1272">
        <f t="shared" si="4"/>
        <v>111382.55416885101</v>
      </c>
      <c r="D171" s="1207">
        <v>60494.935164718117</v>
      </c>
      <c r="E171" s="1113">
        <v>11.4016</v>
      </c>
      <c r="F171" s="1113">
        <v>14827.849406704207</v>
      </c>
      <c r="G171" s="1113">
        <v>0</v>
      </c>
      <c r="H171" s="1113">
        <v>8.0678699999999992</v>
      </c>
      <c r="I171" s="1113">
        <v>3998.0047918817672</v>
      </c>
      <c r="J171" s="1132">
        <v>32042.295335546918</v>
      </c>
      <c r="K171" s="913">
        <v>5535</v>
      </c>
      <c r="L171" s="541"/>
      <c r="M171" s="541"/>
      <c r="N171" s="541"/>
    </row>
    <row r="172" spans="1:14" ht="12.75" customHeight="1">
      <c r="A172" s="114" t="s">
        <v>299</v>
      </c>
      <c r="B172" s="991">
        <v>56224.00232766437</v>
      </c>
      <c r="C172" s="1272">
        <f t="shared" si="4"/>
        <v>169833.43617723376</v>
      </c>
      <c r="D172" s="1207">
        <v>90060.999077389992</v>
      </c>
      <c r="E172" s="1113">
        <v>1.915</v>
      </c>
      <c r="F172" s="1113">
        <v>19728.693041346178</v>
      </c>
      <c r="G172" s="1113">
        <v>0</v>
      </c>
      <c r="H172" s="1113">
        <v>1.4198</v>
      </c>
      <c r="I172" s="1113">
        <v>3160.8525894485592</v>
      </c>
      <c r="J172" s="1132">
        <v>56879.556669049023</v>
      </c>
      <c r="K172" s="913">
        <v>8636</v>
      </c>
      <c r="L172" s="541"/>
      <c r="M172" s="541"/>
      <c r="N172" s="541"/>
    </row>
    <row r="173" spans="1:14" ht="12.75" customHeight="1">
      <c r="A173" s="114" t="s">
        <v>300</v>
      </c>
      <c r="B173" s="991">
        <v>60388.864999602716</v>
      </c>
      <c r="C173" s="1272">
        <f t="shared" si="4"/>
        <v>353674.14613835322</v>
      </c>
      <c r="D173" s="1207">
        <v>167186.44671124162</v>
      </c>
      <c r="E173" s="1113">
        <v>0</v>
      </c>
      <c r="F173" s="1113">
        <v>26969.800019173577</v>
      </c>
      <c r="G173" s="1113">
        <v>0</v>
      </c>
      <c r="H173" s="1113">
        <v>18038.62153</v>
      </c>
      <c r="I173" s="1113">
        <v>4462.6670401648744</v>
      </c>
      <c r="J173" s="1132">
        <v>137016.61083777313</v>
      </c>
      <c r="K173" s="913">
        <v>16649</v>
      </c>
      <c r="L173" s="541"/>
      <c r="M173" s="541"/>
      <c r="N173" s="541"/>
    </row>
    <row r="174" spans="1:14" ht="12.75" customHeight="1">
      <c r="A174" s="114" t="s">
        <v>301</v>
      </c>
      <c r="B174" s="991">
        <v>62344.928926548018</v>
      </c>
      <c r="C174" s="1272">
        <f t="shared" si="4"/>
        <v>179111.47749802901</v>
      </c>
      <c r="D174" s="1207">
        <v>103354.96490561849</v>
      </c>
      <c r="E174" s="1113">
        <v>92.260999999999996</v>
      </c>
      <c r="F174" s="1113">
        <v>11317.72045005849</v>
      </c>
      <c r="G174" s="1113">
        <v>0</v>
      </c>
      <c r="H174" s="1113">
        <v>0</v>
      </c>
      <c r="I174" s="1113">
        <v>3293.431278122207</v>
      </c>
      <c r="J174" s="1132">
        <v>61053.099864229822</v>
      </c>
      <c r="K174" s="913">
        <v>10499</v>
      </c>
      <c r="L174" s="541"/>
      <c r="M174" s="541"/>
      <c r="N174" s="541"/>
    </row>
    <row r="175" spans="1:14" ht="12.75" customHeight="1">
      <c r="A175" s="114" t="s">
        <v>302</v>
      </c>
      <c r="B175" s="991">
        <v>63246.943415333262</v>
      </c>
      <c r="C175" s="1272">
        <f t="shared" si="4"/>
        <v>331784.62508657953</v>
      </c>
      <c r="D175" s="1207">
        <v>170971.70140692493</v>
      </c>
      <c r="E175" s="1113">
        <v>0</v>
      </c>
      <c r="F175" s="1113">
        <v>27856.686570875576</v>
      </c>
      <c r="G175" s="1113">
        <v>0</v>
      </c>
      <c r="H175" s="1113">
        <v>3654.54783</v>
      </c>
      <c r="I175" s="1113">
        <v>4691.7223925142252</v>
      </c>
      <c r="J175" s="1132">
        <v>124609.96688626481</v>
      </c>
      <c r="K175" s="913">
        <v>15103</v>
      </c>
      <c r="L175" s="541"/>
      <c r="M175" s="541"/>
      <c r="N175" s="541"/>
    </row>
    <row r="176" spans="1:14" ht="12.75" customHeight="1">
      <c r="A176" s="114" t="s">
        <v>303</v>
      </c>
      <c r="B176" s="991">
        <v>61080.178817157481</v>
      </c>
      <c r="C176" s="1272">
        <f t="shared" si="4"/>
        <v>180548.60765488422</v>
      </c>
      <c r="D176" s="1207">
        <v>104805.34678271088</v>
      </c>
      <c r="E176" s="1113">
        <v>0</v>
      </c>
      <c r="F176" s="1113">
        <v>19648.415625896923</v>
      </c>
      <c r="G176" s="1113">
        <v>0</v>
      </c>
      <c r="H176" s="1113">
        <v>0.75207000000000002</v>
      </c>
      <c r="I176" s="1113">
        <v>3944.8322089570688</v>
      </c>
      <c r="J176" s="1132">
        <v>52149.260967319322</v>
      </c>
      <c r="K176" s="913">
        <v>8381</v>
      </c>
      <c r="L176" s="541"/>
      <c r="M176" s="541"/>
      <c r="N176" s="541"/>
    </row>
    <row r="177" spans="1:18" ht="12.75" customHeight="1">
      <c r="A177" s="114" t="s">
        <v>304</v>
      </c>
      <c r="B177" s="991">
        <v>61412.68503869346</v>
      </c>
      <c r="C177" s="1272">
        <f t="shared" si="4"/>
        <v>407751.28609387355</v>
      </c>
      <c r="D177" s="1207">
        <v>174468.61242189229</v>
      </c>
      <c r="E177" s="1113">
        <v>239.41906</v>
      </c>
      <c r="F177" s="1113">
        <v>79732.890428294122</v>
      </c>
      <c r="G177" s="1113">
        <v>0</v>
      </c>
      <c r="H177" s="1113">
        <v>0</v>
      </c>
      <c r="I177" s="1113">
        <v>4054.462372078639</v>
      </c>
      <c r="J177" s="1132">
        <v>149255.90181160846</v>
      </c>
      <c r="K177" s="913">
        <v>16995</v>
      </c>
      <c r="L177" s="541"/>
      <c r="M177" s="541"/>
      <c r="N177" s="541"/>
    </row>
    <row r="178" spans="1:18" ht="12.75" customHeight="1">
      <c r="A178" s="114" t="s">
        <v>305</v>
      </c>
      <c r="B178" s="991">
        <v>66882.409179799259</v>
      </c>
      <c r="C178" s="1272">
        <f t="shared" si="4"/>
        <v>260320.46854363795</v>
      </c>
      <c r="D178" s="1207">
        <v>133245.60853035672</v>
      </c>
      <c r="E178" s="1272">
        <v>1352.77089</v>
      </c>
      <c r="F178" s="1272">
        <v>32996.355811997251</v>
      </c>
      <c r="G178" s="1272">
        <v>0</v>
      </c>
      <c r="H178" s="1272">
        <v>1845.2151399999998</v>
      </c>
      <c r="I178" s="1272">
        <v>2577.0718800866271</v>
      </c>
      <c r="J178" s="1273">
        <v>88303.446291197353</v>
      </c>
      <c r="K178" s="913">
        <v>12360</v>
      </c>
      <c r="L178" s="541"/>
      <c r="M178" s="541"/>
      <c r="N178" s="541"/>
    </row>
    <row r="179" spans="1:18" ht="12.75" customHeight="1">
      <c r="A179" s="114"/>
      <c r="B179" s="602"/>
      <c r="C179" s="1274"/>
      <c r="D179" s="1274"/>
      <c r="E179" s="1188"/>
      <c r="F179" s="1188"/>
      <c r="G179" s="1188"/>
      <c r="H179" s="1188"/>
      <c r="I179" s="1188"/>
      <c r="J179" s="1275"/>
      <c r="K179" s="1003"/>
      <c r="L179" s="506"/>
      <c r="M179" s="541"/>
      <c r="N179" s="541"/>
    </row>
    <row r="180" spans="1:18" ht="12.75" customHeight="1">
      <c r="A180" s="598" t="s">
        <v>6</v>
      </c>
      <c r="B180" s="599">
        <f>SUM(B166:B178)</f>
        <v>773858.36806865351</v>
      </c>
      <c r="C180" s="1269">
        <f t="shared" ref="C180:K180" si="5">SUM(C166:C178)</f>
        <v>3481761.3414380318</v>
      </c>
      <c r="D180" s="1269">
        <f t="shared" si="5"/>
        <v>1722942.8736862708</v>
      </c>
      <c r="E180" s="1269">
        <f t="shared" si="5"/>
        <v>15943.870919999999</v>
      </c>
      <c r="F180" s="1269">
        <f t="shared" si="5"/>
        <v>372060.13396701624</v>
      </c>
      <c r="G180" s="1269">
        <f t="shared" si="5"/>
        <v>0</v>
      </c>
      <c r="H180" s="1269">
        <f t="shared" si="5"/>
        <v>126945.82664000001</v>
      </c>
      <c r="I180" s="1241">
        <f t="shared" si="5"/>
        <v>49477.450072162115</v>
      </c>
      <c r="J180" s="1242">
        <f t="shared" si="5"/>
        <v>1194391.186152583</v>
      </c>
      <c r="K180" s="764">
        <f t="shared" si="5"/>
        <v>158032</v>
      </c>
      <c r="L180" s="506"/>
      <c r="M180" s="541"/>
      <c r="N180" s="541"/>
    </row>
    <row r="181" spans="1:18" ht="12.75" customHeight="1" thickBot="1">
      <c r="A181" s="87"/>
      <c r="B181" s="603"/>
      <c r="C181" s="604"/>
      <c r="D181" s="604"/>
      <c r="E181" s="604"/>
      <c r="F181" s="604"/>
      <c r="G181" s="604"/>
      <c r="H181" s="604"/>
      <c r="I181" s="604"/>
      <c r="J181" s="662"/>
      <c r="K181" s="758"/>
      <c r="L181" s="605"/>
      <c r="M181" s="605"/>
      <c r="N181" s="605"/>
    </row>
    <row r="182" spans="1:18" ht="12.75" customHeight="1">
      <c r="A182" s="714"/>
      <c r="B182" s="715"/>
      <c r="C182" s="716"/>
      <c r="D182" s="716"/>
      <c r="E182" s="716"/>
      <c r="F182" s="716"/>
      <c r="G182" s="716"/>
      <c r="H182" s="716"/>
      <c r="I182" s="716"/>
      <c r="J182" s="716"/>
      <c r="K182" s="727"/>
      <c r="L182" s="605"/>
      <c r="M182" s="605"/>
      <c r="N182" s="605"/>
    </row>
    <row r="183" spans="1:18">
      <c r="A183" s="718" t="s">
        <v>2124</v>
      </c>
      <c r="B183" s="656"/>
      <c r="C183" s="289"/>
      <c r="D183" s="289"/>
      <c r="E183" s="289"/>
      <c r="F183" s="289"/>
      <c r="G183" s="289"/>
      <c r="H183" s="289"/>
      <c r="I183" s="289"/>
      <c r="J183" s="289"/>
      <c r="K183" s="728"/>
      <c r="L183" s="14"/>
      <c r="M183" s="14"/>
      <c r="N183" s="14"/>
    </row>
    <row r="184" spans="1:18">
      <c r="A184" s="1712" t="s">
        <v>2142</v>
      </c>
      <c r="B184" s="1701"/>
      <c r="C184" s="1701"/>
      <c r="D184" s="1701"/>
      <c r="E184" s="1701"/>
      <c r="F184" s="1701"/>
      <c r="G184" s="1701"/>
      <c r="H184" s="1701"/>
      <c r="I184" s="1701"/>
      <c r="J184" s="1701"/>
      <c r="K184" s="1702"/>
      <c r="L184" s="17"/>
      <c r="M184" s="17"/>
      <c r="N184" s="17"/>
    </row>
    <row r="185" spans="1:18" ht="36" customHeight="1">
      <c r="A185" s="1700" t="s">
        <v>2152</v>
      </c>
      <c r="B185" s="1701"/>
      <c r="C185" s="1701"/>
      <c r="D185" s="1701"/>
      <c r="E185" s="1701"/>
      <c r="F185" s="1701"/>
      <c r="G185" s="1701"/>
      <c r="H185" s="1701"/>
      <c r="I185" s="1701"/>
      <c r="J185" s="1701"/>
      <c r="K185" s="1702"/>
      <c r="L185" s="17"/>
      <c r="M185" s="17"/>
      <c r="N185" s="17"/>
    </row>
    <row r="186" spans="1:18" ht="12.75" customHeight="1">
      <c r="A186" s="1712" t="s">
        <v>1258</v>
      </c>
      <c r="B186" s="1701"/>
      <c r="C186" s="1701"/>
      <c r="D186" s="1701"/>
      <c r="E186" s="1701"/>
      <c r="F186" s="1701"/>
      <c r="G186" s="1701"/>
      <c r="H186" s="1701"/>
      <c r="I186" s="1701"/>
      <c r="J186" s="1701"/>
      <c r="K186" s="1702"/>
      <c r="L186" s="17"/>
      <c r="M186" s="17"/>
      <c r="N186" s="17"/>
    </row>
    <row r="187" spans="1:18" ht="36" customHeight="1">
      <c r="A187" s="1700" t="s">
        <v>2146</v>
      </c>
      <c r="B187" s="1701"/>
      <c r="C187" s="1701"/>
      <c r="D187" s="1701"/>
      <c r="E187" s="1701"/>
      <c r="F187" s="1701"/>
      <c r="G187" s="1701"/>
      <c r="H187" s="1701"/>
      <c r="I187" s="1701"/>
      <c r="J187" s="1701"/>
      <c r="K187" s="1702"/>
      <c r="M187" s="19"/>
      <c r="O187" s="18"/>
      <c r="Q187" s="19"/>
    </row>
    <row r="188" spans="1:18" ht="12" customHeight="1">
      <c r="A188" s="1712" t="s">
        <v>2141</v>
      </c>
      <c r="B188" s="1701"/>
      <c r="C188" s="1701"/>
      <c r="D188" s="1701"/>
      <c r="E188" s="1701"/>
      <c r="F188" s="1701"/>
      <c r="G188" s="1701"/>
      <c r="H188" s="1701"/>
      <c r="I188" s="1701"/>
      <c r="J188" s="1701"/>
      <c r="K188" s="1702"/>
      <c r="L188" s="17"/>
      <c r="M188" s="17"/>
      <c r="N188" s="17"/>
      <c r="O188" s="17"/>
      <c r="P188" s="17"/>
      <c r="Q188" s="17"/>
      <c r="R188" s="17"/>
    </row>
    <row r="189" spans="1:18" ht="24" customHeight="1">
      <c r="A189" s="1700" t="s">
        <v>1259</v>
      </c>
      <c r="B189" s="1701"/>
      <c r="C189" s="1701"/>
      <c r="D189" s="1701"/>
      <c r="E189" s="1701"/>
      <c r="F189" s="1701"/>
      <c r="G189" s="1701"/>
      <c r="H189" s="1701"/>
      <c r="I189" s="1701"/>
      <c r="J189" s="1701"/>
      <c r="K189" s="1702"/>
      <c r="L189" s="17"/>
      <c r="M189" s="17"/>
      <c r="N189" s="17"/>
    </row>
    <row r="190" spans="1:18" ht="24" customHeight="1">
      <c r="A190" s="1700" t="s">
        <v>1260</v>
      </c>
      <c r="B190" s="1701"/>
      <c r="C190" s="1701"/>
      <c r="D190" s="1701"/>
      <c r="E190" s="1701"/>
      <c r="F190" s="1701"/>
      <c r="G190" s="1701"/>
      <c r="H190" s="1701"/>
      <c r="I190" s="1701"/>
      <c r="J190" s="1701"/>
      <c r="K190" s="1702"/>
      <c r="L190" s="14"/>
      <c r="M190" s="14"/>
      <c r="N190" s="14"/>
    </row>
    <row r="191" spans="1:18" ht="13" thickBot="1">
      <c r="A191" s="1703" t="s">
        <v>1261</v>
      </c>
      <c r="B191" s="1704"/>
      <c r="C191" s="1704"/>
      <c r="D191" s="1704"/>
      <c r="E191" s="1704"/>
      <c r="F191" s="1704"/>
      <c r="G191" s="1704"/>
      <c r="H191" s="1704"/>
      <c r="I191" s="1704"/>
      <c r="J191" s="1704"/>
      <c r="K191" s="1705"/>
    </row>
    <row r="192" spans="1:18">
      <c r="A192" s="53"/>
      <c r="B192" s="606"/>
      <c r="C192" s="144"/>
      <c r="D192" s="145"/>
      <c r="E192" s="145"/>
      <c r="F192" s="145"/>
      <c r="G192" s="145"/>
      <c r="H192" s="145"/>
      <c r="I192" s="145"/>
      <c r="J192" s="145"/>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7</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c r="A4" s="29" t="s">
        <v>7</v>
      </c>
      <c r="B4" s="876">
        <v>15986.305521671447</v>
      </c>
      <c r="C4" s="1158">
        <f>SUM(D4:J4)</f>
        <v>72052.908619739886</v>
      </c>
      <c r="D4" s="1252">
        <v>38264.01838743181</v>
      </c>
      <c r="E4" s="1252">
        <v>0</v>
      </c>
      <c r="F4" s="1252">
        <v>2919.4765741935689</v>
      </c>
      <c r="G4" s="1252">
        <v>0</v>
      </c>
      <c r="H4" s="1252">
        <v>0</v>
      </c>
      <c r="I4" s="1252">
        <v>1338.5206900000003</v>
      </c>
      <c r="J4" s="1253">
        <v>29530.892968114509</v>
      </c>
      <c r="K4" s="986">
        <v>3365</v>
      </c>
      <c r="M4" s="583"/>
      <c r="N4" s="583"/>
    </row>
    <row r="5" spans="1:14" ht="12.75" customHeight="1">
      <c r="A5" s="4" t="s">
        <v>530</v>
      </c>
      <c r="B5" s="876">
        <v>82112.416202962384</v>
      </c>
      <c r="C5" s="1158">
        <f>SUM(D5:J5)</f>
        <v>402201.07466607774</v>
      </c>
      <c r="D5" s="1252">
        <v>171835.4477362512</v>
      </c>
      <c r="E5" s="1252">
        <v>8466.6445100000019</v>
      </c>
      <c r="F5" s="1252">
        <v>77126.691783601331</v>
      </c>
      <c r="G5" s="1252">
        <v>0</v>
      </c>
      <c r="H5" s="1252">
        <v>14651.994680000002</v>
      </c>
      <c r="I5" s="1252">
        <v>10597.27825281</v>
      </c>
      <c r="J5" s="1253">
        <v>119523.01770341517</v>
      </c>
      <c r="K5" s="987">
        <v>14165</v>
      </c>
      <c r="M5" s="583"/>
      <c r="N5" s="583"/>
    </row>
    <row r="6" spans="1:14" ht="12.75" customHeight="1">
      <c r="A6" s="585" t="s">
        <v>531</v>
      </c>
      <c r="B6" s="876">
        <v>7.4435356464215054</v>
      </c>
      <c r="C6" s="1158">
        <f>SUM(D6:J6)</f>
        <v>11.824260489020157</v>
      </c>
      <c r="D6" s="1252">
        <v>10.323040884825652</v>
      </c>
      <c r="E6" s="1252">
        <v>0</v>
      </c>
      <c r="F6" s="1252">
        <v>0</v>
      </c>
      <c r="G6" s="1252">
        <v>0</v>
      </c>
      <c r="H6" s="1252">
        <v>0</v>
      </c>
      <c r="I6" s="1252">
        <v>0</v>
      </c>
      <c r="J6" s="1253">
        <v>1.5012196041945054</v>
      </c>
      <c r="K6" s="987">
        <v>1</v>
      </c>
      <c r="M6" s="583"/>
      <c r="N6" s="583"/>
    </row>
    <row r="7" spans="1:14" ht="12.75" customHeight="1">
      <c r="A7" s="4" t="s">
        <v>532</v>
      </c>
      <c r="B7" s="876">
        <v>6314.1858501791403</v>
      </c>
      <c r="C7" s="1158">
        <f>SUM(D7:J7)</f>
        <v>20266.121129765907</v>
      </c>
      <c r="D7" s="1252">
        <v>10061.732678384324</v>
      </c>
      <c r="E7" s="1252">
        <v>0</v>
      </c>
      <c r="F7" s="1252">
        <v>778.49892476495279</v>
      </c>
      <c r="G7" s="1252">
        <v>0</v>
      </c>
      <c r="H7" s="1252">
        <v>0</v>
      </c>
      <c r="I7" s="1252">
        <v>388.20888000000002</v>
      </c>
      <c r="J7" s="1253">
        <v>9037.680646616629</v>
      </c>
      <c r="K7" s="987">
        <v>1196</v>
      </c>
      <c r="M7" s="583"/>
      <c r="N7" s="583"/>
    </row>
    <row r="8" spans="1:14" ht="12.75" customHeight="1">
      <c r="A8" s="4" t="s">
        <v>533</v>
      </c>
      <c r="B8" s="876">
        <v>11745.437678699773</v>
      </c>
      <c r="C8" s="1158">
        <f>SUM(D8:J8)</f>
        <v>42640.63359437092</v>
      </c>
      <c r="D8" s="1252">
        <v>23641.592717967182</v>
      </c>
      <c r="E8" s="1252">
        <v>0</v>
      </c>
      <c r="F8" s="1252">
        <v>1721.3600762690692</v>
      </c>
      <c r="G8" s="1252">
        <v>0</v>
      </c>
      <c r="H8" s="1252">
        <v>0</v>
      </c>
      <c r="I8" s="1252">
        <v>1326.15085</v>
      </c>
      <c r="J8" s="1253">
        <v>15951.529950134669</v>
      </c>
      <c r="K8" s="987">
        <v>1844</v>
      </c>
      <c r="L8" s="583"/>
      <c r="M8" s="583"/>
      <c r="N8" s="583"/>
    </row>
    <row r="9" spans="1:14" ht="12.75" customHeight="1">
      <c r="A9" s="586"/>
      <c r="B9" s="587"/>
      <c r="C9" s="1164"/>
      <c r="D9" s="1164"/>
      <c r="E9" s="1164"/>
      <c r="F9" s="1164"/>
      <c r="G9" s="1164"/>
      <c r="H9" s="1164"/>
      <c r="I9" s="1164"/>
      <c r="J9" s="1180"/>
      <c r="K9" s="759"/>
      <c r="L9" s="583"/>
      <c r="M9" s="583"/>
      <c r="N9" s="583"/>
    </row>
    <row r="10" spans="1:14" ht="12.75" customHeight="1">
      <c r="A10" s="588" t="s">
        <v>8</v>
      </c>
      <c r="B10" s="589">
        <f>SUM(B4:B8)</f>
        <v>116165.78878915917</v>
      </c>
      <c r="C10" s="1254">
        <f t="shared" ref="C10:K10" si="0">SUM(C4:C8)</f>
        <v>537172.56227044354</v>
      </c>
      <c r="D10" s="1254">
        <f t="shared" si="0"/>
        <v>243813.11456091932</v>
      </c>
      <c r="E10" s="1254">
        <f t="shared" si="0"/>
        <v>8466.6445100000019</v>
      </c>
      <c r="F10" s="1254">
        <f t="shared" si="0"/>
        <v>82546.027358828913</v>
      </c>
      <c r="G10" s="1254">
        <f t="shared" si="0"/>
        <v>0</v>
      </c>
      <c r="H10" s="1254">
        <f t="shared" si="0"/>
        <v>14651.994680000002</v>
      </c>
      <c r="I10" s="1255">
        <f t="shared" si="0"/>
        <v>13650.158672810001</v>
      </c>
      <c r="J10" s="1256">
        <f t="shared" si="0"/>
        <v>174044.62248788515</v>
      </c>
      <c r="K10" s="760">
        <f t="shared" si="0"/>
        <v>20571</v>
      </c>
      <c r="L10" s="583"/>
      <c r="M10" s="583"/>
      <c r="N10" s="583"/>
    </row>
    <row r="11" spans="1:14" ht="12.75" customHeight="1" thickBot="1">
      <c r="A11" s="590"/>
      <c r="B11" s="591"/>
      <c r="C11" s="1257"/>
      <c r="D11" s="1258"/>
      <c r="E11" s="1257"/>
      <c r="F11" s="1257"/>
      <c r="G11" s="1257"/>
      <c r="H11" s="1258"/>
      <c r="I11" s="1258"/>
      <c r="J11" s="1259"/>
      <c r="K11" s="761"/>
      <c r="L11" s="583"/>
      <c r="M11" s="583"/>
      <c r="N11" s="583"/>
    </row>
    <row r="12" spans="1:14" ht="12.75" customHeight="1">
      <c r="A12" s="167" t="s">
        <v>293</v>
      </c>
      <c r="B12" s="877">
        <v>57780.746304383683</v>
      </c>
      <c r="C12" s="1260">
        <f>SUM(D12:J12)</f>
        <v>286424.17517344374</v>
      </c>
      <c r="D12" s="1207">
        <v>118810.37153137887</v>
      </c>
      <c r="E12" s="1113">
        <v>4062.00821</v>
      </c>
      <c r="F12" s="1113">
        <v>54150.781080292218</v>
      </c>
      <c r="G12" s="1113">
        <v>0</v>
      </c>
      <c r="H12" s="1113">
        <v>14651.994680000002</v>
      </c>
      <c r="I12" s="1113">
        <v>8178.5772132699994</v>
      </c>
      <c r="J12" s="1261">
        <v>86570.442458502686</v>
      </c>
      <c r="K12" s="914">
        <v>9933</v>
      </c>
      <c r="L12" s="583"/>
      <c r="M12" s="583"/>
      <c r="N12" s="583"/>
    </row>
    <row r="13" spans="1:14" ht="12.75" customHeight="1">
      <c r="A13" s="114" t="s">
        <v>294</v>
      </c>
      <c r="B13" s="991">
        <v>58385.042484775498</v>
      </c>
      <c r="C13" s="1260">
        <f>SUM(D13:J13)</f>
        <v>250704.14485211705</v>
      </c>
      <c r="D13" s="1207">
        <v>125002.74302954039</v>
      </c>
      <c r="E13" s="1113">
        <v>4404.6363000000001</v>
      </c>
      <c r="F13" s="1113">
        <v>28395.24627853671</v>
      </c>
      <c r="G13" s="1113">
        <v>0</v>
      </c>
      <c r="H13" s="1113">
        <v>0</v>
      </c>
      <c r="I13" s="1113">
        <v>5471.5814595399997</v>
      </c>
      <c r="J13" s="1262">
        <v>87429.937784499969</v>
      </c>
      <c r="K13" s="914">
        <v>10638</v>
      </c>
      <c r="L13" s="583"/>
      <c r="M13" s="583"/>
      <c r="N13" s="583"/>
    </row>
    <row r="14" spans="1:14" ht="12.75" customHeight="1">
      <c r="A14" s="114"/>
      <c r="B14" s="593"/>
      <c r="C14" s="1260"/>
      <c r="D14" s="1260"/>
      <c r="E14" s="1260"/>
      <c r="F14" s="1260"/>
      <c r="G14" s="1260"/>
      <c r="H14" s="1260"/>
      <c r="I14" s="1260"/>
      <c r="J14" s="1263"/>
      <c r="K14" s="1004"/>
      <c r="L14" s="582"/>
      <c r="M14" s="583"/>
      <c r="N14" s="583"/>
    </row>
    <row r="15" spans="1:14" ht="12.75" customHeight="1">
      <c r="A15" s="588" t="s">
        <v>8</v>
      </c>
      <c r="B15" s="594">
        <f>SUM(B12:B13)</f>
        <v>116165.78878915918</v>
      </c>
      <c r="C15" s="1264">
        <f t="shared" ref="C15:K15" si="1">SUM(C12:C13)</f>
        <v>537128.3200255608</v>
      </c>
      <c r="D15" s="1264">
        <f t="shared" si="1"/>
        <v>243813.11456091926</v>
      </c>
      <c r="E15" s="1264">
        <f t="shared" si="1"/>
        <v>8466.6445100000001</v>
      </c>
      <c r="F15" s="1264">
        <f t="shared" si="1"/>
        <v>82546.027358828927</v>
      </c>
      <c r="G15" s="1264">
        <f t="shared" si="1"/>
        <v>0</v>
      </c>
      <c r="H15" s="1264">
        <f t="shared" si="1"/>
        <v>14651.994680000002</v>
      </c>
      <c r="I15" s="1255">
        <f t="shared" si="1"/>
        <v>13650.158672809999</v>
      </c>
      <c r="J15" s="1256">
        <f t="shared" si="1"/>
        <v>174000.38024300267</v>
      </c>
      <c r="K15" s="1043">
        <f t="shared" si="1"/>
        <v>20571</v>
      </c>
      <c r="L15" s="582"/>
      <c r="M15" s="583"/>
      <c r="N15" s="583"/>
    </row>
    <row r="16" spans="1:14" ht="12.75" customHeight="1" thickBot="1">
      <c r="A16" s="590"/>
      <c r="B16" s="595"/>
      <c r="C16" s="592"/>
      <c r="D16" s="592"/>
      <c r="E16" s="592"/>
      <c r="F16" s="592"/>
      <c r="G16" s="592"/>
      <c r="H16" s="592"/>
      <c r="I16" s="592"/>
      <c r="J16" s="663"/>
      <c r="K16" s="761"/>
    </row>
    <row r="17" spans="1:18">
      <c r="A17" s="714"/>
      <c r="B17" s="715"/>
      <c r="C17" s="716"/>
      <c r="D17" s="716"/>
      <c r="E17" s="716"/>
      <c r="F17" s="716"/>
      <c r="G17" s="716"/>
      <c r="H17" s="716"/>
      <c r="I17" s="716"/>
      <c r="J17" s="716"/>
      <c r="K17" s="727"/>
    </row>
    <row r="18" spans="1:18">
      <c r="A18" s="718" t="s">
        <v>2124</v>
      </c>
      <c r="B18" s="656"/>
      <c r="C18" s="289"/>
      <c r="D18" s="289"/>
      <c r="E18" s="289"/>
      <c r="F18" s="289"/>
      <c r="G18" s="289"/>
      <c r="H18" s="289"/>
      <c r="I18" s="289"/>
      <c r="J18" s="289"/>
      <c r="K18" s="728"/>
    </row>
    <row r="19" spans="1:18">
      <c r="A19" s="1712" t="s">
        <v>2142</v>
      </c>
      <c r="B19" s="1701"/>
      <c r="C19" s="1701"/>
      <c r="D19" s="1701"/>
      <c r="E19" s="1701"/>
      <c r="F19" s="1701"/>
      <c r="G19" s="1701"/>
      <c r="H19" s="1701"/>
      <c r="I19" s="1701"/>
      <c r="J19" s="1701"/>
      <c r="K19" s="1702"/>
    </row>
    <row r="20" spans="1:18" ht="36" customHeight="1">
      <c r="A20" s="1700" t="s">
        <v>2152</v>
      </c>
      <c r="B20" s="1701"/>
      <c r="C20" s="1701"/>
      <c r="D20" s="1701"/>
      <c r="E20" s="1701"/>
      <c r="F20" s="1701"/>
      <c r="G20" s="1701"/>
      <c r="H20" s="1701"/>
      <c r="I20" s="1701"/>
      <c r="J20" s="1701"/>
      <c r="K20" s="1702"/>
    </row>
    <row r="21" spans="1:18" ht="11.25" customHeight="1">
      <c r="A21" s="1712" t="s">
        <v>1258</v>
      </c>
      <c r="B21" s="1701"/>
      <c r="C21" s="1701"/>
      <c r="D21" s="1701"/>
      <c r="E21" s="1701"/>
      <c r="F21" s="1701"/>
      <c r="G21" s="1701"/>
      <c r="H21" s="1701"/>
      <c r="I21" s="1701"/>
      <c r="J21" s="1701"/>
      <c r="K21" s="1702"/>
    </row>
    <row r="22" spans="1:18" ht="36" customHeight="1">
      <c r="A22" s="1700" t="s">
        <v>2146</v>
      </c>
      <c r="B22" s="1701"/>
      <c r="C22" s="1701"/>
      <c r="D22" s="1701"/>
      <c r="E22" s="1701"/>
      <c r="F22" s="1701"/>
      <c r="G22" s="1701"/>
      <c r="H22" s="1701"/>
      <c r="I22" s="1701"/>
      <c r="J22" s="1701"/>
      <c r="K22" s="1702"/>
      <c r="M22" s="19"/>
      <c r="O22" s="18"/>
      <c r="Q22" s="19"/>
    </row>
    <row r="23" spans="1:18" ht="12" customHeight="1">
      <c r="A23" s="1712" t="s">
        <v>2141</v>
      </c>
      <c r="B23" s="1701"/>
      <c r="C23" s="1701"/>
      <c r="D23" s="1701"/>
      <c r="E23" s="1701"/>
      <c r="F23" s="1701"/>
      <c r="G23" s="1701"/>
      <c r="H23" s="1701"/>
      <c r="I23" s="1701"/>
      <c r="J23" s="1701"/>
      <c r="K23" s="1702"/>
      <c r="L23" s="17"/>
      <c r="M23" s="17"/>
      <c r="N23" s="17"/>
      <c r="O23" s="17"/>
      <c r="P23" s="17"/>
      <c r="Q23" s="17"/>
      <c r="R23" s="17"/>
    </row>
    <row r="24" spans="1:18" ht="24" customHeight="1">
      <c r="A24" s="1700" t="s">
        <v>1259</v>
      </c>
      <c r="B24" s="1701"/>
      <c r="C24" s="1701"/>
      <c r="D24" s="1701"/>
      <c r="E24" s="1701"/>
      <c r="F24" s="1701"/>
      <c r="G24" s="1701"/>
      <c r="H24" s="1701"/>
      <c r="I24" s="1701"/>
      <c r="J24" s="1701"/>
      <c r="K24" s="1702"/>
    </row>
    <row r="25" spans="1:18" ht="24" customHeight="1">
      <c r="A25" s="1700" t="s">
        <v>1260</v>
      </c>
      <c r="B25" s="1701"/>
      <c r="C25" s="1701"/>
      <c r="D25" s="1701"/>
      <c r="E25" s="1701"/>
      <c r="F25" s="1701"/>
      <c r="G25" s="1701"/>
      <c r="H25" s="1701"/>
      <c r="I25" s="1701"/>
      <c r="J25" s="1701"/>
      <c r="K25" s="1702"/>
    </row>
    <row r="26" spans="1:18" ht="13" thickBot="1">
      <c r="A26" s="1703" t="s">
        <v>1261</v>
      </c>
      <c r="B26" s="1704"/>
      <c r="C26" s="1704"/>
      <c r="D26" s="1704"/>
      <c r="E26" s="1704"/>
      <c r="F26" s="1704"/>
      <c r="G26" s="1704"/>
      <c r="H26" s="1704"/>
      <c r="I26" s="1704"/>
      <c r="J26" s="1704"/>
      <c r="K26" s="1705"/>
    </row>
    <row r="28" spans="1:18">
      <c r="B28" s="119"/>
      <c r="C28" s="327"/>
      <c r="D28" s="328"/>
      <c r="E28" s="328"/>
      <c r="F28" s="328"/>
      <c r="G28" s="328"/>
      <c r="H28" s="328"/>
      <c r="I28" s="328"/>
      <c r="J28" s="327"/>
      <c r="K28" s="606"/>
    </row>
    <row r="29" spans="1:18">
      <c r="A29" s="53"/>
      <c r="B29" s="119"/>
      <c r="C29" s="327"/>
      <c r="D29" s="328"/>
      <c r="E29" s="328"/>
      <c r="F29" s="328"/>
      <c r="G29" s="328"/>
      <c r="H29" s="328"/>
      <c r="I29" s="328"/>
      <c r="J29" s="327"/>
      <c r="K29" s="606"/>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12</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3">
      <c r="A4" s="22" t="s">
        <v>660</v>
      </c>
      <c r="B4" s="876">
        <v>860.69488091284643</v>
      </c>
      <c r="C4" s="1113">
        <f>SUM(D4:J4)</f>
        <v>2528.3897748536947</v>
      </c>
      <c r="D4" s="1243">
        <v>919.56718737119593</v>
      </c>
      <c r="E4" s="1243">
        <v>0</v>
      </c>
      <c r="F4" s="1243">
        <v>117.39549820165895</v>
      </c>
      <c r="G4" s="1243">
        <v>0</v>
      </c>
      <c r="H4" s="1243">
        <v>0</v>
      </c>
      <c r="I4" s="1243">
        <v>52.23890171324517</v>
      </c>
      <c r="J4" s="1244">
        <v>1439.1881875675945</v>
      </c>
      <c r="K4" s="986">
        <v>183</v>
      </c>
    </row>
    <row r="5" spans="1:11" ht="13">
      <c r="A5" s="22" t="s">
        <v>250</v>
      </c>
      <c r="B5" s="876">
        <v>317.80213632521134</v>
      </c>
      <c r="C5" s="1113">
        <f t="shared" ref="C5:C68" si="0">SUM(D5:J5)</f>
        <v>1258.2380310042522</v>
      </c>
      <c r="D5" s="1243">
        <v>528.25712005897992</v>
      </c>
      <c r="E5" s="1243">
        <v>0</v>
      </c>
      <c r="F5" s="1243">
        <v>35.771569531156089</v>
      </c>
      <c r="G5" s="1243">
        <v>0</v>
      </c>
      <c r="H5" s="1243">
        <v>0</v>
      </c>
      <c r="I5" s="1243">
        <v>11.286722182082205</v>
      </c>
      <c r="J5" s="1244">
        <v>682.92261923203409</v>
      </c>
      <c r="K5" s="987">
        <v>103</v>
      </c>
    </row>
    <row r="6" spans="1:11" ht="13">
      <c r="A6" s="22" t="s">
        <v>661</v>
      </c>
      <c r="B6" s="876">
        <v>1408.988686328162</v>
      </c>
      <c r="C6" s="1113">
        <f t="shared" si="0"/>
        <v>4896.5634499922426</v>
      </c>
      <c r="D6" s="1243">
        <v>2177.0458693799883</v>
      </c>
      <c r="E6" s="1243">
        <v>0</v>
      </c>
      <c r="F6" s="1243">
        <v>120.21705666453323</v>
      </c>
      <c r="G6" s="1243">
        <v>0</v>
      </c>
      <c r="H6" s="1243">
        <v>0</v>
      </c>
      <c r="I6" s="1243">
        <v>53.140631373445004</v>
      </c>
      <c r="J6" s="1244">
        <v>2546.159892574276</v>
      </c>
      <c r="K6" s="987">
        <v>423</v>
      </c>
    </row>
    <row r="7" spans="1:11" ht="13">
      <c r="A7" s="22" t="s">
        <v>662</v>
      </c>
      <c r="B7" s="876">
        <v>952.5632005591774</v>
      </c>
      <c r="C7" s="1113">
        <f t="shared" si="0"/>
        <v>5209.6105074684456</v>
      </c>
      <c r="D7" s="1243">
        <v>2259.5386598490772</v>
      </c>
      <c r="E7" s="1243">
        <v>0</v>
      </c>
      <c r="F7" s="1243">
        <v>84.160842341630627</v>
      </c>
      <c r="G7" s="1243">
        <v>0</v>
      </c>
      <c r="H7" s="1243">
        <v>0</v>
      </c>
      <c r="I7" s="1243">
        <v>8.4395085593265726</v>
      </c>
      <c r="J7" s="1244">
        <v>2857.4714967184109</v>
      </c>
      <c r="K7" s="987">
        <v>362</v>
      </c>
    </row>
    <row r="8" spans="1:11" ht="13">
      <c r="A8" s="22" t="s">
        <v>663</v>
      </c>
      <c r="B8" s="876">
        <v>502.18509987636423</v>
      </c>
      <c r="C8" s="1113">
        <f t="shared" si="0"/>
        <v>1922.3108624843471</v>
      </c>
      <c r="D8" s="1243">
        <v>1013.9954013549496</v>
      </c>
      <c r="E8" s="1243">
        <v>0</v>
      </c>
      <c r="F8" s="1243">
        <v>73.065401882213763</v>
      </c>
      <c r="G8" s="1243">
        <v>0</v>
      </c>
      <c r="H8" s="1243">
        <v>0</v>
      </c>
      <c r="I8" s="1243">
        <v>46.466581388646524</v>
      </c>
      <c r="J8" s="1244">
        <v>788.78347785853737</v>
      </c>
      <c r="K8" s="987">
        <v>157</v>
      </c>
    </row>
    <row r="9" spans="1:11" ht="13">
      <c r="A9" s="22" t="s">
        <v>142</v>
      </c>
      <c r="B9" s="876">
        <v>2174.8678913586182</v>
      </c>
      <c r="C9" s="1113">
        <f t="shared" si="0"/>
        <v>7214.0791118933557</v>
      </c>
      <c r="D9" s="1243">
        <v>3120.7493465659195</v>
      </c>
      <c r="E9" s="1243">
        <v>0</v>
      </c>
      <c r="F9" s="1243">
        <v>364.68077075912464</v>
      </c>
      <c r="G9" s="1243">
        <v>0</v>
      </c>
      <c r="H9" s="1243">
        <v>0</v>
      </c>
      <c r="I9" s="1243">
        <v>140.23361659154889</v>
      </c>
      <c r="J9" s="1244">
        <v>3588.4153779767626</v>
      </c>
      <c r="K9" s="987">
        <v>662</v>
      </c>
    </row>
    <row r="10" spans="1:11" ht="13">
      <c r="A10" s="22" t="s">
        <v>665</v>
      </c>
      <c r="B10" s="876">
        <v>10417.066033791556</v>
      </c>
      <c r="C10" s="1113">
        <f t="shared" si="0"/>
        <v>29278.501590949578</v>
      </c>
      <c r="D10" s="1243">
        <v>14129.426742128118</v>
      </c>
      <c r="E10" s="1243">
        <v>0</v>
      </c>
      <c r="F10" s="1243">
        <v>2399.4933561376693</v>
      </c>
      <c r="G10" s="1243">
        <v>0</v>
      </c>
      <c r="H10" s="1243">
        <v>0</v>
      </c>
      <c r="I10" s="1243">
        <v>846.75583470086758</v>
      </c>
      <c r="J10" s="1244">
        <v>11902.825657982923</v>
      </c>
      <c r="K10" s="987">
        <v>2380</v>
      </c>
    </row>
    <row r="11" spans="1:11" ht="13">
      <c r="A11" s="22" t="s">
        <v>143</v>
      </c>
      <c r="B11" s="876">
        <v>2119.8586333637654</v>
      </c>
      <c r="C11" s="1113">
        <f t="shared" si="0"/>
        <v>6586.79420984239</v>
      </c>
      <c r="D11" s="1243">
        <v>3104.0774047980717</v>
      </c>
      <c r="E11" s="1243">
        <v>0</v>
      </c>
      <c r="F11" s="1243">
        <v>548.78320490984174</v>
      </c>
      <c r="G11" s="1243">
        <v>0</v>
      </c>
      <c r="H11" s="1243">
        <v>0</v>
      </c>
      <c r="I11" s="1243">
        <v>261.94906476591626</v>
      </c>
      <c r="J11" s="1244">
        <v>2671.9845353685596</v>
      </c>
      <c r="K11" s="987">
        <v>517</v>
      </c>
    </row>
    <row r="12" spans="1:11" ht="13">
      <c r="A12" s="22" t="s">
        <v>666</v>
      </c>
      <c r="B12" s="876">
        <v>2029.0694483907159</v>
      </c>
      <c r="C12" s="1113">
        <f t="shared" si="0"/>
        <v>3941.6243875639693</v>
      </c>
      <c r="D12" s="1243">
        <v>1882.6650111108327</v>
      </c>
      <c r="E12" s="1243">
        <v>0</v>
      </c>
      <c r="F12" s="1243">
        <v>268.43138144320909</v>
      </c>
      <c r="G12" s="1243">
        <v>0</v>
      </c>
      <c r="H12" s="1243">
        <v>0</v>
      </c>
      <c r="I12" s="1243">
        <v>127.92990639370683</v>
      </c>
      <c r="J12" s="1244">
        <v>1662.5980886162208</v>
      </c>
      <c r="K12" s="987">
        <v>433</v>
      </c>
    </row>
    <row r="13" spans="1:11" ht="13">
      <c r="A13" s="22" t="s">
        <v>667</v>
      </c>
      <c r="B13" s="876">
        <v>1690.6264130476188</v>
      </c>
      <c r="C13" s="1113">
        <f t="shared" si="0"/>
        <v>3959.6749491772912</v>
      </c>
      <c r="D13" s="1243">
        <v>1688.8800750988453</v>
      </c>
      <c r="E13" s="1243">
        <v>0</v>
      </c>
      <c r="F13" s="1243">
        <v>178.355332345097</v>
      </c>
      <c r="G13" s="1243">
        <v>0</v>
      </c>
      <c r="H13" s="1243">
        <v>0</v>
      </c>
      <c r="I13" s="1243">
        <v>92.220625596823837</v>
      </c>
      <c r="J13" s="1244">
        <v>2000.2189161365252</v>
      </c>
      <c r="K13" s="987">
        <v>414</v>
      </c>
    </row>
    <row r="14" spans="1:11" ht="13">
      <c r="A14" s="22" t="s">
        <v>668</v>
      </c>
      <c r="B14" s="876">
        <v>1309.032014526874</v>
      </c>
      <c r="C14" s="1113">
        <f t="shared" si="0"/>
        <v>4596.6562218816161</v>
      </c>
      <c r="D14" s="1243">
        <v>2212.6303213952483</v>
      </c>
      <c r="E14" s="1243">
        <v>0</v>
      </c>
      <c r="F14" s="1243">
        <v>123.10071501677865</v>
      </c>
      <c r="G14" s="1243">
        <v>0</v>
      </c>
      <c r="H14" s="1243">
        <v>0</v>
      </c>
      <c r="I14" s="1243">
        <v>195.67018355841702</v>
      </c>
      <c r="J14" s="1244">
        <v>2065.2550019111723</v>
      </c>
      <c r="K14" s="987">
        <v>551</v>
      </c>
    </row>
    <row r="15" spans="1:11" ht="13">
      <c r="A15" s="22" t="s">
        <v>63</v>
      </c>
      <c r="B15" s="876">
        <v>1302.4657628420916</v>
      </c>
      <c r="C15" s="1113">
        <f t="shared" si="0"/>
        <v>3405.8083991931926</v>
      </c>
      <c r="D15" s="1243">
        <v>1622.7034911180097</v>
      </c>
      <c r="E15" s="1243">
        <v>0</v>
      </c>
      <c r="F15" s="1243">
        <v>171.57028866833946</v>
      </c>
      <c r="G15" s="1243">
        <v>0</v>
      </c>
      <c r="H15" s="1243">
        <v>0</v>
      </c>
      <c r="I15" s="1243">
        <v>76.5367032703181</v>
      </c>
      <c r="J15" s="1244">
        <v>1534.9979161365252</v>
      </c>
      <c r="K15" s="987">
        <v>414</v>
      </c>
    </row>
    <row r="16" spans="1:11" ht="13">
      <c r="A16" s="22" t="s">
        <v>64</v>
      </c>
      <c r="B16" s="876">
        <v>1175.3690691450038</v>
      </c>
      <c r="C16" s="1113">
        <f t="shared" si="0"/>
        <v>3695.9259669598055</v>
      </c>
      <c r="D16" s="1243">
        <v>1531.483536058744</v>
      </c>
      <c r="E16" s="1243">
        <v>0</v>
      </c>
      <c r="F16" s="1243">
        <v>80.230215077697764</v>
      </c>
      <c r="G16" s="1243">
        <v>0</v>
      </c>
      <c r="H16" s="1243">
        <v>0</v>
      </c>
      <c r="I16" s="1243">
        <v>118.12437414556157</v>
      </c>
      <c r="J16" s="1244">
        <v>1966.0878416778021</v>
      </c>
      <c r="K16" s="987">
        <v>400</v>
      </c>
    </row>
    <row r="17" spans="1:11" ht="13">
      <c r="A17" s="22" t="s">
        <v>145</v>
      </c>
      <c r="B17" s="876">
        <v>1756.522943698996</v>
      </c>
      <c r="C17" s="1113">
        <f t="shared" si="0"/>
        <v>4168.5542687276156</v>
      </c>
      <c r="D17" s="1243">
        <v>2249.5614309618027</v>
      </c>
      <c r="E17" s="1243">
        <v>0</v>
      </c>
      <c r="F17" s="1243">
        <v>168.94017072196533</v>
      </c>
      <c r="G17" s="1243">
        <v>0</v>
      </c>
      <c r="H17" s="1243">
        <v>0</v>
      </c>
      <c r="I17" s="1243">
        <v>181.01840594793146</v>
      </c>
      <c r="J17" s="1244">
        <v>1569.0342610959165</v>
      </c>
      <c r="K17" s="987">
        <v>452</v>
      </c>
    </row>
    <row r="18" spans="1:11" ht="13">
      <c r="A18" s="22" t="s">
        <v>570</v>
      </c>
      <c r="B18" s="876">
        <v>1128.1836893157636</v>
      </c>
      <c r="C18" s="1113">
        <f t="shared" si="0"/>
        <v>4457.1173655314687</v>
      </c>
      <c r="D18" s="1243">
        <v>2034.9681852763845</v>
      </c>
      <c r="E18" s="1243">
        <v>0</v>
      </c>
      <c r="F18" s="1243">
        <v>111.98612733464168</v>
      </c>
      <c r="G18" s="1243">
        <v>0</v>
      </c>
      <c r="H18" s="1243">
        <v>0</v>
      </c>
      <c r="I18" s="1243">
        <v>39.190313035587373</v>
      </c>
      <c r="J18" s="1244">
        <v>2270.9727398848549</v>
      </c>
      <c r="K18" s="987">
        <v>354</v>
      </c>
    </row>
    <row r="19" spans="1:11" ht="13">
      <c r="A19" s="22" t="s">
        <v>669</v>
      </c>
      <c r="B19" s="876">
        <v>1724.1800050132222</v>
      </c>
      <c r="C19" s="1113">
        <f t="shared" si="0"/>
        <v>5691.7642392203907</v>
      </c>
      <c r="D19" s="1243">
        <v>1885.7883827194764</v>
      </c>
      <c r="E19" s="1243">
        <v>0</v>
      </c>
      <c r="F19" s="1243">
        <v>253.48261924027807</v>
      </c>
      <c r="G19" s="1243">
        <v>0</v>
      </c>
      <c r="H19" s="1243">
        <v>0</v>
      </c>
      <c r="I19" s="1243">
        <v>71.137290017912321</v>
      </c>
      <c r="J19" s="1244">
        <v>3481.3559472427241</v>
      </c>
      <c r="K19" s="987">
        <v>487</v>
      </c>
    </row>
    <row r="20" spans="1:11" ht="13">
      <c r="A20" s="22" t="s">
        <v>670</v>
      </c>
      <c r="B20" s="876">
        <v>3510.3654913066839</v>
      </c>
      <c r="C20" s="1113">
        <f t="shared" si="0"/>
        <v>18492.640866961188</v>
      </c>
      <c r="D20" s="1243">
        <v>9362.0042010502984</v>
      </c>
      <c r="E20" s="1243">
        <v>0</v>
      </c>
      <c r="F20" s="1243">
        <v>664.21205175096304</v>
      </c>
      <c r="G20" s="1243">
        <v>0</v>
      </c>
      <c r="H20" s="1243">
        <v>0</v>
      </c>
      <c r="I20" s="1243">
        <v>362.62291850762557</v>
      </c>
      <c r="J20" s="1244">
        <v>8103.8016956522997</v>
      </c>
      <c r="K20" s="987">
        <v>1729</v>
      </c>
    </row>
    <row r="21" spans="1:11" ht="13">
      <c r="A21" s="22" t="s">
        <v>66</v>
      </c>
      <c r="B21" s="876">
        <v>949.71527208306225</v>
      </c>
      <c r="C21" s="1113">
        <f t="shared" si="0"/>
        <v>3515.2922352957753</v>
      </c>
      <c r="D21" s="1243">
        <v>1717.0049100547074</v>
      </c>
      <c r="E21" s="1243">
        <v>0</v>
      </c>
      <c r="F21" s="1243">
        <v>81.476718756516931</v>
      </c>
      <c r="G21" s="1243">
        <v>0</v>
      </c>
      <c r="H21" s="1243">
        <v>0</v>
      </c>
      <c r="I21" s="1243">
        <v>51.766592327053409</v>
      </c>
      <c r="J21" s="1244">
        <v>1665.0440141574977</v>
      </c>
      <c r="K21" s="987">
        <v>419</v>
      </c>
    </row>
    <row r="22" spans="1:11" ht="13">
      <c r="A22" s="22" t="s">
        <v>671</v>
      </c>
      <c r="B22" s="876">
        <v>1118.3873537567429</v>
      </c>
      <c r="C22" s="1113">
        <f t="shared" si="0"/>
        <v>3012.4625692603913</v>
      </c>
      <c r="D22" s="1243">
        <v>1091.8439744266475</v>
      </c>
      <c r="E22" s="1243">
        <v>0</v>
      </c>
      <c r="F22" s="1243">
        <v>174.40248508613919</v>
      </c>
      <c r="G22" s="1243">
        <v>0</v>
      </c>
      <c r="H22" s="1243">
        <v>0</v>
      </c>
      <c r="I22" s="1243">
        <v>176.82370727819119</v>
      </c>
      <c r="J22" s="1244">
        <v>1569.3924024694131</v>
      </c>
      <c r="K22" s="987">
        <v>398</v>
      </c>
    </row>
    <row r="23" spans="1:11" ht="13">
      <c r="A23" s="22" t="s">
        <v>69</v>
      </c>
      <c r="B23" s="876">
        <v>731.09257803433786</v>
      </c>
      <c r="C23" s="1113">
        <f t="shared" si="0"/>
        <v>3661.7316394873769</v>
      </c>
      <c r="D23" s="1243">
        <v>1915.3268622555111</v>
      </c>
      <c r="E23" s="1243">
        <v>0</v>
      </c>
      <c r="F23" s="1243">
        <v>89.374229178609966</v>
      </c>
      <c r="G23" s="1243">
        <v>0</v>
      </c>
      <c r="H23" s="1243">
        <v>0</v>
      </c>
      <c r="I23" s="1243">
        <v>43.219890171073786</v>
      </c>
      <c r="J23" s="1244">
        <v>1613.8106578821823</v>
      </c>
      <c r="K23" s="987">
        <v>258</v>
      </c>
    </row>
    <row r="24" spans="1:11" ht="13">
      <c r="A24" s="22" t="s">
        <v>70</v>
      </c>
      <c r="B24" s="876">
        <v>1519.1715268339058</v>
      </c>
      <c r="C24" s="1113">
        <f t="shared" si="0"/>
        <v>5452.3692897676065</v>
      </c>
      <c r="D24" s="1243">
        <v>2239.5326626658402</v>
      </c>
      <c r="E24" s="1243">
        <v>0</v>
      </c>
      <c r="F24" s="1243">
        <v>227.20855634526114</v>
      </c>
      <c r="G24" s="1243">
        <v>0</v>
      </c>
      <c r="H24" s="1243">
        <v>0</v>
      </c>
      <c r="I24" s="1243">
        <v>163.62972765791625</v>
      </c>
      <c r="J24" s="1244">
        <v>2821.998343098589</v>
      </c>
      <c r="K24" s="987">
        <v>548</v>
      </c>
    </row>
    <row r="25" spans="1:11" ht="13">
      <c r="A25" s="22" t="s">
        <v>443</v>
      </c>
      <c r="B25" s="876">
        <v>1723.8353871147658</v>
      </c>
      <c r="C25" s="1113">
        <f t="shared" si="0"/>
        <v>6136.872642382682</v>
      </c>
      <c r="D25" s="1243">
        <v>2612.2693733546339</v>
      </c>
      <c r="E25" s="1243">
        <v>0</v>
      </c>
      <c r="F25" s="1243">
        <v>157.76230775483293</v>
      </c>
      <c r="G25" s="1243">
        <v>0</v>
      </c>
      <c r="H25" s="1243">
        <v>0</v>
      </c>
      <c r="I25" s="1243">
        <v>60.258273215234802</v>
      </c>
      <c r="J25" s="1244">
        <v>3306.5826880579802</v>
      </c>
      <c r="K25" s="987">
        <v>586</v>
      </c>
    </row>
    <row r="26" spans="1:11" ht="13">
      <c r="A26" s="22" t="s">
        <v>573</v>
      </c>
      <c r="B26" s="876">
        <v>4439.0117944251269</v>
      </c>
      <c r="C26" s="1113">
        <f t="shared" si="0"/>
        <v>13829.474688724444</v>
      </c>
      <c r="D26" s="1243">
        <v>6309.2807808556181</v>
      </c>
      <c r="E26" s="1243">
        <v>0</v>
      </c>
      <c r="F26" s="1243">
        <v>630.69869284466802</v>
      </c>
      <c r="G26" s="1243">
        <v>0</v>
      </c>
      <c r="H26" s="1243">
        <v>0</v>
      </c>
      <c r="I26" s="1243">
        <v>213.23823946643864</v>
      </c>
      <c r="J26" s="1244">
        <v>6676.2569755577197</v>
      </c>
      <c r="K26" s="987">
        <v>1325</v>
      </c>
    </row>
    <row r="27" spans="1:11" ht="13">
      <c r="A27" s="22" t="s">
        <v>151</v>
      </c>
      <c r="B27" s="876">
        <v>1254.106530530463</v>
      </c>
      <c r="C27" s="1113">
        <f t="shared" si="0"/>
        <v>4762.3693332563789</v>
      </c>
      <c r="D27" s="1243">
        <v>2518.8192588048396</v>
      </c>
      <c r="E27" s="1243">
        <v>0</v>
      </c>
      <c r="F27" s="1243">
        <v>62.321052063553708</v>
      </c>
      <c r="G27" s="1243">
        <v>0</v>
      </c>
      <c r="H27" s="1243">
        <v>0</v>
      </c>
      <c r="I27" s="1243">
        <v>26.204984668238421</v>
      </c>
      <c r="J27" s="1244">
        <v>2155.024037719747</v>
      </c>
      <c r="K27" s="987">
        <v>410</v>
      </c>
    </row>
    <row r="28" spans="1:11" ht="13">
      <c r="A28" s="22" t="s">
        <v>80</v>
      </c>
      <c r="B28" s="876">
        <v>3598.7336463495444</v>
      </c>
      <c r="C28" s="1113">
        <f t="shared" si="0"/>
        <v>13065.581847395733</v>
      </c>
      <c r="D28" s="1243">
        <v>5777.4713054616304</v>
      </c>
      <c r="E28" s="1243">
        <v>0</v>
      </c>
      <c r="F28" s="1243">
        <v>876.26118145617068</v>
      </c>
      <c r="G28" s="1243">
        <v>0</v>
      </c>
      <c r="H28" s="1243">
        <v>0</v>
      </c>
      <c r="I28" s="1243">
        <v>333.64638305941094</v>
      </c>
      <c r="J28" s="1244">
        <v>6078.2029774185212</v>
      </c>
      <c r="K28" s="987">
        <v>815</v>
      </c>
    </row>
    <row r="29" spans="1:11" ht="13">
      <c r="A29" s="22" t="s">
        <v>672</v>
      </c>
      <c r="B29" s="876">
        <v>658.18101250559425</v>
      </c>
      <c r="C29" s="1113">
        <f t="shared" si="0"/>
        <v>2523.1341303416125</v>
      </c>
      <c r="D29" s="1243">
        <v>1277.2685791770157</v>
      </c>
      <c r="E29" s="1243">
        <v>0</v>
      </c>
      <c r="F29" s="1243">
        <v>151.04021261902329</v>
      </c>
      <c r="G29" s="1243">
        <v>0</v>
      </c>
      <c r="H29" s="1243">
        <v>0</v>
      </c>
      <c r="I29" s="1243">
        <v>9.867590186368103</v>
      </c>
      <c r="J29" s="1244">
        <v>1084.9577483592054</v>
      </c>
      <c r="K29" s="987">
        <v>181</v>
      </c>
    </row>
    <row r="30" spans="1:11" ht="13">
      <c r="A30" s="22" t="s">
        <v>452</v>
      </c>
      <c r="B30" s="876">
        <v>664.39105796337435</v>
      </c>
      <c r="C30" s="1113">
        <f t="shared" si="0"/>
        <v>2926.3546846763011</v>
      </c>
      <c r="D30" s="1243">
        <v>1017.161281661544</v>
      </c>
      <c r="E30" s="1243">
        <v>0</v>
      </c>
      <c r="F30" s="1243">
        <v>138.17269053184498</v>
      </c>
      <c r="G30" s="1243">
        <v>0</v>
      </c>
      <c r="H30" s="1243">
        <v>0</v>
      </c>
      <c r="I30" s="1243">
        <v>12.869548477567319</v>
      </c>
      <c r="J30" s="1244">
        <v>1758.151164005345</v>
      </c>
      <c r="K30" s="987">
        <v>192</v>
      </c>
    </row>
    <row r="31" spans="1:11" ht="13">
      <c r="A31" s="22" t="s">
        <v>1</v>
      </c>
      <c r="B31" s="876">
        <v>1320.3291936203686</v>
      </c>
      <c r="C31" s="1113">
        <f t="shared" si="0"/>
        <v>3458.4350960366473</v>
      </c>
      <c r="D31" s="1243">
        <v>1750.2593089137849</v>
      </c>
      <c r="E31" s="1243">
        <v>0</v>
      </c>
      <c r="F31" s="1243">
        <v>136.19378476743955</v>
      </c>
      <c r="G31" s="1243">
        <v>0</v>
      </c>
      <c r="H31" s="1243">
        <v>0</v>
      </c>
      <c r="I31" s="1243">
        <v>75.8966979069818</v>
      </c>
      <c r="J31" s="1244">
        <v>1496.0853044484406</v>
      </c>
      <c r="K31" s="987">
        <v>393</v>
      </c>
    </row>
    <row r="32" spans="1:11" ht="13">
      <c r="A32" s="22" t="s">
        <v>673</v>
      </c>
      <c r="B32" s="876">
        <v>3551.159733528295</v>
      </c>
      <c r="C32" s="1113">
        <f t="shared" si="0"/>
        <v>11724.894661330913</v>
      </c>
      <c r="D32" s="1243">
        <v>5368.2428748747425</v>
      </c>
      <c r="E32" s="1243">
        <v>0</v>
      </c>
      <c r="F32" s="1243">
        <v>679.22148549423252</v>
      </c>
      <c r="G32" s="1243">
        <v>0</v>
      </c>
      <c r="H32" s="1243">
        <v>0</v>
      </c>
      <c r="I32" s="1243">
        <v>138.75626510299273</v>
      </c>
      <c r="J32" s="1244">
        <v>5538.674035858945</v>
      </c>
      <c r="K32" s="987">
        <v>920</v>
      </c>
    </row>
    <row r="33" spans="1:11" ht="13">
      <c r="A33" s="22" t="s">
        <v>674</v>
      </c>
      <c r="B33" s="876">
        <v>1670.4889440632812</v>
      </c>
      <c r="C33" s="1113">
        <f t="shared" si="0"/>
        <v>5958.8241230168805</v>
      </c>
      <c r="D33" s="1243">
        <v>2259.2530190286839</v>
      </c>
      <c r="E33" s="1243">
        <v>0</v>
      </c>
      <c r="F33" s="1243">
        <v>316.51380983928755</v>
      </c>
      <c r="G33" s="1243">
        <v>0</v>
      </c>
      <c r="H33" s="1243">
        <v>0</v>
      </c>
      <c r="I33" s="1243">
        <v>215.78937894278468</v>
      </c>
      <c r="J33" s="1244">
        <v>3167.2679152061241</v>
      </c>
      <c r="K33" s="987">
        <v>669</v>
      </c>
    </row>
    <row r="34" spans="1:11" ht="13">
      <c r="A34" s="22" t="s">
        <v>675</v>
      </c>
      <c r="B34" s="876">
        <v>7120.2207133864458</v>
      </c>
      <c r="C34" s="1113">
        <f t="shared" si="0"/>
        <v>25227.306061388845</v>
      </c>
      <c r="D34" s="1243">
        <v>12449.530119220473</v>
      </c>
      <c r="E34" s="1243">
        <v>0</v>
      </c>
      <c r="F34" s="1243">
        <v>1493.6344874973058</v>
      </c>
      <c r="G34" s="1243">
        <v>0</v>
      </c>
      <c r="H34" s="1243">
        <v>0</v>
      </c>
      <c r="I34" s="1243">
        <v>925.81513410358366</v>
      </c>
      <c r="J34" s="1244">
        <v>10358.326320567481</v>
      </c>
      <c r="K34" s="987">
        <v>2424</v>
      </c>
    </row>
    <row r="35" spans="1:11" ht="13">
      <c r="A35" s="22" t="s">
        <v>676</v>
      </c>
      <c r="B35" s="876">
        <v>823.00424250788831</v>
      </c>
      <c r="C35" s="1113">
        <f t="shared" si="0"/>
        <v>3662.5530533254851</v>
      </c>
      <c r="D35" s="1243">
        <v>1368.5896287019395</v>
      </c>
      <c r="E35" s="1243">
        <v>0</v>
      </c>
      <c r="F35" s="1243">
        <v>279.24488725059086</v>
      </c>
      <c r="G35" s="1243">
        <v>0</v>
      </c>
      <c r="H35" s="1243">
        <v>0</v>
      </c>
      <c r="I35" s="1243">
        <v>45.790067988767987</v>
      </c>
      <c r="J35" s="1244">
        <v>1968.9284693841867</v>
      </c>
      <c r="K35" s="987">
        <v>330</v>
      </c>
    </row>
    <row r="36" spans="1:11" ht="13">
      <c r="A36" s="22" t="s">
        <v>85</v>
      </c>
      <c r="B36" s="876">
        <v>1654.6269263271793</v>
      </c>
      <c r="C36" s="1113">
        <f t="shared" si="0"/>
        <v>6018.3027945308422</v>
      </c>
      <c r="D36" s="1243">
        <v>2522.6140025767854</v>
      </c>
      <c r="E36" s="1243">
        <v>0</v>
      </c>
      <c r="F36" s="1243">
        <v>296.03672634449799</v>
      </c>
      <c r="G36" s="1243">
        <v>0</v>
      </c>
      <c r="H36" s="1243">
        <v>0</v>
      </c>
      <c r="I36" s="1243">
        <v>119.67796567741368</v>
      </c>
      <c r="J36" s="1244">
        <v>3079.9740999321448</v>
      </c>
      <c r="K36" s="987">
        <v>556</v>
      </c>
    </row>
    <row r="37" spans="1:11" ht="13">
      <c r="A37" s="22" t="s">
        <v>463</v>
      </c>
      <c r="B37" s="876">
        <v>1436.1756030168815</v>
      </c>
      <c r="C37" s="1113">
        <f t="shared" si="0"/>
        <v>5902.9137265681638</v>
      </c>
      <c r="D37" s="1243">
        <v>3259.3330089616334</v>
      </c>
      <c r="E37" s="1243">
        <v>0</v>
      </c>
      <c r="F37" s="1243">
        <v>180.44646706095361</v>
      </c>
      <c r="G37" s="1243">
        <v>0</v>
      </c>
      <c r="H37" s="1243">
        <v>0</v>
      </c>
      <c r="I37" s="1243">
        <v>142.05860961209552</v>
      </c>
      <c r="J37" s="1244">
        <v>2321.0756409334808</v>
      </c>
      <c r="K37" s="987">
        <v>604</v>
      </c>
    </row>
    <row r="38" spans="1:11" ht="13">
      <c r="A38" s="22" t="s">
        <v>86</v>
      </c>
      <c r="B38" s="876">
        <v>1068.0950586154734</v>
      </c>
      <c r="C38" s="1113">
        <f t="shared" si="0"/>
        <v>3107.3206451484007</v>
      </c>
      <c r="D38" s="1243">
        <v>1208.845440559496</v>
      </c>
      <c r="E38" s="1243">
        <v>0</v>
      </c>
      <c r="F38" s="1243">
        <v>188.22586918459169</v>
      </c>
      <c r="G38" s="1243">
        <v>0</v>
      </c>
      <c r="H38" s="1243">
        <v>0</v>
      </c>
      <c r="I38" s="1243">
        <v>111.32621097951746</v>
      </c>
      <c r="J38" s="1244">
        <v>1598.9231244247956</v>
      </c>
      <c r="K38" s="987">
        <v>292</v>
      </c>
    </row>
    <row r="39" spans="1:11" ht="13">
      <c r="A39" s="22" t="s">
        <v>272</v>
      </c>
      <c r="B39" s="876">
        <v>747.51231949202781</v>
      </c>
      <c r="C39" s="1113">
        <f t="shared" si="0"/>
        <v>3587.0172003147709</v>
      </c>
      <c r="D39" s="1243">
        <v>1719.7224997574717</v>
      </c>
      <c r="E39" s="1243">
        <v>0</v>
      </c>
      <c r="F39" s="1243">
        <v>87.955251374257642</v>
      </c>
      <c r="G39" s="1243">
        <v>0</v>
      </c>
      <c r="H39" s="1243">
        <v>0</v>
      </c>
      <c r="I39" s="1243">
        <v>16.432140032224858</v>
      </c>
      <c r="J39" s="1244">
        <v>1762.9073091508164</v>
      </c>
      <c r="K39" s="987">
        <v>179</v>
      </c>
    </row>
    <row r="40" spans="1:11" ht="13">
      <c r="A40" s="22" t="s">
        <v>88</v>
      </c>
      <c r="B40" s="876">
        <v>714.24694363326205</v>
      </c>
      <c r="C40" s="1113">
        <f t="shared" si="0"/>
        <v>2703.7521535160276</v>
      </c>
      <c r="D40" s="1243">
        <v>1314.4232624329961</v>
      </c>
      <c r="E40" s="1243">
        <v>0</v>
      </c>
      <c r="F40" s="1243">
        <v>92.478367738186932</v>
      </c>
      <c r="G40" s="1243">
        <v>0</v>
      </c>
      <c r="H40" s="1243">
        <v>0</v>
      </c>
      <c r="I40" s="1243">
        <v>74.207598733968439</v>
      </c>
      <c r="J40" s="1244">
        <v>1222.6429246108758</v>
      </c>
      <c r="K40" s="987">
        <v>241</v>
      </c>
    </row>
    <row r="41" spans="1:11" ht="13">
      <c r="A41" s="22" t="s">
        <v>582</v>
      </c>
      <c r="B41" s="876">
        <v>1117.5724197322277</v>
      </c>
      <c r="C41" s="1113">
        <f t="shared" si="0"/>
        <v>2297.5945631031432</v>
      </c>
      <c r="D41" s="1243">
        <v>1101.7603759228812</v>
      </c>
      <c r="E41" s="1243">
        <v>0</v>
      </c>
      <c r="F41" s="1243">
        <v>201.729084581264</v>
      </c>
      <c r="G41" s="1243">
        <v>0</v>
      </c>
      <c r="H41" s="1243">
        <v>0</v>
      </c>
      <c r="I41" s="1243">
        <v>103.01829579936964</v>
      </c>
      <c r="J41" s="1244">
        <v>891.08680679962856</v>
      </c>
      <c r="K41" s="987">
        <v>286</v>
      </c>
    </row>
    <row r="42" spans="1:11" ht="13">
      <c r="A42" s="22" t="s">
        <v>677</v>
      </c>
      <c r="B42" s="876">
        <v>1013.5220293392956</v>
      </c>
      <c r="C42" s="1113">
        <f t="shared" si="0"/>
        <v>3583.7404737280449</v>
      </c>
      <c r="D42" s="1243">
        <v>1485.9882585859309</v>
      </c>
      <c r="E42" s="1243">
        <v>0</v>
      </c>
      <c r="F42" s="1243">
        <v>173.39602869997336</v>
      </c>
      <c r="G42" s="1243">
        <v>0</v>
      </c>
      <c r="H42" s="1243">
        <v>0</v>
      </c>
      <c r="I42" s="1243">
        <v>58.782940434123184</v>
      </c>
      <c r="J42" s="1244">
        <v>1865.5732460080176</v>
      </c>
      <c r="K42" s="987">
        <v>288</v>
      </c>
    </row>
    <row r="43" spans="1:11" ht="13">
      <c r="A43" s="22" t="s">
        <v>389</v>
      </c>
      <c r="B43" s="876">
        <v>1315.0357302018583</v>
      </c>
      <c r="C43" s="1113">
        <f t="shared" si="0"/>
        <v>4731.7551913003535</v>
      </c>
      <c r="D43" s="1243">
        <v>2222.1725227143102</v>
      </c>
      <c r="E43" s="1243">
        <v>0</v>
      </c>
      <c r="F43" s="1243">
        <v>213.75163458793131</v>
      </c>
      <c r="G43" s="1243">
        <v>0</v>
      </c>
      <c r="H43" s="1243">
        <v>0</v>
      </c>
      <c r="I43" s="1243">
        <v>221.08211031763807</v>
      </c>
      <c r="J43" s="1244">
        <v>2074.7489236804745</v>
      </c>
      <c r="K43" s="987">
        <v>496</v>
      </c>
    </row>
    <row r="44" spans="1:11" ht="13">
      <c r="A44" s="22" t="s">
        <v>473</v>
      </c>
      <c r="B44" s="876">
        <v>1176.811733001867</v>
      </c>
      <c r="C44" s="1113">
        <f t="shared" si="0"/>
        <v>3569.8261179584897</v>
      </c>
      <c r="D44" s="1243">
        <v>1699.5385163230633</v>
      </c>
      <c r="E44" s="1243">
        <v>0</v>
      </c>
      <c r="F44" s="1243">
        <v>115.79700253367383</v>
      </c>
      <c r="G44" s="1243">
        <v>0</v>
      </c>
      <c r="H44" s="1243">
        <v>0</v>
      </c>
      <c r="I44" s="1243">
        <v>113.17922019458888</v>
      </c>
      <c r="J44" s="1244">
        <v>1641.3113789071635</v>
      </c>
      <c r="K44" s="987">
        <v>407</v>
      </c>
    </row>
    <row r="45" spans="1:11" ht="13">
      <c r="A45" s="22" t="s">
        <v>583</v>
      </c>
      <c r="B45" s="876">
        <v>1556.5137312662036</v>
      </c>
      <c r="C45" s="1113">
        <f t="shared" si="0"/>
        <v>4980.0432415681353</v>
      </c>
      <c r="D45" s="1243">
        <v>2281.332544812497</v>
      </c>
      <c r="E45" s="1243">
        <v>0</v>
      </c>
      <c r="F45" s="1243">
        <v>179.83103099945936</v>
      </c>
      <c r="G45" s="1243">
        <v>0</v>
      </c>
      <c r="H45" s="1243">
        <v>0</v>
      </c>
      <c r="I45" s="1243">
        <v>217.68269117922992</v>
      </c>
      <c r="J45" s="1244">
        <v>2301.1969745769484</v>
      </c>
      <c r="K45" s="987">
        <v>519</v>
      </c>
    </row>
    <row r="46" spans="1:11" ht="13">
      <c r="A46" s="22" t="s">
        <v>629</v>
      </c>
      <c r="B46" s="876">
        <v>1504.9138885955929</v>
      </c>
      <c r="C46" s="1113">
        <f t="shared" si="0"/>
        <v>5899.4307398101682</v>
      </c>
      <c r="D46" s="1243">
        <v>2838.9128817897713</v>
      </c>
      <c r="E46" s="1243">
        <v>0</v>
      </c>
      <c r="F46" s="1243">
        <v>141.22156417713904</v>
      </c>
      <c r="G46" s="1243">
        <v>0</v>
      </c>
      <c r="H46" s="1243">
        <v>0</v>
      </c>
      <c r="I46" s="1243">
        <v>94.258848021320745</v>
      </c>
      <c r="J46" s="1244">
        <v>2825.0374458219371</v>
      </c>
      <c r="K46" s="987">
        <v>339</v>
      </c>
    </row>
    <row r="47" spans="1:11" ht="13">
      <c r="A47" s="22" t="s">
        <v>90</v>
      </c>
      <c r="B47" s="876">
        <v>1371.1559273328876</v>
      </c>
      <c r="C47" s="1113">
        <f t="shared" si="0"/>
        <v>6256.9678080361045</v>
      </c>
      <c r="D47" s="1243">
        <v>2794.4646490496852</v>
      </c>
      <c r="E47" s="1243">
        <v>0</v>
      </c>
      <c r="F47" s="1243">
        <v>250.65588400816745</v>
      </c>
      <c r="G47" s="1243">
        <v>0</v>
      </c>
      <c r="H47" s="1243">
        <v>0</v>
      </c>
      <c r="I47" s="1243">
        <v>74.517378632001595</v>
      </c>
      <c r="J47" s="1244">
        <v>3137.3298963462507</v>
      </c>
      <c r="K47" s="987">
        <v>464</v>
      </c>
    </row>
    <row r="48" spans="1:11" ht="13">
      <c r="A48" s="22" t="s">
        <v>162</v>
      </c>
      <c r="B48" s="876">
        <v>808.69605948684864</v>
      </c>
      <c r="C48" s="1113">
        <f t="shared" si="0"/>
        <v>2781.8590497067407</v>
      </c>
      <c r="D48" s="1243">
        <v>1352.7304711072102</v>
      </c>
      <c r="E48" s="1243">
        <v>0</v>
      </c>
      <c r="F48" s="1243">
        <v>97.703925519053499</v>
      </c>
      <c r="G48" s="1243">
        <v>0</v>
      </c>
      <c r="H48" s="1243">
        <v>0</v>
      </c>
      <c r="I48" s="1243">
        <v>6.7871836962901888</v>
      </c>
      <c r="J48" s="1244">
        <v>1324.6374693841867</v>
      </c>
      <c r="K48" s="987">
        <v>330</v>
      </c>
    </row>
    <row r="49" spans="1:11" ht="13">
      <c r="A49" s="22" t="s">
        <v>205</v>
      </c>
      <c r="B49" s="876">
        <v>818.57432810621174</v>
      </c>
      <c r="C49" s="1113">
        <f t="shared" si="0"/>
        <v>2830.1568453202035</v>
      </c>
      <c r="D49" s="1243">
        <v>1223.9679174372998</v>
      </c>
      <c r="E49" s="1243">
        <v>0</v>
      </c>
      <c r="F49" s="1243">
        <v>131.48546873600418</v>
      </c>
      <c r="G49" s="1243">
        <v>0</v>
      </c>
      <c r="H49" s="1243">
        <v>0</v>
      </c>
      <c r="I49" s="1243">
        <v>55.039911532014827</v>
      </c>
      <c r="J49" s="1244">
        <v>1419.6635476148845</v>
      </c>
      <c r="K49" s="987">
        <v>385</v>
      </c>
    </row>
    <row r="50" spans="1:11" ht="13">
      <c r="A50" s="22" t="s">
        <v>678</v>
      </c>
      <c r="B50" s="876">
        <v>723.47702021812324</v>
      </c>
      <c r="C50" s="1113">
        <f t="shared" si="0"/>
        <v>1942.2230729583368</v>
      </c>
      <c r="D50" s="1243">
        <v>978.23308162676938</v>
      </c>
      <c r="E50" s="1243">
        <v>0</v>
      </c>
      <c r="F50" s="1243">
        <v>61.493378800311156</v>
      </c>
      <c r="G50" s="1243">
        <v>0</v>
      </c>
      <c r="H50" s="1243">
        <v>0</v>
      </c>
      <c r="I50" s="1243">
        <v>85.065934858799167</v>
      </c>
      <c r="J50" s="1244">
        <v>817.43067767245702</v>
      </c>
      <c r="K50" s="987">
        <v>208</v>
      </c>
    </row>
    <row r="51" spans="1:11" ht="13">
      <c r="A51" s="22" t="s">
        <v>12</v>
      </c>
      <c r="B51" s="876">
        <v>1327.6211799023035</v>
      </c>
      <c r="C51" s="1113">
        <f t="shared" si="0"/>
        <v>5201.1969593324075</v>
      </c>
      <c r="D51" s="1243">
        <v>1879.8369196661561</v>
      </c>
      <c r="E51" s="1243">
        <v>0</v>
      </c>
      <c r="F51" s="1243">
        <v>149.10936044324555</v>
      </c>
      <c r="G51" s="1243">
        <v>0</v>
      </c>
      <c r="H51" s="1243">
        <v>0</v>
      </c>
      <c r="I51" s="1243">
        <v>211.39257081651024</v>
      </c>
      <c r="J51" s="1244">
        <v>2960.8581084064954</v>
      </c>
      <c r="K51" s="987">
        <v>383</v>
      </c>
    </row>
    <row r="52" spans="1:11" ht="13">
      <c r="A52" s="22" t="s">
        <v>92</v>
      </c>
      <c r="B52" s="876">
        <v>2084.0570937814509</v>
      </c>
      <c r="C52" s="1113">
        <f t="shared" si="0"/>
        <v>6050.9218343774246</v>
      </c>
      <c r="D52" s="1243">
        <v>3031.3548611154611</v>
      </c>
      <c r="E52" s="1243">
        <v>0</v>
      </c>
      <c r="F52" s="1243">
        <v>260.38387922263075</v>
      </c>
      <c r="G52" s="1243">
        <v>0</v>
      </c>
      <c r="H52" s="1243">
        <v>0</v>
      </c>
      <c r="I52" s="1243">
        <v>14.642111918435265</v>
      </c>
      <c r="J52" s="1244">
        <v>2744.5409821208978</v>
      </c>
      <c r="K52" s="987">
        <v>601</v>
      </c>
    </row>
    <row r="53" spans="1:11" ht="13">
      <c r="A53" s="22" t="s">
        <v>479</v>
      </c>
      <c r="B53" s="876">
        <v>2942.8229425416348</v>
      </c>
      <c r="C53" s="1113">
        <f t="shared" si="0"/>
        <v>9989.0599325767544</v>
      </c>
      <c r="D53" s="1243">
        <v>4316.0271444961263</v>
      </c>
      <c r="E53" s="1243">
        <v>0</v>
      </c>
      <c r="F53" s="1243">
        <v>343.70393279818131</v>
      </c>
      <c r="G53" s="1243">
        <v>0</v>
      </c>
      <c r="H53" s="1243">
        <v>0</v>
      </c>
      <c r="I53" s="1243">
        <v>315.44183451140185</v>
      </c>
      <c r="J53" s="1244">
        <v>5013.8870207710461</v>
      </c>
      <c r="K53" s="987">
        <v>756</v>
      </c>
    </row>
    <row r="54" spans="1:11" ht="13">
      <c r="A54" s="22" t="s">
        <v>93</v>
      </c>
      <c r="B54" s="876">
        <v>1318.6576445561</v>
      </c>
      <c r="C54" s="1113">
        <f t="shared" si="0"/>
        <v>5093.4509182394231</v>
      </c>
      <c r="D54" s="1243">
        <v>1850.1363023427082</v>
      </c>
      <c r="E54" s="1243">
        <v>0</v>
      </c>
      <c r="F54" s="1243">
        <v>290.27189782634775</v>
      </c>
      <c r="G54" s="1243">
        <v>0</v>
      </c>
      <c r="H54" s="1243">
        <v>0</v>
      </c>
      <c r="I54" s="1243">
        <v>81.359491852624458</v>
      </c>
      <c r="J54" s="1244">
        <v>2871.6832262177431</v>
      </c>
      <c r="K54" s="987">
        <v>338</v>
      </c>
    </row>
    <row r="55" spans="1:11" ht="13">
      <c r="A55" s="22" t="s">
        <v>165</v>
      </c>
      <c r="B55" s="876">
        <v>6533.5062297515706</v>
      </c>
      <c r="C55" s="1113">
        <f t="shared" si="0"/>
        <v>27888.032314972821</v>
      </c>
      <c r="D55" s="1243">
        <v>9461.229064074123</v>
      </c>
      <c r="E55" s="1243">
        <v>0</v>
      </c>
      <c r="F55" s="1243">
        <v>3944.7134789942925</v>
      </c>
      <c r="G55" s="1243">
        <v>0</v>
      </c>
      <c r="H55" s="1243">
        <v>0</v>
      </c>
      <c r="I55" s="1243">
        <v>474.76113092055721</v>
      </c>
      <c r="J55" s="1244">
        <v>14007.328640983851</v>
      </c>
      <c r="K55" s="987">
        <v>1665</v>
      </c>
    </row>
    <row r="56" spans="1:11" ht="13">
      <c r="A56" s="22" t="s">
        <v>482</v>
      </c>
      <c r="B56" s="876">
        <v>2089.6996806807369</v>
      </c>
      <c r="C56" s="1113">
        <f t="shared" si="0"/>
        <v>6359.6146090916172</v>
      </c>
      <c r="D56" s="1243">
        <v>2786.352490028577</v>
      </c>
      <c r="E56" s="1243">
        <v>0</v>
      </c>
      <c r="F56" s="1243">
        <v>263.09510215901008</v>
      </c>
      <c r="G56" s="1243">
        <v>0</v>
      </c>
      <c r="H56" s="1243">
        <v>0</v>
      </c>
      <c r="I56" s="1243">
        <v>221.67920349085398</v>
      </c>
      <c r="J56" s="1244">
        <v>3088.4878134131768</v>
      </c>
      <c r="K56" s="987">
        <v>623</v>
      </c>
    </row>
    <row r="57" spans="1:11" ht="13">
      <c r="A57" s="22" t="s">
        <v>679</v>
      </c>
      <c r="B57" s="876">
        <v>871.0742428930829</v>
      </c>
      <c r="C57" s="1113">
        <f t="shared" si="0"/>
        <v>3727.5634622251105</v>
      </c>
      <c r="D57" s="1243">
        <v>1331.8438189989813</v>
      </c>
      <c r="E57" s="1243">
        <v>0</v>
      </c>
      <c r="F57" s="1243">
        <v>145.17627699439964</v>
      </c>
      <c r="G57" s="1243">
        <v>0</v>
      </c>
      <c r="H57" s="1243">
        <v>0</v>
      </c>
      <c r="I57" s="1243">
        <v>114.45499109654062</v>
      </c>
      <c r="J57" s="1244">
        <v>2136.0883751351889</v>
      </c>
      <c r="K57" s="987">
        <v>366</v>
      </c>
    </row>
    <row r="58" spans="1:11" ht="13">
      <c r="A58" s="22" t="s">
        <v>680</v>
      </c>
      <c r="B58" s="876">
        <v>1368.6295017659672</v>
      </c>
      <c r="C58" s="1113">
        <f t="shared" si="0"/>
        <v>4833.5883286623211</v>
      </c>
      <c r="D58" s="1243">
        <v>2291.8287751104872</v>
      </c>
      <c r="E58" s="1243">
        <v>0</v>
      </c>
      <c r="F58" s="1243">
        <v>146.41112388415991</v>
      </c>
      <c r="G58" s="1243">
        <v>0</v>
      </c>
      <c r="H58" s="1243">
        <v>0</v>
      </c>
      <c r="I58" s="1243">
        <v>104.21519683638337</v>
      </c>
      <c r="J58" s="1244">
        <v>2291.133232831291</v>
      </c>
      <c r="K58" s="987">
        <v>675</v>
      </c>
    </row>
    <row r="59" spans="1:11" ht="13">
      <c r="A59" s="22" t="s">
        <v>97</v>
      </c>
      <c r="B59" s="876">
        <v>3523.8362100020595</v>
      </c>
      <c r="C59" s="1113">
        <f t="shared" si="0"/>
        <v>12873.844772502367</v>
      </c>
      <c r="D59" s="1243">
        <v>5427.5322138035835</v>
      </c>
      <c r="E59" s="1243">
        <v>763.45248000000004</v>
      </c>
      <c r="F59" s="1243">
        <v>437.0313357752114</v>
      </c>
      <c r="G59" s="1243">
        <v>0</v>
      </c>
      <c r="H59" s="1243">
        <v>0</v>
      </c>
      <c r="I59" s="1243">
        <v>109.61959679732962</v>
      </c>
      <c r="J59" s="1244">
        <v>6136.2091461262426</v>
      </c>
      <c r="K59" s="987">
        <v>793</v>
      </c>
    </row>
    <row r="60" spans="1:11" ht="13">
      <c r="A60" s="22" t="s">
        <v>681</v>
      </c>
      <c r="B60" s="876">
        <v>17734.221481145407</v>
      </c>
      <c r="C60" s="1113">
        <f t="shared" si="0"/>
        <v>52054.728090645847</v>
      </c>
      <c r="D60" s="1243">
        <v>21478.739437630153</v>
      </c>
      <c r="E60" s="1243">
        <v>0</v>
      </c>
      <c r="F60" s="1243">
        <v>3628.72301730867</v>
      </c>
      <c r="G60" s="1243">
        <v>0</v>
      </c>
      <c r="H60" s="1243">
        <v>0</v>
      </c>
      <c r="I60" s="1243">
        <v>1204.4164479379463</v>
      </c>
      <c r="J60" s="1244">
        <v>25742.849187769076</v>
      </c>
      <c r="K60" s="987">
        <v>4427</v>
      </c>
    </row>
    <row r="61" spans="1:11" ht="13">
      <c r="A61" s="22" t="s">
        <v>682</v>
      </c>
      <c r="B61" s="876">
        <v>804.6404884430882</v>
      </c>
      <c r="C61" s="1113">
        <f t="shared" si="0"/>
        <v>3940.6692015204817</v>
      </c>
      <c r="D61" s="1243">
        <v>1337.2041184907048</v>
      </c>
      <c r="E61" s="1243">
        <v>0</v>
      </c>
      <c r="F61" s="1243">
        <v>54.316534564891462</v>
      </c>
      <c r="G61" s="1243">
        <v>0</v>
      </c>
      <c r="H61" s="1243">
        <v>0</v>
      </c>
      <c r="I61" s="1243">
        <v>16.575451374314014</v>
      </c>
      <c r="J61" s="1244">
        <v>2532.5730970905711</v>
      </c>
      <c r="K61" s="987">
        <v>260</v>
      </c>
    </row>
    <row r="62" spans="1:11" ht="13">
      <c r="A62" s="22" t="s">
        <v>683</v>
      </c>
      <c r="B62" s="876">
        <v>597.16103875675685</v>
      </c>
      <c r="C62" s="1113">
        <f t="shared" si="0"/>
        <v>3080.2651397975387</v>
      </c>
      <c r="D62" s="1243">
        <v>1181.1459078435639</v>
      </c>
      <c r="E62" s="1243">
        <v>0</v>
      </c>
      <c r="F62" s="1243">
        <v>60.766354935745277</v>
      </c>
      <c r="G62" s="1243">
        <v>0</v>
      </c>
      <c r="H62" s="1243">
        <v>0</v>
      </c>
      <c r="I62" s="1243">
        <v>10.232513198964297</v>
      </c>
      <c r="J62" s="1244">
        <v>1828.1203638192649</v>
      </c>
      <c r="K62" s="987">
        <v>243</v>
      </c>
    </row>
    <row r="63" spans="1:11" ht="13">
      <c r="A63" s="22" t="s">
        <v>684</v>
      </c>
      <c r="B63" s="876">
        <v>675.98669671635923</v>
      </c>
      <c r="C63" s="1113">
        <f t="shared" si="0"/>
        <v>3499.1877821137341</v>
      </c>
      <c r="D63" s="1243">
        <v>1260.8434014747752</v>
      </c>
      <c r="E63" s="1243">
        <v>0</v>
      </c>
      <c r="F63" s="1243">
        <v>49.315907515551487</v>
      </c>
      <c r="G63" s="1243">
        <v>0</v>
      </c>
      <c r="H63" s="1243">
        <v>0</v>
      </c>
      <c r="I63" s="1243">
        <v>165.01042315733525</v>
      </c>
      <c r="J63" s="1244">
        <v>2024.0180499660723</v>
      </c>
      <c r="K63" s="987">
        <v>278</v>
      </c>
    </row>
    <row r="64" spans="1:11" ht="13">
      <c r="A64" s="22" t="s">
        <v>101</v>
      </c>
      <c r="B64" s="876">
        <v>1363.1727192725571</v>
      </c>
      <c r="C64" s="1113">
        <f t="shared" si="0"/>
        <v>4454.4230017374939</v>
      </c>
      <c r="D64" s="1243">
        <v>1969.9140806928021</v>
      </c>
      <c r="E64" s="1243">
        <v>0</v>
      </c>
      <c r="F64" s="1243">
        <v>177.69159360714968</v>
      </c>
      <c r="G64" s="1243">
        <v>0</v>
      </c>
      <c r="H64" s="1243">
        <v>0</v>
      </c>
      <c r="I64" s="1243">
        <v>150.96048953171436</v>
      </c>
      <c r="J64" s="1244">
        <v>2155.8568379058274</v>
      </c>
      <c r="K64" s="987">
        <v>359</v>
      </c>
    </row>
    <row r="65" spans="1:11" ht="13">
      <c r="A65" s="22" t="s">
        <v>685</v>
      </c>
      <c r="B65" s="876">
        <v>1642.8191615801852</v>
      </c>
      <c r="C65" s="1113">
        <f t="shared" si="0"/>
        <v>6657.0337187276418</v>
      </c>
      <c r="D65" s="1243">
        <v>2758.4103668634343</v>
      </c>
      <c r="E65" s="1243">
        <v>0</v>
      </c>
      <c r="F65" s="1243">
        <v>203.60725307227969</v>
      </c>
      <c r="G65" s="1243">
        <v>0</v>
      </c>
      <c r="H65" s="1243">
        <v>0</v>
      </c>
      <c r="I65" s="1243">
        <v>87.368347591149927</v>
      </c>
      <c r="J65" s="1244">
        <v>3607.6477512007787</v>
      </c>
      <c r="K65" s="987">
        <v>477</v>
      </c>
    </row>
    <row r="66" spans="1:11" ht="13">
      <c r="A66" s="22" t="s">
        <v>103</v>
      </c>
      <c r="B66" s="876">
        <v>2698.6698892238005</v>
      </c>
      <c r="C66" s="1113">
        <f t="shared" si="0"/>
        <v>21267.66608783722</v>
      </c>
      <c r="D66" s="1243">
        <v>7713.4591454154161</v>
      </c>
      <c r="E66" s="1243">
        <v>0</v>
      </c>
      <c r="F66" s="1243">
        <v>313.36293100941316</v>
      </c>
      <c r="G66" s="1243">
        <v>0</v>
      </c>
      <c r="H66" s="1243">
        <v>0</v>
      </c>
      <c r="I66" s="1243">
        <v>110.17456367928037</v>
      </c>
      <c r="J66" s="1244">
        <v>13130.669447733109</v>
      </c>
      <c r="K66" s="987">
        <v>890</v>
      </c>
    </row>
    <row r="67" spans="1:11" ht="13">
      <c r="A67" s="22" t="s">
        <v>104</v>
      </c>
      <c r="B67" s="876">
        <v>2828.2511223662277</v>
      </c>
      <c r="C67" s="1113">
        <f t="shared" si="0"/>
        <v>22499.376115523664</v>
      </c>
      <c r="D67" s="1243">
        <v>10713.857941596791</v>
      </c>
      <c r="E67" s="1243">
        <v>0</v>
      </c>
      <c r="F67" s="1243">
        <v>397.95706892857419</v>
      </c>
      <c r="G67" s="1243">
        <v>0</v>
      </c>
      <c r="H67" s="1243">
        <v>0</v>
      </c>
      <c r="I67" s="1243">
        <v>244.81273358471535</v>
      </c>
      <c r="J67" s="1244">
        <v>11142.748371413585</v>
      </c>
      <c r="K67" s="987">
        <v>1386</v>
      </c>
    </row>
    <row r="68" spans="1:11" ht="13">
      <c r="A68" s="22" t="s">
        <v>686</v>
      </c>
      <c r="B68" s="876">
        <v>1604.5094652463015</v>
      </c>
      <c r="C68" s="1113">
        <f t="shared" si="0"/>
        <v>7681.5955323815388</v>
      </c>
      <c r="D68" s="1243">
        <v>4149.6251705991435</v>
      </c>
      <c r="E68" s="1243">
        <v>0</v>
      </c>
      <c r="F68" s="1243">
        <v>847.06170287955263</v>
      </c>
      <c r="G68" s="1243">
        <v>0</v>
      </c>
      <c r="H68" s="1243">
        <v>0</v>
      </c>
      <c r="I68" s="1243">
        <v>22.390095269658797</v>
      </c>
      <c r="J68" s="1244">
        <v>2662.5185636331844</v>
      </c>
      <c r="K68" s="987">
        <v>294</v>
      </c>
    </row>
    <row r="69" spans="1:11" ht="13">
      <c r="A69" s="22" t="s">
        <v>490</v>
      </c>
      <c r="B69" s="876">
        <v>960.21461291623837</v>
      </c>
      <c r="C69" s="1113">
        <f t="shared" ref="C69:C102" si="1">SUM(D69:J69)</f>
        <v>3894.4936464029947</v>
      </c>
      <c r="D69" s="1243">
        <v>2002.8331897799358</v>
      </c>
      <c r="E69" s="1243">
        <v>0</v>
      </c>
      <c r="F69" s="1243">
        <v>143.56150208624643</v>
      </c>
      <c r="G69" s="1243">
        <v>0</v>
      </c>
      <c r="H69" s="1243">
        <v>0</v>
      </c>
      <c r="I69" s="1243">
        <v>35.20569721287076</v>
      </c>
      <c r="J69" s="1244">
        <v>1712.8932573239417</v>
      </c>
      <c r="K69" s="987">
        <v>411</v>
      </c>
    </row>
    <row r="70" spans="1:11" ht="13">
      <c r="A70" s="22" t="s">
        <v>687</v>
      </c>
      <c r="B70" s="876">
        <v>986.24708432123396</v>
      </c>
      <c r="C70" s="1113">
        <f t="shared" si="1"/>
        <v>3155.0804277852658</v>
      </c>
      <c r="D70" s="1243">
        <v>1251.1169469533897</v>
      </c>
      <c r="E70" s="1243">
        <v>0</v>
      </c>
      <c r="F70" s="1243">
        <v>83.254007098322546</v>
      </c>
      <c r="G70" s="1243">
        <v>0</v>
      </c>
      <c r="H70" s="1243">
        <v>0</v>
      </c>
      <c r="I70" s="1243">
        <v>35.821913872343465</v>
      </c>
      <c r="J70" s="1244">
        <v>1784.8875598612099</v>
      </c>
      <c r="K70" s="987">
        <v>253</v>
      </c>
    </row>
    <row r="71" spans="1:11" ht="13">
      <c r="A71" s="22" t="s">
        <v>106</v>
      </c>
      <c r="B71" s="876">
        <v>582.87262351120603</v>
      </c>
      <c r="C71" s="1113">
        <f t="shared" si="1"/>
        <v>4175.1822935043856</v>
      </c>
      <c r="D71" s="1243">
        <v>1950.4494856386834</v>
      </c>
      <c r="E71" s="1243">
        <v>0</v>
      </c>
      <c r="F71" s="1243">
        <v>159.68463840924124</v>
      </c>
      <c r="G71" s="1243">
        <v>0</v>
      </c>
      <c r="H71" s="1243">
        <v>0</v>
      </c>
      <c r="I71" s="1243">
        <v>5.1708800959190722</v>
      </c>
      <c r="J71" s="1244">
        <v>2059.8772893605415</v>
      </c>
      <c r="K71" s="987">
        <v>229</v>
      </c>
    </row>
    <row r="72" spans="1:11" ht="13">
      <c r="A72" s="22" t="s">
        <v>107</v>
      </c>
      <c r="B72" s="876">
        <v>872.69020523258121</v>
      </c>
      <c r="C72" s="1113">
        <f t="shared" si="1"/>
        <v>4488.6738259308659</v>
      </c>
      <c r="D72" s="1243">
        <v>2076.9480161854367</v>
      </c>
      <c r="E72" s="1243">
        <v>0</v>
      </c>
      <c r="F72" s="1243">
        <v>208.3054539069627</v>
      </c>
      <c r="G72" s="1243">
        <v>0</v>
      </c>
      <c r="H72" s="1243">
        <v>0</v>
      </c>
      <c r="I72" s="1243">
        <v>65.905329434643562</v>
      </c>
      <c r="J72" s="1244">
        <v>2137.515026403823</v>
      </c>
      <c r="K72" s="987">
        <v>287</v>
      </c>
    </row>
    <row r="73" spans="1:11" ht="13">
      <c r="A73" s="22" t="s">
        <v>688</v>
      </c>
      <c r="B73" s="876">
        <v>3181.3998192649501</v>
      </c>
      <c r="C73" s="1113">
        <f t="shared" si="1"/>
        <v>8745.5792843581476</v>
      </c>
      <c r="D73" s="1243">
        <v>3766.2009710994207</v>
      </c>
      <c r="E73" s="1243">
        <v>0</v>
      </c>
      <c r="F73" s="1243">
        <v>462.59848981313274</v>
      </c>
      <c r="G73" s="1243">
        <v>0</v>
      </c>
      <c r="H73" s="1243">
        <v>0</v>
      </c>
      <c r="I73" s="1243">
        <v>77.880202302388355</v>
      </c>
      <c r="J73" s="1244">
        <v>4438.8996211432059</v>
      </c>
      <c r="K73" s="987">
        <v>654</v>
      </c>
    </row>
    <row r="74" spans="1:11" ht="13">
      <c r="A74" s="22" t="s">
        <v>689</v>
      </c>
      <c r="B74" s="876">
        <v>1133.5045784637346</v>
      </c>
      <c r="C74" s="1113">
        <f t="shared" si="1"/>
        <v>4583.0593341919293</v>
      </c>
      <c r="D74" s="1243">
        <v>1946.4142148434939</v>
      </c>
      <c r="E74" s="1243">
        <v>0</v>
      </c>
      <c r="F74" s="1243">
        <v>84.694058014786819</v>
      </c>
      <c r="G74" s="1243">
        <v>0</v>
      </c>
      <c r="H74" s="1243">
        <v>0</v>
      </c>
      <c r="I74" s="1243">
        <v>76.657823799981173</v>
      </c>
      <c r="J74" s="1244">
        <v>2475.2932375336673</v>
      </c>
      <c r="K74" s="987">
        <v>461</v>
      </c>
    </row>
    <row r="75" spans="1:11" ht="13">
      <c r="A75" s="22" t="s">
        <v>406</v>
      </c>
      <c r="B75" s="876">
        <v>552.96035491111695</v>
      </c>
      <c r="C75" s="1113">
        <f t="shared" si="1"/>
        <v>2217.2986297033995</v>
      </c>
      <c r="D75" s="1243">
        <v>648.77336217231812</v>
      </c>
      <c r="E75" s="1243">
        <v>0</v>
      </c>
      <c r="F75" s="1243">
        <v>27.042125004378605</v>
      </c>
      <c r="G75" s="1243">
        <v>0</v>
      </c>
      <c r="H75" s="1243">
        <v>0</v>
      </c>
      <c r="I75" s="1243">
        <v>72.181660896190834</v>
      </c>
      <c r="J75" s="1244">
        <v>1469.3014816305119</v>
      </c>
      <c r="K75" s="987">
        <v>198</v>
      </c>
    </row>
    <row r="76" spans="1:11" ht="13">
      <c r="A76" s="22" t="s">
        <v>690</v>
      </c>
      <c r="B76" s="876">
        <v>1381.9039877931473</v>
      </c>
      <c r="C76" s="1113">
        <f t="shared" si="1"/>
        <v>5482.3395882713594</v>
      </c>
      <c r="D76" s="1243">
        <v>2280.3725270560717</v>
      </c>
      <c r="E76" s="1243">
        <v>0</v>
      </c>
      <c r="F76" s="1243">
        <v>254.81629489300795</v>
      </c>
      <c r="G76" s="1243">
        <v>0</v>
      </c>
      <c r="H76" s="1243">
        <v>0</v>
      </c>
      <c r="I76" s="1243">
        <v>59.762657915784423</v>
      </c>
      <c r="J76" s="1244">
        <v>2887.3881084064951</v>
      </c>
      <c r="K76" s="987">
        <v>383</v>
      </c>
    </row>
    <row r="77" spans="1:11" ht="13">
      <c r="A77" s="22" t="s">
        <v>691</v>
      </c>
      <c r="B77" s="876">
        <v>852.0262774949058</v>
      </c>
      <c r="C77" s="1113">
        <f t="shared" si="1"/>
        <v>3370.7452356281774</v>
      </c>
      <c r="D77" s="1243">
        <v>1465.8070549258332</v>
      </c>
      <c r="E77" s="1243">
        <v>0</v>
      </c>
      <c r="F77" s="1243">
        <v>64.861965471611811</v>
      </c>
      <c r="G77" s="1243">
        <v>0</v>
      </c>
      <c r="H77" s="1243">
        <v>0</v>
      </c>
      <c r="I77" s="1243">
        <v>66.221765636820805</v>
      </c>
      <c r="J77" s="1244">
        <v>1773.854449593912</v>
      </c>
      <c r="K77" s="987">
        <v>380</v>
      </c>
    </row>
    <row r="78" spans="1:11" ht="13">
      <c r="A78" s="22" t="s">
        <v>692</v>
      </c>
      <c r="B78" s="876">
        <v>2363.2249177904732</v>
      </c>
      <c r="C78" s="1113">
        <f t="shared" si="1"/>
        <v>5065.271725766911</v>
      </c>
      <c r="D78" s="1243">
        <v>2171.0724300717229</v>
      </c>
      <c r="E78" s="1243">
        <v>0</v>
      </c>
      <c r="F78" s="1243">
        <v>241.58344336045559</v>
      </c>
      <c r="G78" s="1243">
        <v>0</v>
      </c>
      <c r="H78" s="1243">
        <v>0</v>
      </c>
      <c r="I78" s="1243">
        <v>486.45708604605505</v>
      </c>
      <c r="J78" s="1244">
        <v>2166.1587662886777</v>
      </c>
      <c r="K78" s="987">
        <v>641</v>
      </c>
    </row>
    <row r="79" spans="1:11" ht="13">
      <c r="A79" s="22" t="s">
        <v>693</v>
      </c>
      <c r="B79" s="876">
        <v>941.00257212040299</v>
      </c>
      <c r="C79" s="1113">
        <f t="shared" si="1"/>
        <v>3040.1548791165219</v>
      </c>
      <c r="D79" s="1243">
        <v>1231.7012219792098</v>
      </c>
      <c r="E79" s="1243">
        <v>0</v>
      </c>
      <c r="F79" s="1243">
        <v>124.53626185080451</v>
      </c>
      <c r="G79" s="1243">
        <v>0</v>
      </c>
      <c r="H79" s="1243">
        <v>0</v>
      </c>
      <c r="I79" s="1243">
        <v>102.11307104779232</v>
      </c>
      <c r="J79" s="1244">
        <v>1581.8043242387153</v>
      </c>
      <c r="K79" s="987">
        <v>343</v>
      </c>
    </row>
    <row r="80" spans="1:11" ht="13">
      <c r="A80" s="22" t="s">
        <v>176</v>
      </c>
      <c r="B80" s="876">
        <v>26034.707609252779</v>
      </c>
      <c r="C80" s="1113">
        <f t="shared" si="1"/>
        <v>143798.98692804272</v>
      </c>
      <c r="D80" s="1243">
        <v>48287.57941012524</v>
      </c>
      <c r="E80" s="1243">
        <v>13.852709999999998</v>
      </c>
      <c r="F80" s="1243">
        <v>7383.44290012897</v>
      </c>
      <c r="G80" s="1243">
        <v>0</v>
      </c>
      <c r="H80" s="1243">
        <v>11165.30543</v>
      </c>
      <c r="I80" s="1243">
        <v>2854.0770589482117</v>
      </c>
      <c r="J80" s="1244">
        <v>74094.729418840303</v>
      </c>
      <c r="K80" s="987">
        <v>7734</v>
      </c>
    </row>
    <row r="81" spans="1:11" ht="13">
      <c r="A81" s="22" t="s">
        <v>694</v>
      </c>
      <c r="B81" s="876">
        <v>8013.4891595183472</v>
      </c>
      <c r="C81" s="1113">
        <f t="shared" si="1"/>
        <v>37326.525233685839</v>
      </c>
      <c r="D81" s="1243">
        <v>18466.217983578907</v>
      </c>
      <c r="E81" s="1243">
        <v>0</v>
      </c>
      <c r="F81" s="1243">
        <v>1917.4380486070336</v>
      </c>
      <c r="G81" s="1243">
        <v>0</v>
      </c>
      <c r="H81" s="1243">
        <v>0</v>
      </c>
      <c r="I81" s="1243">
        <v>685.57760102699751</v>
      </c>
      <c r="J81" s="1244">
        <v>16257.291600472901</v>
      </c>
      <c r="K81" s="987">
        <v>2020</v>
      </c>
    </row>
    <row r="82" spans="1:11" ht="13">
      <c r="A82" s="22" t="s">
        <v>695</v>
      </c>
      <c r="B82" s="876">
        <v>1433.9022494553687</v>
      </c>
      <c r="C82" s="1113">
        <f t="shared" si="1"/>
        <v>4141.3813273439755</v>
      </c>
      <c r="D82" s="1243">
        <v>2039.4870963993335</v>
      </c>
      <c r="E82" s="1243">
        <v>0</v>
      </c>
      <c r="F82" s="1243">
        <v>129.20865384668951</v>
      </c>
      <c r="G82" s="1243">
        <v>0</v>
      </c>
      <c r="H82" s="1243">
        <v>0</v>
      </c>
      <c r="I82" s="1243">
        <v>39.377515815955597</v>
      </c>
      <c r="J82" s="1244">
        <v>1933.3080612819965</v>
      </c>
      <c r="K82" s="987">
        <v>401</v>
      </c>
    </row>
    <row r="83" spans="1:11" ht="13">
      <c r="A83" s="22" t="s">
        <v>696</v>
      </c>
      <c r="B83" s="876">
        <v>518.69786852575373</v>
      </c>
      <c r="C83" s="1113">
        <f t="shared" si="1"/>
        <v>1829.0765812428131</v>
      </c>
      <c r="D83" s="1243">
        <v>747.36183572210609</v>
      </c>
      <c r="E83" s="1243">
        <v>0</v>
      </c>
      <c r="F83" s="1243">
        <v>37.525516805058039</v>
      </c>
      <c r="G83" s="1243">
        <v>0</v>
      </c>
      <c r="H83" s="1243">
        <v>0</v>
      </c>
      <c r="I83" s="1243">
        <v>10.208946899056398</v>
      </c>
      <c r="J83" s="1244">
        <v>1033.9802818165924</v>
      </c>
      <c r="K83" s="987">
        <v>147</v>
      </c>
    </row>
    <row r="84" spans="1:11" ht="13">
      <c r="A84" s="22" t="s">
        <v>697</v>
      </c>
      <c r="B84" s="876">
        <v>1188.2010802012369</v>
      </c>
      <c r="C84" s="1113">
        <f t="shared" si="1"/>
        <v>3463.9561796088201</v>
      </c>
      <c r="D84" s="1243">
        <v>1829.1566875096657</v>
      </c>
      <c r="E84" s="1243">
        <v>0</v>
      </c>
      <c r="F84" s="1243">
        <v>115.63541424491569</v>
      </c>
      <c r="G84" s="1243">
        <v>0</v>
      </c>
      <c r="H84" s="1243">
        <v>0</v>
      </c>
      <c r="I84" s="1243">
        <v>63.070969447743465</v>
      </c>
      <c r="J84" s="1244">
        <v>1456.0931084064955</v>
      </c>
      <c r="K84" s="987">
        <v>383</v>
      </c>
    </row>
    <row r="85" spans="1:11" ht="13">
      <c r="A85" s="22" t="s">
        <v>182</v>
      </c>
      <c r="B85" s="876">
        <v>13583.335490977925</v>
      </c>
      <c r="C85" s="1113">
        <f t="shared" si="1"/>
        <v>41526.334960197077</v>
      </c>
      <c r="D85" s="1243">
        <v>19207.020651835181</v>
      </c>
      <c r="E85" s="1243">
        <v>0</v>
      </c>
      <c r="F85" s="1243">
        <v>4092.3576160821272</v>
      </c>
      <c r="G85" s="1243">
        <v>0</v>
      </c>
      <c r="H85" s="1243">
        <v>0</v>
      </c>
      <c r="I85" s="1243">
        <v>795.64490796087387</v>
      </c>
      <c r="J85" s="1244">
        <v>17431.311784318892</v>
      </c>
      <c r="K85" s="987">
        <v>3223</v>
      </c>
    </row>
    <row r="86" spans="1:11" ht="13">
      <c r="A86" s="22" t="s">
        <v>115</v>
      </c>
      <c r="B86" s="876">
        <v>1145.2184248996575</v>
      </c>
      <c r="C86" s="1113">
        <f t="shared" si="1"/>
        <v>4499.7111514801945</v>
      </c>
      <c r="D86" s="1243">
        <v>2383.0057920235486</v>
      </c>
      <c r="E86" s="1243">
        <v>0</v>
      </c>
      <c r="F86" s="1243">
        <v>100.16940294902254</v>
      </c>
      <c r="G86" s="1243">
        <v>0</v>
      </c>
      <c r="H86" s="1243">
        <v>0</v>
      </c>
      <c r="I86" s="1243">
        <v>42.372412664713146</v>
      </c>
      <c r="J86" s="1244">
        <v>1974.1635438429098</v>
      </c>
      <c r="K86" s="987">
        <v>344</v>
      </c>
    </row>
    <row r="87" spans="1:11" ht="13">
      <c r="A87" s="22" t="s">
        <v>698</v>
      </c>
      <c r="B87" s="876">
        <v>1785.4429961529961</v>
      </c>
      <c r="C87" s="1113">
        <f t="shared" si="1"/>
        <v>4922.8588335114046</v>
      </c>
      <c r="D87" s="1243">
        <v>2104.9428152931523</v>
      </c>
      <c r="E87" s="1243">
        <v>0</v>
      </c>
      <c r="F87" s="1243">
        <v>305.2647756872322</v>
      </c>
      <c r="G87" s="1243">
        <v>0</v>
      </c>
      <c r="H87" s="1243">
        <v>0</v>
      </c>
      <c r="I87" s="1243">
        <v>86.845013471704164</v>
      </c>
      <c r="J87" s="1244">
        <v>2425.8062290593161</v>
      </c>
      <c r="K87" s="987">
        <v>634</v>
      </c>
    </row>
    <row r="88" spans="1:11" ht="13">
      <c r="A88" s="22" t="s">
        <v>699</v>
      </c>
      <c r="B88" s="876">
        <v>5209.8779060568522</v>
      </c>
      <c r="C88" s="1113">
        <f t="shared" si="1"/>
        <v>13936.562949697658</v>
      </c>
      <c r="D88" s="1243">
        <v>5640.2177926610566</v>
      </c>
      <c r="E88" s="1243">
        <v>0</v>
      </c>
      <c r="F88" s="1243">
        <v>2711.0486552824059</v>
      </c>
      <c r="G88" s="1243">
        <v>0</v>
      </c>
      <c r="H88" s="1243">
        <v>0</v>
      </c>
      <c r="I88" s="1243">
        <v>478.00410114558508</v>
      </c>
      <c r="J88" s="1244">
        <v>5107.2924006086105</v>
      </c>
      <c r="K88" s="987">
        <v>908</v>
      </c>
    </row>
    <row r="89" spans="1:11" ht="13">
      <c r="A89" s="22" t="s">
        <v>700</v>
      </c>
      <c r="B89" s="876">
        <v>1575.5146844923804</v>
      </c>
      <c r="C89" s="1113">
        <f t="shared" si="1"/>
        <v>4788.950009576407</v>
      </c>
      <c r="D89" s="1243">
        <v>2169.0076473415234</v>
      </c>
      <c r="E89" s="1243">
        <v>0</v>
      </c>
      <c r="F89" s="1243">
        <v>148.01973551339998</v>
      </c>
      <c r="G89" s="1243">
        <v>0</v>
      </c>
      <c r="H89" s="1243">
        <v>0</v>
      </c>
      <c r="I89" s="1243">
        <v>116.66096976970155</v>
      </c>
      <c r="J89" s="1244">
        <v>2355.2616569517813</v>
      </c>
      <c r="K89" s="987">
        <v>513</v>
      </c>
    </row>
    <row r="90" spans="1:11" ht="13">
      <c r="A90" s="22" t="s">
        <v>417</v>
      </c>
      <c r="B90" s="876">
        <v>533.99342051019767</v>
      </c>
      <c r="C90" s="1113">
        <f t="shared" si="1"/>
        <v>2439.0348520093276</v>
      </c>
      <c r="D90" s="1243">
        <v>1125.3284133060247</v>
      </c>
      <c r="E90" s="1243">
        <v>0</v>
      </c>
      <c r="F90" s="1243">
        <v>47.748705420883127</v>
      </c>
      <c r="G90" s="1243">
        <v>0</v>
      </c>
      <c r="H90" s="1243">
        <v>0</v>
      </c>
      <c r="I90" s="1243">
        <v>15.3421809651591</v>
      </c>
      <c r="J90" s="1244">
        <v>1250.6155523172604</v>
      </c>
      <c r="K90" s="987">
        <v>171</v>
      </c>
    </row>
    <row r="91" spans="1:11" ht="13">
      <c r="A91" s="22" t="s">
        <v>188</v>
      </c>
      <c r="B91" s="876">
        <v>1207.878770587911</v>
      </c>
      <c r="C91" s="1113">
        <f t="shared" si="1"/>
        <v>3982.1610185913087</v>
      </c>
      <c r="D91" s="1243">
        <v>1760.5535412871939</v>
      </c>
      <c r="E91" s="1243">
        <v>0</v>
      </c>
      <c r="F91" s="1243">
        <v>198.15160970279828</v>
      </c>
      <c r="G91" s="1243">
        <v>0</v>
      </c>
      <c r="H91" s="1243">
        <v>0</v>
      </c>
      <c r="I91" s="1243">
        <v>139.41430396813195</v>
      </c>
      <c r="J91" s="1244">
        <v>1884.0415636331848</v>
      </c>
      <c r="K91" s="987">
        <v>294</v>
      </c>
    </row>
    <row r="92" spans="1:11" ht="13">
      <c r="A92" s="22" t="s">
        <v>189</v>
      </c>
      <c r="B92" s="876">
        <v>631.24496586351779</v>
      </c>
      <c r="C92" s="1113">
        <f t="shared" si="1"/>
        <v>2388.8975208621991</v>
      </c>
      <c r="D92" s="1243">
        <v>1132.3054495326598</v>
      </c>
      <c r="E92" s="1243">
        <v>0</v>
      </c>
      <c r="F92" s="1243">
        <v>65.774213015521923</v>
      </c>
      <c r="G92" s="1243">
        <v>0</v>
      </c>
      <c r="H92" s="1243">
        <v>0</v>
      </c>
      <c r="I92" s="1243">
        <v>10.776255100283329</v>
      </c>
      <c r="J92" s="1244">
        <v>1180.0416032137341</v>
      </c>
      <c r="K92" s="987">
        <v>194</v>
      </c>
    </row>
    <row r="93" spans="1:11" ht="13">
      <c r="A93" s="22" t="s">
        <v>701</v>
      </c>
      <c r="B93" s="876">
        <v>3198.2104076530914</v>
      </c>
      <c r="C93" s="1113">
        <f t="shared" si="1"/>
        <v>12629.525769587366</v>
      </c>
      <c r="D93" s="1243">
        <v>5249.2812364782612</v>
      </c>
      <c r="E93" s="1243">
        <v>0</v>
      </c>
      <c r="F93" s="1243">
        <v>630.28360157835709</v>
      </c>
      <c r="G93" s="1243">
        <v>0</v>
      </c>
      <c r="H93" s="1243">
        <v>0</v>
      </c>
      <c r="I93" s="1243">
        <v>94.441220840920607</v>
      </c>
      <c r="J93" s="1244">
        <v>6655.5197106898286</v>
      </c>
      <c r="K93" s="987">
        <v>832</v>
      </c>
    </row>
    <row r="94" spans="1:11" ht="13">
      <c r="A94" s="22" t="s">
        <v>522</v>
      </c>
      <c r="B94" s="876">
        <v>3655.3929466262971</v>
      </c>
      <c r="C94" s="1113">
        <f t="shared" si="1"/>
        <v>16713.497898693498</v>
      </c>
      <c r="D94" s="1243">
        <v>6553.3034476596195</v>
      </c>
      <c r="E94" s="1243">
        <v>0</v>
      </c>
      <c r="F94" s="1243">
        <v>831.92440538794199</v>
      </c>
      <c r="G94" s="1243">
        <v>0</v>
      </c>
      <c r="H94" s="1243">
        <v>0</v>
      </c>
      <c r="I94" s="1243">
        <v>292.38214738851508</v>
      </c>
      <c r="J94" s="1244">
        <v>9035.8878982574224</v>
      </c>
      <c r="K94" s="987">
        <v>1015</v>
      </c>
    </row>
    <row r="95" spans="1:11" ht="13">
      <c r="A95" s="22" t="s">
        <v>2134</v>
      </c>
      <c r="B95" s="876">
        <v>1473.7691461403053</v>
      </c>
      <c r="C95" s="1113">
        <f t="shared" si="1"/>
        <v>6893.437801645845</v>
      </c>
      <c r="D95" s="1243">
        <v>2386.0907606647606</v>
      </c>
      <c r="E95" s="1243">
        <v>0</v>
      </c>
      <c r="F95" s="1243">
        <v>156.88476749234206</v>
      </c>
      <c r="G95" s="1243">
        <v>0</v>
      </c>
      <c r="H95" s="1243">
        <v>0</v>
      </c>
      <c r="I95" s="1243">
        <v>58.75846761951464</v>
      </c>
      <c r="J95" s="1244">
        <v>4291.7038058692269</v>
      </c>
      <c r="K95" s="987">
        <v>541</v>
      </c>
    </row>
    <row r="96" spans="1:11" ht="13">
      <c r="A96" s="22" t="s">
        <v>523</v>
      </c>
      <c r="B96" s="876">
        <v>510.23279957819227</v>
      </c>
      <c r="C96" s="1113">
        <f t="shared" si="1"/>
        <v>3100.076466375659</v>
      </c>
      <c r="D96" s="1243">
        <v>1123.2117775026961</v>
      </c>
      <c r="E96" s="1243">
        <v>0</v>
      </c>
      <c r="F96" s="1243">
        <v>52.479231196549534</v>
      </c>
      <c r="G96" s="1243">
        <v>0</v>
      </c>
      <c r="H96" s="1243">
        <v>0</v>
      </c>
      <c r="I96" s="1243">
        <v>15.566368129791265</v>
      </c>
      <c r="J96" s="1244">
        <v>1908.8190895466221</v>
      </c>
      <c r="K96" s="987">
        <v>178</v>
      </c>
    </row>
    <row r="97" spans="1:11" ht="13">
      <c r="A97" s="530" t="s">
        <v>524</v>
      </c>
      <c r="B97" s="876">
        <v>2944.213953141094</v>
      </c>
      <c r="C97" s="1113">
        <f t="shared" si="1"/>
        <v>11529.985796903253</v>
      </c>
      <c r="D97" s="1243">
        <v>5267.4356131697568</v>
      </c>
      <c r="E97" s="1243">
        <v>0</v>
      </c>
      <c r="F97" s="1243">
        <v>380.44991163348021</v>
      </c>
      <c r="G97" s="1243">
        <v>0</v>
      </c>
      <c r="H97" s="1243">
        <v>0</v>
      </c>
      <c r="I97" s="1243">
        <v>95.035633957738952</v>
      </c>
      <c r="J97" s="1244">
        <v>5787.0646381422775</v>
      </c>
      <c r="K97" s="987">
        <v>1369</v>
      </c>
    </row>
    <row r="98" spans="1:11" ht="13">
      <c r="A98" s="22" t="s">
        <v>618</v>
      </c>
      <c r="B98" s="876">
        <v>1032.2780053032366</v>
      </c>
      <c r="C98" s="1113">
        <f t="shared" si="1"/>
        <v>3139.0790991159029</v>
      </c>
      <c r="D98" s="1243">
        <v>1697.6999807792449</v>
      </c>
      <c r="E98" s="1243">
        <v>0</v>
      </c>
      <c r="F98" s="1243">
        <v>152.75205601783057</v>
      </c>
      <c r="G98" s="1243">
        <v>0</v>
      </c>
      <c r="H98" s="1243">
        <v>0</v>
      </c>
      <c r="I98" s="1243">
        <v>45.728910559808</v>
      </c>
      <c r="J98" s="1244">
        <v>1242.8981517590198</v>
      </c>
      <c r="K98" s="987">
        <v>324</v>
      </c>
    </row>
    <row r="99" spans="1:11" ht="13">
      <c r="A99" s="22" t="s">
        <v>702</v>
      </c>
      <c r="B99" s="876">
        <v>1392.3658348706692</v>
      </c>
      <c r="C99" s="1113">
        <f t="shared" si="1"/>
        <v>3483.5876221592462</v>
      </c>
      <c r="D99" s="1243">
        <v>2038.7229577708813</v>
      </c>
      <c r="E99" s="1243">
        <v>0</v>
      </c>
      <c r="F99" s="1243">
        <v>129.34590503927294</v>
      </c>
      <c r="G99" s="1243">
        <v>0</v>
      </c>
      <c r="H99" s="1243">
        <v>0</v>
      </c>
      <c r="I99" s="1243">
        <v>106.88855669359893</v>
      </c>
      <c r="J99" s="1244">
        <v>1208.6302026554933</v>
      </c>
      <c r="K99" s="987">
        <v>347</v>
      </c>
    </row>
    <row r="100" spans="1:11" ht="13">
      <c r="A100" s="22" t="s">
        <v>703</v>
      </c>
      <c r="B100" s="876">
        <v>7309.3357866144606</v>
      </c>
      <c r="C100" s="1113">
        <f t="shared" si="1"/>
        <v>22312.239089631963</v>
      </c>
      <c r="D100" s="1243">
        <v>9584.4204871929142</v>
      </c>
      <c r="E100" s="1243">
        <v>0</v>
      </c>
      <c r="F100" s="1243">
        <v>1228.1557540780891</v>
      </c>
      <c r="G100" s="1243">
        <v>0</v>
      </c>
      <c r="H100" s="1243">
        <v>0</v>
      </c>
      <c r="I100" s="1243">
        <v>926.57051554715463</v>
      </c>
      <c r="J100" s="1244">
        <v>10573.092332813807</v>
      </c>
      <c r="K100" s="987">
        <v>2292</v>
      </c>
    </row>
    <row r="101" spans="1:11" ht="13">
      <c r="A101" s="22" t="s">
        <v>529</v>
      </c>
      <c r="B101" s="876">
        <v>799.52613584322398</v>
      </c>
      <c r="C101" s="1113">
        <f t="shared" si="1"/>
        <v>2909.1165278362223</v>
      </c>
      <c r="D101" s="1243">
        <v>1215.024576439173</v>
      </c>
      <c r="E101" s="1243">
        <v>0</v>
      </c>
      <c r="F101" s="1243">
        <v>168.36740872519451</v>
      </c>
      <c r="G101" s="1243">
        <v>0</v>
      </c>
      <c r="H101" s="1243">
        <v>0</v>
      </c>
      <c r="I101" s="1243">
        <v>111.48197903867023</v>
      </c>
      <c r="J101" s="1244">
        <v>1414.2425636331845</v>
      </c>
      <c r="K101" s="987">
        <v>294</v>
      </c>
    </row>
    <row r="102" spans="1:11" ht="13">
      <c r="A102" s="22" t="s">
        <v>704</v>
      </c>
      <c r="B102" s="876">
        <v>1009.6834108465637</v>
      </c>
      <c r="C102" s="1113">
        <f t="shared" si="1"/>
        <v>3546.2909797342218</v>
      </c>
      <c r="D102" s="1243">
        <v>1519.0761359240491</v>
      </c>
      <c r="E102" s="1243">
        <v>0</v>
      </c>
      <c r="F102" s="1243">
        <v>88.525708417624287</v>
      </c>
      <c r="G102" s="1243">
        <v>0</v>
      </c>
      <c r="H102" s="1243">
        <v>0</v>
      </c>
      <c r="I102" s="1243">
        <v>73.960046776327729</v>
      </c>
      <c r="J102" s="1244">
        <v>1864.7290886162207</v>
      </c>
      <c r="K102" s="987">
        <v>433</v>
      </c>
    </row>
    <row r="103" spans="1:11" ht="12.75" customHeight="1">
      <c r="A103" s="531"/>
      <c r="B103" s="532"/>
      <c r="C103" s="1113"/>
      <c r="D103" s="1164"/>
      <c r="E103" s="1164"/>
      <c r="F103" s="1164"/>
      <c r="G103" s="1164"/>
      <c r="H103" s="1164"/>
      <c r="I103" s="1164"/>
      <c r="J103" s="1180"/>
      <c r="K103" s="772"/>
    </row>
    <row r="104" spans="1:11" ht="12.75" customHeight="1">
      <c r="A104" s="533" t="s">
        <v>13</v>
      </c>
      <c r="B104" s="534">
        <f>SUM(B4:B102)</f>
        <v>234552.49698042937</v>
      </c>
      <c r="C104" s="1245">
        <f t="shared" ref="C104:K104" si="2">SUM(C4:C102)</f>
        <v>891086.18515341822</v>
      </c>
      <c r="D104" s="1245">
        <f t="shared" si="2"/>
        <v>378656.71841055673</v>
      </c>
      <c r="E104" s="1245">
        <f t="shared" si="2"/>
        <v>777.30519000000004</v>
      </c>
      <c r="F104" s="1245">
        <f t="shared" si="2"/>
        <v>48308.201856538763</v>
      </c>
      <c r="G104" s="1245">
        <f t="shared" si="2"/>
        <v>0</v>
      </c>
      <c r="H104" s="1245">
        <f t="shared" si="2"/>
        <v>11165.30543</v>
      </c>
      <c r="I104" s="1246">
        <f t="shared" si="2"/>
        <v>18572.722467564821</v>
      </c>
      <c r="J104" s="1247">
        <f t="shared" si="2"/>
        <v>433605.93179875769</v>
      </c>
      <c r="K104" s="1056">
        <f t="shared" si="2"/>
        <v>69128</v>
      </c>
    </row>
    <row r="105" spans="1:11" ht="12.75" customHeight="1" thickBot="1">
      <c r="A105" s="535"/>
      <c r="B105" s="536"/>
      <c r="C105" s="1248"/>
      <c r="D105" s="1249"/>
      <c r="E105" s="1249"/>
      <c r="F105" s="1249"/>
      <c r="G105" s="1249"/>
      <c r="H105" s="1249"/>
      <c r="I105" s="1249"/>
      <c r="J105" s="1250"/>
      <c r="K105" s="773"/>
    </row>
    <row r="106" spans="1:11" ht="13">
      <c r="A106" s="167" t="s">
        <v>293</v>
      </c>
      <c r="B106" s="877">
        <v>49454.34393838598</v>
      </c>
      <c r="C106" s="1113">
        <f>SUM(D106:J106)</f>
        <v>149255.65254130555</v>
      </c>
      <c r="D106" s="1113">
        <v>70015.48188331048</v>
      </c>
      <c r="E106" s="1113">
        <v>0</v>
      </c>
      <c r="F106" s="1113">
        <v>10354.835180187296</v>
      </c>
      <c r="G106" s="1113">
        <v>0</v>
      </c>
      <c r="H106" s="1113">
        <v>0</v>
      </c>
      <c r="I106" s="1113">
        <v>3578.7770051043726</v>
      </c>
      <c r="J106" s="1132">
        <v>65306.5584727034</v>
      </c>
      <c r="K106" s="918">
        <v>13378</v>
      </c>
    </row>
    <row r="107" spans="1:11" ht="13">
      <c r="A107" s="114" t="s">
        <v>294</v>
      </c>
      <c r="B107" s="991">
        <v>47166.959071337442</v>
      </c>
      <c r="C107" s="1113">
        <f>SUM(D107:J107)</f>
        <v>166527.36976683541</v>
      </c>
      <c r="D107" s="1113">
        <v>66910.609426410505</v>
      </c>
      <c r="E107" s="1113">
        <v>163.07239000000001</v>
      </c>
      <c r="F107" s="1113">
        <v>11152.659068229283</v>
      </c>
      <c r="G107" s="1113">
        <v>0</v>
      </c>
      <c r="H107" s="1113">
        <v>0</v>
      </c>
      <c r="I107" s="1113">
        <v>2448.4448583515605</v>
      </c>
      <c r="J107" s="1132">
        <v>85852.584023844058</v>
      </c>
      <c r="K107" s="918">
        <v>12294</v>
      </c>
    </row>
    <row r="108" spans="1:11" ht="13">
      <c r="A108" s="114" t="s">
        <v>295</v>
      </c>
      <c r="B108" s="991">
        <v>42999.605932700346</v>
      </c>
      <c r="C108" s="1113">
        <f>SUM(D108:J108)</f>
        <v>217030.14762876712</v>
      </c>
      <c r="D108" s="1113">
        <v>78055.102007497786</v>
      </c>
      <c r="E108" s="1113">
        <v>607.27479999999991</v>
      </c>
      <c r="F108" s="1113">
        <v>9626.5706191786194</v>
      </c>
      <c r="G108" s="1113">
        <v>0</v>
      </c>
      <c r="H108" s="1113">
        <v>11165.30543</v>
      </c>
      <c r="I108" s="1113">
        <v>4116.3357592777293</v>
      </c>
      <c r="J108" s="1132">
        <v>113459.55901281297</v>
      </c>
      <c r="K108" s="918">
        <v>12920</v>
      </c>
    </row>
    <row r="109" spans="1:11" ht="13">
      <c r="A109" s="114" t="s">
        <v>296</v>
      </c>
      <c r="B109" s="991">
        <v>47005.491308710603</v>
      </c>
      <c r="C109" s="1113">
        <f>SUM(D109:J109)</f>
        <v>181322.57308544638</v>
      </c>
      <c r="D109" s="1113">
        <v>82370.166218228536</v>
      </c>
      <c r="E109" s="1113">
        <v>6.9580000000000002</v>
      </c>
      <c r="F109" s="1113">
        <v>9423.5622887422396</v>
      </c>
      <c r="G109" s="1113">
        <v>0</v>
      </c>
      <c r="H109" s="1113">
        <v>0</v>
      </c>
      <c r="I109" s="1113">
        <v>4184.0345596219104</v>
      </c>
      <c r="J109" s="1132">
        <v>85337.852018853708</v>
      </c>
      <c r="K109" s="918">
        <v>16153</v>
      </c>
    </row>
    <row r="110" spans="1:11" ht="13">
      <c r="A110" s="114" t="s">
        <v>297</v>
      </c>
      <c r="B110" s="991">
        <v>47926.096729295015</v>
      </c>
      <c r="C110" s="1113">
        <f>SUM(D110:J110)</f>
        <v>177023.73234402991</v>
      </c>
      <c r="D110" s="1113">
        <v>81305.358875110076</v>
      </c>
      <c r="E110" s="1113">
        <v>0</v>
      </c>
      <c r="F110" s="1113">
        <v>7750.5747002012731</v>
      </c>
      <c r="G110" s="1113">
        <v>0</v>
      </c>
      <c r="H110" s="1113">
        <v>0</v>
      </c>
      <c r="I110" s="1113">
        <v>4245.1302852092467</v>
      </c>
      <c r="J110" s="1132">
        <v>83722.668483509304</v>
      </c>
      <c r="K110" s="918">
        <v>14383</v>
      </c>
    </row>
    <row r="111" spans="1:11" ht="12.75" customHeight="1">
      <c r="A111" s="114"/>
      <c r="B111" s="537"/>
      <c r="C111" s="1122"/>
      <c r="D111" s="1158"/>
      <c r="E111" s="1158"/>
      <c r="F111" s="1158"/>
      <c r="G111" s="1158"/>
      <c r="H111" s="1158"/>
      <c r="I111" s="1158"/>
      <c r="J111" s="1251"/>
      <c r="K111" s="1008"/>
    </row>
    <row r="112" spans="1:11" ht="12.75" customHeight="1">
      <c r="A112" s="533" t="s">
        <v>13</v>
      </c>
      <c r="B112" s="534">
        <f>SUM(B106:B110)</f>
        <v>234552.49698042937</v>
      </c>
      <c r="C112" s="1245">
        <f t="shared" ref="C112:K112" si="3">SUM(C106:C110)</f>
        <v>891159.47536638449</v>
      </c>
      <c r="D112" s="1245">
        <f t="shared" si="3"/>
        <v>378656.71841055737</v>
      </c>
      <c r="E112" s="1245">
        <f t="shared" si="3"/>
        <v>777.30518999999993</v>
      </c>
      <c r="F112" s="1245">
        <f t="shared" si="3"/>
        <v>48308.201856538712</v>
      </c>
      <c r="G112" s="1245">
        <f t="shared" si="3"/>
        <v>0</v>
      </c>
      <c r="H112" s="1245">
        <f t="shared" si="3"/>
        <v>11165.30543</v>
      </c>
      <c r="I112" s="1246">
        <f t="shared" si="3"/>
        <v>18572.722467564818</v>
      </c>
      <c r="J112" s="1247">
        <f t="shared" si="3"/>
        <v>433679.22201172344</v>
      </c>
      <c r="K112" s="1056">
        <f t="shared" si="3"/>
        <v>69128</v>
      </c>
    </row>
    <row r="113" spans="1:18" ht="12.75" customHeight="1" thickBot="1">
      <c r="A113" s="180"/>
      <c r="B113" s="538"/>
      <c r="C113" s="539"/>
      <c r="D113" s="539"/>
      <c r="E113" s="539"/>
      <c r="F113" s="539"/>
      <c r="G113" s="539"/>
      <c r="H113" s="539"/>
      <c r="I113" s="539"/>
      <c r="J113" s="542"/>
      <c r="K113" s="774"/>
    </row>
    <row r="114" spans="1:18">
      <c r="A114" s="714"/>
      <c r="B114" s="715"/>
      <c r="C114" s="716"/>
      <c r="D114" s="716"/>
      <c r="E114" s="716"/>
      <c r="F114" s="716"/>
      <c r="G114" s="716"/>
      <c r="H114" s="716"/>
      <c r="I114" s="716"/>
      <c r="J114" s="716"/>
      <c r="K114" s="727"/>
    </row>
    <row r="115" spans="1:18">
      <c r="A115" s="718" t="s">
        <v>2124</v>
      </c>
      <c r="B115" s="656"/>
      <c r="C115" s="289"/>
      <c r="D115" s="289"/>
      <c r="E115" s="289"/>
      <c r="F115" s="289"/>
      <c r="G115" s="289"/>
      <c r="H115" s="289"/>
      <c r="I115" s="289"/>
      <c r="J115" s="289"/>
      <c r="K115" s="728"/>
    </row>
    <row r="116" spans="1:18">
      <c r="A116" s="1712" t="s">
        <v>2142</v>
      </c>
      <c r="B116" s="1701"/>
      <c r="C116" s="1701"/>
      <c r="D116" s="1701"/>
      <c r="E116" s="1701"/>
      <c r="F116" s="1701"/>
      <c r="G116" s="1701"/>
      <c r="H116" s="1701"/>
      <c r="I116" s="1701"/>
      <c r="J116" s="1701"/>
      <c r="K116" s="1702"/>
    </row>
    <row r="117" spans="1:18" ht="36.75" customHeight="1">
      <c r="A117" s="1700" t="s">
        <v>2152</v>
      </c>
      <c r="B117" s="1701"/>
      <c r="C117" s="1701"/>
      <c r="D117" s="1701"/>
      <c r="E117" s="1701"/>
      <c r="F117" s="1701"/>
      <c r="G117" s="1701"/>
      <c r="H117" s="1701"/>
      <c r="I117" s="1701"/>
      <c r="J117" s="1701"/>
      <c r="K117" s="1702"/>
    </row>
    <row r="118" spans="1:18" ht="12.75" customHeight="1">
      <c r="A118" s="1712" t="s">
        <v>1258</v>
      </c>
      <c r="B118" s="1701"/>
      <c r="C118" s="1701"/>
      <c r="D118" s="1701"/>
      <c r="E118" s="1701"/>
      <c r="F118" s="1701"/>
      <c r="G118" s="1701"/>
      <c r="H118" s="1701"/>
      <c r="I118" s="1701"/>
      <c r="J118" s="1701"/>
      <c r="K118" s="1702"/>
    </row>
    <row r="119" spans="1:18" ht="36" customHeight="1">
      <c r="A119" s="1700" t="s">
        <v>2146</v>
      </c>
      <c r="B119" s="1701"/>
      <c r="C119" s="1701"/>
      <c r="D119" s="1701"/>
      <c r="E119" s="1701"/>
      <c r="F119" s="1701"/>
      <c r="G119" s="1701"/>
      <c r="H119" s="1701"/>
      <c r="I119" s="1701"/>
      <c r="J119" s="1701"/>
      <c r="K119" s="1702"/>
      <c r="M119" s="19"/>
      <c r="O119" s="18"/>
      <c r="Q119" s="19"/>
    </row>
    <row r="120" spans="1:18" ht="12" customHeight="1">
      <c r="A120" s="1712" t="s">
        <v>2141</v>
      </c>
      <c r="B120" s="1701"/>
      <c r="C120" s="1701"/>
      <c r="D120" s="1701"/>
      <c r="E120" s="1701"/>
      <c r="F120" s="1701"/>
      <c r="G120" s="1701"/>
      <c r="H120" s="1701"/>
      <c r="I120" s="1701"/>
      <c r="J120" s="1701"/>
      <c r="K120" s="1702"/>
      <c r="L120" s="17"/>
      <c r="M120" s="17"/>
      <c r="N120" s="17"/>
      <c r="O120" s="17"/>
      <c r="P120" s="17"/>
      <c r="Q120" s="17"/>
      <c r="R120" s="17"/>
    </row>
    <row r="121" spans="1:18" ht="24" customHeight="1">
      <c r="A121" s="1700" t="s">
        <v>1259</v>
      </c>
      <c r="B121" s="1701"/>
      <c r="C121" s="1701"/>
      <c r="D121" s="1701"/>
      <c r="E121" s="1701"/>
      <c r="F121" s="1701"/>
      <c r="G121" s="1701"/>
      <c r="H121" s="1701"/>
      <c r="I121" s="1701"/>
      <c r="J121" s="1701"/>
      <c r="K121" s="1702"/>
    </row>
    <row r="122" spans="1:18" ht="24" customHeight="1">
      <c r="A122" s="1700" t="s">
        <v>1260</v>
      </c>
      <c r="B122" s="1701"/>
      <c r="C122" s="1701"/>
      <c r="D122" s="1701"/>
      <c r="E122" s="1701"/>
      <c r="F122" s="1701"/>
      <c r="G122" s="1701"/>
      <c r="H122" s="1701"/>
      <c r="I122" s="1701"/>
      <c r="J122" s="1701"/>
      <c r="K122" s="1702"/>
    </row>
    <row r="123" spans="1:18" ht="13" thickBot="1">
      <c r="A123" s="1703" t="s">
        <v>1261</v>
      </c>
      <c r="B123" s="1704"/>
      <c r="C123" s="1704"/>
      <c r="D123" s="1704"/>
      <c r="E123" s="1704"/>
      <c r="F123" s="1704"/>
      <c r="G123" s="1704"/>
      <c r="H123" s="1704"/>
      <c r="I123" s="1704"/>
      <c r="J123" s="1704"/>
      <c r="K123" s="1705"/>
    </row>
    <row r="125" spans="1:18">
      <c r="B125" s="119"/>
      <c r="C125" s="327"/>
      <c r="D125" s="328"/>
      <c r="E125" s="328"/>
      <c r="F125" s="328"/>
      <c r="G125" s="328"/>
      <c r="H125" s="328"/>
      <c r="I125" s="328"/>
      <c r="J125" s="327"/>
      <c r="K125" s="606"/>
    </row>
    <row r="126" spans="1:18">
      <c r="A126" s="53"/>
      <c r="B126" s="119"/>
      <c r="C126" s="327"/>
      <c r="D126" s="328"/>
      <c r="E126" s="328"/>
      <c r="F126" s="328"/>
      <c r="G126" s="328"/>
      <c r="H126" s="328"/>
      <c r="I126" s="328"/>
      <c r="J126" s="327"/>
      <c r="K126" s="606"/>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1306</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3">
      <c r="A4" s="29" t="s">
        <v>250</v>
      </c>
      <c r="B4" s="876">
        <v>5688.0374893345261</v>
      </c>
      <c r="C4" s="1158">
        <f>SUM(D4:J4)</f>
        <v>20657.298143774286</v>
      </c>
      <c r="D4" s="1223">
        <v>10823.613737021064</v>
      </c>
      <c r="E4" s="1223">
        <v>466.31311999999997</v>
      </c>
      <c r="F4" s="1223">
        <v>1442.930881731249</v>
      </c>
      <c r="G4" s="1223">
        <v>0</v>
      </c>
      <c r="H4" s="1223">
        <v>0</v>
      </c>
      <c r="I4" s="1223">
        <v>209.4335953303972</v>
      </c>
      <c r="J4" s="1224">
        <v>7715.0068096915729</v>
      </c>
      <c r="K4" s="986">
        <v>1643</v>
      </c>
      <c r="L4" s="554"/>
      <c r="M4" s="554"/>
      <c r="N4" s="554"/>
    </row>
    <row r="5" spans="1:14" ht="13">
      <c r="A5" s="4" t="s">
        <v>566</v>
      </c>
      <c r="B5" s="876">
        <v>794.44194110741239</v>
      </c>
      <c r="C5" s="1158">
        <f t="shared" ref="C5:C68" si="0">SUM(D5:J5)</f>
        <v>5493.6860534287825</v>
      </c>
      <c r="D5" s="1223">
        <v>2016.267516064449</v>
      </c>
      <c r="E5" s="1223">
        <v>0</v>
      </c>
      <c r="F5" s="1223">
        <v>171.4509927314528</v>
      </c>
      <c r="G5" s="1223">
        <v>0</v>
      </c>
      <c r="H5" s="1223">
        <v>0</v>
      </c>
      <c r="I5" s="1223">
        <v>18.367906540973124</v>
      </c>
      <c r="J5" s="1224">
        <v>3287.5996380919078</v>
      </c>
      <c r="K5" s="987">
        <v>308</v>
      </c>
      <c r="L5" s="554"/>
      <c r="M5" s="554"/>
      <c r="N5" s="554"/>
    </row>
    <row r="6" spans="1:14" ht="13">
      <c r="A6" s="4" t="s">
        <v>567</v>
      </c>
      <c r="B6" s="876">
        <v>1485.5844290202399</v>
      </c>
      <c r="C6" s="1158">
        <f t="shared" si="0"/>
        <v>4436.5078191600514</v>
      </c>
      <c r="D6" s="1223">
        <v>2190.5013507197191</v>
      </c>
      <c r="E6" s="1223">
        <v>0</v>
      </c>
      <c r="F6" s="1223">
        <v>447.3107678469421</v>
      </c>
      <c r="G6" s="1223">
        <v>0</v>
      </c>
      <c r="H6" s="1223">
        <v>0</v>
      </c>
      <c r="I6" s="1223">
        <v>54.499603502818353</v>
      </c>
      <c r="J6" s="1224">
        <v>1744.1960970905714</v>
      </c>
      <c r="K6" s="987">
        <v>260</v>
      </c>
      <c r="L6" s="554"/>
      <c r="M6" s="554"/>
      <c r="N6" s="554"/>
    </row>
    <row r="7" spans="1:14" ht="13">
      <c r="A7" s="4" t="s">
        <v>143</v>
      </c>
      <c r="B7" s="876">
        <v>3404.0866729445179</v>
      </c>
      <c r="C7" s="1158">
        <f t="shared" si="0"/>
        <v>7397.1222380313138</v>
      </c>
      <c r="D7" s="1223">
        <v>2996.5926354919079</v>
      </c>
      <c r="E7" s="1223">
        <v>0</v>
      </c>
      <c r="F7" s="1223">
        <v>787.3372997919007</v>
      </c>
      <c r="G7" s="1223">
        <v>0</v>
      </c>
      <c r="H7" s="1223">
        <v>0</v>
      </c>
      <c r="I7" s="1223">
        <v>158.80909347846281</v>
      </c>
      <c r="J7" s="1224">
        <v>3454.3832092690418</v>
      </c>
      <c r="K7" s="987">
        <v>684</v>
      </c>
      <c r="L7" s="554"/>
      <c r="M7" s="554"/>
      <c r="N7" s="554"/>
    </row>
    <row r="8" spans="1:14" ht="13">
      <c r="A8" s="4" t="s">
        <v>568</v>
      </c>
      <c r="B8" s="876">
        <v>484.23863766589767</v>
      </c>
      <c r="C8" s="1158">
        <f t="shared" si="0"/>
        <v>923.86261120654854</v>
      </c>
      <c r="D8" s="1223">
        <v>465.41587368346745</v>
      </c>
      <c r="E8" s="1223">
        <v>0</v>
      </c>
      <c r="F8" s="1223">
        <v>98.2145740484588</v>
      </c>
      <c r="G8" s="1223">
        <v>0</v>
      </c>
      <c r="H8" s="1223">
        <v>0</v>
      </c>
      <c r="I8" s="1223">
        <v>31.286814743256453</v>
      </c>
      <c r="J8" s="1224">
        <v>328.94534873136593</v>
      </c>
      <c r="K8" s="987">
        <v>79</v>
      </c>
      <c r="L8" s="554"/>
      <c r="M8" s="554"/>
      <c r="N8" s="554"/>
    </row>
    <row r="9" spans="1:14" ht="13">
      <c r="A9" s="4" t="s">
        <v>569</v>
      </c>
      <c r="B9" s="876">
        <v>3070.8864579435276</v>
      </c>
      <c r="C9" s="1158">
        <f t="shared" si="0"/>
        <v>8246.6770312899534</v>
      </c>
      <c r="D9" s="1223">
        <v>3610.5543407992473</v>
      </c>
      <c r="E9" s="1223">
        <v>0</v>
      </c>
      <c r="F9" s="1223">
        <v>394.59872762403046</v>
      </c>
      <c r="G9" s="1223">
        <v>0</v>
      </c>
      <c r="H9" s="1223">
        <v>0</v>
      </c>
      <c r="I9" s="1223">
        <v>237.89809948742555</v>
      </c>
      <c r="J9" s="1224">
        <v>4003.6258633792495</v>
      </c>
      <c r="K9" s="987">
        <v>901</v>
      </c>
      <c r="L9" s="554"/>
      <c r="M9" s="554"/>
      <c r="N9" s="554"/>
    </row>
    <row r="10" spans="1:14" ht="13">
      <c r="A10" s="4" t="s">
        <v>64</v>
      </c>
      <c r="B10" s="876">
        <v>471.64417173190986</v>
      </c>
      <c r="C10" s="1158">
        <f t="shared" si="0"/>
        <v>1742.4125354468606</v>
      </c>
      <c r="D10" s="1223">
        <v>1015.6906738470576</v>
      </c>
      <c r="E10" s="1223">
        <v>0</v>
      </c>
      <c r="F10" s="1223">
        <v>35.828786489429348</v>
      </c>
      <c r="G10" s="1223">
        <v>0</v>
      </c>
      <c r="H10" s="1223">
        <v>0</v>
      </c>
      <c r="I10" s="1223">
        <v>9.5966754825342591</v>
      </c>
      <c r="J10" s="1224">
        <v>681.29639962783961</v>
      </c>
      <c r="K10" s="987">
        <v>102</v>
      </c>
      <c r="L10" s="554"/>
      <c r="M10" s="554"/>
      <c r="N10" s="554"/>
    </row>
    <row r="11" spans="1:14" ht="13">
      <c r="A11" s="4" t="s">
        <v>145</v>
      </c>
      <c r="B11" s="876">
        <v>1534.4792341338627</v>
      </c>
      <c r="C11" s="1158">
        <f t="shared" si="0"/>
        <v>4898.7442000951778</v>
      </c>
      <c r="D11" s="1223">
        <v>1822.6876556692027</v>
      </c>
      <c r="E11" s="1223">
        <v>0</v>
      </c>
      <c r="F11" s="1223">
        <v>195.79062579449729</v>
      </c>
      <c r="G11" s="1223">
        <v>0</v>
      </c>
      <c r="H11" s="1223">
        <v>0</v>
      </c>
      <c r="I11" s="1223">
        <v>183.21072822230926</v>
      </c>
      <c r="J11" s="1224">
        <v>2697.0551904091681</v>
      </c>
      <c r="K11" s="987">
        <v>479</v>
      </c>
      <c r="L11" s="554"/>
      <c r="M11" s="554"/>
      <c r="N11" s="554"/>
    </row>
    <row r="12" spans="1:14" ht="13">
      <c r="A12" s="4" t="s">
        <v>570</v>
      </c>
      <c r="B12" s="876">
        <v>1283.1743170608408</v>
      </c>
      <c r="C12" s="1158">
        <f t="shared" si="0"/>
        <v>3558.2379841838329</v>
      </c>
      <c r="D12" s="1223">
        <v>1858.2324130450158</v>
      </c>
      <c r="E12" s="1223">
        <v>0</v>
      </c>
      <c r="F12" s="1223">
        <v>104.39937806690253</v>
      </c>
      <c r="G12" s="1223">
        <v>0</v>
      </c>
      <c r="H12" s="1223">
        <v>0</v>
      </c>
      <c r="I12" s="1223">
        <v>198.65895083587148</v>
      </c>
      <c r="J12" s="1224">
        <v>1396.9472422360429</v>
      </c>
      <c r="K12" s="987">
        <v>247</v>
      </c>
      <c r="L12" s="554"/>
      <c r="M12" s="554"/>
      <c r="N12" s="554"/>
    </row>
    <row r="13" spans="1:14" ht="13">
      <c r="A13" s="4" t="s">
        <v>571</v>
      </c>
      <c r="B13" s="876">
        <v>10808.87445684554</v>
      </c>
      <c r="C13" s="1158">
        <f t="shared" si="0"/>
        <v>40216.467420040499</v>
      </c>
      <c r="D13" s="1223">
        <v>16652.093354431334</v>
      </c>
      <c r="E13" s="1223">
        <v>0</v>
      </c>
      <c r="F13" s="1223">
        <v>5563.8299138998145</v>
      </c>
      <c r="G13" s="1223">
        <v>0</v>
      </c>
      <c r="H13" s="1223">
        <v>0</v>
      </c>
      <c r="I13" s="1223">
        <v>930.05939854703468</v>
      </c>
      <c r="J13" s="1224">
        <v>17070.48475316232</v>
      </c>
      <c r="K13" s="987">
        <v>2089</v>
      </c>
      <c r="L13" s="554"/>
      <c r="M13" s="554"/>
      <c r="N13" s="554"/>
    </row>
    <row r="14" spans="1:14" ht="13">
      <c r="A14" s="4" t="s">
        <v>572</v>
      </c>
      <c r="B14" s="876">
        <v>2840.1093447717089</v>
      </c>
      <c r="C14" s="1158">
        <f t="shared" si="0"/>
        <v>8498.3939021155675</v>
      </c>
      <c r="D14" s="1223">
        <v>4335.8365930528362</v>
      </c>
      <c r="E14" s="1223">
        <v>0</v>
      </c>
      <c r="F14" s="1223">
        <v>554.21866987198553</v>
      </c>
      <c r="G14" s="1223">
        <v>0</v>
      </c>
      <c r="H14" s="1223">
        <v>0</v>
      </c>
      <c r="I14" s="1223">
        <v>250.31021031751075</v>
      </c>
      <c r="J14" s="1224">
        <v>3358.0284288732364</v>
      </c>
      <c r="K14" s="987">
        <v>685</v>
      </c>
      <c r="L14" s="554"/>
      <c r="M14" s="554"/>
      <c r="N14" s="554"/>
    </row>
    <row r="15" spans="1:14" ht="13">
      <c r="A15" s="4" t="s">
        <v>147</v>
      </c>
      <c r="B15" s="876">
        <v>1350.0938336941895</v>
      </c>
      <c r="C15" s="1158">
        <f t="shared" si="0"/>
        <v>5613.8757384913351</v>
      </c>
      <c r="D15" s="1223">
        <v>2656.4862860904882</v>
      </c>
      <c r="E15" s="1223">
        <v>0</v>
      </c>
      <c r="F15" s="1223">
        <v>226.63002853548684</v>
      </c>
      <c r="G15" s="1223">
        <v>0</v>
      </c>
      <c r="H15" s="1223">
        <v>0</v>
      </c>
      <c r="I15" s="1223">
        <v>100.23872356105466</v>
      </c>
      <c r="J15" s="1224">
        <v>2630.5207003043051</v>
      </c>
      <c r="K15" s="987">
        <v>454</v>
      </c>
      <c r="L15" s="554"/>
      <c r="M15" s="554"/>
      <c r="N15" s="554"/>
    </row>
    <row r="16" spans="1:14" ht="13">
      <c r="A16" s="4" t="s">
        <v>70</v>
      </c>
      <c r="B16" s="876">
        <v>1081.560456094433</v>
      </c>
      <c r="C16" s="1158">
        <f t="shared" si="0"/>
        <v>4987.5077305570585</v>
      </c>
      <c r="D16" s="1223">
        <v>1956.1093204835124</v>
      </c>
      <c r="E16" s="1223">
        <v>0</v>
      </c>
      <c r="F16" s="1223">
        <v>212.20252258135264</v>
      </c>
      <c r="G16" s="1223">
        <v>0</v>
      </c>
      <c r="H16" s="1223">
        <v>0</v>
      </c>
      <c r="I16" s="1223">
        <v>127.97875175147381</v>
      </c>
      <c r="J16" s="1224">
        <v>2691.2171357407196</v>
      </c>
      <c r="K16" s="987">
        <v>415</v>
      </c>
      <c r="L16" s="554"/>
      <c r="M16" s="554"/>
      <c r="N16" s="554"/>
    </row>
    <row r="17" spans="1:14" ht="13">
      <c r="A17" s="4" t="s">
        <v>573</v>
      </c>
      <c r="B17" s="876">
        <v>3323.965707447554</v>
      </c>
      <c r="C17" s="1158">
        <f t="shared" si="0"/>
        <v>10751.899304866734</v>
      </c>
      <c r="D17" s="1223">
        <v>6499.8025431072765</v>
      </c>
      <c r="E17" s="1223">
        <v>0</v>
      </c>
      <c r="F17" s="1223">
        <v>1239.0801806762925</v>
      </c>
      <c r="G17" s="1223">
        <v>0</v>
      </c>
      <c r="H17" s="1223">
        <v>0</v>
      </c>
      <c r="I17" s="1223">
        <v>232.41080254816288</v>
      </c>
      <c r="J17" s="1224">
        <v>2780.6057785350031</v>
      </c>
      <c r="K17" s="987">
        <v>509</v>
      </c>
      <c r="L17" s="554"/>
      <c r="M17" s="554"/>
      <c r="N17" s="554"/>
    </row>
    <row r="18" spans="1:14" ht="13">
      <c r="A18" s="4" t="s">
        <v>574</v>
      </c>
      <c r="B18" s="876">
        <v>3638.8089613354086</v>
      </c>
      <c r="C18" s="1158">
        <f t="shared" si="0"/>
        <v>13231.947118282214</v>
      </c>
      <c r="D18" s="1223">
        <v>6001.1641547938671</v>
      </c>
      <c r="E18" s="1223">
        <v>0</v>
      </c>
      <c r="F18" s="1223">
        <v>1363.8861458287806</v>
      </c>
      <c r="G18" s="1223">
        <v>0</v>
      </c>
      <c r="H18" s="1223">
        <v>0</v>
      </c>
      <c r="I18" s="1223">
        <v>190.05187604961861</v>
      </c>
      <c r="J18" s="1224">
        <v>5676.8449416099475</v>
      </c>
      <c r="K18" s="987">
        <v>956</v>
      </c>
      <c r="L18" s="554"/>
      <c r="M18" s="554"/>
      <c r="N18" s="554"/>
    </row>
    <row r="19" spans="1:14" ht="13">
      <c r="A19" s="4" t="s">
        <v>447</v>
      </c>
      <c r="B19" s="876">
        <v>238917.15877240326</v>
      </c>
      <c r="C19" s="1158">
        <f t="shared" si="0"/>
        <v>1135961.9087567446</v>
      </c>
      <c r="D19" s="1223">
        <v>298426.71187248256</v>
      </c>
      <c r="E19" s="1223">
        <v>15715.959269999999</v>
      </c>
      <c r="F19" s="1223">
        <v>91731.181623042081</v>
      </c>
      <c r="G19" s="1223">
        <v>0</v>
      </c>
      <c r="H19" s="1223">
        <v>76221.063570000013</v>
      </c>
      <c r="I19" s="1223">
        <v>22549.560658018763</v>
      </c>
      <c r="J19" s="1224">
        <v>631317.43176320114</v>
      </c>
      <c r="K19" s="987">
        <v>55120</v>
      </c>
      <c r="L19" s="554"/>
      <c r="M19" s="554"/>
      <c r="N19" s="554"/>
    </row>
    <row r="20" spans="1:14" ht="13">
      <c r="A20" s="4" t="s">
        <v>151</v>
      </c>
      <c r="B20" s="876">
        <v>1897.70838076062</v>
      </c>
      <c r="C20" s="1158">
        <f t="shared" si="0"/>
        <v>8949.0158138006773</v>
      </c>
      <c r="D20" s="1223">
        <v>3738.3957667278232</v>
      </c>
      <c r="E20" s="1223">
        <v>0</v>
      </c>
      <c r="F20" s="1223">
        <v>294.4798533026875</v>
      </c>
      <c r="G20" s="1223">
        <v>0</v>
      </c>
      <c r="H20" s="1223">
        <v>0</v>
      </c>
      <c r="I20" s="1223">
        <v>57.417077819721626</v>
      </c>
      <c r="J20" s="1224">
        <v>4858.7231159504445</v>
      </c>
      <c r="K20" s="987">
        <v>465</v>
      </c>
      <c r="L20" s="554"/>
      <c r="M20" s="554"/>
      <c r="N20" s="554"/>
    </row>
    <row r="21" spans="1:14" ht="13">
      <c r="A21" s="4" t="s">
        <v>575</v>
      </c>
      <c r="B21" s="876">
        <v>995.71349470403277</v>
      </c>
      <c r="C21" s="1158">
        <f t="shared" si="0"/>
        <v>3596.6555682128692</v>
      </c>
      <c r="D21" s="1223">
        <v>1594.8091640099919</v>
      </c>
      <c r="E21" s="1223">
        <v>0</v>
      </c>
      <c r="F21" s="1223">
        <v>177.43476406400774</v>
      </c>
      <c r="G21" s="1223">
        <v>0</v>
      </c>
      <c r="H21" s="1223">
        <v>0</v>
      </c>
      <c r="I21" s="1223">
        <v>46.042394130851932</v>
      </c>
      <c r="J21" s="1224">
        <v>1778.3692460080176</v>
      </c>
      <c r="K21" s="987">
        <v>288</v>
      </c>
      <c r="L21" s="554"/>
      <c r="M21" s="554"/>
      <c r="N21" s="554"/>
    </row>
    <row r="22" spans="1:14" ht="13">
      <c r="A22" s="4" t="s">
        <v>453</v>
      </c>
      <c r="B22" s="876">
        <v>7235.074791863085</v>
      </c>
      <c r="C22" s="1158">
        <f t="shared" si="0"/>
        <v>16804.065050224766</v>
      </c>
      <c r="D22" s="1223">
        <v>6848.7663464038642</v>
      </c>
      <c r="E22" s="1223">
        <v>0</v>
      </c>
      <c r="F22" s="1223">
        <v>3837.1192464511873</v>
      </c>
      <c r="G22" s="1223">
        <v>0</v>
      </c>
      <c r="H22" s="1223">
        <v>0</v>
      </c>
      <c r="I22" s="1223">
        <v>532.69141773879733</v>
      </c>
      <c r="J22" s="1224">
        <v>5585.48803963092</v>
      </c>
      <c r="K22" s="987">
        <v>961</v>
      </c>
      <c r="L22" s="554"/>
      <c r="M22" s="554"/>
      <c r="N22" s="554"/>
    </row>
    <row r="23" spans="1:14" ht="13">
      <c r="A23" s="4" t="s">
        <v>576</v>
      </c>
      <c r="B23" s="876">
        <v>1574.8009049007676</v>
      </c>
      <c r="C23" s="1158">
        <f t="shared" si="0"/>
        <v>4738.018913546437</v>
      </c>
      <c r="D23" s="1223">
        <v>1726.5451922875609</v>
      </c>
      <c r="E23" s="1223">
        <v>0</v>
      </c>
      <c r="F23" s="1223">
        <v>147.25454148349891</v>
      </c>
      <c r="G23" s="1223">
        <v>0</v>
      </c>
      <c r="H23" s="1223">
        <v>0</v>
      </c>
      <c r="I23" s="1223">
        <v>81.094534139519553</v>
      </c>
      <c r="J23" s="1224">
        <v>2783.1246456358572</v>
      </c>
      <c r="K23" s="987">
        <v>390</v>
      </c>
      <c r="L23" s="554"/>
      <c r="M23" s="554"/>
      <c r="N23" s="554"/>
    </row>
    <row r="24" spans="1:14" ht="13">
      <c r="A24" s="4" t="s">
        <v>268</v>
      </c>
      <c r="B24" s="876">
        <v>1564.579378995772</v>
      </c>
      <c r="C24" s="1158">
        <f t="shared" si="0"/>
        <v>5688.2974859994301</v>
      </c>
      <c r="D24" s="1223">
        <v>1895.9287385413622</v>
      </c>
      <c r="E24" s="1223">
        <v>0</v>
      </c>
      <c r="F24" s="1223">
        <v>314.79242799084955</v>
      </c>
      <c r="G24" s="1223">
        <v>0</v>
      </c>
      <c r="H24" s="1223">
        <v>0</v>
      </c>
      <c r="I24" s="1223">
        <v>51.368234622972707</v>
      </c>
      <c r="J24" s="1224">
        <v>3426.2080848442461</v>
      </c>
      <c r="K24" s="987">
        <v>392</v>
      </c>
      <c r="L24" s="554"/>
      <c r="M24" s="554"/>
      <c r="N24" s="554"/>
    </row>
    <row r="25" spans="1:14" ht="13">
      <c r="A25" s="4" t="s">
        <v>577</v>
      </c>
      <c r="B25" s="876">
        <v>49703.251496514356</v>
      </c>
      <c r="C25" s="1158">
        <f t="shared" si="0"/>
        <v>131187.14251422742</v>
      </c>
      <c r="D25" s="1223">
        <v>43752.469430790639</v>
      </c>
      <c r="E25" s="1223">
        <v>0</v>
      </c>
      <c r="F25" s="1223">
        <v>16781.516717373404</v>
      </c>
      <c r="G25" s="1223">
        <v>0</v>
      </c>
      <c r="H25" s="1223">
        <v>0</v>
      </c>
      <c r="I25" s="1223">
        <v>6102.835443941487</v>
      </c>
      <c r="J25" s="1224">
        <v>64550.320922121893</v>
      </c>
      <c r="K25" s="987">
        <v>7372</v>
      </c>
      <c r="L25" s="554"/>
      <c r="M25" s="554"/>
      <c r="N25" s="554"/>
    </row>
    <row r="26" spans="1:14" ht="13">
      <c r="A26" s="4" t="s">
        <v>578</v>
      </c>
      <c r="B26" s="876">
        <v>1593.1674068483164</v>
      </c>
      <c r="C26" s="1158">
        <f t="shared" si="0"/>
        <v>6939.463439077992</v>
      </c>
      <c r="D26" s="1223">
        <v>3177.9309795727481</v>
      </c>
      <c r="E26" s="1223">
        <v>0</v>
      </c>
      <c r="F26" s="1223">
        <v>231.76070433505882</v>
      </c>
      <c r="G26" s="1223">
        <v>0</v>
      </c>
      <c r="H26" s="1223">
        <v>0</v>
      </c>
      <c r="I26" s="1223">
        <v>162.51022734557458</v>
      </c>
      <c r="J26" s="1224">
        <v>3367.2615278246099</v>
      </c>
      <c r="K26" s="987">
        <v>435</v>
      </c>
      <c r="L26" s="554"/>
      <c r="M26" s="554"/>
      <c r="N26" s="554"/>
    </row>
    <row r="27" spans="1:14" ht="13">
      <c r="A27" s="4" t="s">
        <v>579</v>
      </c>
      <c r="B27" s="876">
        <v>694.77077135693412</v>
      </c>
      <c r="C27" s="1158">
        <f t="shared" si="0"/>
        <v>2684.8706495582596</v>
      </c>
      <c r="D27" s="1223">
        <v>886.88613089756336</v>
      </c>
      <c r="E27" s="1223">
        <v>0</v>
      </c>
      <c r="F27" s="1223">
        <v>53.984650185827121</v>
      </c>
      <c r="G27" s="1223">
        <v>0</v>
      </c>
      <c r="H27" s="1223">
        <v>0</v>
      </c>
      <c r="I27" s="1223">
        <v>60.60635951013311</v>
      </c>
      <c r="J27" s="1224">
        <v>1683.3935089647362</v>
      </c>
      <c r="K27" s="987">
        <v>230</v>
      </c>
      <c r="L27" s="554"/>
      <c r="M27" s="554"/>
      <c r="N27" s="554"/>
    </row>
    <row r="28" spans="1:14" ht="13">
      <c r="A28" s="4" t="s">
        <v>459</v>
      </c>
      <c r="B28" s="876">
        <v>2830.6488616576094</v>
      </c>
      <c r="C28" s="1158">
        <f t="shared" si="0"/>
        <v>8345.7516039584043</v>
      </c>
      <c r="D28" s="1223">
        <v>3462.3238863986517</v>
      </c>
      <c r="E28" s="1223">
        <v>0</v>
      </c>
      <c r="F28" s="1223">
        <v>560.41286621241181</v>
      </c>
      <c r="G28" s="1223">
        <v>0</v>
      </c>
      <c r="H28" s="1223">
        <v>0</v>
      </c>
      <c r="I28" s="1223">
        <v>83.862662798974654</v>
      </c>
      <c r="J28" s="1224">
        <v>4239.1521885483653</v>
      </c>
      <c r="K28" s="987">
        <v>989</v>
      </c>
      <c r="L28" s="554"/>
      <c r="M28" s="554"/>
      <c r="N28" s="554"/>
    </row>
    <row r="29" spans="1:14" ht="13">
      <c r="A29" s="4" t="s">
        <v>85</v>
      </c>
      <c r="B29" s="876">
        <v>1632.4254990746267</v>
      </c>
      <c r="C29" s="1158">
        <f t="shared" si="0"/>
        <v>4917.6479398692391</v>
      </c>
      <c r="D29" s="1223">
        <v>2363.6312833806096</v>
      </c>
      <c r="E29" s="1223">
        <v>0</v>
      </c>
      <c r="F29" s="1223">
        <v>286.13838924495377</v>
      </c>
      <c r="G29" s="1223">
        <v>0</v>
      </c>
      <c r="H29" s="1223">
        <v>0</v>
      </c>
      <c r="I29" s="1223">
        <v>69.36156693937042</v>
      </c>
      <c r="J29" s="1224">
        <v>2198.5167003043052</v>
      </c>
      <c r="K29" s="987">
        <v>454</v>
      </c>
      <c r="L29" s="554"/>
      <c r="M29" s="554"/>
      <c r="N29" s="554"/>
    </row>
    <row r="30" spans="1:14" ht="13">
      <c r="A30" s="4" t="s">
        <v>580</v>
      </c>
      <c r="B30" s="876">
        <v>1369.4194713081206</v>
      </c>
      <c r="C30" s="1158">
        <f t="shared" si="0"/>
        <v>4030.1733833211829</v>
      </c>
      <c r="D30" s="1223">
        <v>1684.6635361298891</v>
      </c>
      <c r="E30" s="1223">
        <v>0</v>
      </c>
      <c r="F30" s="1223">
        <v>240.01259068036396</v>
      </c>
      <c r="G30" s="1223">
        <v>0</v>
      </c>
      <c r="H30" s="1223">
        <v>0</v>
      </c>
      <c r="I30" s="1223">
        <v>46.622771108443274</v>
      </c>
      <c r="J30" s="1224">
        <v>2058.8744854024867</v>
      </c>
      <c r="K30" s="987">
        <v>239</v>
      </c>
      <c r="L30" s="554"/>
      <c r="M30" s="554"/>
      <c r="N30" s="554"/>
    </row>
    <row r="31" spans="1:14" ht="13">
      <c r="A31" s="4" t="s">
        <v>86</v>
      </c>
      <c r="B31" s="876">
        <v>4088.6042039919021</v>
      </c>
      <c r="C31" s="1158">
        <f t="shared" si="0"/>
        <v>32221.600565216984</v>
      </c>
      <c r="D31" s="1223">
        <v>10977.645783945878</v>
      </c>
      <c r="E31" s="1223">
        <v>0</v>
      </c>
      <c r="F31" s="1223">
        <v>721.49443064305865</v>
      </c>
      <c r="G31" s="1223">
        <v>0</v>
      </c>
      <c r="H31" s="1223">
        <v>0</v>
      </c>
      <c r="I31" s="1223">
        <v>237.50041180930293</v>
      </c>
      <c r="J31" s="1224">
        <v>20284.959938818745</v>
      </c>
      <c r="K31" s="987">
        <v>1721</v>
      </c>
      <c r="L31" s="554"/>
      <c r="M31" s="554"/>
      <c r="N31" s="554"/>
    </row>
    <row r="32" spans="1:14" ht="13">
      <c r="A32" s="4" t="s">
        <v>157</v>
      </c>
      <c r="B32" s="876">
        <v>3255.1359805035131</v>
      </c>
      <c r="C32" s="1158">
        <f t="shared" si="0"/>
        <v>7603.4425262974164</v>
      </c>
      <c r="D32" s="1223">
        <v>3650.5809238772399</v>
      </c>
      <c r="E32" s="1223">
        <v>0</v>
      </c>
      <c r="F32" s="1223">
        <v>448.46923011872809</v>
      </c>
      <c r="G32" s="1223">
        <v>0</v>
      </c>
      <c r="H32" s="1223">
        <v>0</v>
      </c>
      <c r="I32" s="1223">
        <v>168.48894342821256</v>
      </c>
      <c r="J32" s="1224">
        <v>3335.9034288732364</v>
      </c>
      <c r="K32" s="987">
        <v>685</v>
      </c>
      <c r="L32" s="554"/>
      <c r="M32" s="554"/>
      <c r="N32" s="554"/>
    </row>
    <row r="33" spans="1:14" ht="13">
      <c r="A33" s="4" t="s">
        <v>581</v>
      </c>
      <c r="B33" s="876">
        <v>573.05385135254699</v>
      </c>
      <c r="C33" s="1158">
        <f t="shared" si="0"/>
        <v>3355.7256345904511</v>
      </c>
      <c r="D33" s="1223">
        <v>1110.5570366868244</v>
      </c>
      <c r="E33" s="1223">
        <v>0</v>
      </c>
      <c r="F33" s="1223">
        <v>64.575988238205568</v>
      </c>
      <c r="G33" s="1223">
        <v>0</v>
      </c>
      <c r="H33" s="1223">
        <v>0</v>
      </c>
      <c r="I33" s="1223">
        <v>31.817590805547695</v>
      </c>
      <c r="J33" s="1224">
        <v>2148.7750188598734</v>
      </c>
      <c r="K33" s="987">
        <v>205</v>
      </c>
      <c r="L33" s="554"/>
      <c r="M33" s="554"/>
      <c r="N33" s="554"/>
    </row>
    <row r="34" spans="1:14" ht="13">
      <c r="A34" s="4" t="s">
        <v>88</v>
      </c>
      <c r="B34" s="876">
        <v>1480.4686437741793</v>
      </c>
      <c r="C34" s="1158">
        <f t="shared" si="0"/>
        <v>4013.9478970615914</v>
      </c>
      <c r="D34" s="1223">
        <v>1937.9042854981351</v>
      </c>
      <c r="E34" s="1223">
        <v>0</v>
      </c>
      <c r="F34" s="1223">
        <v>127.12020970574207</v>
      </c>
      <c r="G34" s="1223">
        <v>0</v>
      </c>
      <c r="H34" s="1223">
        <v>0</v>
      </c>
      <c r="I34" s="1223">
        <v>84.244500809088308</v>
      </c>
      <c r="J34" s="1224">
        <v>1864.6789010486264</v>
      </c>
      <c r="K34" s="987">
        <v>250</v>
      </c>
      <c r="L34" s="554"/>
      <c r="M34" s="554"/>
      <c r="N34" s="554"/>
    </row>
    <row r="35" spans="1:14" ht="13">
      <c r="A35" s="4" t="s">
        <v>582</v>
      </c>
      <c r="B35" s="876">
        <v>3755.3316740918499</v>
      </c>
      <c r="C35" s="1158">
        <f t="shared" si="0"/>
        <v>8308.070253447544</v>
      </c>
      <c r="D35" s="1223">
        <v>3779.0982634855272</v>
      </c>
      <c r="E35" s="1223">
        <v>0</v>
      </c>
      <c r="F35" s="1223">
        <v>837.14413213620639</v>
      </c>
      <c r="G35" s="1223">
        <v>0</v>
      </c>
      <c r="H35" s="1223">
        <v>0</v>
      </c>
      <c r="I35" s="1223">
        <v>140.19185591463798</v>
      </c>
      <c r="J35" s="1224">
        <v>3551.6360019111726</v>
      </c>
      <c r="K35" s="987">
        <v>551</v>
      </c>
      <c r="L35" s="554"/>
      <c r="M35" s="554"/>
      <c r="N35" s="554"/>
    </row>
    <row r="36" spans="1:14" ht="13">
      <c r="A36" s="4" t="s">
        <v>389</v>
      </c>
      <c r="B36" s="876">
        <v>644.93778717533689</v>
      </c>
      <c r="C36" s="1158">
        <f t="shared" si="0"/>
        <v>4690.1661343637215</v>
      </c>
      <c r="D36" s="1223">
        <v>1908.8236069385207</v>
      </c>
      <c r="E36" s="1223">
        <v>0</v>
      </c>
      <c r="F36" s="1223">
        <v>55.999133913820955</v>
      </c>
      <c r="G36" s="1223">
        <v>0</v>
      </c>
      <c r="H36" s="1223">
        <v>0</v>
      </c>
      <c r="I36" s="1223">
        <v>19.652951461417334</v>
      </c>
      <c r="J36" s="1224">
        <v>2705.6904420499623</v>
      </c>
      <c r="K36" s="987">
        <v>298</v>
      </c>
      <c r="L36" s="554"/>
      <c r="M36" s="554"/>
      <c r="N36" s="554"/>
    </row>
    <row r="37" spans="1:14" ht="13">
      <c r="A37" s="4" t="s">
        <v>473</v>
      </c>
      <c r="B37" s="876">
        <v>1702.3300099467156</v>
      </c>
      <c r="C37" s="1158">
        <f t="shared" si="0"/>
        <v>5824.6483248979002</v>
      </c>
      <c r="D37" s="1223">
        <v>2312.8112211136645</v>
      </c>
      <c r="E37" s="1223">
        <v>0</v>
      </c>
      <c r="F37" s="1223">
        <v>355.6737625962503</v>
      </c>
      <c r="G37" s="1223">
        <v>0</v>
      </c>
      <c r="H37" s="1223">
        <v>0</v>
      </c>
      <c r="I37" s="1223">
        <v>173.27848819425981</v>
      </c>
      <c r="J37" s="1224">
        <v>2982.8848529937263</v>
      </c>
      <c r="K37" s="987">
        <v>523</v>
      </c>
      <c r="L37" s="554"/>
      <c r="M37" s="554"/>
      <c r="N37" s="554"/>
    </row>
    <row r="38" spans="1:14" ht="13">
      <c r="A38" s="4" t="s">
        <v>583</v>
      </c>
      <c r="B38" s="876">
        <v>388.12055891436114</v>
      </c>
      <c r="C38" s="1158">
        <f t="shared" si="0"/>
        <v>2304.921371239052</v>
      </c>
      <c r="D38" s="1223">
        <v>1227.6676002501963</v>
      </c>
      <c r="E38" s="1223">
        <v>0</v>
      </c>
      <c r="F38" s="1223">
        <v>32.615579528510501</v>
      </c>
      <c r="G38" s="1223">
        <v>0</v>
      </c>
      <c r="H38" s="1223">
        <v>0</v>
      </c>
      <c r="I38" s="1223">
        <v>1.3820076647252617</v>
      </c>
      <c r="J38" s="1224">
        <v>1043.2561837956198</v>
      </c>
      <c r="K38" s="987">
        <v>142</v>
      </c>
      <c r="L38" s="554"/>
      <c r="M38" s="554"/>
      <c r="N38" s="554"/>
    </row>
    <row r="39" spans="1:14" ht="13">
      <c r="A39" s="4" t="s">
        <v>584</v>
      </c>
      <c r="B39" s="876">
        <v>868.06396452683384</v>
      </c>
      <c r="C39" s="1158">
        <f t="shared" si="0"/>
        <v>2549.2191253718161</v>
      </c>
      <c r="D39" s="1223">
        <v>1086.4729630432507</v>
      </c>
      <c r="E39" s="1223">
        <v>0</v>
      </c>
      <c r="F39" s="1223">
        <v>24.996922845811511</v>
      </c>
      <c r="G39" s="1223">
        <v>0</v>
      </c>
      <c r="H39" s="1223">
        <v>0</v>
      </c>
      <c r="I39" s="1223">
        <v>27.563001018685878</v>
      </c>
      <c r="J39" s="1224">
        <v>1410.1862384640681</v>
      </c>
      <c r="K39" s="987">
        <v>206</v>
      </c>
      <c r="L39" s="554"/>
      <c r="M39" s="554"/>
      <c r="N39" s="554"/>
    </row>
    <row r="40" spans="1:14" ht="13">
      <c r="A40" s="4" t="s">
        <v>90</v>
      </c>
      <c r="B40" s="876">
        <v>4527.5220286631738</v>
      </c>
      <c r="C40" s="1158">
        <f t="shared" si="0"/>
        <v>12755.04265415203</v>
      </c>
      <c r="D40" s="1223">
        <v>6101.73439806636</v>
      </c>
      <c r="E40" s="1223">
        <v>0</v>
      </c>
      <c r="F40" s="1223">
        <v>622.15307940753576</v>
      </c>
      <c r="G40" s="1223">
        <v>0</v>
      </c>
      <c r="H40" s="1223">
        <v>0</v>
      </c>
      <c r="I40" s="1223">
        <v>184.32751404320484</v>
      </c>
      <c r="J40" s="1224">
        <v>5846.8276626349289</v>
      </c>
      <c r="K40" s="987">
        <v>1105</v>
      </c>
      <c r="L40" s="554"/>
      <c r="M40" s="554"/>
      <c r="N40" s="554"/>
    </row>
    <row r="41" spans="1:14" ht="13">
      <c r="A41" s="4" t="s">
        <v>585</v>
      </c>
      <c r="B41" s="876">
        <v>2647.2526980788093</v>
      </c>
      <c r="C41" s="1158">
        <f t="shared" si="0"/>
        <v>9535.1453622280969</v>
      </c>
      <c r="D41" s="1223">
        <v>3571.8903413967814</v>
      </c>
      <c r="E41" s="1223">
        <v>0</v>
      </c>
      <c r="F41" s="1223">
        <v>333.24930105271221</v>
      </c>
      <c r="G41" s="1223">
        <v>0</v>
      </c>
      <c r="H41" s="1223">
        <v>0</v>
      </c>
      <c r="I41" s="1223">
        <v>159.65284792500381</v>
      </c>
      <c r="J41" s="1224">
        <v>5470.3528718535999</v>
      </c>
      <c r="K41" s="987">
        <v>728</v>
      </c>
      <c r="L41" s="554"/>
      <c r="M41" s="554"/>
      <c r="N41" s="554"/>
    </row>
    <row r="42" spans="1:14" ht="13">
      <c r="A42" s="4" t="s">
        <v>92</v>
      </c>
      <c r="B42" s="876">
        <v>5239.3286585409223</v>
      </c>
      <c r="C42" s="1158">
        <f t="shared" si="0"/>
        <v>26402.716102789782</v>
      </c>
      <c r="D42" s="1223">
        <v>9735.1238194682883</v>
      </c>
      <c r="E42" s="1223">
        <v>0</v>
      </c>
      <c r="F42" s="1223">
        <v>4041.6435414992384</v>
      </c>
      <c r="G42" s="1223">
        <v>0</v>
      </c>
      <c r="H42" s="1223">
        <v>0</v>
      </c>
      <c r="I42" s="1223">
        <v>248.18861357511571</v>
      </c>
      <c r="J42" s="1224">
        <v>12377.760128247141</v>
      </c>
      <c r="K42" s="987">
        <v>1394</v>
      </c>
      <c r="L42" s="554"/>
      <c r="M42" s="554"/>
      <c r="N42" s="554"/>
    </row>
    <row r="43" spans="1:14" ht="13">
      <c r="A43" s="4" t="s">
        <v>479</v>
      </c>
      <c r="B43" s="876">
        <v>936.95353542690134</v>
      </c>
      <c r="C43" s="1158">
        <f t="shared" si="0"/>
        <v>3200.1119465016909</v>
      </c>
      <c r="D43" s="1223">
        <v>1097.0184960016966</v>
      </c>
      <c r="E43" s="1223">
        <v>0</v>
      </c>
      <c r="F43" s="1223">
        <v>87.577303923334696</v>
      </c>
      <c r="G43" s="1223">
        <v>0</v>
      </c>
      <c r="H43" s="1223">
        <v>0</v>
      </c>
      <c r="I43" s="1223">
        <v>41.99377898542032</v>
      </c>
      <c r="J43" s="1224">
        <v>1973.5223675912396</v>
      </c>
      <c r="K43" s="987">
        <v>284</v>
      </c>
      <c r="L43" s="554"/>
      <c r="M43" s="554"/>
      <c r="N43" s="554"/>
    </row>
    <row r="44" spans="1:14" ht="13">
      <c r="A44" s="4" t="s">
        <v>93</v>
      </c>
      <c r="B44" s="876">
        <v>3518.3910971582645</v>
      </c>
      <c r="C44" s="1158">
        <f t="shared" si="0"/>
        <v>17401.879508778318</v>
      </c>
      <c r="D44" s="1223">
        <v>6701.7936620908395</v>
      </c>
      <c r="E44" s="1223">
        <v>0</v>
      </c>
      <c r="F44" s="1223">
        <v>716.42871210928377</v>
      </c>
      <c r="G44" s="1223">
        <v>0</v>
      </c>
      <c r="H44" s="1223">
        <v>0</v>
      </c>
      <c r="I44" s="1223">
        <v>484.99017788034928</v>
      </c>
      <c r="J44" s="1224">
        <v>9498.6669566978453</v>
      </c>
      <c r="K44" s="987">
        <v>1120</v>
      </c>
      <c r="L44" s="554"/>
      <c r="M44" s="554"/>
      <c r="N44" s="554"/>
    </row>
    <row r="45" spans="1:14" ht="13">
      <c r="A45" s="4" t="s">
        <v>586</v>
      </c>
      <c r="B45" s="876">
        <v>2317.0170821263496</v>
      </c>
      <c r="C45" s="1158">
        <f t="shared" si="0"/>
        <v>6967.6138073652419</v>
      </c>
      <c r="D45" s="1223">
        <v>3474.7151431986931</v>
      </c>
      <c r="E45" s="1223">
        <v>0</v>
      </c>
      <c r="F45" s="1223">
        <v>421.64019418719937</v>
      </c>
      <c r="G45" s="1223">
        <v>0</v>
      </c>
      <c r="H45" s="1223">
        <v>0</v>
      </c>
      <c r="I45" s="1223">
        <v>65.35850294635074</v>
      </c>
      <c r="J45" s="1224">
        <v>3005.8999670329986</v>
      </c>
      <c r="K45" s="987">
        <v>437</v>
      </c>
      <c r="L45" s="554"/>
      <c r="M45" s="554"/>
      <c r="N45" s="554"/>
    </row>
    <row r="46" spans="1:14" ht="13">
      <c r="A46" s="4" t="s">
        <v>587</v>
      </c>
      <c r="B46" s="876">
        <v>2193.7040556174379</v>
      </c>
      <c r="C46" s="1158">
        <f t="shared" si="0"/>
        <v>5446.8088653853874</v>
      </c>
      <c r="D46" s="1223">
        <v>2236.7432743733639</v>
      </c>
      <c r="E46" s="1223">
        <v>0</v>
      </c>
      <c r="F46" s="1223">
        <v>322.77136257734458</v>
      </c>
      <c r="G46" s="1223">
        <v>0</v>
      </c>
      <c r="H46" s="1223">
        <v>0</v>
      </c>
      <c r="I46" s="1223">
        <v>251.54524254180643</v>
      </c>
      <c r="J46" s="1224">
        <v>2635.7489858928725</v>
      </c>
      <c r="K46" s="987">
        <v>642</v>
      </c>
      <c r="L46" s="554"/>
      <c r="M46" s="554"/>
      <c r="N46" s="554"/>
    </row>
    <row r="47" spans="1:14" ht="13">
      <c r="A47" s="4" t="s">
        <v>165</v>
      </c>
      <c r="B47" s="876">
        <v>1175.5558627524426</v>
      </c>
      <c r="C47" s="1158">
        <f t="shared" si="0"/>
        <v>8086.5773809730408</v>
      </c>
      <c r="D47" s="1223">
        <v>3002.1310204310539</v>
      </c>
      <c r="E47" s="1223">
        <v>0</v>
      </c>
      <c r="F47" s="1223">
        <v>345.88876500105158</v>
      </c>
      <c r="G47" s="1223">
        <v>0</v>
      </c>
      <c r="H47" s="1223">
        <v>0</v>
      </c>
      <c r="I47" s="1223">
        <v>205.50186790240545</v>
      </c>
      <c r="J47" s="1224">
        <v>4533.0557276385298</v>
      </c>
      <c r="K47" s="987">
        <v>486</v>
      </c>
      <c r="L47" s="554"/>
      <c r="M47" s="554"/>
      <c r="N47" s="554"/>
    </row>
    <row r="48" spans="1:14" ht="13">
      <c r="A48" s="4" t="s">
        <v>588</v>
      </c>
      <c r="B48" s="876">
        <v>24646.393848435331</v>
      </c>
      <c r="C48" s="1158">
        <f t="shared" si="0"/>
        <v>56268.413717813564</v>
      </c>
      <c r="D48" s="1223">
        <v>21452.759726219127</v>
      </c>
      <c r="E48" s="1223">
        <v>0</v>
      </c>
      <c r="F48" s="1223">
        <v>8731.3986449707791</v>
      </c>
      <c r="G48" s="1223">
        <v>0</v>
      </c>
      <c r="H48" s="1223">
        <v>0</v>
      </c>
      <c r="I48" s="1223">
        <v>2165.9536744328675</v>
      </c>
      <c r="J48" s="1224">
        <v>23918.301672190788</v>
      </c>
      <c r="K48" s="987">
        <v>3860</v>
      </c>
      <c r="L48" s="554"/>
      <c r="M48" s="554"/>
      <c r="N48" s="554"/>
    </row>
    <row r="49" spans="1:14" ht="13">
      <c r="A49" s="4" t="s">
        <v>589</v>
      </c>
      <c r="B49" s="876">
        <v>8082.3756466441446</v>
      </c>
      <c r="C49" s="1158">
        <f t="shared" si="0"/>
        <v>31221.160193251439</v>
      </c>
      <c r="D49" s="1223">
        <v>12261.81544434034</v>
      </c>
      <c r="E49" s="1223">
        <v>0</v>
      </c>
      <c r="F49" s="1223">
        <v>1850.0946977119888</v>
      </c>
      <c r="G49" s="1223">
        <v>0</v>
      </c>
      <c r="H49" s="1223">
        <v>0</v>
      </c>
      <c r="I49" s="1223">
        <v>619.70624429873862</v>
      </c>
      <c r="J49" s="1224">
        <v>16489.543806900369</v>
      </c>
      <c r="K49" s="987">
        <v>2408</v>
      </c>
      <c r="L49" s="554"/>
      <c r="M49" s="554"/>
      <c r="N49" s="554"/>
    </row>
    <row r="50" spans="1:14" ht="13">
      <c r="A50" s="4" t="s">
        <v>590</v>
      </c>
      <c r="B50" s="876">
        <v>5828.1313334589731</v>
      </c>
      <c r="C50" s="1158">
        <f t="shared" si="0"/>
        <v>15399.916421290556</v>
      </c>
      <c r="D50" s="1223">
        <v>6009.0207618799541</v>
      </c>
      <c r="E50" s="1223">
        <v>0</v>
      </c>
      <c r="F50" s="1223">
        <v>2418.3961322518599</v>
      </c>
      <c r="G50" s="1223">
        <v>0</v>
      </c>
      <c r="H50" s="1223">
        <v>0</v>
      </c>
      <c r="I50" s="1223">
        <v>292.3216006366942</v>
      </c>
      <c r="J50" s="1224">
        <v>6680.1779265220484</v>
      </c>
      <c r="K50" s="987">
        <v>792</v>
      </c>
      <c r="L50" s="554"/>
      <c r="M50" s="554"/>
      <c r="N50" s="554"/>
    </row>
    <row r="51" spans="1:14" ht="13">
      <c r="A51" s="4" t="s">
        <v>591</v>
      </c>
      <c r="B51" s="876">
        <v>4527.4736181879753</v>
      </c>
      <c r="C51" s="1158">
        <f t="shared" si="0"/>
        <v>15860.55356827797</v>
      </c>
      <c r="D51" s="1223">
        <v>7062.0337077991062</v>
      </c>
      <c r="E51" s="1223">
        <v>0</v>
      </c>
      <c r="F51" s="1223">
        <v>798.05422089871024</v>
      </c>
      <c r="G51" s="1223">
        <v>0</v>
      </c>
      <c r="H51" s="1223">
        <v>0</v>
      </c>
      <c r="I51" s="1223">
        <v>236.20165647848452</v>
      </c>
      <c r="J51" s="1224">
        <v>7764.2639831016686</v>
      </c>
      <c r="K51" s="987">
        <v>1407</v>
      </c>
      <c r="L51" s="554"/>
      <c r="M51" s="554"/>
      <c r="N51" s="554"/>
    </row>
    <row r="52" spans="1:14" ht="13">
      <c r="A52" s="4" t="s">
        <v>210</v>
      </c>
      <c r="B52" s="876">
        <v>39976.418490023279</v>
      </c>
      <c r="C52" s="1158">
        <f t="shared" si="0"/>
        <v>202788.2695542876</v>
      </c>
      <c r="D52" s="1223">
        <v>52892.678630028553</v>
      </c>
      <c r="E52" s="1223">
        <v>4920.8538499999995</v>
      </c>
      <c r="F52" s="1223">
        <v>14760.948307382356</v>
      </c>
      <c r="G52" s="1223">
        <v>0</v>
      </c>
      <c r="H52" s="1223">
        <v>5714.6283800000001</v>
      </c>
      <c r="I52" s="1223">
        <v>4756.0098920355922</v>
      </c>
      <c r="J52" s="1224">
        <v>119743.15049484112</v>
      </c>
      <c r="K52" s="987">
        <v>9260</v>
      </c>
      <c r="L52" s="554"/>
      <c r="M52" s="554"/>
      <c r="N52" s="554"/>
    </row>
    <row r="53" spans="1:14" ht="13">
      <c r="A53" s="4" t="s">
        <v>592</v>
      </c>
      <c r="B53" s="876">
        <v>9367.5317203677532</v>
      </c>
      <c r="C53" s="1158">
        <f t="shared" si="0"/>
        <v>27199.51900890129</v>
      </c>
      <c r="D53" s="1223">
        <v>12864.662936442583</v>
      </c>
      <c r="E53" s="1223">
        <v>0</v>
      </c>
      <c r="F53" s="1223">
        <v>1740.6402933028405</v>
      </c>
      <c r="G53" s="1223">
        <v>0</v>
      </c>
      <c r="H53" s="1223">
        <v>0</v>
      </c>
      <c r="I53" s="1223">
        <v>558.878894024803</v>
      </c>
      <c r="J53" s="1224">
        <v>12035.336885131066</v>
      </c>
      <c r="K53" s="987">
        <v>2463</v>
      </c>
      <c r="L53" s="554"/>
      <c r="M53" s="554"/>
      <c r="N53" s="554"/>
    </row>
    <row r="54" spans="1:14" ht="13">
      <c r="A54" s="4" t="s">
        <v>96</v>
      </c>
      <c r="B54" s="876">
        <v>1464.9099989582496</v>
      </c>
      <c r="C54" s="1158">
        <f t="shared" si="0"/>
        <v>4290.3743202001178</v>
      </c>
      <c r="D54" s="1223">
        <v>2161.3163580879032</v>
      </c>
      <c r="E54" s="1223">
        <v>0</v>
      </c>
      <c r="F54" s="1223">
        <v>253.44601962143486</v>
      </c>
      <c r="G54" s="1223">
        <v>0</v>
      </c>
      <c r="H54" s="1223">
        <v>0</v>
      </c>
      <c r="I54" s="1223">
        <v>27.12924973042411</v>
      </c>
      <c r="J54" s="1224">
        <v>1848.482692760356</v>
      </c>
      <c r="K54" s="987">
        <v>372</v>
      </c>
      <c r="L54" s="554"/>
      <c r="M54" s="554"/>
      <c r="N54" s="554"/>
    </row>
    <row r="55" spans="1:14" ht="13">
      <c r="A55" s="4" t="s">
        <v>97</v>
      </c>
      <c r="B55" s="876">
        <v>2431.8359045060374</v>
      </c>
      <c r="C55" s="1158">
        <f t="shared" si="0"/>
        <v>7841.0664895815016</v>
      </c>
      <c r="D55" s="1223">
        <v>3490.0084259885061</v>
      </c>
      <c r="E55" s="1223">
        <v>0</v>
      </c>
      <c r="F55" s="1223">
        <v>549.85601431718999</v>
      </c>
      <c r="G55" s="1223">
        <v>0</v>
      </c>
      <c r="H55" s="1223">
        <v>0</v>
      </c>
      <c r="I55" s="1223">
        <v>93.048879587313252</v>
      </c>
      <c r="J55" s="1224">
        <v>3708.1531696884922</v>
      </c>
      <c r="K55" s="987">
        <v>784</v>
      </c>
      <c r="L55" s="554"/>
      <c r="M55" s="554"/>
      <c r="N55" s="554"/>
    </row>
    <row r="56" spans="1:14" ht="13">
      <c r="A56" s="4" t="s">
        <v>593</v>
      </c>
      <c r="B56" s="876">
        <v>2734.8194835515797</v>
      </c>
      <c r="C56" s="1158">
        <f t="shared" si="0"/>
        <v>6624.9298349322671</v>
      </c>
      <c r="D56" s="1223">
        <v>3353.9082518107175</v>
      </c>
      <c r="E56" s="1223">
        <v>0</v>
      </c>
      <c r="F56" s="1223">
        <v>467.14409954094072</v>
      </c>
      <c r="G56" s="1223">
        <v>0</v>
      </c>
      <c r="H56" s="1223">
        <v>0</v>
      </c>
      <c r="I56" s="1223">
        <v>342.22032520804095</v>
      </c>
      <c r="J56" s="1224">
        <v>2461.6571583725681</v>
      </c>
      <c r="K56" s="987">
        <v>661</v>
      </c>
      <c r="L56" s="554"/>
      <c r="M56" s="554"/>
      <c r="N56" s="554"/>
    </row>
    <row r="57" spans="1:14" ht="13">
      <c r="A57" s="4" t="s">
        <v>169</v>
      </c>
      <c r="B57" s="876">
        <v>2451.3867666858764</v>
      </c>
      <c r="C57" s="1158">
        <f t="shared" si="0"/>
        <v>5656.086076120695</v>
      </c>
      <c r="D57" s="1223">
        <v>2484.6409933444515</v>
      </c>
      <c r="E57" s="1223">
        <v>0</v>
      </c>
      <c r="F57" s="1223">
        <v>256.65723538722239</v>
      </c>
      <c r="G57" s="1223">
        <v>0</v>
      </c>
      <c r="H57" s="1223">
        <v>0</v>
      </c>
      <c r="I57" s="1223">
        <v>328.47844114763257</v>
      </c>
      <c r="J57" s="1224">
        <v>2586.3094062413879</v>
      </c>
      <c r="K57" s="987">
        <v>439</v>
      </c>
      <c r="L57" s="554"/>
      <c r="M57" s="554"/>
      <c r="N57" s="554"/>
    </row>
    <row r="58" spans="1:14" ht="13">
      <c r="A58" s="4" t="s">
        <v>594</v>
      </c>
      <c r="B58" s="876">
        <v>2333.1880446169944</v>
      </c>
      <c r="C58" s="1158">
        <f t="shared" si="0"/>
        <v>10827.115647867957</v>
      </c>
      <c r="D58" s="1223">
        <v>4645.1731814244722</v>
      </c>
      <c r="E58" s="1223">
        <v>0</v>
      </c>
      <c r="F58" s="1223">
        <v>1760.3433975576149</v>
      </c>
      <c r="G58" s="1223">
        <v>0</v>
      </c>
      <c r="H58" s="1223">
        <v>0</v>
      </c>
      <c r="I58" s="1223">
        <v>204.44769561148223</v>
      </c>
      <c r="J58" s="1224">
        <v>4217.151373274387</v>
      </c>
      <c r="K58" s="987">
        <v>876</v>
      </c>
      <c r="L58" s="554"/>
      <c r="M58" s="554"/>
      <c r="N58" s="554"/>
    </row>
    <row r="59" spans="1:14" ht="13">
      <c r="A59" s="4" t="s">
        <v>595</v>
      </c>
      <c r="B59" s="876">
        <v>20002.057868170192</v>
      </c>
      <c r="C59" s="1158">
        <f t="shared" si="0"/>
        <v>51341.949596043254</v>
      </c>
      <c r="D59" s="1223">
        <v>17491.774521754178</v>
      </c>
      <c r="E59" s="1223">
        <v>0</v>
      </c>
      <c r="F59" s="1223">
        <v>4740.1492895051151</v>
      </c>
      <c r="G59" s="1223">
        <v>0</v>
      </c>
      <c r="H59" s="1223">
        <v>0</v>
      </c>
      <c r="I59" s="1223">
        <v>2033.4280805565706</v>
      </c>
      <c r="J59" s="1224">
        <v>27076.597704227392</v>
      </c>
      <c r="K59" s="987">
        <v>3678</v>
      </c>
      <c r="L59" s="554"/>
      <c r="M59" s="554"/>
      <c r="N59" s="554"/>
    </row>
    <row r="60" spans="1:14" ht="13">
      <c r="A60" s="4" t="s">
        <v>596</v>
      </c>
      <c r="B60" s="876">
        <v>11420.031967175377</v>
      </c>
      <c r="C60" s="1158">
        <f t="shared" si="0"/>
        <v>28283.932393763505</v>
      </c>
      <c r="D60" s="1223">
        <v>13475.051443317809</v>
      </c>
      <c r="E60" s="1223">
        <v>0</v>
      </c>
      <c r="F60" s="1223">
        <v>4443.4330365852975</v>
      </c>
      <c r="G60" s="1223">
        <v>0</v>
      </c>
      <c r="H60" s="1223">
        <v>0</v>
      </c>
      <c r="I60" s="1223">
        <v>1110.3195518515693</v>
      </c>
      <c r="J60" s="1224">
        <v>9255.1283620088325</v>
      </c>
      <c r="K60" s="987">
        <v>1814</v>
      </c>
      <c r="L60" s="554"/>
      <c r="M60" s="554"/>
      <c r="N60" s="554"/>
    </row>
    <row r="61" spans="1:14" ht="13">
      <c r="A61" s="4" t="s">
        <v>100</v>
      </c>
      <c r="B61" s="876">
        <v>9094.9621660192715</v>
      </c>
      <c r="C61" s="1158">
        <f t="shared" si="0"/>
        <v>28335.843302593341</v>
      </c>
      <c r="D61" s="1223">
        <v>13928.079155321917</v>
      </c>
      <c r="E61" s="1223">
        <v>0</v>
      </c>
      <c r="F61" s="1223">
        <v>1514.2862769802882</v>
      </c>
      <c r="G61" s="1223">
        <v>0</v>
      </c>
      <c r="H61" s="1223">
        <v>0</v>
      </c>
      <c r="I61" s="1223">
        <v>432.43956951392721</v>
      </c>
      <c r="J61" s="1224">
        <v>12461.038300777207</v>
      </c>
      <c r="K61" s="987">
        <v>2474</v>
      </c>
      <c r="L61" s="554"/>
      <c r="M61" s="554"/>
      <c r="N61" s="554"/>
    </row>
    <row r="62" spans="1:14" ht="13">
      <c r="A62" s="4" t="s">
        <v>597</v>
      </c>
      <c r="B62" s="876">
        <v>4654.746344683901</v>
      </c>
      <c r="C62" s="1158">
        <f t="shared" si="0"/>
        <v>13091.149995650168</v>
      </c>
      <c r="D62" s="1223">
        <v>6873.8066846533047</v>
      </c>
      <c r="E62" s="1223">
        <v>0</v>
      </c>
      <c r="F62" s="1223">
        <v>835.68312830679884</v>
      </c>
      <c r="G62" s="1223">
        <v>0</v>
      </c>
      <c r="H62" s="1223">
        <v>0</v>
      </c>
      <c r="I62" s="1223">
        <v>213.97651912473577</v>
      </c>
      <c r="J62" s="1224">
        <v>5167.683663565329</v>
      </c>
      <c r="K62" s="987">
        <v>850</v>
      </c>
      <c r="L62" s="554"/>
      <c r="M62" s="554"/>
      <c r="N62" s="554"/>
    </row>
    <row r="63" spans="1:14" ht="13">
      <c r="A63" s="4" t="s">
        <v>101</v>
      </c>
      <c r="B63" s="876">
        <v>24665.553353945324</v>
      </c>
      <c r="C63" s="1158">
        <f t="shared" si="0"/>
        <v>77323.852366000428</v>
      </c>
      <c r="D63" s="1223">
        <v>36039.286717348514</v>
      </c>
      <c r="E63" s="1223">
        <v>442.32362000000001</v>
      </c>
      <c r="F63" s="1223">
        <v>8091.5654324459492</v>
      </c>
      <c r="G63" s="1223">
        <v>0</v>
      </c>
      <c r="H63" s="1223">
        <v>0</v>
      </c>
      <c r="I63" s="1223">
        <v>1356.7132463427224</v>
      </c>
      <c r="J63" s="1224">
        <v>31393.963349863247</v>
      </c>
      <c r="K63" s="987">
        <v>4068</v>
      </c>
      <c r="L63" s="554"/>
      <c r="M63" s="554"/>
      <c r="N63" s="554"/>
    </row>
    <row r="64" spans="1:14" ht="13">
      <c r="A64" s="4" t="s">
        <v>103</v>
      </c>
      <c r="B64" s="876">
        <v>4036.7357999678993</v>
      </c>
      <c r="C64" s="1158">
        <f t="shared" si="0"/>
        <v>16459.618885216438</v>
      </c>
      <c r="D64" s="1223">
        <v>6772.898215660507</v>
      </c>
      <c r="E64" s="1223">
        <v>0</v>
      </c>
      <c r="F64" s="1223">
        <v>609.21562508167221</v>
      </c>
      <c r="G64" s="1223">
        <v>0</v>
      </c>
      <c r="H64" s="1223">
        <v>0</v>
      </c>
      <c r="I64" s="1223">
        <v>152.8274016296071</v>
      </c>
      <c r="J64" s="1224">
        <v>8924.6776428446519</v>
      </c>
      <c r="K64" s="987">
        <v>1155</v>
      </c>
      <c r="L64" s="554"/>
      <c r="M64" s="554"/>
      <c r="N64" s="554"/>
    </row>
    <row r="65" spans="1:14" ht="13">
      <c r="A65" s="4" t="s">
        <v>104</v>
      </c>
      <c r="B65" s="876">
        <v>1109.4100497608647</v>
      </c>
      <c r="C65" s="1158">
        <f t="shared" si="0"/>
        <v>2925.2730022134397</v>
      </c>
      <c r="D65" s="1223">
        <v>1456.811887533607</v>
      </c>
      <c r="E65" s="1223">
        <v>0</v>
      </c>
      <c r="F65" s="1223">
        <v>238.82869863379241</v>
      </c>
      <c r="G65" s="1223">
        <v>0</v>
      </c>
      <c r="H65" s="1223">
        <v>0</v>
      </c>
      <c r="I65" s="1223">
        <v>114.53349143516439</v>
      </c>
      <c r="J65" s="1224">
        <v>1115.0989246108759</v>
      </c>
      <c r="K65" s="987">
        <v>241</v>
      </c>
      <c r="L65" s="554"/>
      <c r="M65" s="554"/>
      <c r="N65" s="554"/>
    </row>
    <row r="66" spans="1:14" ht="13">
      <c r="A66" s="4" t="s">
        <v>598</v>
      </c>
      <c r="B66" s="876">
        <v>1499.6052589957362</v>
      </c>
      <c r="C66" s="1158">
        <f t="shared" si="0"/>
        <v>3732.1305512744302</v>
      </c>
      <c r="D66" s="1223">
        <v>1690.7330517724715</v>
      </c>
      <c r="E66" s="1223">
        <v>0</v>
      </c>
      <c r="F66" s="1223">
        <v>104.68132856890411</v>
      </c>
      <c r="G66" s="1223">
        <v>0</v>
      </c>
      <c r="H66" s="1223">
        <v>0</v>
      </c>
      <c r="I66" s="1223">
        <v>62.784383923700936</v>
      </c>
      <c r="J66" s="1224">
        <v>1873.9317870093537</v>
      </c>
      <c r="K66" s="987">
        <v>336</v>
      </c>
      <c r="L66" s="554"/>
      <c r="M66" s="554"/>
      <c r="N66" s="554"/>
    </row>
    <row r="67" spans="1:14" ht="13">
      <c r="A67" s="4" t="s">
        <v>599</v>
      </c>
      <c r="B67" s="876">
        <v>1291.9365278720782</v>
      </c>
      <c r="C67" s="1158">
        <f t="shared" si="0"/>
        <v>7075.3127481342144</v>
      </c>
      <c r="D67" s="1223">
        <v>3120.2760787613752</v>
      </c>
      <c r="E67" s="1223">
        <v>0</v>
      </c>
      <c r="F67" s="1223">
        <v>195.9103720448723</v>
      </c>
      <c r="G67" s="1223">
        <v>0</v>
      </c>
      <c r="H67" s="1223">
        <v>0</v>
      </c>
      <c r="I67" s="1223">
        <v>103.34691087685373</v>
      </c>
      <c r="J67" s="1224">
        <v>3655.7793864511132</v>
      </c>
      <c r="K67" s="987">
        <v>489</v>
      </c>
      <c r="L67" s="554"/>
      <c r="M67" s="554"/>
      <c r="N67" s="554"/>
    </row>
    <row r="68" spans="1:14" ht="13">
      <c r="A68" s="4" t="s">
        <v>600</v>
      </c>
      <c r="B68" s="876">
        <v>1102.2267113502264</v>
      </c>
      <c r="C68" s="1158">
        <f t="shared" si="0"/>
        <v>2616.9129516826929</v>
      </c>
      <c r="D68" s="1223">
        <v>1515.7021802981001</v>
      </c>
      <c r="E68" s="1223">
        <v>0</v>
      </c>
      <c r="F68" s="1223">
        <v>168.29629040938565</v>
      </c>
      <c r="G68" s="1223">
        <v>0</v>
      </c>
      <c r="H68" s="1223">
        <v>0</v>
      </c>
      <c r="I68" s="1223">
        <v>28.132658157278673</v>
      </c>
      <c r="J68" s="1224">
        <v>904.78182281792851</v>
      </c>
      <c r="K68" s="987">
        <v>195</v>
      </c>
      <c r="L68" s="554"/>
      <c r="M68" s="554"/>
      <c r="N68" s="554"/>
    </row>
    <row r="69" spans="1:14" ht="13">
      <c r="A69" s="4" t="s">
        <v>601</v>
      </c>
      <c r="B69" s="876">
        <v>1774.1034574125517</v>
      </c>
      <c r="C69" s="1158">
        <f t="shared" ref="C69:C105" si="1">SUM(D69:J69)</f>
        <v>5190.3393460350399</v>
      </c>
      <c r="D69" s="1223">
        <v>2208.0613207694337</v>
      </c>
      <c r="E69" s="1223">
        <v>0</v>
      </c>
      <c r="F69" s="1223">
        <v>241.17270970437005</v>
      </c>
      <c r="G69" s="1223">
        <v>0</v>
      </c>
      <c r="H69" s="1223">
        <v>0</v>
      </c>
      <c r="I69" s="1223">
        <v>28.742936654073187</v>
      </c>
      <c r="J69" s="1224">
        <v>2712.3623789071635</v>
      </c>
      <c r="K69" s="987">
        <v>407</v>
      </c>
      <c r="L69" s="554"/>
      <c r="M69" s="554"/>
      <c r="N69" s="554"/>
    </row>
    <row r="70" spans="1:14" ht="13">
      <c r="A70" s="4" t="s">
        <v>106</v>
      </c>
      <c r="B70" s="876">
        <v>2824.3026122987071</v>
      </c>
      <c r="C70" s="1158">
        <f t="shared" si="1"/>
        <v>8044.0876108135344</v>
      </c>
      <c r="D70" s="1223">
        <v>3640.9587643541927</v>
      </c>
      <c r="E70" s="1223">
        <v>0</v>
      </c>
      <c r="F70" s="1223">
        <v>682.7555797246448</v>
      </c>
      <c r="G70" s="1223">
        <v>0</v>
      </c>
      <c r="H70" s="1223">
        <v>0</v>
      </c>
      <c r="I70" s="1223">
        <v>410.87634682619665</v>
      </c>
      <c r="J70" s="1224">
        <v>3309.4969199084999</v>
      </c>
      <c r="K70" s="987">
        <v>455</v>
      </c>
      <c r="L70" s="554"/>
      <c r="M70" s="554"/>
      <c r="N70" s="554"/>
    </row>
    <row r="71" spans="1:14" ht="13">
      <c r="A71" s="4" t="s">
        <v>107</v>
      </c>
      <c r="B71" s="876">
        <v>2320.8906741674105</v>
      </c>
      <c r="C71" s="1158">
        <f t="shared" si="1"/>
        <v>6990.9004959329941</v>
      </c>
      <c r="D71" s="1223">
        <v>3766.0942743426376</v>
      </c>
      <c r="E71" s="1223">
        <v>0</v>
      </c>
      <c r="F71" s="1223">
        <v>423.91148527699573</v>
      </c>
      <c r="G71" s="1223">
        <v>0</v>
      </c>
      <c r="H71" s="1223">
        <v>0</v>
      </c>
      <c r="I71" s="1223">
        <v>123.48744411124579</v>
      </c>
      <c r="J71" s="1224">
        <v>2677.4072922021151</v>
      </c>
      <c r="K71" s="987">
        <v>525</v>
      </c>
      <c r="L71" s="554"/>
      <c r="M71" s="554"/>
      <c r="N71" s="554"/>
    </row>
    <row r="72" spans="1:14" ht="13">
      <c r="A72" s="4" t="s">
        <v>108</v>
      </c>
      <c r="B72" s="876">
        <v>3073.2434883072547</v>
      </c>
      <c r="C72" s="1158">
        <f t="shared" si="1"/>
        <v>8454.8665895025897</v>
      </c>
      <c r="D72" s="1223">
        <v>4748.3212067635377</v>
      </c>
      <c r="E72" s="1223">
        <v>0</v>
      </c>
      <c r="F72" s="1223">
        <v>572.90561931613058</v>
      </c>
      <c r="G72" s="1223">
        <v>0</v>
      </c>
      <c r="H72" s="1223">
        <v>0</v>
      </c>
      <c r="I72" s="1223">
        <v>246.60285198877193</v>
      </c>
      <c r="J72" s="1224">
        <v>2887.0369114341493</v>
      </c>
      <c r="K72" s="987">
        <v>628</v>
      </c>
      <c r="L72" s="554"/>
      <c r="M72" s="554"/>
      <c r="N72" s="554"/>
    </row>
    <row r="73" spans="1:14" ht="13">
      <c r="A73" s="4" t="s">
        <v>602</v>
      </c>
      <c r="B73" s="876">
        <v>1061.8221177077846</v>
      </c>
      <c r="C73" s="1158">
        <f t="shared" si="1"/>
        <v>2607.6964665352957</v>
      </c>
      <c r="D73" s="1223">
        <v>1548.3513263266955</v>
      </c>
      <c r="E73" s="1223">
        <v>0</v>
      </c>
      <c r="F73" s="1223">
        <v>206.80199764317436</v>
      </c>
      <c r="G73" s="1223">
        <v>0</v>
      </c>
      <c r="H73" s="1223">
        <v>0</v>
      </c>
      <c r="I73" s="1223">
        <v>28.710359328046813</v>
      </c>
      <c r="J73" s="1224">
        <v>823.83278323737909</v>
      </c>
      <c r="K73" s="987">
        <v>295</v>
      </c>
      <c r="L73" s="554"/>
      <c r="M73" s="554"/>
      <c r="N73" s="554"/>
    </row>
    <row r="74" spans="1:14" ht="13">
      <c r="A74" s="4" t="s">
        <v>603</v>
      </c>
      <c r="B74" s="876">
        <v>4841.9753253279159</v>
      </c>
      <c r="C74" s="1158">
        <f t="shared" si="1"/>
        <v>11357.085653823884</v>
      </c>
      <c r="D74" s="1223">
        <v>4827.873497196365</v>
      </c>
      <c r="E74" s="1223">
        <v>0</v>
      </c>
      <c r="F74" s="1223">
        <v>1166.5542797865837</v>
      </c>
      <c r="G74" s="1223">
        <v>0</v>
      </c>
      <c r="H74" s="1223">
        <v>0</v>
      </c>
      <c r="I74" s="1223">
        <v>270.74105304223588</v>
      </c>
      <c r="J74" s="1224">
        <v>5091.9168237987005</v>
      </c>
      <c r="K74" s="987">
        <v>1001</v>
      </c>
      <c r="L74" s="554"/>
      <c r="M74" s="554"/>
      <c r="N74" s="554"/>
    </row>
    <row r="75" spans="1:14" ht="13">
      <c r="A75" s="4" t="s">
        <v>604</v>
      </c>
      <c r="B75" s="876">
        <v>13926.090225388572</v>
      </c>
      <c r="C75" s="1158">
        <f t="shared" si="1"/>
        <v>34379.024138844346</v>
      </c>
      <c r="D75" s="1223">
        <v>14822.294719215297</v>
      </c>
      <c r="E75" s="1223">
        <v>0</v>
      </c>
      <c r="F75" s="1223">
        <v>2900.1012097561634</v>
      </c>
      <c r="G75" s="1223">
        <v>0</v>
      </c>
      <c r="H75" s="1223">
        <v>0</v>
      </c>
      <c r="I75" s="1223">
        <v>958.82911454237501</v>
      </c>
      <c r="J75" s="1224">
        <v>15697.799095330509</v>
      </c>
      <c r="K75" s="987">
        <v>2892</v>
      </c>
      <c r="L75" s="554"/>
      <c r="M75" s="554"/>
      <c r="N75" s="554"/>
    </row>
    <row r="76" spans="1:14" ht="13">
      <c r="A76" s="4" t="s">
        <v>109</v>
      </c>
      <c r="B76" s="876">
        <v>1712.7743416895844</v>
      </c>
      <c r="C76" s="1158">
        <f t="shared" si="1"/>
        <v>10051.344275053323</v>
      </c>
      <c r="D76" s="1223">
        <v>4286.1570051447079</v>
      </c>
      <c r="E76" s="1223">
        <v>0</v>
      </c>
      <c r="F76" s="1223">
        <v>464.69671741059926</v>
      </c>
      <c r="G76" s="1223">
        <v>0</v>
      </c>
      <c r="H76" s="1223">
        <v>0</v>
      </c>
      <c r="I76" s="1223">
        <v>87.064668398091328</v>
      </c>
      <c r="J76" s="1224">
        <v>5213.4258840999246</v>
      </c>
      <c r="K76" s="987">
        <v>596</v>
      </c>
      <c r="L76" s="554"/>
      <c r="M76" s="554"/>
      <c r="N76" s="554"/>
    </row>
    <row r="77" spans="1:14" ht="13">
      <c r="A77" s="4" t="s">
        <v>605</v>
      </c>
      <c r="B77" s="876">
        <v>1575.5218688865866</v>
      </c>
      <c r="C77" s="1158">
        <f t="shared" si="1"/>
        <v>3093.328713211281</v>
      </c>
      <c r="D77" s="1223">
        <v>1336.3885601862078</v>
      </c>
      <c r="E77" s="1223">
        <v>0</v>
      </c>
      <c r="F77" s="1223">
        <v>237.52017827792716</v>
      </c>
      <c r="G77" s="1223">
        <v>0</v>
      </c>
      <c r="H77" s="1223">
        <v>0</v>
      </c>
      <c r="I77" s="1223">
        <v>68.070242406240567</v>
      </c>
      <c r="J77" s="1224">
        <v>1451.3497323409053</v>
      </c>
      <c r="K77" s="987">
        <v>272</v>
      </c>
      <c r="L77" s="554"/>
      <c r="M77" s="554"/>
      <c r="N77" s="554"/>
    </row>
    <row r="78" spans="1:14" ht="13">
      <c r="A78" s="4" t="s">
        <v>111</v>
      </c>
      <c r="B78" s="876">
        <v>1328.9019309160228</v>
      </c>
      <c r="C78" s="1158">
        <f t="shared" si="1"/>
        <v>4312.2192353958017</v>
      </c>
      <c r="D78" s="1223">
        <v>2214.7895061649165</v>
      </c>
      <c r="E78" s="1223">
        <v>0</v>
      </c>
      <c r="F78" s="1223">
        <v>312.74970087133431</v>
      </c>
      <c r="G78" s="1223">
        <v>0</v>
      </c>
      <c r="H78" s="1223">
        <v>0</v>
      </c>
      <c r="I78" s="1223">
        <v>127.2898728285559</v>
      </c>
      <c r="J78" s="1224">
        <v>1657.3901555309944</v>
      </c>
      <c r="K78" s="987">
        <v>365</v>
      </c>
      <c r="L78" s="554"/>
      <c r="M78" s="554"/>
      <c r="N78" s="554"/>
    </row>
    <row r="79" spans="1:14" ht="13">
      <c r="A79" s="4" t="s">
        <v>177</v>
      </c>
      <c r="B79" s="876">
        <v>428.83768413367818</v>
      </c>
      <c r="C79" s="1158">
        <f t="shared" si="1"/>
        <v>2380.776461454554</v>
      </c>
      <c r="D79" s="1223">
        <v>981.77732919428342</v>
      </c>
      <c r="E79" s="1223">
        <v>0</v>
      </c>
      <c r="F79" s="1223">
        <v>38.920000467200587</v>
      </c>
      <c r="G79" s="1223">
        <v>0</v>
      </c>
      <c r="H79" s="1223">
        <v>0</v>
      </c>
      <c r="I79" s="1223">
        <v>16.730167601644578</v>
      </c>
      <c r="J79" s="1224">
        <v>1343.3489641914255</v>
      </c>
      <c r="K79" s="987">
        <v>141</v>
      </c>
      <c r="L79" s="554"/>
      <c r="M79" s="554"/>
      <c r="N79" s="554"/>
    </row>
    <row r="80" spans="1:14" ht="13">
      <c r="A80" s="4" t="s">
        <v>179</v>
      </c>
      <c r="B80" s="876">
        <v>508.22478023015412</v>
      </c>
      <c r="C80" s="1158">
        <f t="shared" si="1"/>
        <v>5744.8535534394432</v>
      </c>
      <c r="D80" s="1223">
        <v>2245.3481474801747</v>
      </c>
      <c r="E80" s="1223">
        <v>501.32607999999999</v>
      </c>
      <c r="F80" s="1223">
        <v>162.5890083608399</v>
      </c>
      <c r="G80" s="1223">
        <v>0</v>
      </c>
      <c r="H80" s="1223">
        <v>8.4916</v>
      </c>
      <c r="I80" s="1223">
        <v>24.596714756855199</v>
      </c>
      <c r="J80" s="1224">
        <v>2802.5020028415738</v>
      </c>
      <c r="K80" s="987">
        <v>296</v>
      </c>
      <c r="L80" s="554"/>
      <c r="M80" s="554"/>
      <c r="N80" s="554"/>
    </row>
    <row r="81" spans="1:14" ht="13">
      <c r="A81" s="4" t="s">
        <v>410</v>
      </c>
      <c r="B81" s="876">
        <v>616.0222330189473</v>
      </c>
      <c r="C81" s="1158">
        <f t="shared" si="1"/>
        <v>1353.9082478515386</v>
      </c>
      <c r="D81" s="1223">
        <v>648.20057078375066</v>
      </c>
      <c r="E81" s="1223">
        <v>0</v>
      </c>
      <c r="F81" s="1223">
        <v>78.985797144659273</v>
      </c>
      <c r="G81" s="1223">
        <v>0</v>
      </c>
      <c r="H81" s="1223">
        <v>0</v>
      </c>
      <c r="I81" s="1223">
        <v>43.224351168117806</v>
      </c>
      <c r="J81" s="1224">
        <v>583.49752875501088</v>
      </c>
      <c r="K81" s="987">
        <v>180</v>
      </c>
      <c r="L81" s="554"/>
      <c r="M81" s="554"/>
      <c r="N81" s="554"/>
    </row>
    <row r="82" spans="1:14" ht="13">
      <c r="A82" s="4" t="s">
        <v>112</v>
      </c>
      <c r="B82" s="876">
        <v>2957.6057873717891</v>
      </c>
      <c r="C82" s="1158">
        <f t="shared" si="1"/>
        <v>9884.6711726557696</v>
      </c>
      <c r="D82" s="1223">
        <v>4769.2928248962216</v>
      </c>
      <c r="E82" s="1223">
        <v>0</v>
      </c>
      <c r="F82" s="1223">
        <v>493.98487321264821</v>
      </c>
      <c r="G82" s="1223">
        <v>0</v>
      </c>
      <c r="H82" s="1223">
        <v>0</v>
      </c>
      <c r="I82" s="1223">
        <v>403.75151221627686</v>
      </c>
      <c r="J82" s="1224">
        <v>4217.6419623306228</v>
      </c>
      <c r="K82" s="987">
        <v>651</v>
      </c>
      <c r="L82" s="554"/>
      <c r="M82" s="554"/>
      <c r="N82" s="554"/>
    </row>
    <row r="83" spans="1:14" ht="13">
      <c r="A83" s="4" t="s">
        <v>606</v>
      </c>
      <c r="B83" s="876">
        <v>1328.6455653648852</v>
      </c>
      <c r="C83" s="1158">
        <f t="shared" si="1"/>
        <v>4841.2694932962977</v>
      </c>
      <c r="D83" s="1223">
        <v>1981.5348832352886</v>
      </c>
      <c r="E83" s="1223">
        <v>0</v>
      </c>
      <c r="F83" s="1223">
        <v>238.47974788928045</v>
      </c>
      <c r="G83" s="1223">
        <v>0</v>
      </c>
      <c r="H83" s="1223">
        <v>0</v>
      </c>
      <c r="I83" s="1223">
        <v>128.46385178620565</v>
      </c>
      <c r="J83" s="1224">
        <v>2492.7910103855229</v>
      </c>
      <c r="K83" s="987">
        <v>378</v>
      </c>
      <c r="L83" s="554"/>
      <c r="M83" s="554"/>
      <c r="N83" s="554"/>
    </row>
    <row r="84" spans="1:14" ht="13">
      <c r="A84" s="4" t="s">
        <v>607</v>
      </c>
      <c r="B84" s="876">
        <v>12200.274446536967</v>
      </c>
      <c r="C84" s="1158">
        <f t="shared" si="1"/>
        <v>37337.973808806535</v>
      </c>
      <c r="D84" s="1223">
        <v>16858.895163752812</v>
      </c>
      <c r="E84" s="1223">
        <v>21.700279999999999</v>
      </c>
      <c r="F84" s="1223">
        <v>2668.6811648348644</v>
      </c>
      <c r="G84" s="1223">
        <v>0</v>
      </c>
      <c r="H84" s="1223">
        <v>1733.84275</v>
      </c>
      <c r="I84" s="1223">
        <v>839.20154622791665</v>
      </c>
      <c r="J84" s="1224">
        <v>15215.65290399094</v>
      </c>
      <c r="K84" s="987">
        <v>2668</v>
      </c>
      <c r="L84" s="554"/>
      <c r="M84" s="554"/>
      <c r="N84" s="554"/>
    </row>
    <row r="85" spans="1:14" ht="13">
      <c r="A85" s="4" t="s">
        <v>114</v>
      </c>
      <c r="B85" s="876">
        <v>26336.020023383528</v>
      </c>
      <c r="C85" s="1158">
        <f t="shared" si="1"/>
        <v>132314.06522693046</v>
      </c>
      <c r="D85" s="1223">
        <v>68511.266584977013</v>
      </c>
      <c r="E85" s="1223">
        <v>0</v>
      </c>
      <c r="F85" s="1223">
        <v>19014.99208433455</v>
      </c>
      <c r="G85" s="1223">
        <v>0</v>
      </c>
      <c r="H85" s="1223">
        <v>0</v>
      </c>
      <c r="I85" s="1223">
        <v>2207.2598976240679</v>
      </c>
      <c r="J85" s="1224">
        <v>42580.546659994834</v>
      </c>
      <c r="K85" s="987">
        <v>5053</v>
      </c>
      <c r="L85" s="554"/>
      <c r="M85" s="554"/>
      <c r="N85" s="554"/>
    </row>
    <row r="86" spans="1:14" ht="13">
      <c r="A86" s="4" t="s">
        <v>181</v>
      </c>
      <c r="B86" s="876">
        <v>2245.0986034227794</v>
      </c>
      <c r="C86" s="1158">
        <f t="shared" si="1"/>
        <v>14532.029844059984</v>
      </c>
      <c r="D86" s="1223">
        <v>5009.8545440281023</v>
      </c>
      <c r="E86" s="1223">
        <v>0</v>
      </c>
      <c r="F86" s="1223">
        <v>435.7837570767108</v>
      </c>
      <c r="G86" s="1223">
        <v>0</v>
      </c>
      <c r="H86" s="1223">
        <v>0</v>
      </c>
      <c r="I86" s="1223">
        <v>95.520459971727789</v>
      </c>
      <c r="J86" s="1224">
        <v>8990.8710829834436</v>
      </c>
      <c r="K86" s="987">
        <v>902</v>
      </c>
      <c r="L86" s="554"/>
      <c r="M86" s="554"/>
      <c r="N86" s="554"/>
    </row>
    <row r="87" spans="1:14" ht="13">
      <c r="A87" s="4" t="s">
        <v>608</v>
      </c>
      <c r="B87" s="876">
        <v>15721.547154248316</v>
      </c>
      <c r="C87" s="1158">
        <f t="shared" si="1"/>
        <v>41194.465913886634</v>
      </c>
      <c r="D87" s="1223">
        <v>20035.946848506901</v>
      </c>
      <c r="E87" s="1223">
        <v>0</v>
      </c>
      <c r="F87" s="1223">
        <v>3874.4119955022479</v>
      </c>
      <c r="G87" s="1223">
        <v>0</v>
      </c>
      <c r="H87" s="1223">
        <v>943.30604000000005</v>
      </c>
      <c r="I87" s="1223">
        <v>1335.7940203216244</v>
      </c>
      <c r="J87" s="1224">
        <v>15005.007009555862</v>
      </c>
      <c r="K87" s="987">
        <v>2755</v>
      </c>
      <c r="L87" s="554"/>
      <c r="M87" s="554"/>
      <c r="N87" s="554"/>
    </row>
    <row r="88" spans="1:14" ht="13">
      <c r="A88" s="4" t="s">
        <v>609</v>
      </c>
      <c r="B88" s="876">
        <v>618.38054692912488</v>
      </c>
      <c r="C88" s="1158">
        <f t="shared" si="1"/>
        <v>2215.5392995971715</v>
      </c>
      <c r="D88" s="1223">
        <v>1422.1613984314642</v>
      </c>
      <c r="E88" s="1223">
        <v>0</v>
      </c>
      <c r="F88" s="1223">
        <v>114.84093726165185</v>
      </c>
      <c r="G88" s="1223">
        <v>0</v>
      </c>
      <c r="H88" s="1223">
        <v>0</v>
      </c>
      <c r="I88" s="1223">
        <v>21.900164648376069</v>
      </c>
      <c r="J88" s="1224">
        <v>656.63679925567908</v>
      </c>
      <c r="K88" s="987">
        <v>204</v>
      </c>
      <c r="L88" s="554"/>
      <c r="M88" s="554"/>
      <c r="N88" s="554"/>
    </row>
    <row r="89" spans="1:14" ht="13">
      <c r="A89" s="4" t="s">
        <v>182</v>
      </c>
      <c r="B89" s="876">
        <v>467.08007447144234</v>
      </c>
      <c r="C89" s="1158">
        <f t="shared" si="1"/>
        <v>1106.5471094398188</v>
      </c>
      <c r="D89" s="1223">
        <v>626.99741637485147</v>
      </c>
      <c r="E89" s="1223">
        <v>0</v>
      </c>
      <c r="F89" s="1223">
        <v>23.083234870262476</v>
      </c>
      <c r="G89" s="1223">
        <v>0</v>
      </c>
      <c r="H89" s="1223">
        <v>0</v>
      </c>
      <c r="I89" s="1223">
        <v>37.550376192032296</v>
      </c>
      <c r="J89" s="1224">
        <v>418.91608200267251</v>
      </c>
      <c r="K89" s="987">
        <v>96</v>
      </c>
      <c r="L89" s="554"/>
      <c r="M89" s="554"/>
      <c r="N89" s="554"/>
    </row>
    <row r="90" spans="1:14" ht="13">
      <c r="A90" s="4" t="s">
        <v>115</v>
      </c>
      <c r="B90" s="876">
        <v>2212.4977334614141</v>
      </c>
      <c r="C90" s="1158">
        <f t="shared" si="1"/>
        <v>6405.9370280371004</v>
      </c>
      <c r="D90" s="1223">
        <v>3296.3791016032915</v>
      </c>
      <c r="E90" s="1223">
        <v>0</v>
      </c>
      <c r="F90" s="1223">
        <v>285.56811539145275</v>
      </c>
      <c r="G90" s="1223">
        <v>0</v>
      </c>
      <c r="H90" s="1223">
        <v>0</v>
      </c>
      <c r="I90" s="1223">
        <v>231.92422477732296</v>
      </c>
      <c r="J90" s="1224">
        <v>2592.0655862650328</v>
      </c>
      <c r="K90" s="987">
        <v>540</v>
      </c>
      <c r="L90" s="554"/>
      <c r="M90" s="554"/>
      <c r="N90" s="554"/>
    </row>
    <row r="91" spans="1:14" ht="13">
      <c r="A91" s="4" t="s">
        <v>610</v>
      </c>
      <c r="B91" s="876">
        <v>470.32561835153638</v>
      </c>
      <c r="C91" s="1158">
        <f t="shared" si="1"/>
        <v>1334.5840081760562</v>
      </c>
      <c r="D91" s="1223">
        <v>320.45206266966107</v>
      </c>
      <c r="E91" s="1223">
        <v>0</v>
      </c>
      <c r="F91" s="1223">
        <v>59.453249826279652</v>
      </c>
      <c r="G91" s="1223">
        <v>0</v>
      </c>
      <c r="H91" s="1223">
        <v>0</v>
      </c>
      <c r="I91" s="1223">
        <v>6.0516570299671146</v>
      </c>
      <c r="J91" s="1224">
        <v>948.62703865014828</v>
      </c>
      <c r="K91" s="987">
        <v>155</v>
      </c>
      <c r="L91" s="554"/>
      <c r="M91" s="554"/>
      <c r="N91" s="554"/>
    </row>
    <row r="92" spans="1:14" ht="13">
      <c r="A92" s="4" t="s">
        <v>611</v>
      </c>
      <c r="B92" s="876">
        <v>4145.2008852983508</v>
      </c>
      <c r="C92" s="1158">
        <f t="shared" si="1"/>
        <v>14054.259876240641</v>
      </c>
      <c r="D92" s="1223">
        <v>4838.83987775274</v>
      </c>
      <c r="E92" s="1223">
        <v>0</v>
      </c>
      <c r="F92" s="1223">
        <v>640.57414988206369</v>
      </c>
      <c r="G92" s="1223">
        <v>0</v>
      </c>
      <c r="H92" s="1223">
        <v>0</v>
      </c>
      <c r="I92" s="1223">
        <v>320.57712468891276</v>
      </c>
      <c r="J92" s="1224">
        <v>8254.2687239169245</v>
      </c>
      <c r="K92" s="987">
        <v>1506</v>
      </c>
      <c r="L92" s="554"/>
      <c r="M92" s="554"/>
      <c r="N92" s="554"/>
    </row>
    <row r="93" spans="1:14" ht="13">
      <c r="A93" s="4" t="s">
        <v>612</v>
      </c>
      <c r="B93" s="876">
        <v>11974.106875785301</v>
      </c>
      <c r="C93" s="1158">
        <f t="shared" si="1"/>
        <v>25605.83236918976</v>
      </c>
      <c r="D93" s="1223">
        <v>11675.863551766623</v>
      </c>
      <c r="E93" s="1223">
        <v>0</v>
      </c>
      <c r="F93" s="1223">
        <v>2391.6475513970968</v>
      </c>
      <c r="G93" s="1223">
        <v>0</v>
      </c>
      <c r="H93" s="1223">
        <v>0</v>
      </c>
      <c r="I93" s="1223">
        <v>754.23877204846599</v>
      </c>
      <c r="J93" s="1224">
        <v>10784.082493977578</v>
      </c>
      <c r="K93" s="987">
        <v>2188</v>
      </c>
      <c r="L93" s="554"/>
      <c r="M93" s="554"/>
      <c r="N93" s="554"/>
    </row>
    <row r="94" spans="1:14" ht="13">
      <c r="A94" s="4" t="s">
        <v>188</v>
      </c>
      <c r="B94" s="876">
        <v>1651.2060507383515</v>
      </c>
      <c r="C94" s="1158">
        <f t="shared" si="1"/>
        <v>10942.061181456955</v>
      </c>
      <c r="D94" s="1223">
        <v>4278.9370659744436</v>
      </c>
      <c r="E94" s="1223">
        <v>0</v>
      </c>
      <c r="F94" s="1223">
        <v>358.15680406123823</v>
      </c>
      <c r="G94" s="1223">
        <v>0</v>
      </c>
      <c r="H94" s="1223">
        <v>0</v>
      </c>
      <c r="I94" s="1223">
        <v>65.790105924206884</v>
      </c>
      <c r="J94" s="1224">
        <v>6239.1772054970661</v>
      </c>
      <c r="K94" s="987">
        <v>643</v>
      </c>
      <c r="L94" s="554"/>
      <c r="M94" s="554"/>
      <c r="N94" s="554"/>
    </row>
    <row r="95" spans="1:14" ht="13">
      <c r="A95" s="4" t="s">
        <v>613</v>
      </c>
      <c r="B95" s="876">
        <v>6045.4629594716807</v>
      </c>
      <c r="C95" s="1158">
        <f t="shared" si="1"/>
        <v>66451.929528530498</v>
      </c>
      <c r="D95" s="1223">
        <v>16002.499284609676</v>
      </c>
      <c r="E95" s="1223">
        <v>2820.1719299999995</v>
      </c>
      <c r="F95" s="1223">
        <v>979.19742072900181</v>
      </c>
      <c r="G95" s="1223">
        <v>0</v>
      </c>
      <c r="H95" s="1223">
        <v>2495.4422000000004</v>
      </c>
      <c r="I95" s="1223">
        <v>355.42154094653938</v>
      </c>
      <c r="J95" s="1224">
        <v>43799.19715224528</v>
      </c>
      <c r="K95" s="987">
        <v>2824</v>
      </c>
      <c r="L95" s="554"/>
      <c r="M95" s="554"/>
      <c r="N95" s="554"/>
    </row>
    <row r="96" spans="1:14" ht="13">
      <c r="A96" s="4" t="s">
        <v>614</v>
      </c>
      <c r="B96" s="876">
        <v>1462.0859037032737</v>
      </c>
      <c r="C96" s="1158">
        <f t="shared" si="1"/>
        <v>3829.2612816616315</v>
      </c>
      <c r="D96" s="1223">
        <v>1771.5938610443877</v>
      </c>
      <c r="E96" s="1223">
        <v>0</v>
      </c>
      <c r="F96" s="1223">
        <v>237.78970040329497</v>
      </c>
      <c r="G96" s="1223">
        <v>0</v>
      </c>
      <c r="H96" s="1223">
        <v>0</v>
      </c>
      <c r="I96" s="1223">
        <v>112.55437241298411</v>
      </c>
      <c r="J96" s="1224">
        <v>1707.3233478009647</v>
      </c>
      <c r="K96" s="987">
        <v>334</v>
      </c>
      <c r="L96" s="554"/>
      <c r="M96" s="554"/>
      <c r="N96" s="554"/>
    </row>
    <row r="97" spans="1:14" ht="13">
      <c r="A97" s="4" t="s">
        <v>522</v>
      </c>
      <c r="B97" s="876">
        <v>1276.3314544864127</v>
      </c>
      <c r="C97" s="1158">
        <f t="shared" si="1"/>
        <v>5087.3334351191415</v>
      </c>
      <c r="D97" s="1223">
        <v>1872.7403637962334</v>
      </c>
      <c r="E97" s="1223">
        <v>0</v>
      </c>
      <c r="F97" s="1223">
        <v>194.71044584039552</v>
      </c>
      <c r="G97" s="1223">
        <v>0</v>
      </c>
      <c r="H97" s="1223">
        <v>0</v>
      </c>
      <c r="I97" s="1223">
        <v>48.995631115289932</v>
      </c>
      <c r="J97" s="1224">
        <v>2970.8869943672225</v>
      </c>
      <c r="K97" s="987">
        <v>469</v>
      </c>
      <c r="L97" s="554"/>
      <c r="M97" s="554"/>
      <c r="N97" s="554"/>
    </row>
    <row r="98" spans="1:14" ht="13">
      <c r="A98" s="4" t="s">
        <v>2134</v>
      </c>
      <c r="B98" s="876">
        <v>1471.6001766966383</v>
      </c>
      <c r="C98" s="1158">
        <f t="shared" si="1"/>
        <v>4632.4663307104083</v>
      </c>
      <c r="D98" s="1223">
        <v>2245.1431155565956</v>
      </c>
      <c r="E98" s="1223">
        <v>0</v>
      </c>
      <c r="F98" s="1223">
        <v>457.35596298475224</v>
      </c>
      <c r="G98" s="1223">
        <v>0</v>
      </c>
      <c r="H98" s="1223">
        <v>0</v>
      </c>
      <c r="I98" s="1223">
        <v>91.292296451985749</v>
      </c>
      <c r="J98" s="1224">
        <v>1838.6749557170747</v>
      </c>
      <c r="K98" s="987">
        <v>314</v>
      </c>
      <c r="L98" s="554"/>
      <c r="M98" s="554"/>
      <c r="N98" s="554"/>
    </row>
    <row r="99" spans="1:14" ht="13">
      <c r="A99" s="4" t="s">
        <v>523</v>
      </c>
      <c r="B99" s="876">
        <v>1173.6167702676985</v>
      </c>
      <c r="C99" s="1158">
        <f t="shared" si="1"/>
        <v>4746.2845149790573</v>
      </c>
      <c r="D99" s="1223">
        <v>2348.5758174440889</v>
      </c>
      <c r="E99" s="1223">
        <v>0</v>
      </c>
      <c r="F99" s="1223">
        <v>145.57911961753061</v>
      </c>
      <c r="G99" s="1223">
        <v>0</v>
      </c>
      <c r="H99" s="1223">
        <v>0</v>
      </c>
      <c r="I99" s="1223">
        <v>71.05958355021464</v>
      </c>
      <c r="J99" s="1224">
        <v>2181.069994367223</v>
      </c>
      <c r="K99" s="987">
        <v>469</v>
      </c>
      <c r="L99" s="554"/>
      <c r="M99" s="554"/>
      <c r="N99" s="554"/>
    </row>
    <row r="100" spans="1:14" ht="13">
      <c r="A100" s="4" t="s">
        <v>190</v>
      </c>
      <c r="B100" s="876">
        <v>1560.286845680962</v>
      </c>
      <c r="C100" s="1158">
        <f t="shared" si="1"/>
        <v>6130.7257235939087</v>
      </c>
      <c r="D100" s="1223">
        <v>2598.7592236888763</v>
      </c>
      <c r="E100" s="1223">
        <v>0</v>
      </c>
      <c r="F100" s="1223">
        <v>212.24136797464868</v>
      </c>
      <c r="G100" s="1223">
        <v>0</v>
      </c>
      <c r="H100" s="1223">
        <v>0</v>
      </c>
      <c r="I100" s="1223">
        <v>114.77581993799424</v>
      </c>
      <c r="J100" s="1224">
        <v>3204.94931199239</v>
      </c>
      <c r="K100" s="987">
        <v>475</v>
      </c>
      <c r="L100" s="554"/>
      <c r="M100" s="554"/>
      <c r="N100" s="554"/>
    </row>
    <row r="101" spans="1:14" ht="13">
      <c r="A101" s="4" t="s">
        <v>615</v>
      </c>
      <c r="B101" s="876">
        <v>5594.1936081880331</v>
      </c>
      <c r="C101" s="1158">
        <f t="shared" si="1"/>
        <v>15662.356763941649</v>
      </c>
      <c r="D101" s="1223">
        <v>6596.2616990162951</v>
      </c>
      <c r="E101" s="1223">
        <v>0</v>
      </c>
      <c r="F101" s="1223">
        <v>799.84368162726696</v>
      </c>
      <c r="G101" s="1223">
        <v>0</v>
      </c>
      <c r="H101" s="1223">
        <v>0</v>
      </c>
      <c r="I101" s="1223">
        <v>354.94104014912739</v>
      </c>
      <c r="J101" s="1224">
        <v>7911.310343148959</v>
      </c>
      <c r="K101" s="987">
        <v>1609</v>
      </c>
      <c r="L101" s="554"/>
      <c r="M101" s="554"/>
      <c r="N101" s="554"/>
    </row>
    <row r="102" spans="1:14" ht="13">
      <c r="A102" s="4" t="s">
        <v>616</v>
      </c>
      <c r="B102" s="876">
        <v>41203.516739859377</v>
      </c>
      <c r="C102" s="1158">
        <f t="shared" si="1"/>
        <v>101762.47005905813</v>
      </c>
      <c r="D102" s="1223">
        <v>41538.005011942572</v>
      </c>
      <c r="E102" s="1223">
        <v>0</v>
      </c>
      <c r="F102" s="1223">
        <v>10577.988896051856</v>
      </c>
      <c r="G102" s="1223">
        <v>0</v>
      </c>
      <c r="H102" s="1223">
        <v>10.40175</v>
      </c>
      <c r="I102" s="1223">
        <v>2853.5537551256202</v>
      </c>
      <c r="J102" s="1224">
        <v>46782.520645938079</v>
      </c>
      <c r="K102" s="987">
        <v>6756</v>
      </c>
      <c r="L102" s="554"/>
      <c r="M102" s="554"/>
      <c r="N102" s="554"/>
    </row>
    <row r="103" spans="1:14" ht="13">
      <c r="A103" s="4" t="s">
        <v>617</v>
      </c>
      <c r="B103" s="876">
        <v>5597.7890944820101</v>
      </c>
      <c r="C103" s="1158">
        <f t="shared" si="1"/>
        <v>52574.560145591451</v>
      </c>
      <c r="D103" s="1223">
        <v>16467.627476886661</v>
      </c>
      <c r="E103" s="1223">
        <v>0</v>
      </c>
      <c r="F103" s="1223">
        <v>2320.3774367536321</v>
      </c>
      <c r="G103" s="1223">
        <v>0</v>
      </c>
      <c r="H103" s="1223">
        <v>0</v>
      </c>
      <c r="I103" s="1223">
        <v>402.60558714496028</v>
      </c>
      <c r="J103" s="1224">
        <v>33383.949644806198</v>
      </c>
      <c r="K103" s="987">
        <v>2767</v>
      </c>
      <c r="L103" s="554"/>
      <c r="M103" s="554"/>
      <c r="N103" s="554"/>
    </row>
    <row r="104" spans="1:14" ht="13">
      <c r="A104" s="4" t="s">
        <v>618</v>
      </c>
      <c r="B104" s="876">
        <v>22385.865577211163</v>
      </c>
      <c r="C104" s="1158">
        <f t="shared" si="1"/>
        <v>62356.394310824107</v>
      </c>
      <c r="D104" s="1223">
        <v>24988.355898020567</v>
      </c>
      <c r="E104" s="1223">
        <v>0</v>
      </c>
      <c r="F104" s="1223">
        <v>4786.6548346748896</v>
      </c>
      <c r="G104" s="1223">
        <v>0</v>
      </c>
      <c r="H104" s="1223">
        <v>0</v>
      </c>
      <c r="I104" s="1223">
        <v>1342.58722630386</v>
      </c>
      <c r="J104" s="1224">
        <v>31238.796351824789</v>
      </c>
      <c r="K104" s="987">
        <v>5680</v>
      </c>
      <c r="L104" s="554"/>
      <c r="M104" s="554"/>
      <c r="N104" s="554"/>
    </row>
    <row r="105" spans="1:14" ht="13">
      <c r="A105" s="4" t="s">
        <v>619</v>
      </c>
      <c r="B105" s="876">
        <v>3353.0720093862415</v>
      </c>
      <c r="C105" s="1158">
        <f t="shared" si="1"/>
        <v>5597.6315338206414</v>
      </c>
      <c r="D105" s="1223">
        <v>2719.0956274000732</v>
      </c>
      <c r="E105" s="1223">
        <v>0</v>
      </c>
      <c r="F105" s="1223">
        <v>503.0462353797314</v>
      </c>
      <c r="G105" s="1223">
        <v>0</v>
      </c>
      <c r="H105" s="1223">
        <v>0</v>
      </c>
      <c r="I105" s="1223">
        <v>174.72274736036226</v>
      </c>
      <c r="J105" s="1224">
        <v>2200.7669236804745</v>
      </c>
      <c r="K105" s="987">
        <v>496</v>
      </c>
      <c r="L105" s="554"/>
      <c r="M105" s="554"/>
      <c r="N105" s="554"/>
    </row>
    <row r="106" spans="1:14">
      <c r="A106" s="555"/>
      <c r="B106" s="556"/>
      <c r="C106" s="1164"/>
      <c r="D106" s="1164"/>
      <c r="E106" s="1164"/>
      <c r="F106" s="1164"/>
      <c r="G106" s="1164"/>
      <c r="H106" s="1164"/>
      <c r="I106" s="1164"/>
      <c r="J106" s="1180"/>
      <c r="K106" s="767"/>
      <c r="L106" s="554"/>
      <c r="M106" s="554"/>
      <c r="N106" s="554"/>
    </row>
    <row r="107" spans="1:14">
      <c r="A107" s="557" t="s">
        <v>11</v>
      </c>
      <c r="B107" s="558">
        <f>SUM(B4:B105)</f>
        <v>782746.72918182018</v>
      </c>
      <c r="C107" s="1220">
        <f t="shared" ref="C107:K107" si="2">SUM(C4:C105)</f>
        <v>2984889.7497827657</v>
      </c>
      <c r="D107" s="1220">
        <f t="shared" si="2"/>
        <v>1039464.9559008749</v>
      </c>
      <c r="E107" s="1220">
        <f t="shared" si="2"/>
        <v>24888.648149999997</v>
      </c>
      <c r="F107" s="1220">
        <f t="shared" si="2"/>
        <v>250886.37511219186</v>
      </c>
      <c r="G107" s="1220">
        <f t="shared" si="2"/>
        <v>0</v>
      </c>
      <c r="H107" s="1220">
        <f t="shared" si="2"/>
        <v>87127.176290000003</v>
      </c>
      <c r="I107" s="1221">
        <f t="shared" si="2"/>
        <v>65340.86067963174</v>
      </c>
      <c r="J107" s="1222">
        <f t="shared" si="2"/>
        <v>1517181.7336500674</v>
      </c>
      <c r="K107" s="1039">
        <f t="shared" si="2"/>
        <v>174530</v>
      </c>
      <c r="L107" s="554"/>
      <c r="M107" s="554"/>
      <c r="N107" s="554"/>
    </row>
    <row r="108" spans="1:14" ht="13" thickBot="1">
      <c r="A108" s="559"/>
      <c r="B108" s="560"/>
      <c r="C108" s="1184"/>
      <c r="D108" s="1225"/>
      <c r="E108" s="1225"/>
      <c r="F108" s="1226"/>
      <c r="G108" s="1225"/>
      <c r="H108" s="1225"/>
      <c r="I108" s="1225"/>
      <c r="J108" s="1227"/>
      <c r="K108" s="768"/>
      <c r="L108" s="562"/>
      <c r="M108" s="562"/>
      <c r="N108" s="562"/>
    </row>
    <row r="109" spans="1:14" ht="13">
      <c r="A109" s="167" t="s">
        <v>293</v>
      </c>
      <c r="B109" s="877">
        <v>34325.585606588742</v>
      </c>
      <c r="C109" s="1158">
        <f t="shared" ref="C109:C126" si="3">SUM(D109:J109)</f>
        <v>185659.74035815496</v>
      </c>
      <c r="D109" s="1207">
        <v>52383.432856288819</v>
      </c>
      <c r="E109" s="1113">
        <v>0</v>
      </c>
      <c r="F109" s="1113">
        <v>11284.543233303908</v>
      </c>
      <c r="G109" s="1113">
        <v>0</v>
      </c>
      <c r="H109" s="1113">
        <v>0</v>
      </c>
      <c r="I109" s="1113">
        <v>2009.485767305559</v>
      </c>
      <c r="J109" s="1218">
        <v>119982.27850125667</v>
      </c>
      <c r="K109" s="916">
        <v>10064</v>
      </c>
      <c r="L109" s="562"/>
      <c r="M109" s="562"/>
      <c r="N109" s="562"/>
    </row>
    <row r="110" spans="1:14" ht="13">
      <c r="A110" s="114" t="s">
        <v>294</v>
      </c>
      <c r="B110" s="991">
        <v>36868.603519585071</v>
      </c>
      <c r="C110" s="1158">
        <f t="shared" si="3"/>
        <v>186978.07834997273</v>
      </c>
      <c r="D110" s="1207">
        <v>65796.703356575366</v>
      </c>
      <c r="E110" s="1113">
        <v>0</v>
      </c>
      <c r="F110" s="1113">
        <v>12044.43077051959</v>
      </c>
      <c r="G110" s="1113">
        <v>0</v>
      </c>
      <c r="H110" s="1113">
        <v>1.15181</v>
      </c>
      <c r="I110" s="1113">
        <v>1878.5432986464491</v>
      </c>
      <c r="J110" s="1219">
        <v>107257.24911423134</v>
      </c>
      <c r="K110" s="916">
        <v>9849</v>
      </c>
      <c r="L110" s="562"/>
      <c r="M110" s="562"/>
      <c r="N110" s="562"/>
    </row>
    <row r="111" spans="1:14" ht="13">
      <c r="A111" s="114" t="s">
        <v>295</v>
      </c>
      <c r="B111" s="991">
        <v>35517.507295156051</v>
      </c>
      <c r="C111" s="1158">
        <f t="shared" si="3"/>
        <v>129215.96360158612</v>
      </c>
      <c r="D111" s="1207">
        <v>36650.743760077217</v>
      </c>
      <c r="E111" s="1113">
        <v>0</v>
      </c>
      <c r="F111" s="1113">
        <v>10442.358163507635</v>
      </c>
      <c r="G111" s="1113">
        <v>0</v>
      </c>
      <c r="H111" s="1113">
        <v>2472.0170600000001</v>
      </c>
      <c r="I111" s="1113">
        <v>2766.5065951138849</v>
      </c>
      <c r="J111" s="1219">
        <v>76884.338022887387</v>
      </c>
      <c r="K111" s="916">
        <v>7722</v>
      </c>
      <c r="L111" s="562"/>
      <c r="M111" s="562"/>
      <c r="N111" s="562"/>
    </row>
    <row r="112" spans="1:14" ht="13">
      <c r="A112" s="114" t="s">
        <v>296</v>
      </c>
      <c r="B112" s="991">
        <v>13104.391071407668</v>
      </c>
      <c r="C112" s="1158">
        <f t="shared" si="3"/>
        <v>60511.47598384555</v>
      </c>
      <c r="D112" s="1207">
        <v>16625.510420976912</v>
      </c>
      <c r="E112" s="1113">
        <v>0</v>
      </c>
      <c r="F112" s="1113">
        <v>9289.6291703538827</v>
      </c>
      <c r="G112" s="1113">
        <v>0</v>
      </c>
      <c r="H112" s="1113">
        <v>0</v>
      </c>
      <c r="I112" s="1113">
        <v>606.21666463322936</v>
      </c>
      <c r="J112" s="1219">
        <v>33990.119727881523</v>
      </c>
      <c r="K112" s="916">
        <v>2552</v>
      </c>
      <c r="L112" s="562"/>
      <c r="M112" s="562"/>
      <c r="N112" s="562"/>
    </row>
    <row r="113" spans="1:14" ht="13">
      <c r="A113" s="114" t="s">
        <v>297</v>
      </c>
      <c r="B113" s="991">
        <v>23681.335887282174</v>
      </c>
      <c r="C113" s="1158">
        <f t="shared" si="3"/>
        <v>82429.777177864686</v>
      </c>
      <c r="D113" s="1207">
        <v>22226.675381787754</v>
      </c>
      <c r="E113" s="1113">
        <v>0</v>
      </c>
      <c r="F113" s="1113">
        <v>13477.856512326762</v>
      </c>
      <c r="G113" s="1113">
        <v>0</v>
      </c>
      <c r="H113" s="1113">
        <v>0</v>
      </c>
      <c r="I113" s="1113">
        <v>2002.8114112266403</v>
      </c>
      <c r="J113" s="1219">
        <v>44722.433872523528</v>
      </c>
      <c r="K113" s="916">
        <v>4163</v>
      </c>
      <c r="L113" s="562"/>
      <c r="M113" s="562"/>
      <c r="N113" s="562"/>
    </row>
    <row r="114" spans="1:14" ht="13">
      <c r="A114" s="114" t="s">
        <v>298</v>
      </c>
      <c r="B114" s="991">
        <v>35345.082075501996</v>
      </c>
      <c r="C114" s="1158">
        <f t="shared" si="3"/>
        <v>91445.779337590924</v>
      </c>
      <c r="D114" s="1207">
        <v>31613.703910989585</v>
      </c>
      <c r="E114" s="1113">
        <v>0</v>
      </c>
      <c r="F114" s="1113">
        <v>11201.764660739198</v>
      </c>
      <c r="G114" s="1113">
        <v>0</v>
      </c>
      <c r="H114" s="1113">
        <v>0</v>
      </c>
      <c r="I114" s="1113">
        <v>4051.6114535592656</v>
      </c>
      <c r="J114" s="1219">
        <v>44578.699312302881</v>
      </c>
      <c r="K114" s="916">
        <v>5427</v>
      </c>
      <c r="L114" s="562"/>
      <c r="M114" s="562"/>
      <c r="N114" s="562"/>
    </row>
    <row r="115" spans="1:14" ht="13">
      <c r="A115" s="114" t="s">
        <v>299</v>
      </c>
      <c r="B115" s="991">
        <v>26221.629435642171</v>
      </c>
      <c r="C115" s="1158">
        <f t="shared" si="3"/>
        <v>312133.40299594641</v>
      </c>
      <c r="D115" s="1207">
        <v>48598.190746440028</v>
      </c>
      <c r="E115" s="1113">
        <v>15715.959269999999</v>
      </c>
      <c r="F115" s="1113">
        <v>13802.23708054099</v>
      </c>
      <c r="G115" s="1113">
        <v>0</v>
      </c>
      <c r="H115" s="1113">
        <v>73747.894700000004</v>
      </c>
      <c r="I115" s="1113">
        <v>2230.5865316475642</v>
      </c>
      <c r="J115" s="1219">
        <v>158038.53466731781</v>
      </c>
      <c r="K115" s="916">
        <v>8129</v>
      </c>
      <c r="L115" s="562"/>
      <c r="M115" s="562"/>
      <c r="N115" s="562"/>
    </row>
    <row r="116" spans="1:14" ht="13">
      <c r="A116" s="114" t="s">
        <v>300</v>
      </c>
      <c r="B116" s="991">
        <v>39612.146560620931</v>
      </c>
      <c r="C116" s="1158">
        <f t="shared" si="3"/>
        <v>151736.1706612063</v>
      </c>
      <c r="D116" s="1207">
        <v>49176.942426016889</v>
      </c>
      <c r="E116" s="1113">
        <v>324.41904</v>
      </c>
      <c r="F116" s="1113">
        <v>14475.488330918746</v>
      </c>
      <c r="G116" s="1113">
        <v>0</v>
      </c>
      <c r="H116" s="1113">
        <v>0</v>
      </c>
      <c r="I116" s="1113">
        <v>4314.9490877625567</v>
      </c>
      <c r="J116" s="1219">
        <v>83444.371776508124</v>
      </c>
      <c r="K116" s="916">
        <v>8375</v>
      </c>
      <c r="L116" s="562"/>
      <c r="M116" s="562"/>
      <c r="N116" s="562"/>
    </row>
    <row r="117" spans="1:14" ht="13">
      <c r="A117" s="114" t="s">
        <v>301</v>
      </c>
      <c r="B117" s="991">
        <v>28442.049351074653</v>
      </c>
      <c r="C117" s="1158">
        <f t="shared" si="3"/>
        <v>86715.193188320962</v>
      </c>
      <c r="D117" s="1207">
        <v>24138.733147197487</v>
      </c>
      <c r="E117" s="1113">
        <v>0</v>
      </c>
      <c r="F117" s="1113">
        <v>10595.617422033079</v>
      </c>
      <c r="G117" s="1113">
        <v>0</v>
      </c>
      <c r="H117" s="1113">
        <v>0</v>
      </c>
      <c r="I117" s="1113">
        <v>3953.6072977075214</v>
      </c>
      <c r="J117" s="1219">
        <v>48027.235321382868</v>
      </c>
      <c r="K117" s="916">
        <v>5399</v>
      </c>
      <c r="L117" s="562"/>
      <c r="M117" s="562"/>
      <c r="N117" s="562"/>
    </row>
    <row r="118" spans="1:14" ht="13">
      <c r="A118" s="114" t="s">
        <v>302</v>
      </c>
      <c r="B118" s="991">
        <v>37970.737324447793</v>
      </c>
      <c r="C118" s="1158">
        <f t="shared" si="3"/>
        <v>139630.30185764411</v>
      </c>
      <c r="D118" s="1207">
        <v>32096.177909620994</v>
      </c>
      <c r="E118" s="1113">
        <v>4596.4348100000007</v>
      </c>
      <c r="F118" s="1113">
        <v>9854.4289794599972</v>
      </c>
      <c r="G118" s="1113">
        <v>0</v>
      </c>
      <c r="H118" s="1113">
        <v>5714.6283800000001</v>
      </c>
      <c r="I118" s="1113">
        <v>6877.8876927566107</v>
      </c>
      <c r="J118" s="1219">
        <v>80490.744085806495</v>
      </c>
      <c r="K118" s="916">
        <v>7568</v>
      </c>
      <c r="L118" s="562"/>
      <c r="M118" s="562"/>
      <c r="N118" s="562"/>
    </row>
    <row r="119" spans="1:14" ht="13">
      <c r="A119" s="114" t="s">
        <v>303</v>
      </c>
      <c r="B119" s="991">
        <v>55499.845752148765</v>
      </c>
      <c r="C119" s="1158">
        <f t="shared" si="3"/>
        <v>149147.99349568348</v>
      </c>
      <c r="D119" s="1207">
        <v>63498.534170350395</v>
      </c>
      <c r="E119" s="1113">
        <v>0</v>
      </c>
      <c r="F119" s="1113">
        <v>12940.113741385421</v>
      </c>
      <c r="G119" s="1113">
        <v>0</v>
      </c>
      <c r="H119" s="1113">
        <v>3.4672499999999999</v>
      </c>
      <c r="I119" s="1113">
        <v>3686.0035026407149</v>
      </c>
      <c r="J119" s="1219">
        <v>69019.874831306937</v>
      </c>
      <c r="K119" s="916">
        <v>11282</v>
      </c>
      <c r="L119" s="562"/>
      <c r="M119" s="562"/>
      <c r="N119" s="562"/>
    </row>
    <row r="120" spans="1:14" ht="13">
      <c r="A120" s="114" t="s">
        <v>304</v>
      </c>
      <c r="B120" s="991">
        <v>63357.880039671712</v>
      </c>
      <c r="C120" s="1158">
        <f t="shared" si="3"/>
        <v>327900.18134629348</v>
      </c>
      <c r="D120" s="1207">
        <v>141627.5549149366</v>
      </c>
      <c r="E120" s="1113">
        <v>328.44888000000003</v>
      </c>
      <c r="F120" s="1113">
        <v>31002.393815217645</v>
      </c>
      <c r="G120" s="1113">
        <v>0</v>
      </c>
      <c r="H120" s="1113">
        <v>0</v>
      </c>
      <c r="I120" s="1113">
        <v>4570.6460186887634</v>
      </c>
      <c r="J120" s="1219">
        <v>150371.13771745045</v>
      </c>
      <c r="K120" s="916">
        <v>15866</v>
      </c>
      <c r="L120" s="562"/>
      <c r="M120" s="562"/>
      <c r="N120" s="562"/>
    </row>
    <row r="121" spans="1:14" ht="13">
      <c r="A121" s="114" t="s">
        <v>305</v>
      </c>
      <c r="B121" s="991">
        <v>39261.479962224454</v>
      </c>
      <c r="C121" s="1158">
        <f t="shared" si="3"/>
        <v>104637.6145520898</v>
      </c>
      <c r="D121" s="1207">
        <v>37538.789208368951</v>
      </c>
      <c r="E121" s="1113">
        <v>0</v>
      </c>
      <c r="F121" s="1113">
        <v>12770.886602333358</v>
      </c>
      <c r="G121" s="1113">
        <v>0</v>
      </c>
      <c r="H121" s="1113">
        <v>3.4672499999999999</v>
      </c>
      <c r="I121" s="1113">
        <v>4565.9426732501706</v>
      </c>
      <c r="J121" s="1219">
        <v>49758.528818137318</v>
      </c>
      <c r="K121" s="916">
        <v>6499</v>
      </c>
      <c r="L121" s="562"/>
      <c r="M121" s="562"/>
      <c r="N121" s="562"/>
    </row>
    <row r="122" spans="1:14" ht="13">
      <c r="A122" s="114" t="s">
        <v>306</v>
      </c>
      <c r="B122" s="991">
        <v>43900.481904914115</v>
      </c>
      <c r="C122" s="1158">
        <f t="shared" si="3"/>
        <v>107636.47812440724</v>
      </c>
      <c r="D122" s="1207">
        <v>42801.874852183973</v>
      </c>
      <c r="E122" s="1113">
        <v>21.700279999999999</v>
      </c>
      <c r="F122" s="1113">
        <v>16627.23968743761</v>
      </c>
      <c r="G122" s="1113">
        <v>0</v>
      </c>
      <c r="H122" s="1113">
        <v>3.4672499999999999</v>
      </c>
      <c r="I122" s="1113">
        <v>3249.7905249756977</v>
      </c>
      <c r="J122" s="1219">
        <v>44932.40552980997</v>
      </c>
      <c r="K122" s="916">
        <v>7206</v>
      </c>
      <c r="L122" s="562"/>
      <c r="M122" s="562"/>
      <c r="N122" s="562"/>
    </row>
    <row r="123" spans="1:14" ht="13">
      <c r="A123" s="114" t="s">
        <v>307</v>
      </c>
      <c r="B123" s="991">
        <v>48940.209440072395</v>
      </c>
      <c r="C123" s="1158">
        <f t="shared" si="3"/>
        <v>209166.31174179411</v>
      </c>
      <c r="D123" s="1207">
        <v>78811.158883225784</v>
      </c>
      <c r="E123" s="1113">
        <v>2820.1719299999995</v>
      </c>
      <c r="F123" s="1113">
        <v>13466.490153415896</v>
      </c>
      <c r="G123" s="1113">
        <v>0</v>
      </c>
      <c r="H123" s="1113">
        <v>2495.4422000000004</v>
      </c>
      <c r="I123" s="1113">
        <v>3480.9018113646639</v>
      </c>
      <c r="J123" s="1219">
        <v>108092.14676378776</v>
      </c>
      <c r="K123" s="916">
        <v>9341</v>
      </c>
      <c r="L123" s="562"/>
      <c r="M123" s="562"/>
      <c r="N123" s="562"/>
    </row>
    <row r="124" spans="1:14" ht="13">
      <c r="A124" s="114" t="s">
        <v>308</v>
      </c>
      <c r="B124" s="991">
        <v>53405.826024386894</v>
      </c>
      <c r="C124" s="1158">
        <f t="shared" si="3"/>
        <v>138096.47072208888</v>
      </c>
      <c r="D124" s="1207">
        <v>54631.702229286544</v>
      </c>
      <c r="E124" s="1113">
        <v>0</v>
      </c>
      <c r="F124" s="1113">
        <v>11167.395481053189</v>
      </c>
      <c r="G124" s="1113">
        <v>0</v>
      </c>
      <c r="H124" s="1113">
        <v>0</v>
      </c>
      <c r="I124" s="1113">
        <v>3981.9828217449503</v>
      </c>
      <c r="J124" s="1219">
        <v>68315.390190004182</v>
      </c>
      <c r="K124" s="916">
        <v>12691</v>
      </c>
      <c r="L124" s="562"/>
      <c r="M124" s="562"/>
      <c r="N124" s="562"/>
    </row>
    <row r="125" spans="1:14" ht="13">
      <c r="A125" s="114" t="s">
        <v>309</v>
      </c>
      <c r="B125" s="991">
        <v>54701.474517403847</v>
      </c>
      <c r="C125" s="1158">
        <f t="shared" si="3"/>
        <v>174619.77222279264</v>
      </c>
      <c r="D125" s="1207">
        <v>81322.656938338332</v>
      </c>
      <c r="E125" s="1113">
        <v>293.31837000000002</v>
      </c>
      <c r="F125" s="1113">
        <v>11265.85891917514</v>
      </c>
      <c r="G125" s="1113">
        <v>0</v>
      </c>
      <c r="H125" s="1113">
        <v>1744.1033799999998</v>
      </c>
      <c r="I125" s="1113">
        <v>3178.815856199541</v>
      </c>
      <c r="J125" s="1219">
        <v>76815.018759079641</v>
      </c>
      <c r="K125" s="916">
        <v>13705</v>
      </c>
      <c r="L125" s="562"/>
      <c r="M125" s="562"/>
      <c r="N125" s="562"/>
    </row>
    <row r="126" spans="1:14" ht="13">
      <c r="A126" s="114" t="s">
        <v>310</v>
      </c>
      <c r="B126" s="991">
        <v>55228.202634325986</v>
      </c>
      <c r="C126" s="1158">
        <f t="shared" si="3"/>
        <v>135440.12700962392</v>
      </c>
      <c r="D126" s="1207">
        <v>64014.777000641821</v>
      </c>
      <c r="E126" s="1113">
        <v>143.15655999999998</v>
      </c>
      <c r="F126" s="1113">
        <v>10585.168969814895</v>
      </c>
      <c r="G126" s="1113">
        <v>0</v>
      </c>
      <c r="H126" s="1113">
        <v>932.96082999999999</v>
      </c>
      <c r="I126" s="1113">
        <v>3992.4825692110062</v>
      </c>
      <c r="J126" s="1219">
        <v>55771.581079956195</v>
      </c>
      <c r="K126" s="916">
        <v>11239</v>
      </c>
      <c r="L126" s="562"/>
      <c r="M126" s="562"/>
      <c r="N126" s="562"/>
    </row>
    <row r="127" spans="1:14" ht="13">
      <c r="A127" s="114" t="s">
        <v>311</v>
      </c>
      <c r="B127" s="991">
        <v>57362.260779364762</v>
      </c>
      <c r="C127" s="1158">
        <f>SUM(D127:J127)</f>
        <v>211940.00185163715</v>
      </c>
      <c r="D127" s="1207">
        <v>95911.093787571939</v>
      </c>
      <c r="E127" s="1113">
        <v>645.03900999999996</v>
      </c>
      <c r="F127" s="1113">
        <v>14592.473418655036</v>
      </c>
      <c r="G127" s="1113">
        <v>0</v>
      </c>
      <c r="H127" s="1113">
        <v>8.5761800000000008</v>
      </c>
      <c r="I127" s="1113">
        <v>3942.0891011969629</v>
      </c>
      <c r="J127" s="1219">
        <v>96840.730354213214</v>
      </c>
      <c r="K127" s="916">
        <v>14212</v>
      </c>
      <c r="L127" s="562"/>
      <c r="M127" s="562"/>
      <c r="N127" s="562"/>
    </row>
    <row r="128" spans="1:14">
      <c r="A128" s="114"/>
      <c r="B128" s="563"/>
      <c r="C128" s="1164"/>
      <c r="D128" s="1164"/>
      <c r="E128" s="1164"/>
      <c r="F128" s="1164"/>
      <c r="G128" s="1164"/>
      <c r="H128" s="1164"/>
      <c r="I128" s="1164"/>
      <c r="J128" s="1180"/>
      <c r="K128" s="1006"/>
      <c r="L128" s="562"/>
      <c r="M128" s="562"/>
      <c r="N128" s="562"/>
    </row>
    <row r="129" spans="1:18">
      <c r="A129" s="557" t="s">
        <v>11</v>
      </c>
      <c r="B129" s="558">
        <f>SUM(B109:B127)</f>
        <v>782746.72918182018</v>
      </c>
      <c r="C129" s="1220">
        <f t="shared" ref="C129:K129" si="4">SUM(C109:C127)</f>
        <v>2985040.834578543</v>
      </c>
      <c r="D129" s="1220">
        <f t="shared" si="4"/>
        <v>1039464.9559008754</v>
      </c>
      <c r="E129" s="1220">
        <f t="shared" si="4"/>
        <v>24888.648150000001</v>
      </c>
      <c r="F129" s="1220">
        <f t="shared" si="4"/>
        <v>250886.37511219198</v>
      </c>
      <c r="G129" s="1220">
        <f t="shared" si="4"/>
        <v>0</v>
      </c>
      <c r="H129" s="1220">
        <f t="shared" si="4"/>
        <v>87127.176290000003</v>
      </c>
      <c r="I129" s="1221">
        <f t="shared" si="4"/>
        <v>65340.860679631762</v>
      </c>
      <c r="J129" s="1222">
        <f t="shared" si="4"/>
        <v>1517332.8184458443</v>
      </c>
      <c r="K129" s="1039">
        <f t="shared" si="4"/>
        <v>171289</v>
      </c>
      <c r="L129" s="562"/>
      <c r="M129" s="562"/>
      <c r="N129" s="562"/>
    </row>
    <row r="130" spans="1:18" ht="13" thickBot="1">
      <c r="A130" s="180"/>
      <c r="B130" s="564"/>
      <c r="C130" s="561"/>
      <c r="D130" s="561"/>
      <c r="E130" s="561"/>
      <c r="F130" s="561"/>
      <c r="G130" s="561"/>
      <c r="H130" s="335"/>
      <c r="I130" s="561"/>
      <c r="J130" s="890"/>
      <c r="K130" s="768"/>
      <c r="L130" s="565"/>
      <c r="M130" s="565"/>
      <c r="N130" s="565"/>
    </row>
    <row r="131" spans="1:18">
      <c r="A131" s="714"/>
      <c r="B131" s="715"/>
      <c r="C131" s="716"/>
      <c r="D131" s="716"/>
      <c r="E131" s="716"/>
      <c r="F131" s="716"/>
      <c r="G131" s="716"/>
      <c r="H131" s="716"/>
      <c r="I131" s="716"/>
      <c r="J131" s="716"/>
      <c r="K131" s="727"/>
      <c r="L131" s="565"/>
      <c r="M131" s="565"/>
      <c r="N131" s="565"/>
    </row>
    <row r="132" spans="1:18">
      <c r="A132" s="718" t="s">
        <v>2124</v>
      </c>
      <c r="B132" s="656"/>
      <c r="C132" s="289"/>
      <c r="D132" s="289"/>
      <c r="E132" s="289"/>
      <c r="F132" s="289"/>
      <c r="G132" s="289"/>
      <c r="H132" s="289"/>
      <c r="I132" s="289"/>
      <c r="J132" s="289"/>
      <c r="K132" s="728"/>
      <c r="L132" s="14"/>
      <c r="M132" s="14"/>
      <c r="N132" s="14"/>
    </row>
    <row r="133" spans="1:18">
      <c r="A133" s="1712" t="s">
        <v>2142</v>
      </c>
      <c r="B133" s="1701"/>
      <c r="C133" s="1701"/>
      <c r="D133" s="1701"/>
      <c r="E133" s="1701"/>
      <c r="F133" s="1701"/>
      <c r="G133" s="1701"/>
      <c r="H133" s="1701"/>
      <c r="I133" s="1701"/>
      <c r="J133" s="1701"/>
      <c r="K133" s="1702"/>
      <c r="L133" s="17"/>
      <c r="M133" s="17"/>
      <c r="N133" s="17"/>
    </row>
    <row r="134" spans="1:18" ht="36" customHeight="1">
      <c r="A134" s="1700" t="s">
        <v>2152</v>
      </c>
      <c r="B134" s="1701"/>
      <c r="C134" s="1701"/>
      <c r="D134" s="1701"/>
      <c r="E134" s="1701"/>
      <c r="F134" s="1701"/>
      <c r="G134" s="1701"/>
      <c r="H134" s="1701"/>
      <c r="I134" s="1701"/>
      <c r="J134" s="1701"/>
      <c r="K134" s="1702"/>
      <c r="L134" s="17"/>
      <c r="M134" s="17"/>
      <c r="N134" s="17"/>
    </row>
    <row r="135" spans="1:18" ht="12.75" customHeight="1">
      <c r="A135" s="1712" t="s">
        <v>1258</v>
      </c>
      <c r="B135" s="1701"/>
      <c r="C135" s="1701"/>
      <c r="D135" s="1701"/>
      <c r="E135" s="1701"/>
      <c r="F135" s="1701"/>
      <c r="G135" s="1701"/>
      <c r="H135" s="1701"/>
      <c r="I135" s="1701"/>
      <c r="J135" s="1701"/>
      <c r="K135" s="1702"/>
      <c r="L135" s="17"/>
      <c r="M135" s="17"/>
      <c r="N135" s="17"/>
    </row>
    <row r="136" spans="1:18" ht="36" customHeight="1">
      <c r="A136" s="1700" t="s">
        <v>2146</v>
      </c>
      <c r="B136" s="1701"/>
      <c r="C136" s="1701"/>
      <c r="D136" s="1701"/>
      <c r="E136" s="1701"/>
      <c r="F136" s="1701"/>
      <c r="G136" s="1701"/>
      <c r="H136" s="1701"/>
      <c r="I136" s="1701"/>
      <c r="J136" s="1701"/>
      <c r="K136" s="1702"/>
      <c r="M136" s="19"/>
      <c r="O136" s="18"/>
      <c r="Q136" s="19"/>
    </row>
    <row r="137" spans="1:18" ht="12" customHeight="1">
      <c r="A137" s="1712" t="s">
        <v>2141</v>
      </c>
      <c r="B137" s="1701"/>
      <c r="C137" s="1701"/>
      <c r="D137" s="1701"/>
      <c r="E137" s="1701"/>
      <c r="F137" s="1701"/>
      <c r="G137" s="1701"/>
      <c r="H137" s="1701"/>
      <c r="I137" s="1701"/>
      <c r="J137" s="1701"/>
      <c r="K137" s="1702"/>
      <c r="L137" s="17"/>
      <c r="M137" s="17"/>
      <c r="N137" s="17"/>
      <c r="O137" s="17"/>
      <c r="P137" s="17"/>
      <c r="Q137" s="17"/>
      <c r="R137" s="17"/>
    </row>
    <row r="138" spans="1:18" ht="24" customHeight="1">
      <c r="A138" s="1700" t="s">
        <v>1259</v>
      </c>
      <c r="B138" s="1701"/>
      <c r="C138" s="1701"/>
      <c r="D138" s="1701"/>
      <c r="E138" s="1701"/>
      <c r="F138" s="1701"/>
      <c r="G138" s="1701"/>
      <c r="H138" s="1701"/>
      <c r="I138" s="1701"/>
      <c r="J138" s="1701"/>
      <c r="K138" s="1702"/>
      <c r="L138" s="17"/>
      <c r="M138" s="17"/>
      <c r="N138" s="17"/>
    </row>
    <row r="139" spans="1:18" ht="24" customHeight="1">
      <c r="A139" s="1700" t="s">
        <v>1260</v>
      </c>
      <c r="B139" s="1701"/>
      <c r="C139" s="1701"/>
      <c r="D139" s="1701"/>
      <c r="E139" s="1701"/>
      <c r="F139" s="1701"/>
      <c r="G139" s="1701"/>
      <c r="H139" s="1701"/>
      <c r="I139" s="1701"/>
      <c r="J139" s="1701"/>
      <c r="K139" s="1702"/>
      <c r="L139" s="14"/>
      <c r="M139" s="14"/>
      <c r="N139" s="14"/>
    </row>
    <row r="140" spans="1:18" ht="13" thickBot="1">
      <c r="A140" s="1703" t="s">
        <v>1261</v>
      </c>
      <c r="B140" s="1704"/>
      <c r="C140" s="1704"/>
      <c r="D140" s="1704"/>
      <c r="E140" s="1704"/>
      <c r="F140" s="1704"/>
      <c r="G140" s="1704"/>
      <c r="H140" s="1704"/>
      <c r="I140" s="1704"/>
      <c r="J140" s="1704"/>
      <c r="K140" s="1705"/>
      <c r="L140" s="565"/>
      <c r="M140" s="565"/>
      <c r="N140" s="565"/>
    </row>
    <row r="142" spans="1:18">
      <c r="B142" s="119"/>
      <c r="C142" s="327"/>
      <c r="D142" s="328"/>
      <c r="E142" s="328"/>
      <c r="F142" s="328"/>
      <c r="G142" s="328"/>
      <c r="H142" s="328"/>
      <c r="I142" s="328"/>
      <c r="J142" s="327"/>
      <c r="K142" s="606"/>
      <c r="L142" s="50"/>
      <c r="M142" s="50"/>
      <c r="N142" s="50"/>
    </row>
    <row r="143" spans="1:18">
      <c r="A143" s="53"/>
      <c r="B143" s="119"/>
      <c r="C143" s="327"/>
      <c r="D143" s="328"/>
      <c r="E143" s="328"/>
      <c r="F143" s="328"/>
      <c r="G143" s="328"/>
      <c r="H143" s="328"/>
      <c r="I143" s="328"/>
      <c r="J143" s="327"/>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9</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c r="A4" s="29" t="s">
        <v>534</v>
      </c>
      <c r="B4" s="876">
        <v>31740.411407120657</v>
      </c>
      <c r="C4" s="1158">
        <f t="shared" ref="C4:C46" si="0">SUM(D4:J4)</f>
        <v>177021.25868769904</v>
      </c>
      <c r="D4" s="1228">
        <v>69964.605513791481</v>
      </c>
      <c r="E4" s="1228">
        <v>1199.24551</v>
      </c>
      <c r="F4" s="1228">
        <v>13657.786573745558</v>
      </c>
      <c r="G4" s="1228">
        <v>0</v>
      </c>
      <c r="H4" s="1228">
        <v>9018.5926899999995</v>
      </c>
      <c r="I4" s="1228">
        <v>3388.2831029799991</v>
      </c>
      <c r="J4" s="1229">
        <v>79792.745297182017</v>
      </c>
      <c r="K4" s="986">
        <v>9532</v>
      </c>
      <c r="L4" s="566"/>
      <c r="M4" s="566"/>
      <c r="N4" s="566"/>
    </row>
    <row r="5" spans="1:14" ht="12.75" customHeight="1">
      <c r="A5" s="4" t="s">
        <v>250</v>
      </c>
      <c r="B5" s="876">
        <v>528.91078856077718</v>
      </c>
      <c r="C5" s="1158">
        <f t="shared" si="0"/>
        <v>2280.8574379817424</v>
      </c>
      <c r="D5" s="1228">
        <v>1155.0876910960185</v>
      </c>
      <c r="E5" s="1228">
        <v>0</v>
      </c>
      <c r="F5" s="1228">
        <v>13.79095681104703</v>
      </c>
      <c r="G5" s="1228">
        <v>0</v>
      </c>
      <c r="H5" s="1228">
        <v>0</v>
      </c>
      <c r="I5" s="1228">
        <v>13.281896570000001</v>
      </c>
      <c r="J5" s="1229">
        <v>1098.6968935046768</v>
      </c>
      <c r="K5" s="987">
        <v>168</v>
      </c>
      <c r="L5" s="566"/>
      <c r="M5" s="566"/>
      <c r="N5" s="566"/>
    </row>
    <row r="6" spans="1:14" ht="12.75" customHeight="1">
      <c r="A6" s="4" t="s">
        <v>535</v>
      </c>
      <c r="B6" s="876">
        <v>6953.1316566580035</v>
      </c>
      <c r="C6" s="1158">
        <f t="shared" si="0"/>
        <v>29041.548713333883</v>
      </c>
      <c r="D6" s="1228">
        <v>14385.761949985979</v>
      </c>
      <c r="E6" s="1228">
        <v>0</v>
      </c>
      <c r="F6" s="1228">
        <v>2391.7449434768814</v>
      </c>
      <c r="G6" s="1228">
        <v>0</v>
      </c>
      <c r="H6" s="1228">
        <v>0</v>
      </c>
      <c r="I6" s="1228">
        <v>371.93604976</v>
      </c>
      <c r="J6" s="1229">
        <v>11892.105770111022</v>
      </c>
      <c r="K6" s="987">
        <v>1743</v>
      </c>
      <c r="L6" s="566"/>
      <c r="M6" s="566"/>
      <c r="N6" s="566"/>
    </row>
    <row r="7" spans="1:14" ht="12.75" customHeight="1">
      <c r="A7" s="4" t="s">
        <v>536</v>
      </c>
      <c r="B7" s="876">
        <v>558.7838115329406</v>
      </c>
      <c r="C7" s="1158">
        <f t="shared" si="0"/>
        <v>1162.9311705615889</v>
      </c>
      <c r="D7" s="1228">
        <v>696.43287522154799</v>
      </c>
      <c r="E7" s="1228">
        <v>0</v>
      </c>
      <c r="F7" s="1228">
        <v>22.621765837034488</v>
      </c>
      <c r="G7" s="1228">
        <v>0</v>
      </c>
      <c r="H7" s="1228">
        <v>0</v>
      </c>
      <c r="I7" s="1228">
        <v>12.239812249999998</v>
      </c>
      <c r="J7" s="1229">
        <v>431.63671725300657</v>
      </c>
      <c r="K7" s="987">
        <v>108</v>
      </c>
      <c r="L7" s="566"/>
      <c r="M7" s="566"/>
      <c r="N7" s="566"/>
    </row>
    <row r="8" spans="1:14" ht="12.75" customHeight="1">
      <c r="A8" s="4" t="s">
        <v>537</v>
      </c>
      <c r="B8" s="876">
        <v>1193.1687833058581</v>
      </c>
      <c r="C8" s="1158">
        <f t="shared" si="0"/>
        <v>4400.9094552002052</v>
      </c>
      <c r="D8" s="1228">
        <v>2654.850482638125</v>
      </c>
      <c r="E8" s="1228">
        <v>0</v>
      </c>
      <c r="F8" s="1228">
        <v>47.035823419868457</v>
      </c>
      <c r="G8" s="1228">
        <v>0</v>
      </c>
      <c r="H8" s="1228">
        <v>0</v>
      </c>
      <c r="I8" s="1228">
        <v>21.509683530000004</v>
      </c>
      <c r="J8" s="1229">
        <v>1677.513465612212</v>
      </c>
      <c r="K8" s="987">
        <v>289</v>
      </c>
      <c r="L8" s="566"/>
      <c r="M8" s="566"/>
      <c r="N8" s="566"/>
    </row>
    <row r="9" spans="1:14" ht="12.75" customHeight="1">
      <c r="A9" s="4" t="s">
        <v>538</v>
      </c>
      <c r="B9" s="876">
        <v>3141.567009494443</v>
      </c>
      <c r="C9" s="1158">
        <f t="shared" si="0"/>
        <v>10104.714701292223</v>
      </c>
      <c r="D9" s="1228">
        <v>5021.6252930051651</v>
      </c>
      <c r="E9" s="1228">
        <v>0</v>
      </c>
      <c r="F9" s="1228">
        <v>578.35119978728892</v>
      </c>
      <c r="G9" s="1228">
        <v>0</v>
      </c>
      <c r="H9" s="1228">
        <v>0</v>
      </c>
      <c r="I9" s="1228">
        <v>172.48711327000001</v>
      </c>
      <c r="J9" s="1229">
        <v>4332.2510952297689</v>
      </c>
      <c r="K9" s="987">
        <v>770</v>
      </c>
      <c r="L9" s="566"/>
      <c r="M9" s="566"/>
      <c r="N9" s="566"/>
    </row>
    <row r="10" spans="1:14" ht="12.75" customHeight="1">
      <c r="A10" s="4" t="s">
        <v>539</v>
      </c>
      <c r="B10" s="876">
        <v>1835.4184375983723</v>
      </c>
      <c r="C10" s="1158">
        <f t="shared" si="0"/>
        <v>2186.2008710667142</v>
      </c>
      <c r="D10" s="1228">
        <v>1194.1429220965119</v>
      </c>
      <c r="E10" s="1228">
        <v>0</v>
      </c>
      <c r="F10" s="1228">
        <v>75.177076313580471</v>
      </c>
      <c r="G10" s="1228">
        <v>0</v>
      </c>
      <c r="H10" s="1228">
        <v>0</v>
      </c>
      <c r="I10" s="1228">
        <v>45.235783110000014</v>
      </c>
      <c r="J10" s="1229">
        <v>871.64508954662188</v>
      </c>
      <c r="K10" s="987">
        <v>178</v>
      </c>
      <c r="L10" s="566"/>
      <c r="M10" s="566"/>
      <c r="N10" s="566"/>
    </row>
    <row r="11" spans="1:14" ht="12.75" customHeight="1">
      <c r="A11" s="4" t="s">
        <v>540</v>
      </c>
      <c r="B11" s="876">
        <v>1015.4308569418774</v>
      </c>
      <c r="C11" s="1158">
        <f t="shared" si="0"/>
        <v>5642.7136200723035</v>
      </c>
      <c r="D11" s="1228">
        <v>2854.6176196606534</v>
      </c>
      <c r="E11" s="1228">
        <v>0</v>
      </c>
      <c r="F11" s="1228">
        <v>338.68457600907431</v>
      </c>
      <c r="G11" s="1228">
        <v>0</v>
      </c>
      <c r="H11" s="1228">
        <v>0</v>
      </c>
      <c r="I11" s="1228">
        <v>33.629515809999994</v>
      </c>
      <c r="J11" s="1229">
        <v>2415.7819085925757</v>
      </c>
      <c r="K11" s="987">
        <v>332</v>
      </c>
      <c r="L11" s="566"/>
      <c r="M11" s="566"/>
      <c r="N11" s="566"/>
    </row>
    <row r="12" spans="1:14" ht="12.75" customHeight="1">
      <c r="A12" s="4" t="s">
        <v>541</v>
      </c>
      <c r="B12" s="876">
        <v>5592.0743386598951</v>
      </c>
      <c r="C12" s="1158">
        <f t="shared" si="0"/>
        <v>18129.536682536473</v>
      </c>
      <c r="D12" s="1228">
        <v>10402.141714518259</v>
      </c>
      <c r="E12" s="1228">
        <v>0</v>
      </c>
      <c r="F12" s="1228">
        <v>557.6242926176659</v>
      </c>
      <c r="G12" s="1228">
        <v>0</v>
      </c>
      <c r="H12" s="1228">
        <v>0</v>
      </c>
      <c r="I12" s="1228">
        <v>226.97782896999996</v>
      </c>
      <c r="J12" s="1229">
        <v>6942.7928464305487</v>
      </c>
      <c r="K12" s="987">
        <v>1247</v>
      </c>
      <c r="L12" s="566"/>
      <c r="M12" s="566"/>
      <c r="N12" s="566"/>
    </row>
    <row r="13" spans="1:14" ht="12.75" customHeight="1">
      <c r="A13" s="4" t="s">
        <v>542</v>
      </c>
      <c r="B13" s="876">
        <v>7117.1635518719795</v>
      </c>
      <c r="C13" s="1158">
        <f t="shared" si="0"/>
        <v>23456.018360442798</v>
      </c>
      <c r="D13" s="1228">
        <v>12699.548188363917</v>
      </c>
      <c r="E13" s="1228">
        <v>0</v>
      </c>
      <c r="F13" s="1228">
        <v>1674.1632557900405</v>
      </c>
      <c r="G13" s="1228">
        <v>0</v>
      </c>
      <c r="H13" s="1228">
        <v>0</v>
      </c>
      <c r="I13" s="1228">
        <v>372.13780406000001</v>
      </c>
      <c r="J13" s="1229">
        <v>8710.1691122288412</v>
      </c>
      <c r="K13" s="987">
        <v>1485</v>
      </c>
      <c r="L13" s="566"/>
      <c r="M13" s="566"/>
      <c r="N13" s="566"/>
    </row>
    <row r="14" spans="1:14" ht="12.75" customHeight="1">
      <c r="A14" s="4" t="s">
        <v>543</v>
      </c>
      <c r="B14" s="876">
        <v>1366.2421613027057</v>
      </c>
      <c r="C14" s="1158">
        <f t="shared" si="0"/>
        <v>5615.625898883869</v>
      </c>
      <c r="D14" s="1228">
        <v>3434.080648016391</v>
      </c>
      <c r="E14" s="1228">
        <v>0</v>
      </c>
      <c r="F14" s="1228">
        <v>63.419000691679663</v>
      </c>
      <c r="G14" s="1228">
        <v>0</v>
      </c>
      <c r="H14" s="1228">
        <v>0</v>
      </c>
      <c r="I14" s="1228">
        <v>47.407220000000017</v>
      </c>
      <c r="J14" s="1229">
        <v>2070.7190301757978</v>
      </c>
      <c r="K14" s="987">
        <v>328</v>
      </c>
      <c r="L14" s="566"/>
      <c r="M14" s="566"/>
      <c r="N14" s="566"/>
    </row>
    <row r="15" spans="1:14" ht="12.75" customHeight="1">
      <c r="A15" s="4" t="s">
        <v>197</v>
      </c>
      <c r="B15" s="876">
        <v>221.84269650001673</v>
      </c>
      <c r="C15" s="1158">
        <f t="shared" si="0"/>
        <v>877.39755160320533</v>
      </c>
      <c r="D15" s="1228">
        <v>373.32725985273373</v>
      </c>
      <c r="E15" s="1228">
        <v>0</v>
      </c>
      <c r="F15" s="1228">
        <v>3.2074108800781578</v>
      </c>
      <c r="G15" s="1228">
        <v>0</v>
      </c>
      <c r="H15" s="1228">
        <v>0</v>
      </c>
      <c r="I15" s="1228">
        <v>38.697630159999996</v>
      </c>
      <c r="J15" s="1229">
        <v>462.16525071039342</v>
      </c>
      <c r="K15" s="987">
        <v>74</v>
      </c>
      <c r="L15" s="566"/>
      <c r="M15" s="566"/>
      <c r="N15" s="566"/>
    </row>
    <row r="16" spans="1:14" ht="12.75" customHeight="1">
      <c r="A16" s="4" t="s">
        <v>544</v>
      </c>
      <c r="B16" s="876">
        <v>158.67698857073808</v>
      </c>
      <c r="C16" s="1158">
        <f t="shared" si="0"/>
        <v>159.67084026163531</v>
      </c>
      <c r="D16" s="1228">
        <v>70.862130239141962</v>
      </c>
      <c r="E16" s="1228">
        <v>0</v>
      </c>
      <c r="F16" s="1228">
        <v>9.7089767511867358</v>
      </c>
      <c r="G16" s="1228">
        <v>0</v>
      </c>
      <c r="H16" s="1228">
        <v>0</v>
      </c>
      <c r="I16" s="1228">
        <v>0</v>
      </c>
      <c r="J16" s="1229">
        <v>79.09973327130659</v>
      </c>
      <c r="K16" s="987">
        <v>17</v>
      </c>
      <c r="L16" s="566"/>
      <c r="M16" s="566"/>
      <c r="N16" s="566"/>
    </row>
    <row r="17" spans="1:14" ht="12.75" customHeight="1">
      <c r="A17" s="4" t="s">
        <v>545</v>
      </c>
      <c r="B17" s="876">
        <v>12370.802161176072</v>
      </c>
      <c r="C17" s="1158">
        <f t="shared" si="0"/>
        <v>64125.833910458605</v>
      </c>
      <c r="D17" s="1228">
        <v>27556.477494871735</v>
      </c>
      <c r="E17" s="1228">
        <v>0</v>
      </c>
      <c r="F17" s="1228">
        <v>4095.0775373660617</v>
      </c>
      <c r="G17" s="1228">
        <v>0</v>
      </c>
      <c r="H17" s="1228">
        <v>0</v>
      </c>
      <c r="I17" s="1228">
        <v>609.04314851999993</v>
      </c>
      <c r="J17" s="1229">
        <v>31865.235729700813</v>
      </c>
      <c r="K17" s="987">
        <v>4220</v>
      </c>
      <c r="L17" s="566"/>
      <c r="M17" s="566"/>
      <c r="N17" s="566"/>
    </row>
    <row r="18" spans="1:14" ht="12.75" customHeight="1">
      <c r="A18" s="4" t="s">
        <v>546</v>
      </c>
      <c r="B18" s="876">
        <v>649.08403662177614</v>
      </c>
      <c r="C18" s="1158">
        <f t="shared" si="0"/>
        <v>1717.1693815600534</v>
      </c>
      <c r="D18" s="1228">
        <v>890.74938835059811</v>
      </c>
      <c r="E18" s="1228">
        <v>0</v>
      </c>
      <c r="F18" s="1228">
        <v>29.583088589640923</v>
      </c>
      <c r="G18" s="1228">
        <v>0</v>
      </c>
      <c r="H18" s="1228">
        <v>0</v>
      </c>
      <c r="I18" s="1228">
        <v>86.033501220000005</v>
      </c>
      <c r="J18" s="1229">
        <v>710.80340339981421</v>
      </c>
      <c r="K18" s="987">
        <v>143</v>
      </c>
      <c r="L18" s="566"/>
      <c r="M18" s="566"/>
      <c r="N18" s="566"/>
    </row>
    <row r="19" spans="1:14" ht="12.75" customHeight="1">
      <c r="A19" s="4" t="s">
        <v>547</v>
      </c>
      <c r="B19" s="876">
        <v>1293.4145572840509</v>
      </c>
      <c r="C19" s="1158">
        <f t="shared" si="0"/>
        <v>5613.1513906636455</v>
      </c>
      <c r="D19" s="1228">
        <v>2576.0831683853849</v>
      </c>
      <c r="E19" s="1228">
        <v>0</v>
      </c>
      <c r="F19" s="1228">
        <v>120.13271083012427</v>
      </c>
      <c r="G19" s="1228">
        <v>0</v>
      </c>
      <c r="H19" s="1228">
        <v>0</v>
      </c>
      <c r="I19" s="1228">
        <v>69.055034520000007</v>
      </c>
      <c r="J19" s="1229">
        <v>2847.8804769281364</v>
      </c>
      <c r="K19" s="987">
        <v>412</v>
      </c>
      <c r="L19" s="566"/>
      <c r="M19" s="566"/>
      <c r="N19" s="566"/>
    </row>
    <row r="20" spans="1:14" ht="12.75" customHeight="1">
      <c r="A20" s="4" t="s">
        <v>147</v>
      </c>
      <c r="B20" s="876">
        <v>64.625564357758648</v>
      </c>
      <c r="C20" s="1158">
        <f t="shared" si="0"/>
        <v>78.331389929047489</v>
      </c>
      <c r="D20" s="1228">
        <v>58.734754678713422</v>
      </c>
      <c r="E20" s="1228">
        <v>0</v>
      </c>
      <c r="F20" s="1228">
        <v>0</v>
      </c>
      <c r="G20" s="1228">
        <v>0</v>
      </c>
      <c r="H20" s="1228">
        <v>0</v>
      </c>
      <c r="I20" s="1228">
        <v>0</v>
      </c>
      <c r="J20" s="1229">
        <v>19.596635250334064</v>
      </c>
      <c r="K20" s="987">
        <v>12</v>
      </c>
      <c r="L20" s="566"/>
      <c r="M20" s="566"/>
      <c r="N20" s="566"/>
    </row>
    <row r="21" spans="1:14" ht="12.75" customHeight="1">
      <c r="A21" s="4" t="s">
        <v>548</v>
      </c>
      <c r="B21" s="876">
        <v>980.77042842689184</v>
      </c>
      <c r="C21" s="1158">
        <f t="shared" si="0"/>
        <v>5109.6607394529437</v>
      </c>
      <c r="D21" s="1228">
        <v>3160.2062339610143</v>
      </c>
      <c r="E21" s="1228">
        <v>0</v>
      </c>
      <c r="F21" s="1228">
        <v>101.95497953126856</v>
      </c>
      <c r="G21" s="1228">
        <v>0</v>
      </c>
      <c r="H21" s="1228">
        <v>0</v>
      </c>
      <c r="I21" s="1228">
        <v>65.557005680000003</v>
      </c>
      <c r="J21" s="1229">
        <v>1781.9425202806603</v>
      </c>
      <c r="K21" s="987">
        <v>353</v>
      </c>
      <c r="L21" s="566"/>
      <c r="M21" s="566"/>
      <c r="N21" s="566"/>
    </row>
    <row r="22" spans="1:14" ht="12.75" customHeight="1">
      <c r="A22" s="4" t="s">
        <v>264</v>
      </c>
      <c r="B22" s="876">
        <v>490.46344352146383</v>
      </c>
      <c r="C22" s="1158">
        <f t="shared" si="0"/>
        <v>1859.3413022698437</v>
      </c>
      <c r="D22" s="1228">
        <v>1169.5648988686489</v>
      </c>
      <c r="E22" s="1228">
        <v>0</v>
      </c>
      <c r="F22" s="1228">
        <v>39.405417841714723</v>
      </c>
      <c r="G22" s="1228">
        <v>0</v>
      </c>
      <c r="H22" s="1228">
        <v>0</v>
      </c>
      <c r="I22" s="1228">
        <v>20.523217410000004</v>
      </c>
      <c r="J22" s="1229">
        <v>629.8477681494802</v>
      </c>
      <c r="K22" s="987">
        <v>131</v>
      </c>
      <c r="L22" s="566"/>
      <c r="M22" s="566"/>
      <c r="N22" s="566"/>
    </row>
    <row r="23" spans="1:14" ht="12.75" customHeight="1">
      <c r="A23" s="4" t="s">
        <v>82</v>
      </c>
      <c r="B23" s="876">
        <v>7001.9728424412351</v>
      </c>
      <c r="C23" s="1158">
        <f t="shared" si="0"/>
        <v>26679.533405721388</v>
      </c>
      <c r="D23" s="1228">
        <v>16694.143696523817</v>
      </c>
      <c r="E23" s="1228">
        <v>0</v>
      </c>
      <c r="F23" s="1228">
        <v>3080.2744542952241</v>
      </c>
      <c r="G23" s="1228">
        <v>0</v>
      </c>
      <c r="H23" s="1228">
        <v>0</v>
      </c>
      <c r="I23" s="1228">
        <v>306.9792510800001</v>
      </c>
      <c r="J23" s="1229">
        <v>6598.1360038223456</v>
      </c>
      <c r="K23" s="987">
        <v>1102</v>
      </c>
      <c r="L23" s="566"/>
      <c r="M23" s="566"/>
      <c r="N23" s="566"/>
    </row>
    <row r="24" spans="1:14" ht="12.75" customHeight="1">
      <c r="A24" s="4" t="s">
        <v>86</v>
      </c>
      <c r="B24" s="876">
        <v>769.29224157314809</v>
      </c>
      <c r="C24" s="1158">
        <f t="shared" si="0"/>
        <v>2074.6900927788197</v>
      </c>
      <c r="D24" s="1228">
        <v>1059.2791242414373</v>
      </c>
      <c r="E24" s="1228">
        <v>0</v>
      </c>
      <c r="F24" s="1228">
        <v>59.3153129611241</v>
      </c>
      <c r="G24" s="1228">
        <v>0</v>
      </c>
      <c r="H24" s="1228">
        <v>0</v>
      </c>
      <c r="I24" s="1228">
        <v>76.010009010000005</v>
      </c>
      <c r="J24" s="1229">
        <v>880.08564656625811</v>
      </c>
      <c r="K24" s="987">
        <v>135</v>
      </c>
      <c r="L24" s="566"/>
      <c r="M24" s="566"/>
      <c r="N24" s="566"/>
    </row>
    <row r="25" spans="1:14" ht="12.75" customHeight="1">
      <c r="A25" s="4" t="s">
        <v>272</v>
      </c>
      <c r="B25" s="876">
        <v>1372.0989685483573</v>
      </c>
      <c r="C25" s="1158">
        <f t="shared" si="0"/>
        <v>3304.9241576817976</v>
      </c>
      <c r="D25" s="1228">
        <v>1577.2381287451606</v>
      </c>
      <c r="E25" s="1228">
        <v>0</v>
      </c>
      <c r="F25" s="1228">
        <v>40.894275650928421</v>
      </c>
      <c r="G25" s="1228">
        <v>0</v>
      </c>
      <c r="H25" s="1228">
        <v>0</v>
      </c>
      <c r="I25" s="1228">
        <v>7.8981463000000005</v>
      </c>
      <c r="J25" s="1229">
        <v>1678.8936069857086</v>
      </c>
      <c r="K25" s="987">
        <v>235</v>
      </c>
      <c r="L25" s="566"/>
      <c r="M25" s="566"/>
      <c r="N25" s="566"/>
    </row>
    <row r="26" spans="1:14" ht="12.75" customHeight="1">
      <c r="A26" s="4" t="s">
        <v>549</v>
      </c>
      <c r="B26" s="876">
        <v>1980.5987051153741</v>
      </c>
      <c r="C26" s="1158">
        <f t="shared" si="0"/>
        <v>10121.120992193519</v>
      </c>
      <c r="D26" s="1228">
        <v>4637.0577411389077</v>
      </c>
      <c r="E26" s="1228">
        <v>0</v>
      </c>
      <c r="F26" s="1228">
        <v>238.87572249143531</v>
      </c>
      <c r="G26" s="1228">
        <v>0</v>
      </c>
      <c r="H26" s="1228">
        <v>0</v>
      </c>
      <c r="I26" s="1228">
        <v>86.729715150000004</v>
      </c>
      <c r="J26" s="1229">
        <v>5158.4578134131771</v>
      </c>
      <c r="K26" s="987">
        <v>623</v>
      </c>
      <c r="L26" s="566"/>
      <c r="M26" s="566"/>
      <c r="N26" s="566"/>
    </row>
    <row r="27" spans="1:14" ht="12.75" customHeight="1">
      <c r="A27" s="4" t="s">
        <v>550</v>
      </c>
      <c r="B27" s="876">
        <v>1306.1861286172705</v>
      </c>
      <c r="C27" s="1158">
        <f t="shared" si="0"/>
        <v>4278.7012770641222</v>
      </c>
      <c r="D27" s="1228">
        <v>2078.9901077748723</v>
      </c>
      <c r="E27" s="1228">
        <v>0</v>
      </c>
      <c r="F27" s="1228">
        <v>172.47951388633984</v>
      </c>
      <c r="G27" s="1228">
        <v>0</v>
      </c>
      <c r="H27" s="1228">
        <v>0</v>
      </c>
      <c r="I27" s="1228">
        <v>28.296111559999996</v>
      </c>
      <c r="J27" s="1229">
        <v>1998.93554384291</v>
      </c>
      <c r="K27" s="987">
        <v>344</v>
      </c>
      <c r="L27" s="566"/>
      <c r="M27" s="566"/>
      <c r="N27" s="566"/>
    </row>
    <row r="28" spans="1:14" ht="12.75" customHeight="1">
      <c r="A28" s="4" t="s">
        <v>9</v>
      </c>
      <c r="B28" s="876">
        <v>2035.4238102247821</v>
      </c>
      <c r="C28" s="1158">
        <f t="shared" si="0"/>
        <v>7067.7314941686109</v>
      </c>
      <c r="D28" s="1228">
        <v>4614.6857503830988</v>
      </c>
      <c r="E28" s="1228">
        <v>0</v>
      </c>
      <c r="F28" s="1228">
        <v>136.50304812148033</v>
      </c>
      <c r="G28" s="1228">
        <v>0</v>
      </c>
      <c r="H28" s="1228">
        <v>0</v>
      </c>
      <c r="I28" s="1228">
        <v>28.314015149999999</v>
      </c>
      <c r="J28" s="1229">
        <v>2288.2286805140307</v>
      </c>
      <c r="K28" s="987">
        <v>504</v>
      </c>
      <c r="L28" s="566"/>
      <c r="M28" s="566"/>
      <c r="N28" s="566"/>
    </row>
    <row r="29" spans="1:14" ht="12.75" customHeight="1">
      <c r="A29" s="4" t="s">
        <v>93</v>
      </c>
      <c r="B29" s="876">
        <v>1572.8452959567314</v>
      </c>
      <c r="C29" s="1158">
        <f t="shared" si="0"/>
        <v>5537.0221119764901</v>
      </c>
      <c r="D29" s="1228">
        <v>2684.14551223125</v>
      </c>
      <c r="E29" s="1228">
        <v>0</v>
      </c>
      <c r="F29" s="1228">
        <v>322.17239266072016</v>
      </c>
      <c r="G29" s="1228">
        <v>0</v>
      </c>
      <c r="H29" s="1228">
        <v>0</v>
      </c>
      <c r="I29" s="1228">
        <v>159.93410244999998</v>
      </c>
      <c r="J29" s="1229">
        <v>2370.7701046345205</v>
      </c>
      <c r="K29" s="987">
        <v>342</v>
      </c>
      <c r="L29" s="566"/>
      <c r="M29" s="566"/>
      <c r="N29" s="566"/>
    </row>
    <row r="30" spans="1:14" ht="12.75" customHeight="1">
      <c r="A30" s="4" t="s">
        <v>551</v>
      </c>
      <c r="B30" s="876">
        <v>1913.7540936801342</v>
      </c>
      <c r="C30" s="1158">
        <f t="shared" si="0"/>
        <v>5149.931338932638</v>
      </c>
      <c r="D30" s="1228">
        <v>2488.4762248261995</v>
      </c>
      <c r="E30" s="1228">
        <v>0</v>
      </c>
      <c r="F30" s="1228">
        <v>220.53231274024708</v>
      </c>
      <c r="G30" s="1228">
        <v>0</v>
      </c>
      <c r="H30" s="1228">
        <v>0</v>
      </c>
      <c r="I30" s="1228">
        <v>116.89952048000001</v>
      </c>
      <c r="J30" s="1229">
        <v>2324.0232808861911</v>
      </c>
      <c r="K30" s="987">
        <v>402</v>
      </c>
      <c r="L30" s="566"/>
      <c r="M30" s="566"/>
      <c r="N30" s="566"/>
    </row>
    <row r="31" spans="1:14" ht="12.75" customHeight="1">
      <c r="A31" s="4" t="s">
        <v>552</v>
      </c>
      <c r="B31" s="876">
        <v>14651.558812227759</v>
      </c>
      <c r="C31" s="1158">
        <f t="shared" si="0"/>
        <v>58280.243023592557</v>
      </c>
      <c r="D31" s="1228">
        <v>31593.111505827161</v>
      </c>
      <c r="E31" s="1228">
        <v>0</v>
      </c>
      <c r="F31" s="1228">
        <v>3188.5721532054167</v>
      </c>
      <c r="G31" s="1228">
        <v>0</v>
      </c>
      <c r="H31" s="1228">
        <v>0</v>
      </c>
      <c r="I31" s="1228">
        <v>695.37800152</v>
      </c>
      <c r="J31" s="1229">
        <v>22803.181363039974</v>
      </c>
      <c r="K31" s="987">
        <v>3681</v>
      </c>
      <c r="L31" s="566"/>
      <c r="M31" s="566"/>
      <c r="N31" s="566"/>
    </row>
    <row r="32" spans="1:14" ht="12.75" customHeight="1">
      <c r="A32" s="4" t="s">
        <v>553</v>
      </c>
      <c r="B32" s="876">
        <v>2891.2343280708342</v>
      </c>
      <c r="C32" s="1158">
        <f t="shared" si="0"/>
        <v>8295.7478622375929</v>
      </c>
      <c r="D32" s="1228">
        <v>3854.4185643919395</v>
      </c>
      <c r="E32" s="1228">
        <v>0</v>
      </c>
      <c r="F32" s="1228">
        <v>1869.9828956268495</v>
      </c>
      <c r="G32" s="1228">
        <v>0</v>
      </c>
      <c r="H32" s="1228">
        <v>0</v>
      </c>
      <c r="I32" s="1228">
        <v>265.81165478999998</v>
      </c>
      <c r="J32" s="1229">
        <v>2305.5347474288042</v>
      </c>
      <c r="K32" s="987">
        <v>436</v>
      </c>
      <c r="L32" s="566"/>
      <c r="M32" s="566"/>
      <c r="N32" s="566"/>
    </row>
    <row r="33" spans="1:14" ht="12.75" customHeight="1">
      <c r="A33" s="4" t="s">
        <v>554</v>
      </c>
      <c r="B33" s="876">
        <v>1086.0782243357166</v>
      </c>
      <c r="C33" s="1158">
        <f t="shared" si="0"/>
        <v>6274.9343325487989</v>
      </c>
      <c r="D33" s="1228">
        <v>3118.3508775598716</v>
      </c>
      <c r="E33" s="1228">
        <v>0</v>
      </c>
      <c r="F33" s="1228">
        <v>60.948386278905701</v>
      </c>
      <c r="G33" s="1228">
        <v>0</v>
      </c>
      <c r="H33" s="1228">
        <v>0</v>
      </c>
      <c r="I33" s="1228">
        <v>42.393011200000004</v>
      </c>
      <c r="J33" s="1229">
        <v>3053.2420575100223</v>
      </c>
      <c r="K33" s="987">
        <v>360</v>
      </c>
      <c r="L33" s="566"/>
      <c r="M33" s="566"/>
      <c r="N33" s="566"/>
    </row>
    <row r="34" spans="1:14" ht="12.75" customHeight="1">
      <c r="A34" s="4" t="s">
        <v>555</v>
      </c>
      <c r="B34" s="876">
        <v>473.14062696306644</v>
      </c>
      <c r="C34" s="1158">
        <f t="shared" si="0"/>
        <v>3082.2530728750521</v>
      </c>
      <c r="D34" s="1228">
        <v>1883.7936829188368</v>
      </c>
      <c r="E34" s="1228">
        <v>0</v>
      </c>
      <c r="F34" s="1228">
        <v>21.674128720172323</v>
      </c>
      <c r="G34" s="1228">
        <v>0</v>
      </c>
      <c r="H34" s="1228">
        <v>0</v>
      </c>
      <c r="I34" s="1228">
        <v>10.559019000000001</v>
      </c>
      <c r="J34" s="1229">
        <v>1166.2262422360429</v>
      </c>
      <c r="K34" s="987">
        <v>247</v>
      </c>
      <c r="L34" s="566"/>
      <c r="M34" s="566"/>
      <c r="N34" s="566"/>
    </row>
    <row r="35" spans="1:14" ht="12.75" customHeight="1">
      <c r="A35" s="4" t="s">
        <v>167</v>
      </c>
      <c r="B35" s="876">
        <v>361.91374597486634</v>
      </c>
      <c r="C35" s="1158">
        <f t="shared" si="0"/>
        <v>1207.853518203297</v>
      </c>
      <c r="D35" s="1228">
        <v>618.31670013041492</v>
      </c>
      <c r="E35" s="1228">
        <v>0</v>
      </c>
      <c r="F35" s="1228">
        <v>28.35995523440414</v>
      </c>
      <c r="G35" s="1228">
        <v>0</v>
      </c>
      <c r="H35" s="1228">
        <v>0</v>
      </c>
      <c r="I35" s="1228">
        <v>35.582000440000002</v>
      </c>
      <c r="J35" s="1229">
        <v>525.59486239847797</v>
      </c>
      <c r="K35" s="987">
        <v>95</v>
      </c>
      <c r="L35" s="566"/>
      <c r="M35" s="566"/>
      <c r="N35" s="566"/>
    </row>
    <row r="36" spans="1:14" ht="12.75" customHeight="1">
      <c r="A36" s="4" t="s">
        <v>101</v>
      </c>
      <c r="B36" s="876">
        <v>1321.5354881052172</v>
      </c>
      <c r="C36" s="1158">
        <f t="shared" si="0"/>
        <v>3609.051167862518</v>
      </c>
      <c r="D36" s="1228">
        <v>1543.759300481162</v>
      </c>
      <c r="E36" s="1228">
        <v>0</v>
      </c>
      <c r="F36" s="1228">
        <v>817.70526023117782</v>
      </c>
      <c r="G36" s="1228">
        <v>0</v>
      </c>
      <c r="H36" s="1228">
        <v>0</v>
      </c>
      <c r="I36" s="1228">
        <v>17.376760769999997</v>
      </c>
      <c r="J36" s="1229">
        <v>1230.2098463801779</v>
      </c>
      <c r="K36" s="987">
        <v>186</v>
      </c>
      <c r="L36" s="566"/>
      <c r="M36" s="566"/>
      <c r="N36" s="566"/>
    </row>
    <row r="37" spans="1:14" ht="12.75" customHeight="1">
      <c r="A37" s="4" t="s">
        <v>556</v>
      </c>
      <c r="B37" s="876">
        <v>1282.9461219350089</v>
      </c>
      <c r="C37" s="1158">
        <f t="shared" si="0"/>
        <v>3403.4376769615556</v>
      </c>
      <c r="D37" s="1228">
        <v>1418.9183413771143</v>
      </c>
      <c r="E37" s="1228">
        <v>0</v>
      </c>
      <c r="F37" s="1228">
        <v>116.86809121825026</v>
      </c>
      <c r="G37" s="1228">
        <v>0</v>
      </c>
      <c r="H37" s="1228">
        <v>0</v>
      </c>
      <c r="I37" s="1228">
        <v>128.06196348</v>
      </c>
      <c r="J37" s="1229">
        <v>1739.5892808861911</v>
      </c>
      <c r="K37" s="987">
        <v>402</v>
      </c>
      <c r="L37" s="566"/>
      <c r="M37" s="566"/>
      <c r="N37" s="566"/>
    </row>
    <row r="38" spans="1:14" ht="12.75" customHeight="1">
      <c r="A38" s="4" t="s">
        <v>557</v>
      </c>
      <c r="B38" s="876">
        <v>4130.9142000284892</v>
      </c>
      <c r="C38" s="1158">
        <f t="shared" si="0"/>
        <v>17569.833913202412</v>
      </c>
      <c r="D38" s="1228">
        <v>9616.7585559774434</v>
      </c>
      <c r="E38" s="1228">
        <v>0</v>
      </c>
      <c r="F38" s="1228">
        <v>961.61410651922336</v>
      </c>
      <c r="G38" s="1228">
        <v>0</v>
      </c>
      <c r="H38" s="1228">
        <v>0</v>
      </c>
      <c r="I38" s="1228">
        <v>342.84827891999998</v>
      </c>
      <c r="J38" s="1229">
        <v>6648.6129717857448</v>
      </c>
      <c r="K38" s="987">
        <v>1284</v>
      </c>
      <c r="L38" s="566"/>
      <c r="M38" s="566"/>
      <c r="N38" s="566"/>
    </row>
    <row r="39" spans="1:14" ht="12.75" customHeight="1">
      <c r="A39" s="4" t="s">
        <v>558</v>
      </c>
      <c r="B39" s="876">
        <v>316.50579424716693</v>
      </c>
      <c r="C39" s="1158">
        <f t="shared" si="0"/>
        <v>1219.3481185378</v>
      </c>
      <c r="D39" s="1228">
        <v>577.42443513151022</v>
      </c>
      <c r="E39" s="1228">
        <v>0</v>
      </c>
      <c r="F39" s="1228">
        <v>23.947242986839228</v>
      </c>
      <c r="G39" s="1228">
        <v>0</v>
      </c>
      <c r="H39" s="1228">
        <v>0</v>
      </c>
      <c r="I39" s="1228">
        <v>28.519480000000001</v>
      </c>
      <c r="J39" s="1229">
        <v>589.45696041945052</v>
      </c>
      <c r="K39" s="987">
        <v>100</v>
      </c>
      <c r="L39" s="566"/>
      <c r="M39" s="566"/>
      <c r="N39" s="566"/>
    </row>
    <row r="40" spans="1:14" ht="12.75" customHeight="1">
      <c r="A40" s="4" t="s">
        <v>559</v>
      </c>
      <c r="B40" s="876">
        <v>1002.5820861654623</v>
      </c>
      <c r="C40" s="1158">
        <f t="shared" si="0"/>
        <v>3802.9594236153744</v>
      </c>
      <c r="D40" s="1228">
        <v>1711.449496266313</v>
      </c>
      <c r="E40" s="1228">
        <v>0</v>
      </c>
      <c r="F40" s="1228">
        <v>129.72606400201664</v>
      </c>
      <c r="G40" s="1228">
        <v>0</v>
      </c>
      <c r="H40" s="1228">
        <v>0</v>
      </c>
      <c r="I40" s="1228">
        <v>54.902715360000002</v>
      </c>
      <c r="J40" s="1229">
        <v>1906.8811479870449</v>
      </c>
      <c r="K40" s="987">
        <v>283</v>
      </c>
      <c r="L40" s="566"/>
      <c r="M40" s="566"/>
      <c r="N40" s="566"/>
    </row>
    <row r="41" spans="1:14" ht="12.75" customHeight="1">
      <c r="A41" s="4" t="s">
        <v>560</v>
      </c>
      <c r="B41" s="876">
        <v>2491.2074201366127</v>
      </c>
      <c r="C41" s="1158">
        <f t="shared" si="0"/>
        <v>9012.3282691558779</v>
      </c>
      <c r="D41" s="1228">
        <v>4381.1564413051201</v>
      </c>
      <c r="E41" s="1228">
        <v>0</v>
      </c>
      <c r="F41" s="1228">
        <v>186.14495971077241</v>
      </c>
      <c r="G41" s="1228">
        <v>0</v>
      </c>
      <c r="H41" s="1228">
        <v>0</v>
      </c>
      <c r="I41" s="1228">
        <v>33.99436858</v>
      </c>
      <c r="J41" s="1229">
        <v>4411.0324995599849</v>
      </c>
      <c r="K41" s="987">
        <v>658</v>
      </c>
      <c r="L41" s="566"/>
      <c r="M41" s="566"/>
      <c r="N41" s="566"/>
    </row>
    <row r="42" spans="1:14" ht="12.75" customHeight="1">
      <c r="A42" s="4" t="s">
        <v>561</v>
      </c>
      <c r="B42" s="876">
        <v>524.29900061797707</v>
      </c>
      <c r="C42" s="1158">
        <f t="shared" si="0"/>
        <v>1683.2604480181637</v>
      </c>
      <c r="D42" s="1228">
        <v>776.76700227719243</v>
      </c>
      <c r="E42" s="1228">
        <v>0</v>
      </c>
      <c r="F42" s="1228">
        <v>72.636970424713184</v>
      </c>
      <c r="G42" s="1228">
        <v>0</v>
      </c>
      <c r="H42" s="1228">
        <v>0</v>
      </c>
      <c r="I42" s="1228">
        <v>21.741828749999996</v>
      </c>
      <c r="J42" s="1229">
        <v>812.11464656625822</v>
      </c>
      <c r="K42" s="987">
        <v>135</v>
      </c>
      <c r="L42" s="566"/>
      <c r="M42" s="566"/>
      <c r="N42" s="566"/>
    </row>
    <row r="43" spans="1:14" ht="12.75" customHeight="1">
      <c r="A43" s="4" t="s">
        <v>562</v>
      </c>
      <c r="B43" s="876">
        <v>1893.4280444201206</v>
      </c>
      <c r="C43" s="1158">
        <f t="shared" si="0"/>
        <v>6397.4744820968608</v>
      </c>
      <c r="D43" s="1228">
        <v>3246.2453888303885</v>
      </c>
      <c r="E43" s="1228">
        <v>0</v>
      </c>
      <c r="F43" s="1228">
        <v>199.18776313347348</v>
      </c>
      <c r="G43" s="1228">
        <v>0</v>
      </c>
      <c r="H43" s="1228">
        <v>0</v>
      </c>
      <c r="I43" s="1228">
        <v>134.01136309999995</v>
      </c>
      <c r="J43" s="1229">
        <v>2818.0299670329987</v>
      </c>
      <c r="K43" s="987">
        <v>437</v>
      </c>
      <c r="L43" s="566"/>
      <c r="M43" s="566"/>
      <c r="N43" s="566"/>
    </row>
    <row r="44" spans="1:14" ht="12.75" customHeight="1">
      <c r="A44" s="4" t="s">
        <v>563</v>
      </c>
      <c r="B44" s="876">
        <v>424.32561565202082</v>
      </c>
      <c r="C44" s="1158">
        <f t="shared" si="0"/>
        <v>833.93661067459857</v>
      </c>
      <c r="D44" s="1228">
        <v>543.26707687585451</v>
      </c>
      <c r="E44" s="1228">
        <v>0</v>
      </c>
      <c r="F44" s="1228">
        <v>59.724432644824311</v>
      </c>
      <c r="G44" s="1228">
        <v>0</v>
      </c>
      <c r="H44" s="1228">
        <v>0</v>
      </c>
      <c r="I44" s="1228">
        <v>11.927901339999998</v>
      </c>
      <c r="J44" s="1229">
        <v>219.01719981391977</v>
      </c>
      <c r="K44" s="987">
        <v>51</v>
      </c>
      <c r="L44" s="566"/>
      <c r="M44" s="566"/>
      <c r="N44" s="566"/>
    </row>
    <row r="45" spans="1:14" ht="12.75" customHeight="1">
      <c r="A45" s="4" t="s">
        <v>564</v>
      </c>
      <c r="B45" s="876">
        <v>6363.0371773697252</v>
      </c>
      <c r="C45" s="1158">
        <f t="shared" si="0"/>
        <v>20376.09958002466</v>
      </c>
      <c r="D45" s="1228">
        <v>10502.857113469019</v>
      </c>
      <c r="E45" s="1228">
        <v>0</v>
      </c>
      <c r="F45" s="1228">
        <v>1291.3235596959528</v>
      </c>
      <c r="G45" s="1228">
        <v>0</v>
      </c>
      <c r="H45" s="1228">
        <v>0</v>
      </c>
      <c r="I45" s="1228">
        <v>407.28167774999991</v>
      </c>
      <c r="J45" s="1229">
        <v>8174.6372291096868</v>
      </c>
      <c r="K45" s="987">
        <v>1695</v>
      </c>
      <c r="L45" s="566"/>
      <c r="M45" s="566"/>
      <c r="N45" s="566"/>
    </row>
    <row r="46" spans="1:14" ht="12.75" customHeight="1">
      <c r="A46" s="4" t="s">
        <v>565</v>
      </c>
      <c r="B46" s="876">
        <v>1073.3413386632915</v>
      </c>
      <c r="C46" s="1158">
        <f t="shared" si="0"/>
        <v>3519.425428343251</v>
      </c>
      <c r="D46" s="1228">
        <v>1783.2626210953767</v>
      </c>
      <c r="E46" s="1228">
        <v>0</v>
      </c>
      <c r="F46" s="1228">
        <v>72.643477600524861</v>
      </c>
      <c r="G46" s="1228">
        <v>0</v>
      </c>
      <c r="H46" s="1228">
        <v>0</v>
      </c>
      <c r="I46" s="1228">
        <v>44.549354139999998</v>
      </c>
      <c r="J46" s="1229">
        <v>1618.9699755073495</v>
      </c>
      <c r="K46" s="987">
        <v>264</v>
      </c>
      <c r="L46" s="566"/>
      <c r="M46" s="566"/>
      <c r="N46" s="566"/>
    </row>
    <row r="47" spans="1:14" ht="12.75" customHeight="1">
      <c r="A47" s="4" t="s">
        <v>2134</v>
      </c>
      <c r="B47" s="876">
        <v>1113.1399220209589</v>
      </c>
      <c r="C47" s="1158">
        <f>SUM(D47:J47)</f>
        <v>5018.6432176531907</v>
      </c>
      <c r="D47" s="1228">
        <v>2539.6938523703552</v>
      </c>
      <c r="E47" s="1228">
        <v>0</v>
      </c>
      <c r="F47" s="1228">
        <v>164.97089306670389</v>
      </c>
      <c r="G47" s="1228">
        <v>0</v>
      </c>
      <c r="H47" s="1228">
        <v>0</v>
      </c>
      <c r="I47" s="1228">
        <v>28.265806789999999</v>
      </c>
      <c r="J47" s="1229">
        <v>2285.7126654261319</v>
      </c>
      <c r="K47" s="987">
        <v>340</v>
      </c>
      <c r="L47" s="566"/>
      <c r="M47" s="566"/>
      <c r="N47" s="566"/>
    </row>
    <row r="48" spans="1:14" ht="12.75" customHeight="1">
      <c r="A48" s="567"/>
      <c r="B48" s="568"/>
      <c r="C48" s="1164"/>
      <c r="D48" s="1230"/>
      <c r="E48" s="1230"/>
      <c r="F48" s="1230"/>
      <c r="G48" s="1230"/>
      <c r="H48" s="1230"/>
      <c r="I48" s="1230"/>
      <c r="J48" s="1231"/>
      <c r="K48" s="762"/>
      <c r="L48" s="566"/>
      <c r="M48" s="569"/>
      <c r="N48" s="566"/>
    </row>
    <row r="49" spans="1:18" ht="12.75" customHeight="1">
      <c r="A49" s="570" t="s">
        <v>10</v>
      </c>
      <c r="B49" s="571">
        <f>SUM(B4:B47)</f>
        <v>136625.3427125976</v>
      </c>
      <c r="C49" s="1232">
        <f t="shared" ref="C49:K49" si="1">SUM(C4:C47)</f>
        <v>576383.35712139064</v>
      </c>
      <c r="D49" s="1232">
        <f t="shared" si="1"/>
        <v>275862.46746975189</v>
      </c>
      <c r="E49" s="1232">
        <f t="shared" si="1"/>
        <v>1199.24551</v>
      </c>
      <c r="F49" s="1232">
        <f t="shared" si="1"/>
        <v>37356.546959397499</v>
      </c>
      <c r="G49" s="1232">
        <f t="shared" si="1"/>
        <v>0</v>
      </c>
      <c r="H49" s="1232">
        <f t="shared" si="1"/>
        <v>9018.5926899999995</v>
      </c>
      <c r="I49" s="1233">
        <f t="shared" si="1"/>
        <v>8708.3014049299964</v>
      </c>
      <c r="J49" s="1234">
        <f t="shared" si="1"/>
        <v>244238.20308731138</v>
      </c>
      <c r="K49" s="1041">
        <f t="shared" si="1"/>
        <v>35883</v>
      </c>
      <c r="L49" s="566"/>
      <c r="M49" s="566"/>
      <c r="N49" s="566"/>
    </row>
    <row r="50" spans="1:18" ht="12.75" customHeight="1" thickBot="1">
      <c r="A50" s="572"/>
      <c r="B50" s="573"/>
      <c r="C50" s="1184"/>
      <c r="D50" s="1235"/>
      <c r="E50" s="1235"/>
      <c r="F50" s="1236"/>
      <c r="G50" s="1235"/>
      <c r="H50" s="1235"/>
      <c r="I50" s="1235"/>
      <c r="J50" s="1237"/>
      <c r="K50" s="763"/>
      <c r="L50" s="574"/>
      <c r="M50" s="575"/>
      <c r="N50" s="574"/>
    </row>
    <row r="51" spans="1:18" ht="12.75" customHeight="1">
      <c r="A51" s="167" t="s">
        <v>293</v>
      </c>
      <c r="B51" s="877">
        <v>73540.332493433511</v>
      </c>
      <c r="C51" s="1158">
        <f>SUM(D51:J51)</f>
        <v>330920.28686159954</v>
      </c>
      <c r="D51" s="1207">
        <v>164569.72194510518</v>
      </c>
      <c r="E51" s="1113">
        <v>9.6974400000000003</v>
      </c>
      <c r="F51" s="1113">
        <v>19446.390425433572</v>
      </c>
      <c r="G51" s="1113">
        <v>0</v>
      </c>
      <c r="H51" s="1113">
        <v>0</v>
      </c>
      <c r="I51" s="1113">
        <v>5110.5135781699992</v>
      </c>
      <c r="J51" s="1131">
        <v>141783.96347289081</v>
      </c>
      <c r="K51" s="915">
        <v>21227</v>
      </c>
      <c r="L51" s="574"/>
      <c r="M51" s="574"/>
      <c r="N51" s="574"/>
    </row>
    <row r="52" spans="1:18" ht="12.75" customHeight="1">
      <c r="A52" s="114" t="s">
        <v>294</v>
      </c>
      <c r="B52" s="991">
        <v>63085.010219164076</v>
      </c>
      <c r="C52" s="1158">
        <f>SUM(D52:J52)</f>
        <v>245446.06172010244</v>
      </c>
      <c r="D52" s="1207">
        <v>111292.74552464669</v>
      </c>
      <c r="E52" s="1113">
        <v>1189.5480700000001</v>
      </c>
      <c r="F52" s="1113">
        <v>17910.156533963942</v>
      </c>
      <c r="G52" s="1113">
        <v>0</v>
      </c>
      <c r="H52" s="1113">
        <v>9018.5926899999995</v>
      </c>
      <c r="I52" s="1113">
        <v>3598.2048515499987</v>
      </c>
      <c r="J52" s="1132">
        <v>102436.81404994185</v>
      </c>
      <c r="K52" s="915">
        <v>14656</v>
      </c>
      <c r="L52" s="574"/>
      <c r="M52" s="574"/>
      <c r="N52" s="574"/>
    </row>
    <row r="53" spans="1:18" ht="12.75" customHeight="1">
      <c r="A53" s="567"/>
      <c r="B53" s="576"/>
      <c r="C53" s="1164"/>
      <c r="D53" s="1238"/>
      <c r="E53" s="1238"/>
      <c r="F53" s="1238"/>
      <c r="G53" s="1238"/>
      <c r="H53" s="1238"/>
      <c r="I53" s="1238"/>
      <c r="J53" s="1239"/>
      <c r="K53" s="1005"/>
      <c r="L53" s="574"/>
      <c r="M53" s="575"/>
      <c r="N53" s="574"/>
    </row>
    <row r="54" spans="1:18" ht="12.75" customHeight="1">
      <c r="A54" s="570" t="s">
        <v>10</v>
      </c>
      <c r="B54" s="577">
        <f>SUM(B51:B52)</f>
        <v>136625.34271259757</v>
      </c>
      <c r="C54" s="1240">
        <f t="shared" ref="C54:K54" si="2">SUM(C51:C52)</f>
        <v>576366.34858170198</v>
      </c>
      <c r="D54" s="1240">
        <f t="shared" si="2"/>
        <v>275862.46746975183</v>
      </c>
      <c r="E54" s="1240">
        <f t="shared" si="2"/>
        <v>1199.24551</v>
      </c>
      <c r="F54" s="1240">
        <f t="shared" si="2"/>
        <v>37356.546959397514</v>
      </c>
      <c r="G54" s="1240">
        <f t="shared" si="2"/>
        <v>0</v>
      </c>
      <c r="H54" s="1240">
        <f t="shared" si="2"/>
        <v>9018.5926899999995</v>
      </c>
      <c r="I54" s="1241">
        <f t="shared" si="2"/>
        <v>8708.7184297199983</v>
      </c>
      <c r="J54" s="1242">
        <f t="shared" si="2"/>
        <v>244220.77752283268</v>
      </c>
      <c r="K54" s="1042">
        <f t="shared" si="2"/>
        <v>35883</v>
      </c>
      <c r="L54" s="574"/>
      <c r="M54" s="574"/>
      <c r="N54" s="574"/>
    </row>
    <row r="55" spans="1:18" ht="12.75" customHeight="1" thickBot="1">
      <c r="A55" s="87"/>
      <c r="B55" s="578"/>
      <c r="C55" s="579"/>
      <c r="D55" s="579"/>
      <c r="E55" s="579"/>
      <c r="F55" s="579"/>
      <c r="G55" s="579"/>
      <c r="H55" s="580"/>
      <c r="I55" s="580"/>
      <c r="J55" s="664"/>
      <c r="K55" s="765"/>
      <c r="L55" s="575"/>
      <c r="M55" s="575"/>
      <c r="N55" s="575"/>
    </row>
    <row r="56" spans="1:18" ht="12.75" customHeight="1">
      <c r="A56" s="714"/>
      <c r="B56" s="715"/>
      <c r="C56" s="716"/>
      <c r="D56" s="716"/>
      <c r="E56" s="716"/>
      <c r="F56" s="716"/>
      <c r="G56" s="716"/>
      <c r="H56" s="716"/>
      <c r="I56" s="888"/>
      <c r="J56" s="888"/>
      <c r="K56" s="889"/>
      <c r="L56" s="575"/>
      <c r="M56" s="575"/>
      <c r="N56" s="575"/>
    </row>
    <row r="57" spans="1:18">
      <c r="A57" s="718" t="s">
        <v>2124</v>
      </c>
      <c r="B57" s="656"/>
      <c r="C57" s="289"/>
      <c r="D57" s="289"/>
      <c r="E57" s="289"/>
      <c r="F57" s="289"/>
      <c r="G57" s="289"/>
      <c r="H57" s="289"/>
      <c r="I57" s="28"/>
      <c r="J57" s="28"/>
      <c r="K57" s="725"/>
      <c r="L57" s="14"/>
      <c r="M57" s="14"/>
      <c r="N57" s="14"/>
    </row>
    <row r="58" spans="1:18">
      <c r="A58" s="1712" t="s">
        <v>2142</v>
      </c>
      <c r="B58" s="1701"/>
      <c r="C58" s="1701"/>
      <c r="D58" s="1701"/>
      <c r="E58" s="1701"/>
      <c r="F58" s="1701"/>
      <c r="G58" s="1701"/>
      <c r="H58" s="1701"/>
      <c r="I58" s="1701"/>
      <c r="J58" s="1701"/>
      <c r="K58" s="1702"/>
      <c r="L58" s="17"/>
      <c r="M58" s="17"/>
      <c r="N58" s="17"/>
    </row>
    <row r="59" spans="1:18" ht="36" customHeight="1">
      <c r="A59" s="1700" t="s">
        <v>2152</v>
      </c>
      <c r="B59" s="1701"/>
      <c r="C59" s="1701"/>
      <c r="D59" s="1701"/>
      <c r="E59" s="1701"/>
      <c r="F59" s="1701"/>
      <c r="G59" s="1701"/>
      <c r="H59" s="1701"/>
      <c r="I59" s="1701"/>
      <c r="J59" s="1701"/>
      <c r="K59" s="1702"/>
      <c r="L59" s="17"/>
      <c r="M59" s="17"/>
      <c r="N59" s="17"/>
    </row>
    <row r="60" spans="1:18" ht="12.75" customHeight="1">
      <c r="A60" s="1712" t="s">
        <v>1258</v>
      </c>
      <c r="B60" s="1701"/>
      <c r="C60" s="1701"/>
      <c r="D60" s="1701"/>
      <c r="E60" s="1701"/>
      <c r="F60" s="1701"/>
      <c r="G60" s="1701"/>
      <c r="H60" s="1701"/>
      <c r="I60" s="1701"/>
      <c r="J60" s="1701"/>
      <c r="K60" s="1702"/>
      <c r="L60" s="17"/>
      <c r="M60" s="17"/>
      <c r="N60" s="17"/>
    </row>
    <row r="61" spans="1:18" ht="36" customHeight="1">
      <c r="A61" s="1700" t="s">
        <v>2146</v>
      </c>
      <c r="B61" s="1701"/>
      <c r="C61" s="1701"/>
      <c r="D61" s="1701"/>
      <c r="E61" s="1701"/>
      <c r="F61" s="1701"/>
      <c r="G61" s="1701"/>
      <c r="H61" s="1701"/>
      <c r="I61" s="1701"/>
      <c r="J61" s="1701"/>
      <c r="K61" s="1702"/>
      <c r="M61" s="19"/>
      <c r="O61" s="18"/>
      <c r="Q61" s="19"/>
    </row>
    <row r="62" spans="1:18" ht="12" customHeight="1">
      <c r="A62" s="1712" t="s">
        <v>2141</v>
      </c>
      <c r="B62" s="1701"/>
      <c r="C62" s="1701"/>
      <c r="D62" s="1701"/>
      <c r="E62" s="1701"/>
      <c r="F62" s="1701"/>
      <c r="G62" s="1701"/>
      <c r="H62" s="1701"/>
      <c r="I62" s="1701"/>
      <c r="J62" s="1701"/>
      <c r="K62" s="1702"/>
      <c r="L62" s="17"/>
      <c r="M62" s="17"/>
      <c r="N62" s="17"/>
      <c r="O62" s="17"/>
      <c r="P62" s="17"/>
      <c r="Q62" s="17"/>
      <c r="R62" s="17"/>
    </row>
    <row r="63" spans="1:18" ht="24" customHeight="1">
      <c r="A63" s="1700" t="s">
        <v>1259</v>
      </c>
      <c r="B63" s="1701"/>
      <c r="C63" s="1701"/>
      <c r="D63" s="1701"/>
      <c r="E63" s="1701"/>
      <c r="F63" s="1701"/>
      <c r="G63" s="1701"/>
      <c r="H63" s="1701"/>
      <c r="I63" s="1701"/>
      <c r="J63" s="1701"/>
      <c r="K63" s="1702"/>
      <c r="L63" s="17"/>
      <c r="M63" s="17"/>
      <c r="N63" s="17"/>
    </row>
    <row r="64" spans="1:18" ht="24" customHeight="1">
      <c r="A64" s="1700" t="s">
        <v>1260</v>
      </c>
      <c r="B64" s="1701"/>
      <c r="C64" s="1701"/>
      <c r="D64" s="1701"/>
      <c r="E64" s="1701"/>
      <c r="F64" s="1701"/>
      <c r="G64" s="1701"/>
      <c r="H64" s="1701"/>
      <c r="I64" s="1701"/>
      <c r="J64" s="1701"/>
      <c r="K64" s="1702"/>
    </row>
    <row r="65" spans="1:11" ht="13" thickBot="1">
      <c r="A65" s="1703" t="s">
        <v>1261</v>
      </c>
      <c r="B65" s="1704"/>
      <c r="C65" s="1704"/>
      <c r="D65" s="1704"/>
      <c r="E65" s="1704"/>
      <c r="F65" s="1704"/>
      <c r="G65" s="1704"/>
      <c r="H65" s="1704"/>
      <c r="I65" s="1704"/>
      <c r="J65" s="1704"/>
      <c r="K65" s="1705"/>
    </row>
    <row r="66" spans="1:11">
      <c r="A66" s="581"/>
      <c r="B66" s="582"/>
      <c r="C66" s="583"/>
      <c r="D66" s="584"/>
      <c r="E66" s="584"/>
      <c r="F66" s="584"/>
      <c r="G66" s="584"/>
      <c r="H66" s="584"/>
      <c r="I66" s="584"/>
      <c r="J66" s="584"/>
      <c r="K66" s="766"/>
    </row>
    <row r="67" spans="1:11">
      <c r="B67" s="119"/>
      <c r="C67" s="327"/>
      <c r="D67" s="328"/>
      <c r="E67" s="328"/>
      <c r="F67" s="328"/>
      <c r="G67" s="328"/>
      <c r="H67" s="328"/>
      <c r="I67" s="328"/>
      <c r="J67" s="328"/>
      <c r="K67" s="606"/>
    </row>
    <row r="68" spans="1:11">
      <c r="A68" s="53"/>
      <c r="B68" s="119"/>
      <c r="C68" s="327"/>
      <c r="D68" s="328"/>
      <c r="E68" s="328"/>
      <c r="F68" s="328"/>
      <c r="G68" s="328"/>
      <c r="H68" s="328"/>
      <c r="I68" s="328"/>
      <c r="J68" s="328"/>
      <c r="K68" s="606"/>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2133</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250</v>
      </c>
      <c r="B4" s="876">
        <v>2084.0988038486075</v>
      </c>
      <c r="C4" s="1158">
        <f>SUM(D4:J4)</f>
        <v>5627.0557244171487</v>
      </c>
      <c r="D4" s="1214">
        <v>2347.7086965132098</v>
      </c>
      <c r="E4" s="1214">
        <v>0</v>
      </c>
      <c r="F4" s="1214">
        <v>340.16996706878933</v>
      </c>
      <c r="G4" s="1214">
        <v>0</v>
      </c>
      <c r="H4" s="1214">
        <v>0</v>
      </c>
      <c r="I4" s="1214">
        <v>85.385505676315347</v>
      </c>
      <c r="J4" s="1215">
        <v>2853.7915551588339</v>
      </c>
      <c r="K4" s="986">
        <v>467</v>
      </c>
    </row>
    <row r="5" spans="1:11" ht="12.75" customHeight="1">
      <c r="A5" s="4" t="s">
        <v>620</v>
      </c>
      <c r="B5" s="876">
        <v>23970.968966088258</v>
      </c>
      <c r="C5" s="1158">
        <f t="shared" ref="C5:C68" si="0">SUM(D5:J5)</f>
        <v>94301.015596704296</v>
      </c>
      <c r="D5" s="1214">
        <v>36192.040955408251</v>
      </c>
      <c r="E5" s="1214">
        <v>0</v>
      </c>
      <c r="F5" s="1214">
        <v>7208.3400128877693</v>
      </c>
      <c r="G5" s="1214">
        <v>0</v>
      </c>
      <c r="H5" s="1214">
        <v>480.66134</v>
      </c>
      <c r="I5" s="1214">
        <v>1407.0623759512207</v>
      </c>
      <c r="J5" s="1215">
        <v>49012.910912457046</v>
      </c>
      <c r="K5" s="987">
        <v>6689</v>
      </c>
    </row>
    <row r="6" spans="1:11" ht="12.75" customHeight="1">
      <c r="A6" s="4" t="s">
        <v>621</v>
      </c>
      <c r="B6" s="876">
        <v>5808.1218904084117</v>
      </c>
      <c r="C6" s="1158">
        <f t="shared" si="0"/>
        <v>16151.562420581606</v>
      </c>
      <c r="D6" s="1214">
        <v>7638.3412350747749</v>
      </c>
      <c r="E6" s="1214">
        <v>0</v>
      </c>
      <c r="F6" s="1214">
        <v>1006.4384349050968</v>
      </c>
      <c r="G6" s="1214">
        <v>0</v>
      </c>
      <c r="H6" s="1214">
        <v>0</v>
      </c>
      <c r="I6" s="1214">
        <v>428.70710775707988</v>
      </c>
      <c r="J6" s="1215">
        <v>7078.0756428446539</v>
      </c>
      <c r="K6" s="987">
        <v>1155</v>
      </c>
    </row>
    <row r="7" spans="1:11" ht="12.75" customHeight="1">
      <c r="A7" s="4" t="s">
        <v>142</v>
      </c>
      <c r="B7" s="876">
        <v>664.00672624160984</v>
      </c>
      <c r="C7" s="1158">
        <f t="shared" si="0"/>
        <v>2477.7610981102225</v>
      </c>
      <c r="D7" s="1214">
        <v>821.29311899693209</v>
      </c>
      <c r="E7" s="1214">
        <v>0</v>
      </c>
      <c r="F7" s="1214">
        <v>101.54226399406141</v>
      </c>
      <c r="G7" s="1214">
        <v>0</v>
      </c>
      <c r="H7" s="1214">
        <v>0</v>
      </c>
      <c r="I7" s="1214">
        <v>16.77716280196897</v>
      </c>
      <c r="J7" s="1215">
        <v>1538.1485523172603</v>
      </c>
      <c r="K7" s="987">
        <v>171</v>
      </c>
    </row>
    <row r="8" spans="1:11" ht="12.75" customHeight="1">
      <c r="A8" s="4" t="s">
        <v>622</v>
      </c>
      <c r="B8" s="876">
        <v>1105.1967353095745</v>
      </c>
      <c r="C8" s="1158">
        <f t="shared" si="0"/>
        <v>5721.7094289901597</v>
      </c>
      <c r="D8" s="1214">
        <v>2514.2948860985562</v>
      </c>
      <c r="E8" s="1214">
        <v>0</v>
      </c>
      <c r="F8" s="1214">
        <v>193.45691187225958</v>
      </c>
      <c r="G8" s="1214">
        <v>0</v>
      </c>
      <c r="H8" s="1214">
        <v>0</v>
      </c>
      <c r="I8" s="1214">
        <v>30.455228549930283</v>
      </c>
      <c r="J8" s="1215">
        <v>2983.502402469413</v>
      </c>
      <c r="K8" s="987">
        <v>398</v>
      </c>
    </row>
    <row r="9" spans="1:11" ht="12.75" customHeight="1">
      <c r="A9" s="4" t="s">
        <v>143</v>
      </c>
      <c r="B9" s="876">
        <v>3922.7873135398672</v>
      </c>
      <c r="C9" s="1158">
        <f t="shared" si="0"/>
        <v>8833.5859797837202</v>
      </c>
      <c r="D9" s="1214">
        <v>4218.6483080093449</v>
      </c>
      <c r="E9" s="1214">
        <v>0</v>
      </c>
      <c r="F9" s="1214">
        <v>604.75974539610183</v>
      </c>
      <c r="G9" s="1214">
        <v>0</v>
      </c>
      <c r="H9" s="1214">
        <v>0</v>
      </c>
      <c r="I9" s="1214">
        <v>219.02521098606925</v>
      </c>
      <c r="J9" s="1215">
        <v>3791.1527153922043</v>
      </c>
      <c r="K9" s="987">
        <v>618</v>
      </c>
    </row>
    <row r="10" spans="1:11" ht="12.75" customHeight="1">
      <c r="A10" s="4" t="s">
        <v>568</v>
      </c>
      <c r="B10" s="876">
        <v>1778.0195154459011</v>
      </c>
      <c r="C10" s="1158">
        <f t="shared" si="0"/>
        <v>5848.1873807492766</v>
      </c>
      <c r="D10" s="1214">
        <v>2736.4019069040628</v>
      </c>
      <c r="E10" s="1214">
        <v>0</v>
      </c>
      <c r="F10" s="1214">
        <v>230.8062140996349</v>
      </c>
      <c r="G10" s="1214">
        <v>0</v>
      </c>
      <c r="H10" s="1214">
        <v>0</v>
      </c>
      <c r="I10" s="1214">
        <v>60.590343609053832</v>
      </c>
      <c r="J10" s="1215">
        <v>2820.388916136525</v>
      </c>
      <c r="K10" s="987">
        <v>414</v>
      </c>
    </row>
    <row r="11" spans="1:11" ht="12.75" customHeight="1">
      <c r="A11" s="4" t="s">
        <v>145</v>
      </c>
      <c r="B11" s="876">
        <v>1660.3488113758349</v>
      </c>
      <c r="C11" s="1158">
        <f t="shared" si="0"/>
        <v>5399.6099848094927</v>
      </c>
      <c r="D11" s="1214">
        <v>2495.5301292184467</v>
      </c>
      <c r="E11" s="1214">
        <v>0</v>
      </c>
      <c r="F11" s="1214">
        <v>220.74321021064353</v>
      </c>
      <c r="G11" s="1214">
        <v>0</v>
      </c>
      <c r="H11" s="1214">
        <v>0</v>
      </c>
      <c r="I11" s="1214">
        <v>50.22124291098956</v>
      </c>
      <c r="J11" s="1215">
        <v>2633.1154024694129</v>
      </c>
      <c r="K11" s="987">
        <v>398</v>
      </c>
    </row>
    <row r="12" spans="1:11" ht="12.75" customHeight="1">
      <c r="A12" s="4" t="s">
        <v>570</v>
      </c>
      <c r="B12" s="876">
        <v>3760.8079918002481</v>
      </c>
      <c r="C12" s="1158">
        <f t="shared" si="0"/>
        <v>10501.319383305223</v>
      </c>
      <c r="D12" s="1214">
        <v>4867.7346007955011</v>
      </c>
      <c r="E12" s="1214">
        <v>0</v>
      </c>
      <c r="F12" s="1214">
        <v>474.09093029863345</v>
      </c>
      <c r="G12" s="1214">
        <v>0</v>
      </c>
      <c r="H12" s="1214">
        <v>0</v>
      </c>
      <c r="I12" s="1214">
        <v>204.98383144004114</v>
      </c>
      <c r="J12" s="1215">
        <v>4954.5100207710466</v>
      </c>
      <c r="K12" s="987">
        <v>756</v>
      </c>
    </row>
    <row r="13" spans="1:11" ht="12.75" customHeight="1">
      <c r="A13" s="4" t="s">
        <v>147</v>
      </c>
      <c r="B13" s="876">
        <v>8731.4780862000061</v>
      </c>
      <c r="C13" s="1158">
        <f t="shared" si="0"/>
        <v>41285.204922009223</v>
      </c>
      <c r="D13" s="1214">
        <v>17459.600960412929</v>
      </c>
      <c r="E13" s="1214">
        <v>0</v>
      </c>
      <c r="F13" s="1214">
        <v>2447.5274942400833</v>
      </c>
      <c r="G13" s="1214">
        <v>0</v>
      </c>
      <c r="H13" s="1214">
        <v>0</v>
      </c>
      <c r="I13" s="1214">
        <v>665.07716373743028</v>
      </c>
      <c r="J13" s="1215">
        <v>20712.999303618781</v>
      </c>
      <c r="K13" s="987">
        <v>2770</v>
      </c>
    </row>
    <row r="14" spans="1:11" ht="12.75" customHeight="1">
      <c r="A14" s="4" t="s">
        <v>70</v>
      </c>
      <c r="B14" s="876">
        <v>2101.8423279932053</v>
      </c>
      <c r="C14" s="1158">
        <f t="shared" si="0"/>
        <v>7992.2394822220631</v>
      </c>
      <c r="D14" s="1214">
        <v>4048.6197491297976</v>
      </c>
      <c r="E14" s="1214">
        <v>0</v>
      </c>
      <c r="F14" s="1214">
        <v>275.80022033020606</v>
      </c>
      <c r="G14" s="1214">
        <v>0</v>
      </c>
      <c r="H14" s="1214">
        <v>0</v>
      </c>
      <c r="I14" s="1214">
        <v>95.444738929432432</v>
      </c>
      <c r="J14" s="1215">
        <v>3572.3747738326269</v>
      </c>
      <c r="K14" s="987">
        <v>723</v>
      </c>
    </row>
    <row r="15" spans="1:11" ht="12.75" customHeight="1">
      <c r="A15" s="4" t="s">
        <v>573</v>
      </c>
      <c r="B15" s="876">
        <v>2744.7613398219587</v>
      </c>
      <c r="C15" s="1158">
        <f t="shared" si="0"/>
        <v>6427.9227103728708</v>
      </c>
      <c r="D15" s="1214">
        <v>2982.1116941301138</v>
      </c>
      <c r="E15" s="1214">
        <v>0</v>
      </c>
      <c r="F15" s="1214">
        <v>413.86550204481915</v>
      </c>
      <c r="G15" s="1214">
        <v>0</v>
      </c>
      <c r="H15" s="1214">
        <v>0</v>
      </c>
      <c r="I15" s="1214">
        <v>146.04074320688417</v>
      </c>
      <c r="J15" s="1215">
        <v>2885.9047709910537</v>
      </c>
      <c r="K15" s="987">
        <v>427</v>
      </c>
    </row>
    <row r="16" spans="1:11" ht="12.75" customHeight="1">
      <c r="A16" s="4" t="s">
        <v>151</v>
      </c>
      <c r="B16" s="876">
        <v>943.23881296156185</v>
      </c>
      <c r="C16" s="1158">
        <f t="shared" si="0"/>
        <v>3827.9430739065519</v>
      </c>
      <c r="D16" s="1214">
        <v>1524.1907184623917</v>
      </c>
      <c r="E16" s="1214">
        <v>0</v>
      </c>
      <c r="F16" s="1214">
        <v>108.16809301147522</v>
      </c>
      <c r="G16" s="1214">
        <v>0</v>
      </c>
      <c r="H16" s="1214">
        <v>0</v>
      </c>
      <c r="I16" s="1214">
        <v>37.884526319804635</v>
      </c>
      <c r="J16" s="1215">
        <v>2157.6997361128801</v>
      </c>
      <c r="K16" s="987">
        <v>313</v>
      </c>
    </row>
    <row r="17" spans="1:11" ht="12.75" customHeight="1">
      <c r="A17" s="4" t="s">
        <v>623</v>
      </c>
      <c r="B17" s="876">
        <v>2096.6895806934208</v>
      </c>
      <c r="C17" s="1158">
        <f t="shared" si="0"/>
        <v>7229.5689605552561</v>
      </c>
      <c r="D17" s="1214">
        <v>4038.0429279363252</v>
      </c>
      <c r="E17" s="1214">
        <v>0</v>
      </c>
      <c r="F17" s="1214">
        <v>387.21638525457746</v>
      </c>
      <c r="G17" s="1214">
        <v>0</v>
      </c>
      <c r="H17" s="1214">
        <v>0</v>
      </c>
      <c r="I17" s="1214">
        <v>173.24774347415445</v>
      </c>
      <c r="J17" s="1215">
        <v>2631.0619038902</v>
      </c>
      <c r="K17" s="987">
        <v>546</v>
      </c>
    </row>
    <row r="18" spans="1:11" ht="12.75" customHeight="1">
      <c r="A18" s="4" t="s">
        <v>624</v>
      </c>
      <c r="B18" s="876">
        <v>4038.1570339001719</v>
      </c>
      <c r="C18" s="1158">
        <f t="shared" si="0"/>
        <v>14677.505006987567</v>
      </c>
      <c r="D18" s="1214">
        <v>6148.0800102305566</v>
      </c>
      <c r="E18" s="1214">
        <v>0</v>
      </c>
      <c r="F18" s="1214">
        <v>758.47278966190686</v>
      </c>
      <c r="G18" s="1214">
        <v>0</v>
      </c>
      <c r="H18" s="1214">
        <v>0</v>
      </c>
      <c r="I18" s="1214">
        <v>174.90626264358337</v>
      </c>
      <c r="J18" s="1215">
        <v>7596.04594445152</v>
      </c>
      <c r="K18" s="987">
        <v>1252</v>
      </c>
    </row>
    <row r="19" spans="1:11" ht="12.75" customHeight="1">
      <c r="A19" s="4" t="s">
        <v>452</v>
      </c>
      <c r="B19" s="876">
        <v>2211.4671415916</v>
      </c>
      <c r="C19" s="1158">
        <f t="shared" si="0"/>
        <v>6331.0518852413197</v>
      </c>
      <c r="D19" s="1214">
        <v>2781.1810270961973</v>
      </c>
      <c r="E19" s="1214">
        <v>0</v>
      </c>
      <c r="F19" s="1214">
        <v>328.98061177753749</v>
      </c>
      <c r="G19" s="1214">
        <v>0</v>
      </c>
      <c r="H19" s="1214">
        <v>0</v>
      </c>
      <c r="I19" s="1214">
        <v>92.547083292641389</v>
      </c>
      <c r="J19" s="1215">
        <v>3128.3431630749437</v>
      </c>
      <c r="K19" s="987">
        <v>447</v>
      </c>
    </row>
    <row r="20" spans="1:11" ht="12.75" customHeight="1">
      <c r="A20" s="4" t="s">
        <v>81</v>
      </c>
      <c r="B20" s="876">
        <v>2846.5257712571351</v>
      </c>
      <c r="C20" s="1158">
        <f t="shared" si="0"/>
        <v>12426.687635076241</v>
      </c>
      <c r="D20" s="1214">
        <v>5758.3230676371559</v>
      </c>
      <c r="E20" s="1214">
        <v>0</v>
      </c>
      <c r="F20" s="1214">
        <v>614.40032337134176</v>
      </c>
      <c r="G20" s="1214">
        <v>0</v>
      </c>
      <c r="H20" s="1214">
        <v>0</v>
      </c>
      <c r="I20" s="1214">
        <v>155.07389435560617</v>
      </c>
      <c r="J20" s="1215">
        <v>5898.8903497121373</v>
      </c>
      <c r="K20" s="987">
        <v>885</v>
      </c>
    </row>
    <row r="21" spans="1:11" ht="12.75" customHeight="1">
      <c r="A21" s="4" t="s">
        <v>1</v>
      </c>
      <c r="B21" s="876">
        <v>8765.5188279211161</v>
      </c>
      <c r="C21" s="1158">
        <f t="shared" si="0"/>
        <v>35235.560770246469</v>
      </c>
      <c r="D21" s="1214">
        <v>16401.258082719203</v>
      </c>
      <c r="E21" s="1214">
        <v>0</v>
      </c>
      <c r="F21" s="1214">
        <v>2460.1684390297023</v>
      </c>
      <c r="G21" s="1214">
        <v>0</v>
      </c>
      <c r="H21" s="1214">
        <v>0</v>
      </c>
      <c r="I21" s="1214">
        <v>759.667089093855</v>
      </c>
      <c r="J21" s="1215">
        <v>15614.46715940371</v>
      </c>
      <c r="K21" s="987">
        <v>2528</v>
      </c>
    </row>
    <row r="22" spans="1:11" ht="12.75" customHeight="1">
      <c r="A22" s="4" t="s">
        <v>625</v>
      </c>
      <c r="B22" s="876">
        <v>3027.6673077710916</v>
      </c>
      <c r="C22" s="1158">
        <f t="shared" si="0"/>
        <v>7031.6062230456337</v>
      </c>
      <c r="D22" s="1214">
        <v>3358.4338674866913</v>
      </c>
      <c r="E22" s="1214">
        <v>0</v>
      </c>
      <c r="F22" s="1214">
        <v>371.36783284932307</v>
      </c>
      <c r="G22" s="1214">
        <v>0</v>
      </c>
      <c r="H22" s="1214">
        <v>0</v>
      </c>
      <c r="I22" s="1214">
        <v>118.26879222951652</v>
      </c>
      <c r="J22" s="1215">
        <v>3183.5357304801032</v>
      </c>
      <c r="K22" s="987">
        <v>782</v>
      </c>
    </row>
    <row r="23" spans="1:11" ht="12.75" customHeight="1">
      <c r="A23" s="4" t="s">
        <v>626</v>
      </c>
      <c r="B23" s="876">
        <v>11897.349702641934</v>
      </c>
      <c r="C23" s="1158">
        <f t="shared" si="0"/>
        <v>32597.852340210418</v>
      </c>
      <c r="D23" s="1214">
        <v>16428.243463700666</v>
      </c>
      <c r="E23" s="1214">
        <v>0</v>
      </c>
      <c r="F23" s="1214">
        <v>1552.0227755879032</v>
      </c>
      <c r="G23" s="1214">
        <v>0</v>
      </c>
      <c r="H23" s="1214">
        <v>0</v>
      </c>
      <c r="I23" s="1214">
        <v>347.4340074521408</v>
      </c>
      <c r="J23" s="1215">
        <v>14270.152093469707</v>
      </c>
      <c r="K23" s="987">
        <v>3402</v>
      </c>
    </row>
    <row r="24" spans="1:11" ht="12.75" customHeight="1">
      <c r="A24" s="4" t="s">
        <v>85</v>
      </c>
      <c r="B24" s="876">
        <v>2071.267552194849</v>
      </c>
      <c r="C24" s="1158">
        <f t="shared" si="0"/>
        <v>7262.5306739583593</v>
      </c>
      <c r="D24" s="1214">
        <v>3746.8175889192244</v>
      </c>
      <c r="E24" s="1214">
        <v>0</v>
      </c>
      <c r="F24" s="1214">
        <v>321.41959396156483</v>
      </c>
      <c r="G24" s="1214">
        <v>0</v>
      </c>
      <c r="H24" s="1214">
        <v>0</v>
      </c>
      <c r="I24" s="1214">
        <v>26.21463808384371</v>
      </c>
      <c r="J24" s="1215">
        <v>3168.0788529937263</v>
      </c>
      <c r="K24" s="987">
        <v>523</v>
      </c>
    </row>
    <row r="25" spans="1:11" ht="12.75" customHeight="1">
      <c r="A25" s="4" t="s">
        <v>463</v>
      </c>
      <c r="B25" s="876">
        <v>7397.3347116037976</v>
      </c>
      <c r="C25" s="1158">
        <f t="shared" si="0"/>
        <v>23209.462719565479</v>
      </c>
      <c r="D25" s="1214">
        <v>10350.566433071437</v>
      </c>
      <c r="E25" s="1214">
        <v>0</v>
      </c>
      <c r="F25" s="1214">
        <v>1371.3346455175529</v>
      </c>
      <c r="G25" s="1214">
        <v>0</v>
      </c>
      <c r="H25" s="1214">
        <v>134.30088000000001</v>
      </c>
      <c r="I25" s="1214">
        <v>223.59216334516094</v>
      </c>
      <c r="J25" s="1215">
        <v>11129.668597631327</v>
      </c>
      <c r="K25" s="987">
        <v>1724</v>
      </c>
    </row>
    <row r="26" spans="1:11" ht="12.75" customHeight="1">
      <c r="A26" s="4" t="s">
        <v>627</v>
      </c>
      <c r="B26" s="876">
        <v>1360.3225023390239</v>
      </c>
      <c r="C26" s="1158">
        <f t="shared" si="0"/>
        <v>6622.6895514646221</v>
      </c>
      <c r="D26" s="1214">
        <v>1897.25533041686</v>
      </c>
      <c r="E26" s="1214">
        <v>0</v>
      </c>
      <c r="F26" s="1214">
        <v>104.19717920248949</v>
      </c>
      <c r="G26" s="1214">
        <v>0</v>
      </c>
      <c r="H26" s="1214">
        <v>0</v>
      </c>
      <c r="I26" s="1214">
        <v>57.854635603884248</v>
      </c>
      <c r="J26" s="1215">
        <v>4563.3824062413878</v>
      </c>
      <c r="K26" s="987">
        <v>439</v>
      </c>
    </row>
    <row r="27" spans="1:11" ht="12.75" customHeight="1">
      <c r="A27" s="4" t="s">
        <v>86</v>
      </c>
      <c r="B27" s="876">
        <v>1930.3872469006365</v>
      </c>
      <c r="C27" s="1158">
        <f t="shared" si="0"/>
        <v>6829.3306442642879</v>
      </c>
      <c r="D27" s="1214">
        <v>3398.4195176356548</v>
      </c>
      <c r="E27" s="1214">
        <v>0</v>
      </c>
      <c r="F27" s="1214">
        <v>234.08451717507378</v>
      </c>
      <c r="G27" s="1214">
        <v>0</v>
      </c>
      <c r="H27" s="1214">
        <v>0</v>
      </c>
      <c r="I27" s="1214">
        <v>71.995932711503798</v>
      </c>
      <c r="J27" s="1215">
        <v>3124.8306767420559</v>
      </c>
      <c r="K27" s="987">
        <v>463</v>
      </c>
    </row>
    <row r="28" spans="1:11" ht="12.75" customHeight="1">
      <c r="A28" s="4" t="s">
        <v>157</v>
      </c>
      <c r="B28" s="876">
        <v>1608.6030805835733</v>
      </c>
      <c r="C28" s="1158">
        <f t="shared" si="0"/>
        <v>6897.80768770542</v>
      </c>
      <c r="D28" s="1214">
        <v>2638.9681666601041</v>
      </c>
      <c r="E28" s="1214">
        <v>0</v>
      </c>
      <c r="F28" s="1214">
        <v>263.34785214470355</v>
      </c>
      <c r="G28" s="1214">
        <v>0</v>
      </c>
      <c r="H28" s="1214">
        <v>0</v>
      </c>
      <c r="I28" s="1214">
        <v>78.951619864941236</v>
      </c>
      <c r="J28" s="1215">
        <v>3916.540049035671</v>
      </c>
      <c r="K28" s="987">
        <v>533</v>
      </c>
    </row>
    <row r="29" spans="1:11" ht="12.75" customHeight="1">
      <c r="A29" s="4" t="s">
        <v>628</v>
      </c>
      <c r="B29" s="876">
        <v>2391.5511944781651</v>
      </c>
      <c r="C29" s="1158">
        <f t="shared" si="0"/>
        <v>7883.4916039975205</v>
      </c>
      <c r="D29" s="1214">
        <v>4364.5123549529117</v>
      </c>
      <c r="E29" s="1214">
        <v>0</v>
      </c>
      <c r="F29" s="1214">
        <v>332.82675295854506</v>
      </c>
      <c r="G29" s="1214">
        <v>0</v>
      </c>
      <c r="H29" s="1214">
        <v>0</v>
      </c>
      <c r="I29" s="1214">
        <v>105.40506721282657</v>
      </c>
      <c r="J29" s="1215">
        <v>3080.7474288732365</v>
      </c>
      <c r="K29" s="987">
        <v>685</v>
      </c>
    </row>
    <row r="30" spans="1:11" ht="12.75" customHeight="1">
      <c r="A30" s="4" t="s">
        <v>159</v>
      </c>
      <c r="B30" s="876">
        <v>5511.7453164928229</v>
      </c>
      <c r="C30" s="1158">
        <f t="shared" si="0"/>
        <v>80104.408260740223</v>
      </c>
      <c r="D30" s="1214">
        <v>22571.735403796971</v>
      </c>
      <c r="E30" s="1214">
        <v>3621.5879599999998</v>
      </c>
      <c r="F30" s="1214">
        <v>839.5806255655807</v>
      </c>
      <c r="G30" s="1214">
        <v>0</v>
      </c>
      <c r="H30" s="1214">
        <v>2952.4883199999999</v>
      </c>
      <c r="I30" s="1214">
        <v>147.32563646660816</v>
      </c>
      <c r="J30" s="1215">
        <v>49971.690314911059</v>
      </c>
      <c r="K30" s="987">
        <v>2792</v>
      </c>
    </row>
    <row r="31" spans="1:11" ht="12.75" customHeight="1">
      <c r="A31" s="4" t="s">
        <v>88</v>
      </c>
      <c r="B31" s="876">
        <v>3112.5043351705176</v>
      </c>
      <c r="C31" s="1158">
        <f t="shared" si="0"/>
        <v>10789.467187844359</v>
      </c>
      <c r="D31" s="1214">
        <v>5939.2255865699572</v>
      </c>
      <c r="E31" s="1214">
        <v>0</v>
      </c>
      <c r="F31" s="1214">
        <v>360.28149261810825</v>
      </c>
      <c r="G31" s="1214">
        <v>0</v>
      </c>
      <c r="H31" s="1214">
        <v>0</v>
      </c>
      <c r="I31" s="1214">
        <v>166.63900965454866</v>
      </c>
      <c r="J31" s="1215">
        <v>4323.3210990017442</v>
      </c>
      <c r="K31" s="987">
        <v>811</v>
      </c>
    </row>
    <row r="32" spans="1:11" ht="12.75" customHeight="1">
      <c r="A32" s="4" t="s">
        <v>389</v>
      </c>
      <c r="B32" s="876">
        <v>14631.847770247423</v>
      </c>
      <c r="C32" s="1158">
        <f t="shared" si="0"/>
        <v>42025.622511637994</v>
      </c>
      <c r="D32" s="1214">
        <v>21768.27803096256</v>
      </c>
      <c r="E32" s="1214">
        <v>0</v>
      </c>
      <c r="F32" s="1214">
        <v>4427.174484080233</v>
      </c>
      <c r="G32" s="1214">
        <v>0</v>
      </c>
      <c r="H32" s="1214">
        <v>0</v>
      </c>
      <c r="I32" s="1214">
        <v>1698.5853697184721</v>
      </c>
      <c r="J32" s="1215">
        <v>14131.584626876724</v>
      </c>
      <c r="K32" s="987">
        <v>2307</v>
      </c>
    </row>
    <row r="33" spans="1:11" ht="12.75" customHeight="1">
      <c r="A33" s="4" t="s">
        <v>473</v>
      </c>
      <c r="B33" s="876">
        <v>5375.3127145194157</v>
      </c>
      <c r="C33" s="1158">
        <f t="shared" si="0"/>
        <v>24223.514731579016</v>
      </c>
      <c r="D33" s="1214">
        <v>13839.749865617974</v>
      </c>
      <c r="E33" s="1214">
        <v>0</v>
      </c>
      <c r="F33" s="1214">
        <v>1329.9714216734549</v>
      </c>
      <c r="G33" s="1214">
        <v>0</v>
      </c>
      <c r="H33" s="1214">
        <v>0</v>
      </c>
      <c r="I33" s="1214">
        <v>387.99626798554652</v>
      </c>
      <c r="J33" s="1215">
        <v>8665.7971763020396</v>
      </c>
      <c r="K33" s="987">
        <v>1121</v>
      </c>
    </row>
    <row r="34" spans="1:11" ht="12.75" customHeight="1">
      <c r="A34" s="4" t="s">
        <v>629</v>
      </c>
      <c r="B34" s="876">
        <v>3551.1494689466349</v>
      </c>
      <c r="C34" s="1158">
        <f t="shared" si="0"/>
        <v>15095.465597763516</v>
      </c>
      <c r="D34" s="1214">
        <v>6596.7141072580816</v>
      </c>
      <c r="E34" s="1214">
        <v>0</v>
      </c>
      <c r="F34" s="1214">
        <v>679.13226843315101</v>
      </c>
      <c r="G34" s="1214">
        <v>0</v>
      </c>
      <c r="H34" s="1214">
        <v>0</v>
      </c>
      <c r="I34" s="1214">
        <v>164.03375925127455</v>
      </c>
      <c r="J34" s="1215">
        <v>7655.5854628210091</v>
      </c>
      <c r="K34" s="987">
        <v>1054</v>
      </c>
    </row>
    <row r="35" spans="1:11" ht="12.75" customHeight="1">
      <c r="A35" s="4" t="s">
        <v>630</v>
      </c>
      <c r="B35" s="876">
        <v>12817.242788802187</v>
      </c>
      <c r="C35" s="1158">
        <f t="shared" si="0"/>
        <v>37190.857407574527</v>
      </c>
      <c r="D35" s="1214">
        <v>17671.492158531921</v>
      </c>
      <c r="E35" s="1214">
        <v>0</v>
      </c>
      <c r="F35" s="1214">
        <v>3263.9404983993113</v>
      </c>
      <c r="G35" s="1214">
        <v>0</v>
      </c>
      <c r="H35" s="1214">
        <v>0</v>
      </c>
      <c r="I35" s="1214">
        <v>821.14802104322632</v>
      </c>
      <c r="J35" s="1215">
        <v>15434.276729600071</v>
      </c>
      <c r="K35" s="987">
        <v>2098</v>
      </c>
    </row>
    <row r="36" spans="1:11" ht="12.75" customHeight="1">
      <c r="A36" s="4" t="s">
        <v>90</v>
      </c>
      <c r="B36" s="876">
        <v>4369.9342898718296</v>
      </c>
      <c r="C36" s="1158">
        <f t="shared" si="0"/>
        <v>13922.230884027893</v>
      </c>
      <c r="D36" s="1214">
        <v>6594.7447787253104</v>
      </c>
      <c r="E36" s="1214">
        <v>0</v>
      </c>
      <c r="F36" s="1214">
        <v>633.76286738232477</v>
      </c>
      <c r="G36" s="1214">
        <v>0</v>
      </c>
      <c r="H36" s="1214">
        <v>0</v>
      </c>
      <c r="I36" s="1214">
        <v>254.78664504167648</v>
      </c>
      <c r="J36" s="1215">
        <v>6438.936592878581</v>
      </c>
      <c r="K36" s="987">
        <v>877</v>
      </c>
    </row>
    <row r="37" spans="1:11" ht="12.75" customHeight="1">
      <c r="A37" s="4" t="s">
        <v>162</v>
      </c>
      <c r="B37" s="876">
        <v>7317.9494629253959</v>
      </c>
      <c r="C37" s="1158">
        <f t="shared" si="0"/>
        <v>24401.353537797742</v>
      </c>
      <c r="D37" s="1214">
        <v>13519.326130347508</v>
      </c>
      <c r="E37" s="1214">
        <v>0</v>
      </c>
      <c r="F37" s="1214">
        <v>1295.5090348587953</v>
      </c>
      <c r="G37" s="1214">
        <v>0</v>
      </c>
      <c r="H37" s="1214">
        <v>0</v>
      </c>
      <c r="I37" s="1214">
        <v>364.17416234162567</v>
      </c>
      <c r="J37" s="1215">
        <v>9222.3442102498138</v>
      </c>
      <c r="K37" s="987">
        <v>1490</v>
      </c>
    </row>
    <row r="38" spans="1:11" ht="12.75" customHeight="1">
      <c r="A38" s="4" t="s">
        <v>631</v>
      </c>
      <c r="B38" s="876">
        <v>2966.1553741030957</v>
      </c>
      <c r="C38" s="1158">
        <f t="shared" si="0"/>
        <v>11780.208934055991</v>
      </c>
      <c r="D38" s="1214">
        <v>5503.0063146613938</v>
      </c>
      <c r="E38" s="1214">
        <v>0</v>
      </c>
      <c r="F38" s="1214">
        <v>325.34726449605358</v>
      </c>
      <c r="G38" s="1214">
        <v>0</v>
      </c>
      <c r="H38" s="1214">
        <v>0</v>
      </c>
      <c r="I38" s="1214">
        <v>143.97012299765154</v>
      </c>
      <c r="J38" s="1215">
        <v>5807.8852319008902</v>
      </c>
      <c r="K38" s="987">
        <v>930</v>
      </c>
    </row>
    <row r="39" spans="1:11" ht="12.75" customHeight="1">
      <c r="A39" s="4" t="s">
        <v>92</v>
      </c>
      <c r="B39" s="876">
        <v>3044.3909799374323</v>
      </c>
      <c r="C39" s="1158">
        <f t="shared" si="0"/>
        <v>10227.018326860834</v>
      </c>
      <c r="D39" s="1214">
        <v>4738.1227698329149</v>
      </c>
      <c r="E39" s="1214">
        <v>0</v>
      </c>
      <c r="F39" s="1214">
        <v>373.36858795426843</v>
      </c>
      <c r="G39" s="1214">
        <v>0</v>
      </c>
      <c r="H39" s="1214">
        <v>0</v>
      </c>
      <c r="I39" s="1214">
        <v>110.41406611385327</v>
      </c>
      <c r="J39" s="1215">
        <v>5005.1129029597987</v>
      </c>
      <c r="K39" s="987">
        <v>801</v>
      </c>
    </row>
    <row r="40" spans="1:11" ht="12.75" customHeight="1">
      <c r="A40" s="4" t="s">
        <v>479</v>
      </c>
      <c r="B40" s="876">
        <v>2753.0250572059745</v>
      </c>
      <c r="C40" s="1158">
        <f t="shared" si="0"/>
        <v>6630.0792723406248</v>
      </c>
      <c r="D40" s="1214">
        <v>2869.4947300078329</v>
      </c>
      <c r="E40" s="1214">
        <v>0</v>
      </c>
      <c r="F40" s="1214">
        <v>459.41186594896158</v>
      </c>
      <c r="G40" s="1214">
        <v>0</v>
      </c>
      <c r="H40" s="1214">
        <v>0</v>
      </c>
      <c r="I40" s="1214">
        <v>111.85287051460359</v>
      </c>
      <c r="J40" s="1215">
        <v>3189.3198058692274</v>
      </c>
      <c r="K40" s="987">
        <v>541</v>
      </c>
    </row>
    <row r="41" spans="1:11" ht="12.75" customHeight="1">
      <c r="A41" s="4" t="s">
        <v>632</v>
      </c>
      <c r="B41" s="876">
        <v>1902.7562805085422</v>
      </c>
      <c r="C41" s="1158">
        <f t="shared" si="0"/>
        <v>5896.879320011969</v>
      </c>
      <c r="D41" s="1214">
        <v>2054.7428543139531</v>
      </c>
      <c r="E41" s="1214">
        <v>0</v>
      </c>
      <c r="F41" s="1214">
        <v>160.260270122154</v>
      </c>
      <c r="G41" s="1214">
        <v>0</v>
      </c>
      <c r="H41" s="1214">
        <v>0</v>
      </c>
      <c r="I41" s="1214">
        <v>29.821683769552806</v>
      </c>
      <c r="J41" s="1215">
        <v>3652.0545118063096</v>
      </c>
      <c r="K41" s="987">
        <v>526</v>
      </c>
    </row>
    <row r="42" spans="1:11" ht="12.75" customHeight="1">
      <c r="A42" s="4" t="s">
        <v>93</v>
      </c>
      <c r="B42" s="876">
        <v>2825.4485584416666</v>
      </c>
      <c r="C42" s="1158">
        <f t="shared" si="0"/>
        <v>10450.802238304841</v>
      </c>
      <c r="D42" s="1214">
        <v>5661.2434720713518</v>
      </c>
      <c r="E42" s="1214">
        <v>0</v>
      </c>
      <c r="F42" s="1214">
        <v>257.54762195077365</v>
      </c>
      <c r="G42" s="1214">
        <v>0</v>
      </c>
      <c r="H42" s="1214">
        <v>0</v>
      </c>
      <c r="I42" s="1214">
        <v>142.81831200966639</v>
      </c>
      <c r="J42" s="1215">
        <v>4389.19283227305</v>
      </c>
      <c r="K42" s="987">
        <v>828</v>
      </c>
    </row>
    <row r="43" spans="1:11" ht="12.75" customHeight="1">
      <c r="A43" s="4" t="s">
        <v>633</v>
      </c>
      <c r="B43" s="876">
        <v>2328.8519686943609</v>
      </c>
      <c r="C43" s="1158">
        <f t="shared" si="0"/>
        <v>8377.9042293205075</v>
      </c>
      <c r="D43" s="1214">
        <v>3950.5634053271124</v>
      </c>
      <c r="E43" s="1214">
        <v>0</v>
      </c>
      <c r="F43" s="1214">
        <v>281.64452721399948</v>
      </c>
      <c r="G43" s="1214">
        <v>0</v>
      </c>
      <c r="H43" s="1214">
        <v>0</v>
      </c>
      <c r="I43" s="1214">
        <v>91.994443785667983</v>
      </c>
      <c r="J43" s="1215">
        <v>4053.7018529937263</v>
      </c>
      <c r="K43" s="987">
        <v>523</v>
      </c>
    </row>
    <row r="44" spans="1:11" ht="12.75" customHeight="1">
      <c r="A44" s="4" t="s">
        <v>165</v>
      </c>
      <c r="B44" s="876">
        <v>11304.092358346257</v>
      </c>
      <c r="C44" s="1158">
        <f t="shared" si="0"/>
        <v>37161.287956455577</v>
      </c>
      <c r="D44" s="1214">
        <v>16044.048727858793</v>
      </c>
      <c r="E44" s="1214">
        <v>0</v>
      </c>
      <c r="F44" s="1214">
        <v>3002.5173584634126</v>
      </c>
      <c r="G44" s="1214">
        <v>0</v>
      </c>
      <c r="H44" s="1214">
        <v>0</v>
      </c>
      <c r="I44" s="1214">
        <v>612.60719613215178</v>
      </c>
      <c r="J44" s="1215">
        <v>17502.114674001223</v>
      </c>
      <c r="K44" s="987">
        <v>2289</v>
      </c>
    </row>
    <row r="45" spans="1:11" ht="12.75" customHeight="1">
      <c r="A45" s="4" t="s">
        <v>591</v>
      </c>
      <c r="B45" s="876">
        <v>3181.5326347728205</v>
      </c>
      <c r="C45" s="1158">
        <f t="shared" si="0"/>
        <v>11683.893653949384</v>
      </c>
      <c r="D45" s="1214">
        <v>6493.1269671944501</v>
      </c>
      <c r="E45" s="1214">
        <v>0</v>
      </c>
      <c r="F45" s="1214">
        <v>568.72932611865008</v>
      </c>
      <c r="G45" s="1214">
        <v>0</v>
      </c>
      <c r="H45" s="1214">
        <v>0</v>
      </c>
      <c r="I45" s="1214">
        <v>233.0409091311999</v>
      </c>
      <c r="J45" s="1215">
        <v>4388.9964515050842</v>
      </c>
      <c r="K45" s="987">
        <v>931</v>
      </c>
    </row>
    <row r="46" spans="1:11" ht="12.75" customHeight="1">
      <c r="A46" s="4" t="s">
        <v>634</v>
      </c>
      <c r="B46" s="876">
        <v>5675.0158094729632</v>
      </c>
      <c r="C46" s="1158">
        <f t="shared" si="0"/>
        <v>16535.053201186456</v>
      </c>
      <c r="D46" s="1214">
        <v>6965.4420238624598</v>
      </c>
      <c r="E46" s="1214">
        <v>0</v>
      </c>
      <c r="F46" s="1214">
        <v>600.7005170373493</v>
      </c>
      <c r="G46" s="1214">
        <v>0</v>
      </c>
      <c r="H46" s="1214">
        <v>0</v>
      </c>
      <c r="I46" s="1214">
        <v>245.05579499622365</v>
      </c>
      <c r="J46" s="1215">
        <v>8723.8548652904228</v>
      </c>
      <c r="K46" s="987">
        <v>1452</v>
      </c>
    </row>
    <row r="47" spans="1:11" ht="12.75" customHeight="1">
      <c r="A47" s="4" t="s">
        <v>635</v>
      </c>
      <c r="B47" s="876">
        <v>1855.4561690533578</v>
      </c>
      <c r="C47" s="1158">
        <f t="shared" si="0"/>
        <v>5753.1088631483908</v>
      </c>
      <c r="D47" s="1214">
        <v>2476.246178482741</v>
      </c>
      <c r="E47" s="1214">
        <v>0</v>
      </c>
      <c r="F47" s="1214">
        <v>179.2210105657681</v>
      </c>
      <c r="G47" s="1214">
        <v>0</v>
      </c>
      <c r="H47" s="1214">
        <v>0</v>
      </c>
      <c r="I47" s="1214">
        <v>169.86507181654829</v>
      </c>
      <c r="J47" s="1215">
        <v>2927.776602283333</v>
      </c>
      <c r="K47" s="987">
        <v>449</v>
      </c>
    </row>
    <row r="48" spans="1:11" ht="12.75" customHeight="1">
      <c r="A48" s="4" t="s">
        <v>210</v>
      </c>
      <c r="B48" s="876">
        <v>38618.020915492838</v>
      </c>
      <c r="C48" s="1158">
        <f t="shared" si="0"/>
        <v>107196.91387137344</v>
      </c>
      <c r="D48" s="1214">
        <v>46799.673555384135</v>
      </c>
      <c r="E48" s="1214">
        <v>0</v>
      </c>
      <c r="F48" s="1214">
        <v>6660.2586883038921</v>
      </c>
      <c r="G48" s="1214">
        <v>0</v>
      </c>
      <c r="H48" s="1214">
        <v>0</v>
      </c>
      <c r="I48" s="1214">
        <v>1935.668486889736</v>
      </c>
      <c r="J48" s="1215">
        <v>51801.313140795683</v>
      </c>
      <c r="K48" s="987">
        <v>7628</v>
      </c>
    </row>
    <row r="49" spans="1:11" ht="12.75" customHeight="1">
      <c r="A49" s="4" t="s">
        <v>636</v>
      </c>
      <c r="B49" s="876">
        <v>10613.455328023154</v>
      </c>
      <c r="C49" s="1158">
        <f t="shared" si="0"/>
        <v>23856.721541056424</v>
      </c>
      <c r="D49" s="1214">
        <v>11157.391766246054</v>
      </c>
      <c r="E49" s="1214">
        <v>0</v>
      </c>
      <c r="F49" s="1214">
        <v>1494.3248146081435</v>
      </c>
      <c r="G49" s="1214">
        <v>0</v>
      </c>
      <c r="H49" s="1214">
        <v>0</v>
      </c>
      <c r="I49" s="1214">
        <v>497.64337104525043</v>
      </c>
      <c r="J49" s="1215">
        <v>10707.361589156975</v>
      </c>
      <c r="K49" s="987">
        <v>1897</v>
      </c>
    </row>
    <row r="50" spans="1:11" ht="12.75" customHeight="1">
      <c r="A50" s="4" t="s">
        <v>96</v>
      </c>
      <c r="B50" s="876">
        <v>4025.0617952483494</v>
      </c>
      <c r="C50" s="1158">
        <f t="shared" si="0"/>
        <v>13738.292168549699</v>
      </c>
      <c r="D50" s="1214">
        <v>7252.0334091686063</v>
      </c>
      <c r="E50" s="1214">
        <v>0</v>
      </c>
      <c r="F50" s="1214">
        <v>744.8393561507869</v>
      </c>
      <c r="G50" s="1214">
        <v>0</v>
      </c>
      <c r="H50" s="1214">
        <v>0</v>
      </c>
      <c r="I50" s="1214">
        <v>270.99725803446393</v>
      </c>
      <c r="J50" s="1215">
        <v>5470.4221451958419</v>
      </c>
      <c r="K50" s="987">
        <v>1048</v>
      </c>
    </row>
    <row r="51" spans="1:11" ht="12.75" customHeight="1">
      <c r="A51" s="4" t="s">
        <v>101</v>
      </c>
      <c r="B51" s="876">
        <v>12541.57040030966</v>
      </c>
      <c r="C51" s="1158">
        <f t="shared" si="0"/>
        <v>40858.262449124581</v>
      </c>
      <c r="D51" s="1214">
        <v>20500.04594964745</v>
      </c>
      <c r="E51" s="1214">
        <v>0</v>
      </c>
      <c r="F51" s="1214">
        <v>1372.6453533734018</v>
      </c>
      <c r="G51" s="1214">
        <v>0</v>
      </c>
      <c r="H51" s="1214">
        <v>0</v>
      </c>
      <c r="I51" s="1214">
        <v>405.29501403424558</v>
      </c>
      <c r="J51" s="1215">
        <v>18580.276132069484</v>
      </c>
      <c r="K51" s="987">
        <v>2496</v>
      </c>
    </row>
    <row r="52" spans="1:11" ht="12.75" customHeight="1">
      <c r="A52" s="4" t="s">
        <v>103</v>
      </c>
      <c r="B52" s="876">
        <v>59615.839338163809</v>
      </c>
      <c r="C52" s="1158">
        <f t="shared" si="0"/>
        <v>350390.60853131919</v>
      </c>
      <c r="D52" s="1214">
        <v>114327.42080896211</v>
      </c>
      <c r="E52" s="1214">
        <v>6655.5275999999994</v>
      </c>
      <c r="F52" s="1214">
        <v>17500.927790088917</v>
      </c>
      <c r="G52" s="1214">
        <v>0</v>
      </c>
      <c r="H52" s="1214">
        <v>29488.7958</v>
      </c>
      <c r="I52" s="1214">
        <v>3515.4893666652297</v>
      </c>
      <c r="J52" s="1215">
        <v>178902.44716560291</v>
      </c>
      <c r="K52" s="987">
        <v>17166</v>
      </c>
    </row>
    <row r="53" spans="1:11" ht="12.75" customHeight="1">
      <c r="A53" s="4" t="s">
        <v>104</v>
      </c>
      <c r="B53" s="876">
        <v>3093.0630540947809</v>
      </c>
      <c r="C53" s="1158">
        <f t="shared" si="0"/>
        <v>9563.3503503493775</v>
      </c>
      <c r="D53" s="1214">
        <v>4071.7346543785616</v>
      </c>
      <c r="E53" s="1214">
        <v>0</v>
      </c>
      <c r="F53" s="1214">
        <v>561.43466357886643</v>
      </c>
      <c r="G53" s="1214">
        <v>0</v>
      </c>
      <c r="H53" s="1214">
        <v>0</v>
      </c>
      <c r="I53" s="1214">
        <v>159.11731415817232</v>
      </c>
      <c r="J53" s="1215">
        <v>4771.0637182337778</v>
      </c>
      <c r="K53" s="987">
        <v>914</v>
      </c>
    </row>
    <row r="54" spans="1:11" ht="12.75" customHeight="1">
      <c r="A54" s="4" t="s">
        <v>401</v>
      </c>
      <c r="B54" s="876">
        <v>1082.5820034812939</v>
      </c>
      <c r="C54" s="1158">
        <f t="shared" si="0"/>
        <v>3330.5130912934587</v>
      </c>
      <c r="D54" s="1214">
        <v>1781.4428822124096</v>
      </c>
      <c r="E54" s="1214">
        <v>0</v>
      </c>
      <c r="F54" s="1214">
        <v>140.40421916994904</v>
      </c>
      <c r="G54" s="1214">
        <v>0</v>
      </c>
      <c r="H54" s="1214">
        <v>0</v>
      </c>
      <c r="I54" s="1214">
        <v>49.229669444359722</v>
      </c>
      <c r="J54" s="1215">
        <v>1359.4363204667404</v>
      </c>
      <c r="K54" s="987">
        <v>302</v>
      </c>
    </row>
    <row r="55" spans="1:11" ht="12.75" customHeight="1">
      <c r="A55" s="4" t="s">
        <v>637</v>
      </c>
      <c r="B55" s="876">
        <v>4144.5259505898284</v>
      </c>
      <c r="C55" s="1158">
        <f t="shared" si="0"/>
        <v>18674.55034621973</v>
      </c>
      <c r="D55" s="1214">
        <v>9628.3588602026703</v>
      </c>
      <c r="E55" s="1214">
        <v>0</v>
      </c>
      <c r="F55" s="1214">
        <v>775.89053947019988</v>
      </c>
      <c r="G55" s="1214">
        <v>0</v>
      </c>
      <c r="H55" s="1214">
        <v>0</v>
      </c>
      <c r="I55" s="1214">
        <v>54.330931408589542</v>
      </c>
      <c r="J55" s="1215">
        <v>8215.9700151382694</v>
      </c>
      <c r="K55" s="987">
        <v>1225</v>
      </c>
    </row>
    <row r="56" spans="1:11" ht="12.75" customHeight="1">
      <c r="A56" s="4" t="s">
        <v>106</v>
      </c>
      <c r="B56" s="876">
        <v>7206.7468970828631</v>
      </c>
      <c r="C56" s="1158">
        <f t="shared" si="0"/>
        <v>25337.932690992911</v>
      </c>
      <c r="D56" s="1214">
        <v>11830.258029663504</v>
      </c>
      <c r="E56" s="1214">
        <v>0</v>
      </c>
      <c r="F56" s="1214">
        <v>3542.7289251199945</v>
      </c>
      <c r="G56" s="1214">
        <v>0</v>
      </c>
      <c r="H56" s="1214">
        <v>0</v>
      </c>
      <c r="I56" s="1214">
        <v>903.41248539827916</v>
      </c>
      <c r="J56" s="1215">
        <v>9061.5332508111333</v>
      </c>
      <c r="K56" s="987">
        <v>2196</v>
      </c>
    </row>
    <row r="57" spans="1:11" ht="12.75" customHeight="1">
      <c r="A57" s="4" t="s">
        <v>107</v>
      </c>
      <c r="B57" s="876">
        <v>3098.7165012285573</v>
      </c>
      <c r="C57" s="1158">
        <f t="shared" si="0"/>
        <v>9209.1349469348661</v>
      </c>
      <c r="D57" s="1214">
        <v>3243.9590745812552</v>
      </c>
      <c r="E57" s="1214">
        <v>0</v>
      </c>
      <c r="F57" s="1214">
        <v>261.50824899142526</v>
      </c>
      <c r="G57" s="1214">
        <v>0</v>
      </c>
      <c r="H57" s="1214">
        <v>0</v>
      </c>
      <c r="I57" s="1214">
        <v>50.010657259588584</v>
      </c>
      <c r="J57" s="1215">
        <v>5653.6569661025969</v>
      </c>
      <c r="K57" s="987">
        <v>692</v>
      </c>
    </row>
    <row r="58" spans="1:11" ht="12.75" customHeight="1">
      <c r="A58" s="4" t="s">
        <v>108</v>
      </c>
      <c r="B58" s="876">
        <v>6667.1876607781414</v>
      </c>
      <c r="C58" s="1158">
        <f t="shared" si="0"/>
        <v>19473.931667201236</v>
      </c>
      <c r="D58" s="1214">
        <v>8671.1577896056497</v>
      </c>
      <c r="E58" s="1214">
        <v>0</v>
      </c>
      <c r="F58" s="1214">
        <v>982.84209113190354</v>
      </c>
      <c r="G58" s="1214">
        <v>0</v>
      </c>
      <c r="H58" s="1214">
        <v>0</v>
      </c>
      <c r="I58" s="1214">
        <v>263.73241882207617</v>
      </c>
      <c r="J58" s="1215">
        <v>9556.1993676416096</v>
      </c>
      <c r="K58" s="987">
        <v>1345</v>
      </c>
    </row>
    <row r="59" spans="1:11" ht="12.75" customHeight="1">
      <c r="A59" s="4" t="s">
        <v>172</v>
      </c>
      <c r="B59" s="876">
        <v>1548.5982488695417</v>
      </c>
      <c r="C59" s="1158">
        <f t="shared" si="0"/>
        <v>3831.7429756061838</v>
      </c>
      <c r="D59" s="1214">
        <v>1485.3254274409655</v>
      </c>
      <c r="E59" s="1214">
        <v>0</v>
      </c>
      <c r="F59" s="1214">
        <v>158.24142119274791</v>
      </c>
      <c r="G59" s="1214">
        <v>0</v>
      </c>
      <c r="H59" s="1214">
        <v>0</v>
      </c>
      <c r="I59" s="1214">
        <v>26.567418193814106</v>
      </c>
      <c r="J59" s="1215">
        <v>2161.6087087786559</v>
      </c>
      <c r="K59" s="987">
        <v>281</v>
      </c>
    </row>
    <row r="60" spans="1:11" ht="12.75" customHeight="1">
      <c r="A60" s="4" t="s">
        <v>638</v>
      </c>
      <c r="B60" s="876">
        <v>3476.8245338746501</v>
      </c>
      <c r="C60" s="1158">
        <f t="shared" si="0"/>
        <v>11006.372322733763</v>
      </c>
      <c r="D60" s="1214">
        <v>4607.0467738643301</v>
      </c>
      <c r="E60" s="1214">
        <v>0</v>
      </c>
      <c r="F60" s="1214">
        <v>773.03317549119254</v>
      </c>
      <c r="G60" s="1214">
        <v>0</v>
      </c>
      <c r="H60" s="1214">
        <v>0</v>
      </c>
      <c r="I60" s="1214">
        <v>148.71346287449336</v>
      </c>
      <c r="J60" s="1215">
        <v>5477.5789105037475</v>
      </c>
      <c r="K60" s="987">
        <v>883</v>
      </c>
    </row>
    <row r="61" spans="1:11" ht="12.75" customHeight="1">
      <c r="A61" s="4" t="s">
        <v>2109</v>
      </c>
      <c r="B61" s="876">
        <v>618.9143008628306</v>
      </c>
      <c r="C61" s="1158">
        <f t="shared" si="0"/>
        <v>1886.5167829704815</v>
      </c>
      <c r="D61" s="1214">
        <v>797.15309744557874</v>
      </c>
      <c r="E61" s="1214">
        <v>0</v>
      </c>
      <c r="F61" s="1214">
        <v>56.703958683352056</v>
      </c>
      <c r="G61" s="1214">
        <v>0</v>
      </c>
      <c r="H61" s="1214">
        <v>0</v>
      </c>
      <c r="I61" s="1214">
        <v>21.905343232011372</v>
      </c>
      <c r="J61" s="1215">
        <v>1010.7543836095394</v>
      </c>
      <c r="K61" s="987">
        <v>193</v>
      </c>
    </row>
    <row r="62" spans="1:11" ht="12.75" customHeight="1">
      <c r="A62" s="4" t="s">
        <v>222</v>
      </c>
      <c r="B62" s="876">
        <v>1692.6478689659186</v>
      </c>
      <c r="C62" s="1158">
        <f t="shared" si="0"/>
        <v>5419.0263044821186</v>
      </c>
      <c r="D62" s="1214">
        <v>2722.6479800293951</v>
      </c>
      <c r="E62" s="1214">
        <v>0</v>
      </c>
      <c r="F62" s="1214">
        <v>258.2154008150701</v>
      </c>
      <c r="G62" s="1214">
        <v>0</v>
      </c>
      <c r="H62" s="1214">
        <v>0</v>
      </c>
      <c r="I62" s="1214">
        <v>133.96739204106899</v>
      </c>
      <c r="J62" s="1215">
        <v>2304.1955315965847</v>
      </c>
      <c r="K62" s="987">
        <v>476</v>
      </c>
    </row>
    <row r="63" spans="1:11" ht="12.75" customHeight="1">
      <c r="A63" s="4" t="s">
        <v>639</v>
      </c>
      <c r="B63" s="876">
        <v>2718.170704967969</v>
      </c>
      <c r="C63" s="1158">
        <f t="shared" si="0"/>
        <v>6989.7291946452588</v>
      </c>
      <c r="D63" s="1214">
        <v>3518.3658997627776</v>
      </c>
      <c r="E63" s="1214">
        <v>0</v>
      </c>
      <c r="F63" s="1214">
        <v>286.42211431869714</v>
      </c>
      <c r="G63" s="1214">
        <v>0</v>
      </c>
      <c r="H63" s="1214">
        <v>0</v>
      </c>
      <c r="I63" s="1214">
        <v>42.631111737837173</v>
      </c>
      <c r="J63" s="1215">
        <v>3142.310068825946</v>
      </c>
      <c r="K63" s="987">
        <v>483</v>
      </c>
    </row>
    <row r="64" spans="1:11" ht="12.75" customHeight="1">
      <c r="A64" s="4" t="s">
        <v>640</v>
      </c>
      <c r="B64" s="876">
        <v>1412.8027705962973</v>
      </c>
      <c r="C64" s="1158">
        <f t="shared" si="0"/>
        <v>5336.8071393470645</v>
      </c>
      <c r="D64" s="1214">
        <v>2251.5415578584721</v>
      </c>
      <c r="E64" s="1214">
        <v>0</v>
      </c>
      <c r="F64" s="1214">
        <v>101.00762266378268</v>
      </c>
      <c r="G64" s="1214">
        <v>0</v>
      </c>
      <c r="H64" s="1214">
        <v>0</v>
      </c>
      <c r="I64" s="1214">
        <v>14.239991791811113</v>
      </c>
      <c r="J64" s="1215">
        <v>2970.017967032999</v>
      </c>
      <c r="K64" s="987">
        <v>437</v>
      </c>
    </row>
    <row r="65" spans="1:11" ht="12.75" customHeight="1">
      <c r="A65" s="4" t="s">
        <v>109</v>
      </c>
      <c r="B65" s="876">
        <v>1625.9833139972193</v>
      </c>
      <c r="C65" s="1158">
        <f t="shared" si="0"/>
        <v>4869.8533647132881</v>
      </c>
      <c r="D65" s="1214">
        <v>2502.125413165209</v>
      </c>
      <c r="E65" s="1214">
        <v>0</v>
      </c>
      <c r="F65" s="1214">
        <v>57.277178154092297</v>
      </c>
      <c r="G65" s="1214">
        <v>0</v>
      </c>
      <c r="H65" s="1214">
        <v>0</v>
      </c>
      <c r="I65" s="1214">
        <v>89.115610319042219</v>
      </c>
      <c r="J65" s="1215">
        <v>2221.3351630749439</v>
      </c>
      <c r="K65" s="987">
        <v>447</v>
      </c>
    </row>
    <row r="66" spans="1:11" ht="12.75" customHeight="1">
      <c r="A66" s="4" t="s">
        <v>111</v>
      </c>
      <c r="B66" s="876">
        <v>1162.7393828847785</v>
      </c>
      <c r="C66" s="1158">
        <f t="shared" si="0"/>
        <v>3260.9860991452597</v>
      </c>
      <c r="D66" s="1214">
        <v>2061.5226781803135</v>
      </c>
      <c r="E66" s="1214">
        <v>0</v>
      </c>
      <c r="F66" s="1214">
        <v>83.739178496859736</v>
      </c>
      <c r="G66" s="1214">
        <v>0</v>
      </c>
      <c r="H66" s="1214">
        <v>0</v>
      </c>
      <c r="I66" s="1214">
        <v>11.150023794292922</v>
      </c>
      <c r="J66" s="1215">
        <v>1104.5742186737934</v>
      </c>
      <c r="K66" s="987">
        <v>256</v>
      </c>
    </row>
    <row r="67" spans="1:11" ht="12.75" customHeight="1">
      <c r="A67" s="4" t="s">
        <v>641</v>
      </c>
      <c r="B67" s="876">
        <v>14440.166974908327</v>
      </c>
      <c r="C67" s="1158">
        <f t="shared" si="0"/>
        <v>29438.318744982746</v>
      </c>
      <c r="D67" s="1214">
        <v>13953.876241048829</v>
      </c>
      <c r="E67" s="1214">
        <v>0</v>
      </c>
      <c r="F67" s="1214">
        <v>3127.6323322614107</v>
      </c>
      <c r="G67" s="1214">
        <v>0</v>
      </c>
      <c r="H67" s="1214">
        <v>0</v>
      </c>
      <c r="I67" s="1214">
        <v>699.82264188635611</v>
      </c>
      <c r="J67" s="1215">
        <v>11656.987529786153</v>
      </c>
      <c r="K67" s="987">
        <v>2047</v>
      </c>
    </row>
    <row r="68" spans="1:11" ht="12.75" customHeight="1">
      <c r="A68" s="4" t="s">
        <v>642</v>
      </c>
      <c r="B68" s="876">
        <v>2165.5625354057438</v>
      </c>
      <c r="C68" s="1158">
        <f t="shared" si="0"/>
        <v>6822.5059541222199</v>
      </c>
      <c r="D68" s="1214">
        <v>3637.9031033379392</v>
      </c>
      <c r="E68" s="1214">
        <v>0</v>
      </c>
      <c r="F68" s="1214">
        <v>451.87062421821082</v>
      </c>
      <c r="G68" s="1214">
        <v>0</v>
      </c>
      <c r="H68" s="1214">
        <v>0</v>
      </c>
      <c r="I68" s="1214">
        <v>223.84854605203964</v>
      </c>
      <c r="J68" s="1215">
        <v>2508.8836805140304</v>
      </c>
      <c r="K68" s="987">
        <v>504</v>
      </c>
    </row>
    <row r="69" spans="1:11" ht="12.75" customHeight="1">
      <c r="A69" s="4" t="s">
        <v>179</v>
      </c>
      <c r="B69" s="876">
        <v>1133.5069011284154</v>
      </c>
      <c r="C69" s="1158">
        <f t="shared" ref="C69:C95" si="1">SUM(D69:J69)</f>
        <v>3393.0020049120176</v>
      </c>
      <c r="D69" s="1214">
        <v>1538.2414048159362</v>
      </c>
      <c r="E69" s="1214">
        <v>0</v>
      </c>
      <c r="F69" s="1214">
        <v>257.1287919335997</v>
      </c>
      <c r="G69" s="1214">
        <v>0</v>
      </c>
      <c r="H69" s="1214">
        <v>0</v>
      </c>
      <c r="I69" s="1214">
        <v>23.441758196409577</v>
      </c>
      <c r="J69" s="1215">
        <v>1574.1900499660724</v>
      </c>
      <c r="K69" s="987">
        <v>278</v>
      </c>
    </row>
    <row r="70" spans="1:11" ht="12.75" customHeight="1">
      <c r="A70" s="4" t="s">
        <v>410</v>
      </c>
      <c r="B70" s="876">
        <v>2787.3450739117989</v>
      </c>
      <c r="C70" s="1158">
        <f t="shared" si="1"/>
        <v>10433.393382443466</v>
      </c>
      <c r="D70" s="1214">
        <v>4631.9050800106197</v>
      </c>
      <c r="E70" s="1214">
        <v>0</v>
      </c>
      <c r="F70" s="1214">
        <v>451.75587384071326</v>
      </c>
      <c r="G70" s="1214">
        <v>0</v>
      </c>
      <c r="H70" s="1214">
        <v>0</v>
      </c>
      <c r="I70" s="1214">
        <v>116.86141536503584</v>
      </c>
      <c r="J70" s="1215">
        <v>5232.8710132270971</v>
      </c>
      <c r="K70" s="987">
        <v>674</v>
      </c>
    </row>
    <row r="71" spans="1:11" ht="12.75" customHeight="1">
      <c r="A71" s="4" t="s">
        <v>112</v>
      </c>
      <c r="B71" s="876">
        <v>1940.9689906147132</v>
      </c>
      <c r="C71" s="1158">
        <f t="shared" si="1"/>
        <v>8576.7562727695513</v>
      </c>
      <c r="D71" s="1214">
        <v>3780.6172610355725</v>
      </c>
      <c r="E71" s="1214">
        <v>0</v>
      </c>
      <c r="F71" s="1214">
        <v>198.22323400079671</v>
      </c>
      <c r="G71" s="1214">
        <v>0</v>
      </c>
      <c r="H71" s="1214">
        <v>0</v>
      </c>
      <c r="I71" s="1214">
        <v>53.142227276723311</v>
      </c>
      <c r="J71" s="1215">
        <v>4544.773550456458</v>
      </c>
      <c r="K71" s="987">
        <v>681</v>
      </c>
    </row>
    <row r="72" spans="1:11" ht="12.75" customHeight="1">
      <c r="A72" s="4" t="s">
        <v>643</v>
      </c>
      <c r="B72" s="876">
        <v>2173.3411015164734</v>
      </c>
      <c r="C72" s="1158">
        <f t="shared" si="1"/>
        <v>8094.7660054625594</v>
      </c>
      <c r="D72" s="1214">
        <v>3525.9811984555063</v>
      </c>
      <c r="E72" s="1214">
        <v>0</v>
      </c>
      <c r="F72" s="1214">
        <v>253.71177533387151</v>
      </c>
      <c r="G72" s="1214">
        <v>0</v>
      </c>
      <c r="H72" s="1214">
        <v>0</v>
      </c>
      <c r="I72" s="1214">
        <v>54.28853211319646</v>
      </c>
      <c r="J72" s="1215">
        <v>4260.7844995599844</v>
      </c>
      <c r="K72" s="987">
        <v>658</v>
      </c>
    </row>
    <row r="73" spans="1:11" ht="12.75" customHeight="1">
      <c r="A73" s="4" t="s">
        <v>644</v>
      </c>
      <c r="B73" s="876">
        <v>1700.9398707971734</v>
      </c>
      <c r="C73" s="1158">
        <f t="shared" si="1"/>
        <v>4682.1191051454189</v>
      </c>
      <c r="D73" s="1214">
        <v>2224.2385743497803</v>
      </c>
      <c r="E73" s="1214">
        <v>0</v>
      </c>
      <c r="F73" s="1214">
        <v>253.18560084688448</v>
      </c>
      <c r="G73" s="1214">
        <v>0</v>
      </c>
      <c r="H73" s="1214">
        <v>0</v>
      </c>
      <c r="I73" s="1214">
        <v>121.73019383587402</v>
      </c>
      <c r="J73" s="1215">
        <v>2082.96473611288</v>
      </c>
      <c r="K73" s="987">
        <v>313</v>
      </c>
    </row>
    <row r="74" spans="1:11" ht="12.75" customHeight="1">
      <c r="A74" s="4" t="s">
        <v>645</v>
      </c>
      <c r="B74" s="876">
        <v>19357.252368922858</v>
      </c>
      <c r="C74" s="1158">
        <f t="shared" si="1"/>
        <v>46152.869953774192</v>
      </c>
      <c r="D74" s="1214">
        <v>24490.551434139546</v>
      </c>
      <c r="E74" s="1214">
        <v>0</v>
      </c>
      <c r="F74" s="1214">
        <v>4160.7523103612093</v>
      </c>
      <c r="G74" s="1214">
        <v>0</v>
      </c>
      <c r="H74" s="1214">
        <v>0</v>
      </c>
      <c r="I74" s="1214">
        <v>916.90390271233605</v>
      </c>
      <c r="J74" s="1215">
        <v>16584.662306561095</v>
      </c>
      <c r="K74" s="987">
        <v>5188</v>
      </c>
    </row>
    <row r="75" spans="1:11" ht="12.75" customHeight="1">
      <c r="A75" s="4" t="s">
        <v>182</v>
      </c>
      <c r="B75" s="876">
        <v>1926.9249420703372</v>
      </c>
      <c r="C75" s="1158">
        <f t="shared" si="1"/>
        <v>8050.1233415297647</v>
      </c>
      <c r="D75" s="1214">
        <v>3293.9163066216215</v>
      </c>
      <c r="E75" s="1214">
        <v>0</v>
      </c>
      <c r="F75" s="1214">
        <v>253.9025562785603</v>
      </c>
      <c r="G75" s="1214">
        <v>0</v>
      </c>
      <c r="H75" s="1214">
        <v>0</v>
      </c>
      <c r="I75" s="1214">
        <v>36.121053528320864</v>
      </c>
      <c r="J75" s="1215">
        <v>4466.1834251012615</v>
      </c>
      <c r="K75" s="987">
        <v>644</v>
      </c>
    </row>
    <row r="76" spans="1:11" ht="12.75" customHeight="1">
      <c r="A76" s="4" t="s">
        <v>115</v>
      </c>
      <c r="B76" s="876">
        <v>4004.8203747311964</v>
      </c>
      <c r="C76" s="1158">
        <f t="shared" si="1"/>
        <v>13331.301109694381</v>
      </c>
      <c r="D76" s="1214">
        <v>5481.1218710472858</v>
      </c>
      <c r="E76" s="1214">
        <v>0</v>
      </c>
      <c r="F76" s="1214">
        <v>505.09122113026228</v>
      </c>
      <c r="G76" s="1214">
        <v>0</v>
      </c>
      <c r="H76" s="1214">
        <v>0</v>
      </c>
      <c r="I76" s="1214">
        <v>62.228765825666926</v>
      </c>
      <c r="J76" s="1215">
        <v>7282.8592516911649</v>
      </c>
      <c r="K76" s="987">
        <v>880</v>
      </c>
    </row>
    <row r="77" spans="1:11" ht="12.75" customHeight="1">
      <c r="A77" s="4" t="s">
        <v>646</v>
      </c>
      <c r="B77" s="876">
        <v>1804.9708124380368</v>
      </c>
      <c r="C77" s="1158">
        <f t="shared" si="1"/>
        <v>6338.8365485183631</v>
      </c>
      <c r="D77" s="1214">
        <v>3392.1042392502382</v>
      </c>
      <c r="E77" s="1214">
        <v>0</v>
      </c>
      <c r="F77" s="1214">
        <v>216.15787549176389</v>
      </c>
      <c r="G77" s="1214">
        <v>0</v>
      </c>
      <c r="H77" s="1214">
        <v>0</v>
      </c>
      <c r="I77" s="1214">
        <v>162.20524713916762</v>
      </c>
      <c r="J77" s="1215">
        <v>2568.3691866371933</v>
      </c>
      <c r="K77" s="987">
        <v>438</v>
      </c>
    </row>
    <row r="78" spans="1:11" ht="12.75" customHeight="1">
      <c r="A78" s="4" t="s">
        <v>647</v>
      </c>
      <c r="B78" s="876">
        <v>1917.2221550699489</v>
      </c>
      <c r="C78" s="1158">
        <f t="shared" si="1"/>
        <v>5609.0307951808118</v>
      </c>
      <c r="D78" s="1214">
        <v>2568.3885712370179</v>
      </c>
      <c r="E78" s="1214">
        <v>0</v>
      </c>
      <c r="F78" s="1214">
        <v>219.1482922742268</v>
      </c>
      <c r="G78" s="1214">
        <v>0</v>
      </c>
      <c r="H78" s="1214">
        <v>0</v>
      </c>
      <c r="I78" s="1214">
        <v>42.505866615594883</v>
      </c>
      <c r="J78" s="1215">
        <v>2778.9880650539717</v>
      </c>
      <c r="K78" s="987">
        <v>442</v>
      </c>
    </row>
    <row r="79" spans="1:11" ht="12.75" customHeight="1">
      <c r="A79" s="4" t="s">
        <v>648</v>
      </c>
      <c r="B79" s="876">
        <v>2491.5835696791382</v>
      </c>
      <c r="C79" s="1158">
        <f t="shared" si="1"/>
        <v>8762.0589139105687</v>
      </c>
      <c r="D79" s="1214">
        <v>4364.7881019491097</v>
      </c>
      <c r="E79" s="1214">
        <v>0</v>
      </c>
      <c r="F79" s="1214">
        <v>340.64955378756952</v>
      </c>
      <c r="G79" s="1214">
        <v>0</v>
      </c>
      <c r="H79" s="1214">
        <v>0</v>
      </c>
      <c r="I79" s="1214">
        <v>95.429558799985799</v>
      </c>
      <c r="J79" s="1215">
        <v>3961.1916993739042</v>
      </c>
      <c r="K79" s="987">
        <v>709</v>
      </c>
    </row>
    <row r="80" spans="1:11" ht="12.75" customHeight="1">
      <c r="A80" s="4" t="s">
        <v>649</v>
      </c>
      <c r="B80" s="876">
        <v>2151.091394860468</v>
      </c>
      <c r="C80" s="1158">
        <f t="shared" si="1"/>
        <v>6056.5821075601516</v>
      </c>
      <c r="D80" s="1214">
        <v>3119.0076067882742</v>
      </c>
      <c r="E80" s="1214">
        <v>0</v>
      </c>
      <c r="F80" s="1214">
        <v>187.3166472937919</v>
      </c>
      <c r="G80" s="1214">
        <v>0</v>
      </c>
      <c r="H80" s="1214">
        <v>0</v>
      </c>
      <c r="I80" s="1214">
        <v>288.43698069408447</v>
      </c>
      <c r="J80" s="1215">
        <v>2461.820872784001</v>
      </c>
      <c r="K80" s="987">
        <v>473</v>
      </c>
    </row>
    <row r="81" spans="1:11" ht="12.75" customHeight="1">
      <c r="A81" s="4" t="s">
        <v>650</v>
      </c>
      <c r="B81" s="876">
        <v>965.86033430368639</v>
      </c>
      <c r="C81" s="1158">
        <f t="shared" si="1"/>
        <v>3424.9088167413674</v>
      </c>
      <c r="D81" s="1214">
        <v>1506.1153107911171</v>
      </c>
      <c r="E81" s="1214">
        <v>0</v>
      </c>
      <c r="F81" s="1214">
        <v>109.51513488078147</v>
      </c>
      <c r="G81" s="1214">
        <v>0</v>
      </c>
      <c r="H81" s="1214">
        <v>0</v>
      </c>
      <c r="I81" s="1214">
        <v>25.969642500538399</v>
      </c>
      <c r="J81" s="1215">
        <v>1783.3087285689307</v>
      </c>
      <c r="K81" s="987">
        <v>231</v>
      </c>
    </row>
    <row r="82" spans="1:11" ht="12.75" customHeight="1">
      <c r="A82" s="4" t="s">
        <v>651</v>
      </c>
      <c r="B82" s="876">
        <v>10232.928999492313</v>
      </c>
      <c r="C82" s="1158">
        <f t="shared" si="1"/>
        <v>37077.669967135858</v>
      </c>
      <c r="D82" s="1214">
        <v>15850.297783743485</v>
      </c>
      <c r="E82" s="1214">
        <v>0</v>
      </c>
      <c r="F82" s="1214">
        <v>4211.5413209375693</v>
      </c>
      <c r="G82" s="1214">
        <v>0</v>
      </c>
      <c r="H82" s="1214">
        <v>0</v>
      </c>
      <c r="I82" s="1214">
        <v>1163.9737954392926</v>
      </c>
      <c r="J82" s="1215">
        <v>15851.857067015513</v>
      </c>
      <c r="K82" s="987">
        <v>2054</v>
      </c>
    </row>
    <row r="83" spans="1:11" ht="12.75" customHeight="1">
      <c r="A83" s="4" t="s">
        <v>652</v>
      </c>
      <c r="B83" s="876">
        <v>1355.3335765496718</v>
      </c>
      <c r="C83" s="1158">
        <f t="shared" si="1"/>
        <v>4465.4613238087013</v>
      </c>
      <c r="D83" s="1214">
        <v>2425.8943961024897</v>
      </c>
      <c r="E83" s="1214">
        <v>0</v>
      </c>
      <c r="F83" s="1214">
        <v>197.17443625922755</v>
      </c>
      <c r="G83" s="1214">
        <v>0</v>
      </c>
      <c r="H83" s="1214">
        <v>0</v>
      </c>
      <c r="I83" s="1214">
        <v>11.319127627719501</v>
      </c>
      <c r="J83" s="1215">
        <v>1831.0733638192648</v>
      </c>
      <c r="K83" s="987">
        <v>243</v>
      </c>
    </row>
    <row r="84" spans="1:11" ht="12.75" customHeight="1">
      <c r="A84" s="4" t="s">
        <v>188</v>
      </c>
      <c r="B84" s="876">
        <v>573.78730821025408</v>
      </c>
      <c r="C84" s="1158">
        <f t="shared" si="1"/>
        <v>2148.9112698960462</v>
      </c>
      <c r="D84" s="1214">
        <v>740.90606806291021</v>
      </c>
      <c r="E84" s="1214">
        <v>0</v>
      </c>
      <c r="F84" s="1214">
        <v>35.492061065388441</v>
      </c>
      <c r="G84" s="1214">
        <v>0</v>
      </c>
      <c r="H84" s="1214">
        <v>0</v>
      </c>
      <c r="I84" s="1214">
        <v>12.991054993099977</v>
      </c>
      <c r="J84" s="1215">
        <v>1359.5220857746474</v>
      </c>
      <c r="K84" s="987">
        <v>137</v>
      </c>
    </row>
    <row r="85" spans="1:11" ht="12.75" customHeight="1">
      <c r="A85" s="4" t="s">
        <v>653</v>
      </c>
      <c r="B85" s="876">
        <v>13555.445839998165</v>
      </c>
      <c r="C85" s="1158">
        <f t="shared" si="1"/>
        <v>51891.187252004151</v>
      </c>
      <c r="D85" s="1214">
        <v>25609.688110118987</v>
      </c>
      <c r="E85" s="1214">
        <v>0</v>
      </c>
      <c r="F85" s="1214">
        <v>3392.5044422221226</v>
      </c>
      <c r="G85" s="1214">
        <v>0</v>
      </c>
      <c r="H85" s="1214">
        <v>0</v>
      </c>
      <c r="I85" s="1214">
        <v>1012.5980566672778</v>
      </c>
      <c r="J85" s="1215">
        <v>21876.396642995762</v>
      </c>
      <c r="K85" s="987">
        <v>4338</v>
      </c>
    </row>
    <row r="86" spans="1:11" ht="12.75" customHeight="1">
      <c r="A86" s="4" t="s">
        <v>654</v>
      </c>
      <c r="B86" s="876">
        <v>1709.7184064930073</v>
      </c>
      <c r="C86" s="1158">
        <f t="shared" si="1"/>
        <v>6814.2424995706588</v>
      </c>
      <c r="D86" s="1214">
        <v>2656.1807960490755</v>
      </c>
      <c r="E86" s="1214">
        <v>0</v>
      </c>
      <c r="F86" s="1214">
        <v>181.58181661418516</v>
      </c>
      <c r="G86" s="1214">
        <v>0</v>
      </c>
      <c r="H86" s="1214">
        <v>0</v>
      </c>
      <c r="I86" s="1214">
        <v>22.286963226922811</v>
      </c>
      <c r="J86" s="1215">
        <v>3954.1929236804745</v>
      </c>
      <c r="K86" s="987">
        <v>496</v>
      </c>
    </row>
    <row r="87" spans="1:11" ht="12.75" customHeight="1">
      <c r="A87" s="4" t="s">
        <v>655</v>
      </c>
      <c r="B87" s="876">
        <v>7553.0671215428702</v>
      </c>
      <c r="C87" s="1158">
        <f t="shared" si="1"/>
        <v>30038.029069040775</v>
      </c>
      <c r="D87" s="1214">
        <v>14670.599251217314</v>
      </c>
      <c r="E87" s="1214">
        <v>0</v>
      </c>
      <c r="F87" s="1214">
        <v>1662.1570264358859</v>
      </c>
      <c r="G87" s="1214">
        <v>0</v>
      </c>
      <c r="H87" s="1214">
        <v>0</v>
      </c>
      <c r="I87" s="1214">
        <v>433.57851887499379</v>
      </c>
      <c r="J87" s="1215">
        <v>13271.694272512581</v>
      </c>
      <c r="K87" s="987">
        <v>2697</v>
      </c>
    </row>
    <row r="88" spans="1:11" ht="12.75" customHeight="1">
      <c r="A88" s="4" t="s">
        <v>614</v>
      </c>
      <c r="B88" s="876">
        <v>3046.4336425358151</v>
      </c>
      <c r="C88" s="1158">
        <f t="shared" si="1"/>
        <v>11976.537736342587</v>
      </c>
      <c r="D88" s="1214">
        <v>5501.4676785924894</v>
      </c>
      <c r="E88" s="1214">
        <v>0</v>
      </c>
      <c r="F88" s="1214">
        <v>378.32551687167842</v>
      </c>
      <c r="G88" s="1214">
        <v>0</v>
      </c>
      <c r="H88" s="1214">
        <v>0</v>
      </c>
      <c r="I88" s="1214">
        <v>194.26229295922886</v>
      </c>
      <c r="J88" s="1215">
        <v>5902.4822479191898</v>
      </c>
      <c r="K88" s="987">
        <v>839</v>
      </c>
    </row>
    <row r="89" spans="1:11" ht="12.75" customHeight="1">
      <c r="A89" s="4" t="s">
        <v>522</v>
      </c>
      <c r="B89" s="876">
        <v>754.03616973023304</v>
      </c>
      <c r="C89" s="1158">
        <f t="shared" si="1"/>
        <v>3817.1158855194631</v>
      </c>
      <c r="D89" s="1214">
        <v>1091.4944419905391</v>
      </c>
      <c r="E89" s="1214">
        <v>0</v>
      </c>
      <c r="F89" s="1214">
        <v>115.15191975562168</v>
      </c>
      <c r="G89" s="1214">
        <v>0</v>
      </c>
      <c r="H89" s="1214">
        <v>0</v>
      </c>
      <c r="I89" s="1214">
        <v>19.167552037927674</v>
      </c>
      <c r="J89" s="1215">
        <v>2591.3019717353745</v>
      </c>
      <c r="K89" s="987">
        <v>223</v>
      </c>
    </row>
    <row r="90" spans="1:11" ht="12.75" customHeight="1">
      <c r="A90" s="4" t="s">
        <v>656</v>
      </c>
      <c r="B90" s="876">
        <v>5727.3220750385244</v>
      </c>
      <c r="C90" s="1158">
        <f t="shared" si="1"/>
        <v>14878.364247592728</v>
      </c>
      <c r="D90" s="1214">
        <v>8538.1731056446479</v>
      </c>
      <c r="E90" s="1214">
        <v>0</v>
      </c>
      <c r="F90" s="1214">
        <v>906.3407396279124</v>
      </c>
      <c r="G90" s="1214">
        <v>0</v>
      </c>
      <c r="H90" s="1214">
        <v>0</v>
      </c>
      <c r="I90" s="1214">
        <v>198.98564166426763</v>
      </c>
      <c r="J90" s="1215">
        <v>5234.8647606559007</v>
      </c>
      <c r="K90" s="987">
        <v>1110</v>
      </c>
    </row>
    <row r="91" spans="1:11" ht="12.75" customHeight="1">
      <c r="A91" s="4" t="s">
        <v>2134</v>
      </c>
      <c r="B91" s="876">
        <v>2254.4057016448455</v>
      </c>
      <c r="C91" s="1158">
        <f t="shared" si="1"/>
        <v>11509.991867924969</v>
      </c>
      <c r="D91" s="1214">
        <v>4452.8041990143793</v>
      </c>
      <c r="E91" s="1214">
        <v>0</v>
      </c>
      <c r="F91" s="1214">
        <v>441.56000067192889</v>
      </c>
      <c r="G91" s="1214">
        <v>0</v>
      </c>
      <c r="H91" s="1214">
        <v>0</v>
      </c>
      <c r="I91" s="1214">
        <v>153.60347875989453</v>
      </c>
      <c r="J91" s="1215">
        <v>6462.0241894787669</v>
      </c>
      <c r="K91" s="987">
        <v>734</v>
      </c>
    </row>
    <row r="92" spans="1:11" ht="12.75" customHeight="1">
      <c r="A92" s="4" t="s">
        <v>523</v>
      </c>
      <c r="B92" s="876">
        <v>6243.3817072848942</v>
      </c>
      <c r="C92" s="1158">
        <f t="shared" si="1"/>
        <v>24439.725246753806</v>
      </c>
      <c r="D92" s="1214">
        <v>9528.8286088931363</v>
      </c>
      <c r="E92" s="1214">
        <v>0</v>
      </c>
      <c r="F92" s="1214">
        <v>982.47255230364044</v>
      </c>
      <c r="G92" s="1214">
        <v>0</v>
      </c>
      <c r="H92" s="1214">
        <v>0</v>
      </c>
      <c r="I92" s="1214">
        <v>117.9185001720262</v>
      </c>
      <c r="J92" s="1215">
        <v>13810.505585385003</v>
      </c>
      <c r="K92" s="987">
        <v>1856</v>
      </c>
    </row>
    <row r="93" spans="1:11" ht="12.75" customHeight="1">
      <c r="A93" s="4" t="s">
        <v>657</v>
      </c>
      <c r="B93" s="876">
        <v>2287.3670198918621</v>
      </c>
      <c r="C93" s="1158">
        <f t="shared" si="1"/>
        <v>5824.7467051831081</v>
      </c>
      <c r="D93" s="1214">
        <v>2632.9159624523923</v>
      </c>
      <c r="E93" s="1214">
        <v>0</v>
      </c>
      <c r="F93" s="1214">
        <v>292.86744137475279</v>
      </c>
      <c r="G93" s="1214">
        <v>0</v>
      </c>
      <c r="H93" s="1214">
        <v>0</v>
      </c>
      <c r="I93" s="1214">
        <v>23.902397465763308</v>
      </c>
      <c r="J93" s="1215">
        <v>2875.0609038901998</v>
      </c>
      <c r="K93" s="987">
        <v>546</v>
      </c>
    </row>
    <row r="94" spans="1:11" ht="12.75" customHeight="1">
      <c r="A94" s="4" t="s">
        <v>190</v>
      </c>
      <c r="B94" s="876">
        <v>2298.0801634780569</v>
      </c>
      <c r="C94" s="1158">
        <f t="shared" si="1"/>
        <v>7311.8728404955864</v>
      </c>
      <c r="D94" s="1214">
        <v>3386.7280912338174</v>
      </c>
      <c r="E94" s="1214">
        <v>0</v>
      </c>
      <c r="F94" s="1214">
        <v>267.81064226498654</v>
      </c>
      <c r="G94" s="1214">
        <v>0</v>
      </c>
      <c r="H94" s="1214">
        <v>0</v>
      </c>
      <c r="I94" s="1214">
        <v>77.298787460442682</v>
      </c>
      <c r="J94" s="1215">
        <v>3580.0353195363396</v>
      </c>
      <c r="K94" s="987">
        <v>557</v>
      </c>
    </row>
    <row r="95" spans="1:11" ht="12.75" customHeight="1">
      <c r="A95" s="4" t="s">
        <v>658</v>
      </c>
      <c r="B95" s="876">
        <v>2645.3151929402284</v>
      </c>
      <c r="C95" s="1158">
        <f t="shared" si="1"/>
        <v>7733.7924007945749</v>
      </c>
      <c r="D95" s="1214">
        <v>3430.2665261294806</v>
      </c>
      <c r="E95" s="1214">
        <v>0</v>
      </c>
      <c r="F95" s="1214">
        <v>464.48089870860883</v>
      </c>
      <c r="G95" s="1214">
        <v>0</v>
      </c>
      <c r="H95" s="1214">
        <v>0</v>
      </c>
      <c r="I95" s="1214">
        <v>128.45279402166764</v>
      </c>
      <c r="J95" s="1215">
        <v>3710.5921819348177</v>
      </c>
      <c r="K95" s="987">
        <v>652</v>
      </c>
    </row>
    <row r="96" spans="1:11" ht="12.75" customHeight="1">
      <c r="A96" s="543"/>
      <c r="B96" s="544"/>
      <c r="C96" s="1164"/>
      <c r="D96" s="1216"/>
      <c r="E96" s="1216"/>
      <c r="F96" s="1216"/>
      <c r="G96" s="1216"/>
      <c r="H96" s="1216"/>
      <c r="I96" s="1216"/>
      <c r="J96" s="1217"/>
      <c r="K96" s="769"/>
    </row>
    <row r="97" spans="1:11" ht="12.75" customHeight="1">
      <c r="A97" s="545" t="s">
        <v>659</v>
      </c>
      <c r="B97" s="546">
        <f>SUM(B4:B95)</f>
        <v>491604.56160712568</v>
      </c>
      <c r="C97" s="1211">
        <f t="shared" ref="C97:K97" si="2">SUM(C4:C95)</f>
        <v>1814204.8862097487</v>
      </c>
      <c r="D97" s="1211">
        <f t="shared" si="2"/>
        <v>777648.12923496345</v>
      </c>
      <c r="E97" s="1211">
        <f t="shared" si="2"/>
        <v>10277.115559999998</v>
      </c>
      <c r="F97" s="1211">
        <f t="shared" si="2"/>
        <v>102091.59712058457</v>
      </c>
      <c r="G97" s="1211">
        <f t="shared" si="2"/>
        <v>0</v>
      </c>
      <c r="H97" s="1211">
        <f t="shared" si="2"/>
        <v>33056.246339999998</v>
      </c>
      <c r="I97" s="1212">
        <f t="shared" si="2"/>
        <v>26815.436075066191</v>
      </c>
      <c r="J97" s="1213">
        <f t="shared" si="2"/>
        <v>864316.3618791349</v>
      </c>
      <c r="K97" s="1055">
        <f t="shared" si="2"/>
        <v>122335</v>
      </c>
    </row>
    <row r="98" spans="1:11" ht="12.75" customHeight="1" thickBot="1">
      <c r="A98" s="547"/>
      <c r="B98" s="548"/>
      <c r="C98" s="11"/>
      <c r="D98" s="549"/>
      <c r="E98" s="549"/>
      <c r="F98" s="549"/>
      <c r="G98" s="549"/>
      <c r="H98" s="549"/>
      <c r="I98" s="549"/>
      <c r="J98" s="891"/>
      <c r="K98" s="770"/>
    </row>
    <row r="99" spans="1:11" ht="12.75" customHeight="1">
      <c r="A99" s="114" t="s">
        <v>293</v>
      </c>
      <c r="B99" s="877">
        <v>57137.42744459548</v>
      </c>
      <c r="C99" s="1158">
        <f>SUM(D99:J99)</f>
        <v>147335.58693789365</v>
      </c>
      <c r="D99" s="1207">
        <v>65363.867412480511</v>
      </c>
      <c r="E99" s="1113">
        <v>0</v>
      </c>
      <c r="F99" s="1113">
        <v>10401.912409416123</v>
      </c>
      <c r="G99" s="1113">
        <v>0</v>
      </c>
      <c r="H99" s="1113">
        <v>0</v>
      </c>
      <c r="I99" s="1113">
        <v>2758.7949881457116</v>
      </c>
      <c r="J99" s="1208">
        <v>68811.012127851311</v>
      </c>
      <c r="K99" s="917">
        <v>10534</v>
      </c>
    </row>
    <row r="100" spans="1:11" ht="12.75" customHeight="1">
      <c r="A100" s="114" t="s">
        <v>294</v>
      </c>
      <c r="B100" s="991">
        <v>53808.863624513062</v>
      </c>
      <c r="C100" s="1158">
        <f t="shared" ref="C100:C107" si="3">SUM(D100:J100)</f>
        <v>142626.07877373649</v>
      </c>
      <c r="D100" s="1207">
        <v>69120.517420595104</v>
      </c>
      <c r="E100" s="1113">
        <v>0</v>
      </c>
      <c r="F100" s="1113">
        <v>9167.3434931081465</v>
      </c>
      <c r="G100" s="1113">
        <v>0</v>
      </c>
      <c r="H100" s="1113">
        <v>0</v>
      </c>
      <c r="I100" s="1113">
        <v>2444.7891222465291</v>
      </c>
      <c r="J100" s="1208">
        <v>61893.4287377867</v>
      </c>
      <c r="K100" s="917">
        <v>12992</v>
      </c>
    </row>
    <row r="101" spans="1:11" ht="12.75" customHeight="1">
      <c r="A101" s="114" t="s">
        <v>295</v>
      </c>
      <c r="B101" s="991">
        <v>47739.989619810243</v>
      </c>
      <c r="C101" s="1158">
        <f t="shared" si="3"/>
        <v>169402.40018409939</v>
      </c>
      <c r="D101" s="1207">
        <v>70475.566502005313</v>
      </c>
      <c r="E101" s="1113">
        <v>0</v>
      </c>
      <c r="F101" s="1113">
        <v>10654.11706780074</v>
      </c>
      <c r="G101" s="1113">
        <v>0</v>
      </c>
      <c r="H101" s="1113">
        <v>0</v>
      </c>
      <c r="I101" s="1113">
        <v>2474.5878141285611</v>
      </c>
      <c r="J101" s="1208">
        <v>85798.128800164763</v>
      </c>
      <c r="K101" s="917">
        <v>13227</v>
      </c>
    </row>
    <row r="102" spans="1:11" ht="12.75" customHeight="1">
      <c r="A102" s="114" t="s">
        <v>296</v>
      </c>
      <c r="B102" s="991">
        <v>60639.872033956875</v>
      </c>
      <c r="C102" s="1158">
        <f t="shared" si="3"/>
        <v>192000.35335648787</v>
      </c>
      <c r="D102" s="1207">
        <v>85100.839670475136</v>
      </c>
      <c r="E102" s="1113">
        <v>1.5157799999999999</v>
      </c>
      <c r="F102" s="1113">
        <v>15078.473189899812</v>
      </c>
      <c r="G102" s="1113">
        <v>0</v>
      </c>
      <c r="H102" s="1113">
        <v>0</v>
      </c>
      <c r="I102" s="1113">
        <v>3863.6807245929062</v>
      </c>
      <c r="J102" s="1208">
        <v>87955.843991520029</v>
      </c>
      <c r="K102" s="917">
        <v>12456</v>
      </c>
    </row>
    <row r="103" spans="1:11" ht="12.75" customHeight="1">
      <c r="A103" s="114" t="s">
        <v>297</v>
      </c>
      <c r="B103" s="991">
        <v>54939.141764448344</v>
      </c>
      <c r="C103" s="1158">
        <f t="shared" si="3"/>
        <v>263881.95506680734</v>
      </c>
      <c r="D103" s="1207">
        <v>115747.7297404611</v>
      </c>
      <c r="E103" s="1113">
        <v>3632.5142099999998</v>
      </c>
      <c r="F103" s="1113">
        <v>13734.12518248669</v>
      </c>
      <c r="G103" s="1113">
        <v>0</v>
      </c>
      <c r="H103" s="1113">
        <v>3433.14966</v>
      </c>
      <c r="I103" s="1113">
        <v>3851.5942768307991</v>
      </c>
      <c r="J103" s="1208">
        <v>123482.84199702878</v>
      </c>
      <c r="K103" s="917">
        <v>13734</v>
      </c>
    </row>
    <row r="104" spans="1:11" ht="12.75" customHeight="1">
      <c r="A104" s="114" t="s">
        <v>298</v>
      </c>
      <c r="B104" s="991">
        <v>56404.696816145683</v>
      </c>
      <c r="C104" s="1158">
        <f t="shared" si="3"/>
        <v>192834.8920513303</v>
      </c>
      <c r="D104" s="1207">
        <v>87721.136815867299</v>
      </c>
      <c r="E104" s="1113">
        <v>0</v>
      </c>
      <c r="F104" s="1113">
        <v>9008.5452770479787</v>
      </c>
      <c r="G104" s="1113">
        <v>0</v>
      </c>
      <c r="H104" s="1113">
        <v>0</v>
      </c>
      <c r="I104" s="1113">
        <v>2384.3236510087827</v>
      </c>
      <c r="J104" s="1208">
        <v>93720.886307406225</v>
      </c>
      <c r="K104" s="917">
        <v>13775</v>
      </c>
    </row>
    <row r="105" spans="1:11" ht="12.75" customHeight="1">
      <c r="A105" s="114" t="s">
        <v>299</v>
      </c>
      <c r="B105" s="991">
        <v>46799.116959210638</v>
      </c>
      <c r="C105" s="1158">
        <f t="shared" si="3"/>
        <v>293540.02446978085</v>
      </c>
      <c r="D105" s="1207">
        <v>88683.570207464465</v>
      </c>
      <c r="E105" s="1113">
        <v>6643.0855700000002</v>
      </c>
      <c r="F105" s="1113">
        <v>12476.040674324604</v>
      </c>
      <c r="G105" s="1113">
        <v>0</v>
      </c>
      <c r="H105" s="1113">
        <v>29488.7958</v>
      </c>
      <c r="I105" s="1113">
        <v>2356.8487597758863</v>
      </c>
      <c r="J105" s="1208">
        <v>153891.68345821594</v>
      </c>
      <c r="K105" s="917">
        <v>13684</v>
      </c>
    </row>
    <row r="106" spans="1:11" ht="12.75" customHeight="1">
      <c r="A106" s="114" t="s">
        <v>300</v>
      </c>
      <c r="B106" s="991">
        <v>56581.27366979928</v>
      </c>
      <c r="C106" s="1158">
        <f t="shared" si="3"/>
        <v>200000.62255281166</v>
      </c>
      <c r="D106" s="1207">
        <v>99597.094152312464</v>
      </c>
      <c r="E106" s="1113">
        <v>0</v>
      </c>
      <c r="F106" s="1113">
        <v>9930.9139266576785</v>
      </c>
      <c r="G106" s="1113">
        <v>0</v>
      </c>
      <c r="H106" s="1113">
        <v>0</v>
      </c>
      <c r="I106" s="1113">
        <v>3244.8816120679539</v>
      </c>
      <c r="J106" s="1208">
        <v>87227.732861773562</v>
      </c>
      <c r="K106" s="917">
        <v>16010</v>
      </c>
    </row>
    <row r="107" spans="1:11" ht="12.75" customHeight="1">
      <c r="A107" s="114" t="s">
        <v>301</v>
      </c>
      <c r="B107" s="991">
        <v>57554.179674646133</v>
      </c>
      <c r="C107" s="1158">
        <f t="shared" si="3"/>
        <v>212499.12571967542</v>
      </c>
      <c r="D107" s="1207">
        <v>95837.807313301353</v>
      </c>
      <c r="E107" s="1113">
        <v>0</v>
      </c>
      <c r="F107" s="1113">
        <v>11640.125899842766</v>
      </c>
      <c r="G107" s="1113">
        <v>0</v>
      </c>
      <c r="H107" s="1113">
        <v>134.30088000000001</v>
      </c>
      <c r="I107" s="1113">
        <v>3435.9351262690616</v>
      </c>
      <c r="J107" s="1208">
        <v>101450.95650026224</v>
      </c>
      <c r="K107" s="917">
        <v>15923</v>
      </c>
    </row>
    <row r="108" spans="1:11" ht="12.75" customHeight="1">
      <c r="A108" s="114"/>
      <c r="B108" s="550"/>
      <c r="C108" s="1164"/>
      <c r="D108" s="1209"/>
      <c r="E108" s="1209"/>
      <c r="F108" s="1209"/>
      <c r="G108" s="1209"/>
      <c r="H108" s="1209"/>
      <c r="I108" s="1209"/>
      <c r="J108" s="1210"/>
      <c r="K108" s="1007"/>
    </row>
    <row r="109" spans="1:11" ht="12.75" customHeight="1">
      <c r="A109" s="545" t="s">
        <v>659</v>
      </c>
      <c r="B109" s="546">
        <f>SUM(B99:B107)</f>
        <v>491604.56160712568</v>
      </c>
      <c r="C109" s="1211">
        <f t="shared" ref="C109:K109" si="4">SUM(C99:C107)</f>
        <v>1814121.0391126228</v>
      </c>
      <c r="D109" s="1211">
        <f t="shared" si="4"/>
        <v>777648.12923496286</v>
      </c>
      <c r="E109" s="1211">
        <f t="shared" si="4"/>
        <v>10277.11556</v>
      </c>
      <c r="F109" s="1211">
        <f t="shared" si="4"/>
        <v>102091.59712058454</v>
      </c>
      <c r="G109" s="1211">
        <f t="shared" si="4"/>
        <v>0</v>
      </c>
      <c r="H109" s="1211">
        <f t="shared" si="4"/>
        <v>33056.246340000005</v>
      </c>
      <c r="I109" s="1212">
        <f t="shared" si="4"/>
        <v>26815.436075066194</v>
      </c>
      <c r="J109" s="1213">
        <f t="shared" si="4"/>
        <v>864232.51478200953</v>
      </c>
      <c r="K109" s="1055">
        <f t="shared" si="4"/>
        <v>122335</v>
      </c>
    </row>
    <row r="110" spans="1:11" ht="12.75" customHeight="1" thickBot="1">
      <c r="A110" s="551"/>
      <c r="B110" s="552"/>
      <c r="C110" s="553"/>
      <c r="D110" s="553"/>
      <c r="E110" s="553"/>
      <c r="F110" s="553"/>
      <c r="G110" s="553"/>
      <c r="H110" s="553"/>
      <c r="I110" s="553"/>
      <c r="J110" s="892"/>
      <c r="K110" s="771"/>
    </row>
    <row r="111" spans="1:11" ht="12.75" customHeight="1">
      <c r="A111" s="714"/>
      <c r="B111" s="715"/>
      <c r="C111" s="716"/>
      <c r="D111" s="716"/>
      <c r="E111" s="716"/>
      <c r="F111" s="716"/>
      <c r="G111" s="716"/>
      <c r="H111" s="716"/>
      <c r="I111" s="716"/>
      <c r="J111" s="716"/>
      <c r="K111" s="727"/>
    </row>
    <row r="112" spans="1:11">
      <c r="A112" s="718" t="s">
        <v>2124</v>
      </c>
      <c r="B112" s="656"/>
      <c r="C112" s="289"/>
      <c r="D112" s="289"/>
      <c r="E112" s="289"/>
      <c r="F112" s="289"/>
      <c r="G112" s="289"/>
      <c r="H112" s="289"/>
      <c r="I112" s="289"/>
      <c r="J112" s="289"/>
      <c r="K112" s="728"/>
    </row>
    <row r="113" spans="1:18">
      <c r="A113" s="1712" t="s">
        <v>2142</v>
      </c>
      <c r="B113" s="1701"/>
      <c r="C113" s="1701"/>
      <c r="D113" s="1701"/>
      <c r="E113" s="1701"/>
      <c r="F113" s="1701"/>
      <c r="G113" s="1701"/>
      <c r="H113" s="1701"/>
      <c r="I113" s="1701"/>
      <c r="J113" s="1701"/>
      <c r="K113" s="1702"/>
    </row>
    <row r="114" spans="1:18" ht="36" customHeight="1">
      <c r="A114" s="1700" t="s">
        <v>2152</v>
      </c>
      <c r="B114" s="1701"/>
      <c r="C114" s="1701"/>
      <c r="D114" s="1701"/>
      <c r="E114" s="1701"/>
      <c r="F114" s="1701"/>
      <c r="G114" s="1701"/>
      <c r="H114" s="1701"/>
      <c r="I114" s="1701"/>
      <c r="J114" s="1701"/>
      <c r="K114" s="1702"/>
    </row>
    <row r="115" spans="1:18" ht="12.75" customHeight="1">
      <c r="A115" s="1712" t="s">
        <v>1258</v>
      </c>
      <c r="B115" s="1701"/>
      <c r="C115" s="1701"/>
      <c r="D115" s="1701"/>
      <c r="E115" s="1701"/>
      <c r="F115" s="1701"/>
      <c r="G115" s="1701"/>
      <c r="H115" s="1701"/>
      <c r="I115" s="1701"/>
      <c r="J115" s="1701"/>
      <c r="K115" s="1702"/>
    </row>
    <row r="116" spans="1:18" ht="36" customHeight="1">
      <c r="A116" s="1700" t="s">
        <v>2146</v>
      </c>
      <c r="B116" s="1701"/>
      <c r="C116" s="1701"/>
      <c r="D116" s="1701"/>
      <c r="E116" s="1701"/>
      <c r="F116" s="1701"/>
      <c r="G116" s="1701"/>
      <c r="H116" s="1701"/>
      <c r="I116" s="1701"/>
      <c r="J116" s="1701"/>
      <c r="K116" s="1702"/>
      <c r="M116" s="19"/>
      <c r="O116" s="18"/>
      <c r="Q116" s="19"/>
    </row>
    <row r="117" spans="1:18" ht="12" customHeight="1">
      <c r="A117" s="1712" t="s">
        <v>2141</v>
      </c>
      <c r="B117" s="1701"/>
      <c r="C117" s="1701"/>
      <c r="D117" s="1701"/>
      <c r="E117" s="1701"/>
      <c r="F117" s="1701"/>
      <c r="G117" s="1701"/>
      <c r="H117" s="1701"/>
      <c r="I117" s="1701"/>
      <c r="J117" s="1701"/>
      <c r="K117" s="1702"/>
      <c r="L117" s="17"/>
      <c r="M117" s="17"/>
      <c r="N117" s="17"/>
      <c r="O117" s="17"/>
      <c r="P117" s="17"/>
      <c r="Q117" s="17"/>
      <c r="R117" s="17"/>
    </row>
    <row r="118" spans="1:18" ht="24" customHeight="1">
      <c r="A118" s="1700" t="s">
        <v>1259</v>
      </c>
      <c r="B118" s="1701"/>
      <c r="C118" s="1701"/>
      <c r="D118" s="1701"/>
      <c r="E118" s="1701"/>
      <c r="F118" s="1701"/>
      <c r="G118" s="1701"/>
      <c r="H118" s="1701"/>
      <c r="I118" s="1701"/>
      <c r="J118" s="1701"/>
      <c r="K118" s="1702"/>
    </row>
    <row r="119" spans="1:18" ht="24" customHeight="1">
      <c r="A119" s="1700" t="s">
        <v>1260</v>
      </c>
      <c r="B119" s="1701"/>
      <c r="C119" s="1701"/>
      <c r="D119" s="1701"/>
      <c r="E119" s="1701"/>
      <c r="F119" s="1701"/>
      <c r="G119" s="1701"/>
      <c r="H119" s="1701"/>
      <c r="I119" s="1701"/>
      <c r="J119" s="1701"/>
      <c r="K119" s="1702"/>
    </row>
    <row r="120" spans="1:18" ht="13" thickBot="1">
      <c r="A120" s="1703" t="s">
        <v>1261</v>
      </c>
      <c r="B120" s="1704"/>
      <c r="C120" s="1704"/>
      <c r="D120" s="1704"/>
      <c r="E120" s="1704"/>
      <c r="F120" s="1704"/>
      <c r="G120" s="1704"/>
      <c r="H120" s="1704"/>
      <c r="I120" s="1704"/>
      <c r="J120" s="1704"/>
      <c r="K120" s="1705"/>
    </row>
    <row r="122" spans="1:18">
      <c r="B122" s="119"/>
      <c r="C122" s="144"/>
      <c r="D122" s="145"/>
      <c r="E122" s="145"/>
      <c r="F122" s="145"/>
      <c r="G122" s="145"/>
      <c r="H122" s="145"/>
      <c r="I122" s="145"/>
      <c r="J122" s="144"/>
      <c r="K122" s="606"/>
    </row>
    <row r="123" spans="1:18">
      <c r="A123" s="53"/>
      <c r="B123" s="119"/>
      <c r="C123" s="144"/>
      <c r="D123" s="145"/>
      <c r="E123" s="145"/>
      <c r="F123" s="145"/>
      <c r="G123" s="145"/>
      <c r="H123" s="145"/>
      <c r="I123" s="145"/>
      <c r="J123" s="144"/>
      <c r="K123" s="606"/>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18.5" defaultRowHeight="12"/>
  <cols>
    <col min="1" max="1" width="19.1640625" style="1" customWidth="1"/>
    <col min="2" max="2" width="11.6640625" style="1" customWidth="1"/>
    <col min="3" max="3" width="13.1640625" style="1" customWidth="1"/>
    <col min="4" max="10" width="12.5" style="1" customWidth="1"/>
    <col min="11" max="11" width="11.6640625" style="779" customWidth="1"/>
    <col min="12" max="16384" width="18.5" style="1"/>
  </cols>
  <sheetData>
    <row r="1" spans="1:11">
      <c r="A1" s="1728" t="s">
        <v>1921</v>
      </c>
      <c r="B1" s="1729"/>
      <c r="C1" s="1729"/>
      <c r="D1" s="1729"/>
      <c r="E1" s="1729"/>
      <c r="F1" s="1729"/>
      <c r="G1" s="1729"/>
      <c r="H1" s="1729"/>
      <c r="I1" s="1729"/>
      <c r="J1" s="1729"/>
      <c r="K1" s="1730"/>
    </row>
    <row r="2" spans="1:11" ht="13.5" customHeight="1" thickBot="1">
      <c r="A2" s="1731" t="s">
        <v>2003</v>
      </c>
      <c r="B2" s="1732"/>
      <c r="C2" s="1732"/>
      <c r="D2" s="1732"/>
      <c r="E2" s="1732"/>
      <c r="F2" s="1732"/>
      <c r="G2" s="1732"/>
      <c r="H2" s="1732"/>
      <c r="I2" s="1732"/>
      <c r="J2" s="1732"/>
      <c r="K2" s="1733"/>
    </row>
    <row r="3" spans="1:11" ht="57" customHeight="1" thickBot="1">
      <c r="A3" s="507" t="s">
        <v>1959</v>
      </c>
      <c r="B3" s="508" t="s">
        <v>2004</v>
      </c>
      <c r="C3" s="509" t="s">
        <v>732</v>
      </c>
      <c r="D3" s="26" t="s">
        <v>2145</v>
      </c>
      <c r="E3" s="25" t="s">
        <v>1955</v>
      </c>
      <c r="F3" s="510" t="s">
        <v>292</v>
      </c>
      <c r="G3" s="26" t="s">
        <v>2147</v>
      </c>
      <c r="H3" s="510" t="s">
        <v>2007</v>
      </c>
      <c r="I3" s="527" t="s">
        <v>2005</v>
      </c>
      <c r="J3" s="528" t="s">
        <v>2006</v>
      </c>
      <c r="K3" s="775" t="s">
        <v>1654</v>
      </c>
    </row>
    <row r="4" spans="1:11" ht="13">
      <c r="A4" s="511" t="s">
        <v>620</v>
      </c>
      <c r="B4" s="876">
        <v>1104.6547718725726</v>
      </c>
      <c r="C4" s="1189">
        <f t="shared" ref="C4:C67" si="0">SUM(D4:J4)</f>
        <v>3857.5218741085459</v>
      </c>
      <c r="D4" s="1190">
        <v>1615.4967418323799</v>
      </c>
      <c r="E4" s="1190">
        <v>0</v>
      </c>
      <c r="F4" s="1190">
        <v>98.358938344281498</v>
      </c>
      <c r="G4" s="1190">
        <v>0</v>
      </c>
      <c r="H4" s="1190">
        <v>0</v>
      </c>
      <c r="I4" s="1190">
        <v>262.85470098544835</v>
      </c>
      <c r="J4" s="1191">
        <v>1880.8114929464361</v>
      </c>
      <c r="K4" s="986">
        <v>321</v>
      </c>
    </row>
    <row r="5" spans="1:11" ht="13">
      <c r="A5" s="511" t="s">
        <v>705</v>
      </c>
      <c r="B5" s="876">
        <v>547.26510295822277</v>
      </c>
      <c r="C5" s="1189">
        <f t="shared" si="0"/>
        <v>2533.5280157612965</v>
      </c>
      <c r="D5" s="1190">
        <v>1091.0376773401726</v>
      </c>
      <c r="E5" s="1190">
        <v>0</v>
      </c>
      <c r="F5" s="1190">
        <v>110.03013210480663</v>
      </c>
      <c r="G5" s="1190">
        <v>0</v>
      </c>
      <c r="H5" s="1190">
        <v>0</v>
      </c>
      <c r="I5" s="1190">
        <v>88.786944289999568</v>
      </c>
      <c r="J5" s="1191">
        <v>1243.6732620263176</v>
      </c>
      <c r="K5" s="987">
        <v>197</v>
      </c>
    </row>
    <row r="6" spans="1:11" ht="13">
      <c r="A6" s="511" t="s">
        <v>706</v>
      </c>
      <c r="B6" s="876">
        <v>1315.3606790652393</v>
      </c>
      <c r="C6" s="1189">
        <f t="shared" si="0"/>
        <v>5263.0601731357374</v>
      </c>
      <c r="D6" s="1190">
        <v>1811.4124515457893</v>
      </c>
      <c r="E6" s="1190">
        <v>0</v>
      </c>
      <c r="F6" s="1190">
        <v>252.63326446093888</v>
      </c>
      <c r="G6" s="1190">
        <v>0</v>
      </c>
      <c r="H6" s="1190">
        <v>0</v>
      </c>
      <c r="I6" s="1190">
        <v>56.861399618987505</v>
      </c>
      <c r="J6" s="1191">
        <v>3142.1530575100219</v>
      </c>
      <c r="K6" s="987">
        <v>360</v>
      </c>
    </row>
    <row r="7" spans="1:11" ht="13">
      <c r="A7" s="511" t="s">
        <v>707</v>
      </c>
      <c r="B7" s="876">
        <v>370.24377536827171</v>
      </c>
      <c r="C7" s="1189">
        <f t="shared" si="0"/>
        <v>1614.926158871262</v>
      </c>
      <c r="D7" s="1190">
        <v>723.5533084031008</v>
      </c>
      <c r="E7" s="1190">
        <v>0</v>
      </c>
      <c r="F7" s="1190">
        <v>55.068439302239206</v>
      </c>
      <c r="G7" s="1190">
        <v>0</v>
      </c>
      <c r="H7" s="1190">
        <v>0</v>
      </c>
      <c r="I7" s="1190">
        <v>26.944619454192534</v>
      </c>
      <c r="J7" s="1191">
        <v>809.3597917117296</v>
      </c>
      <c r="K7" s="987">
        <v>122</v>
      </c>
    </row>
    <row r="8" spans="1:11" ht="13">
      <c r="A8" s="511" t="s">
        <v>708</v>
      </c>
      <c r="B8" s="876">
        <v>2217.9242984701277</v>
      </c>
      <c r="C8" s="1189">
        <f t="shared" si="0"/>
        <v>5145.1730286158636</v>
      </c>
      <c r="D8" s="1190">
        <v>2597.9920690627523</v>
      </c>
      <c r="E8" s="1190">
        <v>0</v>
      </c>
      <c r="F8" s="1190">
        <v>278.96720192939068</v>
      </c>
      <c r="G8" s="1190">
        <v>0</v>
      </c>
      <c r="H8" s="1190">
        <v>0</v>
      </c>
      <c r="I8" s="1190">
        <v>97.24857191692827</v>
      </c>
      <c r="J8" s="1191">
        <v>2170.9651857067925</v>
      </c>
      <c r="K8" s="987">
        <v>693</v>
      </c>
    </row>
    <row r="9" spans="1:11" ht="13">
      <c r="A9" s="511" t="s">
        <v>709</v>
      </c>
      <c r="B9" s="876">
        <v>1450.5520006761487</v>
      </c>
      <c r="C9" s="1189">
        <f t="shared" si="0"/>
        <v>6850.5883210408037</v>
      </c>
      <c r="D9" s="1190">
        <v>1814.4055996999566</v>
      </c>
      <c r="E9" s="1190">
        <v>2464.87354</v>
      </c>
      <c r="F9" s="1190">
        <v>210.33591502586131</v>
      </c>
      <c r="G9" s="1190">
        <v>0</v>
      </c>
      <c r="H9" s="1190">
        <v>0</v>
      </c>
      <c r="I9" s="1190">
        <v>156.51510324004298</v>
      </c>
      <c r="J9" s="1191">
        <v>2204.4581630749435</v>
      </c>
      <c r="K9" s="987">
        <v>447</v>
      </c>
    </row>
    <row r="10" spans="1:11" ht="13">
      <c r="A10" s="511" t="s">
        <v>568</v>
      </c>
      <c r="B10" s="876">
        <v>1033.2329891031627</v>
      </c>
      <c r="C10" s="1189">
        <f t="shared" si="0"/>
        <v>2827.6610064773986</v>
      </c>
      <c r="D10" s="1190">
        <v>1424.6157934926184</v>
      </c>
      <c r="E10" s="1190">
        <v>0</v>
      </c>
      <c r="F10" s="1190">
        <v>72.91568029766394</v>
      </c>
      <c r="G10" s="1190">
        <v>0</v>
      </c>
      <c r="H10" s="1190">
        <v>0</v>
      </c>
      <c r="I10" s="1190">
        <v>8.7946080762403884</v>
      </c>
      <c r="J10" s="1191">
        <v>1321.3349246108758</v>
      </c>
      <c r="K10" s="987">
        <v>241</v>
      </c>
    </row>
    <row r="11" spans="1:11" ht="13">
      <c r="A11" s="511" t="s">
        <v>63</v>
      </c>
      <c r="B11" s="876">
        <v>5669.1313833300283</v>
      </c>
      <c r="C11" s="1189">
        <f t="shared" si="0"/>
        <v>20783.369300995269</v>
      </c>
      <c r="D11" s="1190">
        <v>9507.7980657583503</v>
      </c>
      <c r="E11" s="1190">
        <v>0</v>
      </c>
      <c r="F11" s="1190">
        <v>1314.3140001181312</v>
      </c>
      <c r="G11" s="1190">
        <v>0</v>
      </c>
      <c r="H11" s="1190">
        <v>0</v>
      </c>
      <c r="I11" s="1190">
        <v>266.63231800149191</v>
      </c>
      <c r="J11" s="1191">
        <v>9694.6249171172949</v>
      </c>
      <c r="K11" s="987">
        <v>1220</v>
      </c>
    </row>
    <row r="12" spans="1:11" ht="13">
      <c r="A12" s="511" t="s">
        <v>710</v>
      </c>
      <c r="B12" s="876">
        <v>305.04378808107299</v>
      </c>
      <c r="C12" s="1189">
        <f t="shared" si="0"/>
        <v>980.7903409945402</v>
      </c>
      <c r="D12" s="1190">
        <v>511.5799899332207</v>
      </c>
      <c r="E12" s="1190">
        <v>0</v>
      </c>
      <c r="F12" s="1190">
        <v>20.536956399240768</v>
      </c>
      <c r="G12" s="1190">
        <v>0</v>
      </c>
      <c r="H12" s="1190">
        <v>0</v>
      </c>
      <c r="I12" s="1190">
        <v>5.84548513910189</v>
      </c>
      <c r="J12" s="1191">
        <v>442.82790952297688</v>
      </c>
      <c r="K12" s="987">
        <v>77</v>
      </c>
    </row>
    <row r="13" spans="1:11" ht="13">
      <c r="A13" s="511" t="s">
        <v>711</v>
      </c>
      <c r="B13" s="876">
        <v>384.29101505772371</v>
      </c>
      <c r="C13" s="1189">
        <f t="shared" si="0"/>
        <v>1212.1217543524979</v>
      </c>
      <c r="D13" s="1190">
        <v>662.8212768198581</v>
      </c>
      <c r="E13" s="1190">
        <v>0</v>
      </c>
      <c r="F13" s="1190">
        <v>45.49032648703519</v>
      </c>
      <c r="G13" s="1190">
        <v>0</v>
      </c>
      <c r="H13" s="1190">
        <v>0</v>
      </c>
      <c r="I13" s="1190">
        <v>1.3192141884035402</v>
      </c>
      <c r="J13" s="1191">
        <v>502.49093685720112</v>
      </c>
      <c r="K13" s="987">
        <v>109</v>
      </c>
    </row>
    <row r="14" spans="1:11" ht="13">
      <c r="A14" s="511" t="s">
        <v>66</v>
      </c>
      <c r="B14" s="876">
        <v>1724.6187543277831</v>
      </c>
      <c r="C14" s="1189">
        <f t="shared" si="0"/>
        <v>6087.4696581379767</v>
      </c>
      <c r="D14" s="1190">
        <v>3280.2818077016559</v>
      </c>
      <c r="E14" s="1190">
        <v>0</v>
      </c>
      <c r="F14" s="1190">
        <v>406.92624946628933</v>
      </c>
      <c r="G14" s="1190">
        <v>0</v>
      </c>
      <c r="H14" s="1190">
        <v>0</v>
      </c>
      <c r="I14" s="1190">
        <v>42.85721451891839</v>
      </c>
      <c r="J14" s="1191">
        <v>2357.4043864511132</v>
      </c>
      <c r="K14" s="987">
        <v>489</v>
      </c>
    </row>
    <row r="15" spans="1:11" ht="13">
      <c r="A15" s="511" t="s">
        <v>259</v>
      </c>
      <c r="B15" s="876">
        <v>270.24894877349095</v>
      </c>
      <c r="C15" s="1189">
        <f t="shared" si="0"/>
        <v>717.6043234969834</v>
      </c>
      <c r="D15" s="1190">
        <v>316.28602967183235</v>
      </c>
      <c r="E15" s="1190">
        <v>0</v>
      </c>
      <c r="F15" s="1190">
        <v>2.6166674622442656</v>
      </c>
      <c r="G15" s="1190">
        <v>0</v>
      </c>
      <c r="H15" s="1190">
        <v>0</v>
      </c>
      <c r="I15" s="1190">
        <v>25.993763964428744</v>
      </c>
      <c r="J15" s="1191">
        <v>372.70786239847803</v>
      </c>
      <c r="K15" s="987">
        <v>95</v>
      </c>
    </row>
    <row r="16" spans="1:11" ht="13">
      <c r="A16" s="511" t="s">
        <v>147</v>
      </c>
      <c r="B16" s="876">
        <v>235.68642018782919</v>
      </c>
      <c r="C16" s="1189">
        <f t="shared" si="0"/>
        <v>547.30007257471618</v>
      </c>
      <c r="D16" s="1190">
        <v>278.17085925966956</v>
      </c>
      <c r="E16" s="1190">
        <v>0</v>
      </c>
      <c r="F16" s="1190">
        <v>4.1519563166591453</v>
      </c>
      <c r="G16" s="1190">
        <v>0</v>
      </c>
      <c r="H16" s="1190">
        <v>0</v>
      </c>
      <c r="I16" s="1190">
        <v>50.799543517355652</v>
      </c>
      <c r="J16" s="1191">
        <v>214.17771348103184</v>
      </c>
      <c r="K16" s="987">
        <v>67</v>
      </c>
    </row>
    <row r="17" spans="1:11" ht="13">
      <c r="A17" s="511" t="s">
        <v>70</v>
      </c>
      <c r="B17" s="876">
        <v>944.72194035533448</v>
      </c>
      <c r="C17" s="1189">
        <f t="shared" si="0"/>
        <v>4178.5119561791571</v>
      </c>
      <c r="D17" s="1190">
        <v>2550.0961364880282</v>
      </c>
      <c r="E17" s="1190">
        <v>0</v>
      </c>
      <c r="F17" s="1190">
        <v>297.4300152400308</v>
      </c>
      <c r="G17" s="1190">
        <v>0</v>
      </c>
      <c r="H17" s="1190">
        <v>0</v>
      </c>
      <c r="I17" s="1190">
        <v>41.752582005330346</v>
      </c>
      <c r="J17" s="1191">
        <v>1289.233222445768</v>
      </c>
      <c r="K17" s="987">
        <v>297</v>
      </c>
    </row>
    <row r="18" spans="1:11" ht="13">
      <c r="A18" s="511" t="s">
        <v>712</v>
      </c>
      <c r="B18" s="876">
        <v>985.38683094374358</v>
      </c>
      <c r="C18" s="1189">
        <f t="shared" si="0"/>
        <v>2348.466155908769</v>
      </c>
      <c r="D18" s="1190">
        <v>1048.9145138969363</v>
      </c>
      <c r="E18" s="1190">
        <v>0</v>
      </c>
      <c r="F18" s="1190">
        <v>93.028118770605275</v>
      </c>
      <c r="G18" s="1190">
        <v>0</v>
      </c>
      <c r="H18" s="1190">
        <v>0</v>
      </c>
      <c r="I18" s="1190">
        <v>101.13135546390809</v>
      </c>
      <c r="J18" s="1191">
        <v>1105.3921677773196</v>
      </c>
      <c r="K18" s="987">
        <v>233</v>
      </c>
    </row>
    <row r="19" spans="1:11" ht="13">
      <c r="A19" s="511" t="s">
        <v>713</v>
      </c>
      <c r="B19" s="876">
        <v>892.00974599352651</v>
      </c>
      <c r="C19" s="1189">
        <f t="shared" si="0"/>
        <v>2700.7933719870857</v>
      </c>
      <c r="D19" s="1190">
        <v>1194.3220353994889</v>
      </c>
      <c r="E19" s="1190">
        <v>0</v>
      </c>
      <c r="F19" s="1190">
        <v>139.66866435156075</v>
      </c>
      <c r="G19" s="1190">
        <v>0</v>
      </c>
      <c r="H19" s="1190">
        <v>0</v>
      </c>
      <c r="I19" s="1190">
        <v>40.568971001329764</v>
      </c>
      <c r="J19" s="1191">
        <v>1326.2337012347064</v>
      </c>
      <c r="K19" s="987">
        <v>199</v>
      </c>
    </row>
    <row r="20" spans="1:11" ht="13">
      <c r="A20" s="511" t="s">
        <v>714</v>
      </c>
      <c r="B20" s="876">
        <v>201.43815973976874</v>
      </c>
      <c r="C20" s="1189">
        <f t="shared" si="0"/>
        <v>441.79975011813474</v>
      </c>
      <c r="D20" s="1190">
        <v>153.80698326832365</v>
      </c>
      <c r="E20" s="1190">
        <v>0</v>
      </c>
      <c r="F20" s="1190">
        <v>1.9561572289846343</v>
      </c>
      <c r="G20" s="1190">
        <v>0</v>
      </c>
      <c r="H20" s="1190">
        <v>0</v>
      </c>
      <c r="I20" s="1190">
        <v>0.84109218173966616</v>
      </c>
      <c r="J20" s="1191">
        <v>285.19551743908681</v>
      </c>
      <c r="K20" s="987">
        <v>57</v>
      </c>
    </row>
    <row r="21" spans="1:11" ht="13">
      <c r="A21" s="511" t="s">
        <v>715</v>
      </c>
      <c r="B21" s="876">
        <v>2792.6724113148107</v>
      </c>
      <c r="C21" s="1189">
        <f t="shared" si="0"/>
        <v>10273.86914662928</v>
      </c>
      <c r="D21" s="1190">
        <v>4394.2183869489609</v>
      </c>
      <c r="E21" s="1190">
        <v>0</v>
      </c>
      <c r="F21" s="1190">
        <v>606.37323066396573</v>
      </c>
      <c r="G21" s="1190">
        <v>0</v>
      </c>
      <c r="H21" s="1190">
        <v>0</v>
      </c>
      <c r="I21" s="1190">
        <v>151.95885320469699</v>
      </c>
      <c r="J21" s="1191">
        <v>5121.3186758116553</v>
      </c>
      <c r="K21" s="987">
        <v>718</v>
      </c>
    </row>
    <row r="22" spans="1:11" ht="13">
      <c r="A22" s="511" t="s">
        <v>151</v>
      </c>
      <c r="B22" s="876">
        <v>3143.8447546156672</v>
      </c>
      <c r="C22" s="1189">
        <f t="shared" si="0"/>
        <v>9221.8091099157282</v>
      </c>
      <c r="D22" s="1190">
        <v>4601.2280454335423</v>
      </c>
      <c r="E22" s="1190">
        <v>0</v>
      </c>
      <c r="F22" s="1190">
        <v>1065.7134637869574</v>
      </c>
      <c r="G22" s="1190">
        <v>0</v>
      </c>
      <c r="H22" s="1190">
        <v>0</v>
      </c>
      <c r="I22" s="1190">
        <v>313.857493219133</v>
      </c>
      <c r="J22" s="1191">
        <v>3241.0101074760942</v>
      </c>
      <c r="K22" s="987">
        <v>638</v>
      </c>
    </row>
    <row r="23" spans="1:11" ht="13">
      <c r="A23" s="511" t="s">
        <v>452</v>
      </c>
      <c r="B23" s="876">
        <v>302.44937294473777</v>
      </c>
      <c r="C23" s="1189">
        <f t="shared" si="0"/>
        <v>890.28411020957333</v>
      </c>
      <c r="D23" s="1190">
        <v>408.30107315241048</v>
      </c>
      <c r="E23" s="1190">
        <v>0</v>
      </c>
      <c r="F23" s="1190">
        <v>22.194262711649689</v>
      </c>
      <c r="G23" s="1190">
        <v>0</v>
      </c>
      <c r="H23" s="1190">
        <v>0</v>
      </c>
      <c r="I23" s="1190">
        <v>97.12281392606252</v>
      </c>
      <c r="J23" s="1191">
        <v>362.66596041945053</v>
      </c>
      <c r="K23" s="987">
        <v>100</v>
      </c>
    </row>
    <row r="24" spans="1:11" ht="13">
      <c r="A24" s="511" t="s">
        <v>674</v>
      </c>
      <c r="B24" s="876">
        <v>2352.8264000535505</v>
      </c>
      <c r="C24" s="1189">
        <f t="shared" si="0"/>
        <v>10588.274072011583</v>
      </c>
      <c r="D24" s="1190">
        <v>5836.3241814076946</v>
      </c>
      <c r="E24" s="1190">
        <v>0</v>
      </c>
      <c r="F24" s="1190">
        <v>834.09822314534028</v>
      </c>
      <c r="G24" s="1190">
        <v>0</v>
      </c>
      <c r="H24" s="1190">
        <v>0</v>
      </c>
      <c r="I24" s="1190">
        <v>158.27729325376228</v>
      </c>
      <c r="J24" s="1191">
        <v>3759.574374204788</v>
      </c>
      <c r="K24" s="987">
        <v>621</v>
      </c>
    </row>
    <row r="25" spans="1:11" ht="13">
      <c r="A25" s="511" t="s">
        <v>716</v>
      </c>
      <c r="B25" s="876">
        <v>620.86529789405483</v>
      </c>
      <c r="C25" s="1189">
        <f t="shared" si="0"/>
        <v>2207.0424904796832</v>
      </c>
      <c r="D25" s="1190">
        <v>866.58827293881779</v>
      </c>
      <c r="E25" s="1190">
        <v>0</v>
      </c>
      <c r="F25" s="1190">
        <v>95.504762706663314</v>
      </c>
      <c r="G25" s="1190">
        <v>0</v>
      </c>
      <c r="H25" s="1190">
        <v>0</v>
      </c>
      <c r="I25" s="1190">
        <v>3.0635848917747288</v>
      </c>
      <c r="J25" s="1191">
        <v>1241.8858699424275</v>
      </c>
      <c r="K25" s="987">
        <v>177</v>
      </c>
    </row>
    <row r="26" spans="1:11" ht="13">
      <c r="A26" s="511" t="s">
        <v>268</v>
      </c>
      <c r="B26" s="876">
        <v>6506.0271300687473</v>
      </c>
      <c r="C26" s="1189">
        <f t="shared" si="0"/>
        <v>21470.980729127405</v>
      </c>
      <c r="D26" s="1190">
        <v>8621.1819136050035</v>
      </c>
      <c r="E26" s="1190">
        <v>0</v>
      </c>
      <c r="F26" s="1190">
        <v>4374.1549368238711</v>
      </c>
      <c r="G26" s="1190">
        <v>0</v>
      </c>
      <c r="H26" s="1190">
        <v>0</v>
      </c>
      <c r="I26" s="1190">
        <v>481.79784847236493</v>
      </c>
      <c r="J26" s="1191">
        <v>7993.8460302261683</v>
      </c>
      <c r="K26" s="987">
        <v>1389</v>
      </c>
    </row>
    <row r="27" spans="1:11" ht="13">
      <c r="A27" s="511" t="s">
        <v>579</v>
      </c>
      <c r="B27" s="876">
        <v>269.51307026971097</v>
      </c>
      <c r="C27" s="1189">
        <f t="shared" si="0"/>
        <v>573.78393173322593</v>
      </c>
      <c r="D27" s="1190">
        <v>265.81260439256494</v>
      </c>
      <c r="E27" s="1190">
        <v>0</v>
      </c>
      <c r="F27" s="1190">
        <v>15.844344217574136</v>
      </c>
      <c r="G27" s="1190">
        <v>0</v>
      </c>
      <c r="H27" s="1190">
        <v>0</v>
      </c>
      <c r="I27" s="1190">
        <v>62.541975579137393</v>
      </c>
      <c r="J27" s="1191">
        <v>229.58500754394944</v>
      </c>
      <c r="K27" s="987">
        <v>82</v>
      </c>
    </row>
    <row r="28" spans="1:11" ht="13">
      <c r="A28" s="511" t="s">
        <v>717</v>
      </c>
      <c r="B28" s="876">
        <v>261.38985598101334</v>
      </c>
      <c r="C28" s="1189">
        <f t="shared" si="0"/>
        <v>1774.4132028744668</v>
      </c>
      <c r="D28" s="1190">
        <v>824.92974149750523</v>
      </c>
      <c r="E28" s="1190">
        <v>0</v>
      </c>
      <c r="F28" s="1190">
        <v>16.746171743600119</v>
      </c>
      <c r="G28" s="1190">
        <v>0</v>
      </c>
      <c r="H28" s="1190">
        <v>0</v>
      </c>
      <c r="I28" s="1190">
        <v>2.1302076306890187</v>
      </c>
      <c r="J28" s="1191">
        <v>930.60708200267243</v>
      </c>
      <c r="K28" s="987">
        <v>96</v>
      </c>
    </row>
    <row r="29" spans="1:11" ht="13">
      <c r="A29" s="511" t="s">
        <v>718</v>
      </c>
      <c r="B29" s="876">
        <v>2038.6004099741133</v>
      </c>
      <c r="C29" s="1189">
        <f t="shared" si="0"/>
        <v>4751.0621001748459</v>
      </c>
      <c r="D29" s="1190">
        <v>2324.1732841562275</v>
      </c>
      <c r="E29" s="1190">
        <v>0</v>
      </c>
      <c r="F29" s="1190">
        <v>596.53939725413511</v>
      </c>
      <c r="G29" s="1190">
        <v>0</v>
      </c>
      <c r="H29" s="1190">
        <v>0</v>
      </c>
      <c r="I29" s="1190">
        <v>128.88098989124742</v>
      </c>
      <c r="J29" s="1191">
        <v>1701.468428873236</v>
      </c>
      <c r="K29" s="987">
        <v>685</v>
      </c>
    </row>
    <row r="30" spans="1:11" ht="13">
      <c r="A30" s="511" t="s">
        <v>719</v>
      </c>
      <c r="B30" s="876">
        <v>572.10730684954194</v>
      </c>
      <c r="C30" s="1189">
        <f t="shared" si="0"/>
        <v>1945.373307270718</v>
      </c>
      <c r="D30" s="1190">
        <v>987.89284444111718</v>
      </c>
      <c r="E30" s="1190">
        <v>0</v>
      </c>
      <c r="F30" s="1190">
        <v>34.468932646300843</v>
      </c>
      <c r="G30" s="1190">
        <v>0</v>
      </c>
      <c r="H30" s="1190">
        <v>0</v>
      </c>
      <c r="I30" s="1190">
        <v>36.530440636678129</v>
      </c>
      <c r="J30" s="1191">
        <v>886.48108954662189</v>
      </c>
      <c r="K30" s="987">
        <v>178</v>
      </c>
    </row>
    <row r="31" spans="1:11" ht="13">
      <c r="A31" s="511" t="s">
        <v>720</v>
      </c>
      <c r="B31" s="876">
        <v>1801.9706136606692</v>
      </c>
      <c r="C31" s="1189">
        <f t="shared" si="0"/>
        <v>4033.241017175319</v>
      </c>
      <c r="D31" s="1190">
        <v>1914.7978380618008</v>
      </c>
      <c r="E31" s="1190">
        <v>0</v>
      </c>
      <c r="F31" s="1190">
        <v>327.7175466817659</v>
      </c>
      <c r="G31" s="1190">
        <v>0</v>
      </c>
      <c r="H31" s="1190">
        <v>0</v>
      </c>
      <c r="I31" s="1190">
        <v>53.158213944039112</v>
      </c>
      <c r="J31" s="1191">
        <v>1737.5674184877132</v>
      </c>
      <c r="K31" s="987">
        <v>307</v>
      </c>
    </row>
    <row r="32" spans="1:11" ht="13">
      <c r="A32" s="511" t="s">
        <v>580</v>
      </c>
      <c r="B32" s="876">
        <v>1500.3490193464925</v>
      </c>
      <c r="C32" s="1189">
        <f t="shared" si="0"/>
        <v>5079.3479241973673</v>
      </c>
      <c r="D32" s="1190">
        <v>2640.8525878403307</v>
      </c>
      <c r="E32" s="1190">
        <v>0</v>
      </c>
      <c r="F32" s="1190">
        <v>160.34666353105897</v>
      </c>
      <c r="G32" s="1190">
        <v>0</v>
      </c>
      <c r="H32" s="1190">
        <v>0</v>
      </c>
      <c r="I32" s="1190">
        <v>162.01496497772243</v>
      </c>
      <c r="J32" s="1191">
        <v>2116.1337078482552</v>
      </c>
      <c r="K32" s="987">
        <v>536</v>
      </c>
    </row>
    <row r="33" spans="1:11" ht="13">
      <c r="A33" s="511" t="s">
        <v>86</v>
      </c>
      <c r="B33" s="876">
        <v>2239.2335861543502</v>
      </c>
      <c r="C33" s="1189">
        <f t="shared" si="0"/>
        <v>6406.5821441491717</v>
      </c>
      <c r="D33" s="1190">
        <v>2689.582365285688</v>
      </c>
      <c r="E33" s="1190">
        <v>0</v>
      </c>
      <c r="F33" s="1190">
        <v>328.55729586446949</v>
      </c>
      <c r="G33" s="1190">
        <v>0</v>
      </c>
      <c r="H33" s="1190">
        <v>0</v>
      </c>
      <c r="I33" s="1190">
        <v>166.11490050595708</v>
      </c>
      <c r="J33" s="1191">
        <v>3222.3275824930579</v>
      </c>
      <c r="K33" s="987">
        <v>499</v>
      </c>
    </row>
    <row r="34" spans="1:11" ht="13">
      <c r="A34" s="511" t="s">
        <v>721</v>
      </c>
      <c r="B34" s="876">
        <v>3537.3634570552108</v>
      </c>
      <c r="C34" s="1189">
        <f t="shared" si="0"/>
        <v>35068.127999509132</v>
      </c>
      <c r="D34" s="1190">
        <v>21104.252836275897</v>
      </c>
      <c r="E34" s="1190">
        <v>0</v>
      </c>
      <c r="F34" s="1190">
        <v>5613.5965399502966</v>
      </c>
      <c r="G34" s="1190">
        <v>0</v>
      </c>
      <c r="H34" s="1190">
        <v>0</v>
      </c>
      <c r="I34" s="1190">
        <v>203.21991822588606</v>
      </c>
      <c r="J34" s="1191">
        <v>8147.0587050570512</v>
      </c>
      <c r="K34" s="987">
        <v>1301</v>
      </c>
    </row>
    <row r="35" spans="1:11" ht="13">
      <c r="A35" s="511" t="s">
        <v>722</v>
      </c>
      <c r="B35" s="876">
        <v>240.8139917701302</v>
      </c>
      <c r="C35" s="1189">
        <f t="shared" si="0"/>
        <v>423.20223411355323</v>
      </c>
      <c r="D35" s="1190">
        <v>233.79761890213504</v>
      </c>
      <c r="E35" s="1190">
        <v>0</v>
      </c>
      <c r="F35" s="1190">
        <v>12.752566510758063</v>
      </c>
      <c r="G35" s="1190">
        <v>0</v>
      </c>
      <c r="H35" s="1190">
        <v>0</v>
      </c>
      <c r="I35" s="1190">
        <v>9.9722098644315693</v>
      </c>
      <c r="J35" s="1191">
        <v>166.67983883622856</v>
      </c>
      <c r="K35" s="987">
        <v>104</v>
      </c>
    </row>
    <row r="36" spans="1:11" ht="13">
      <c r="A36" s="511" t="s">
        <v>129</v>
      </c>
      <c r="B36" s="876">
        <v>237.43685754286702</v>
      </c>
      <c r="C36" s="1189">
        <f t="shared" si="0"/>
        <v>635.97650000580529</v>
      </c>
      <c r="D36" s="1190">
        <v>462.67147956518272</v>
      </c>
      <c r="E36" s="1190">
        <v>0</v>
      </c>
      <c r="F36" s="1190">
        <v>17.99124803170692</v>
      </c>
      <c r="G36" s="1190">
        <v>0</v>
      </c>
      <c r="H36" s="1190">
        <v>0</v>
      </c>
      <c r="I36" s="1190">
        <v>1.8220589278838129</v>
      </c>
      <c r="J36" s="1191">
        <v>153.49171348103187</v>
      </c>
      <c r="K36" s="987">
        <v>67</v>
      </c>
    </row>
    <row r="37" spans="1:11" ht="13">
      <c r="A37" s="511" t="s">
        <v>159</v>
      </c>
      <c r="B37" s="876">
        <v>350.80633644003279</v>
      </c>
      <c r="C37" s="1189">
        <f t="shared" si="0"/>
        <v>520.27096497854177</v>
      </c>
      <c r="D37" s="1190">
        <v>208.45450816700938</v>
      </c>
      <c r="E37" s="1190">
        <v>0</v>
      </c>
      <c r="F37" s="1190">
        <v>44.20948339246295</v>
      </c>
      <c r="G37" s="1190">
        <v>0</v>
      </c>
      <c r="H37" s="1190">
        <v>0</v>
      </c>
      <c r="I37" s="1190">
        <v>28.567628459678193</v>
      </c>
      <c r="J37" s="1191">
        <v>239.0393449593912</v>
      </c>
      <c r="K37" s="987">
        <v>38</v>
      </c>
    </row>
    <row r="38" spans="1:11" ht="13">
      <c r="A38" s="511" t="s">
        <v>723</v>
      </c>
      <c r="B38" s="876">
        <v>240.8603210883702</v>
      </c>
      <c r="C38" s="1189">
        <f t="shared" si="0"/>
        <v>818.58610246715307</v>
      </c>
      <c r="D38" s="1190">
        <v>181.99708497375255</v>
      </c>
      <c r="E38" s="1190">
        <v>0</v>
      </c>
      <c r="F38" s="1190">
        <v>22.410259058171654</v>
      </c>
      <c r="G38" s="1190">
        <v>0</v>
      </c>
      <c r="H38" s="1190">
        <v>0</v>
      </c>
      <c r="I38" s="1190">
        <v>16.79030791091574</v>
      </c>
      <c r="J38" s="1191">
        <v>597.38845052431316</v>
      </c>
      <c r="K38" s="987">
        <v>125</v>
      </c>
    </row>
    <row r="39" spans="1:11" ht="13">
      <c r="A39" s="511" t="s">
        <v>724</v>
      </c>
      <c r="B39" s="876">
        <v>85.683166216140449</v>
      </c>
      <c r="C39" s="1189">
        <f t="shared" si="0"/>
        <v>88.223503778787617</v>
      </c>
      <c r="D39" s="1190">
        <v>68.068891111158607</v>
      </c>
      <c r="E39" s="1190">
        <v>0</v>
      </c>
      <c r="F39" s="1190">
        <v>0.10553820890594751</v>
      </c>
      <c r="G39" s="1190">
        <v>0</v>
      </c>
      <c r="H39" s="1190">
        <v>0</v>
      </c>
      <c r="I39" s="1190">
        <v>0</v>
      </c>
      <c r="J39" s="1191">
        <v>20.049074458723073</v>
      </c>
      <c r="K39" s="987">
        <v>14</v>
      </c>
    </row>
    <row r="40" spans="1:11" ht="13">
      <c r="A40" s="511" t="s">
        <v>725</v>
      </c>
      <c r="B40" s="876">
        <v>732.35918056410412</v>
      </c>
      <c r="C40" s="1189">
        <f t="shared" si="0"/>
        <v>2216.9193251317311</v>
      </c>
      <c r="D40" s="1190">
        <v>1229.3778330589078</v>
      </c>
      <c r="E40" s="1190">
        <v>0</v>
      </c>
      <c r="F40" s="1190">
        <v>84.977231182354132</v>
      </c>
      <c r="G40" s="1190">
        <v>0</v>
      </c>
      <c r="H40" s="1190">
        <v>0</v>
      </c>
      <c r="I40" s="1190">
        <v>38.479512531263438</v>
      </c>
      <c r="J40" s="1191">
        <v>864.08474835920538</v>
      </c>
      <c r="K40" s="987">
        <v>181</v>
      </c>
    </row>
    <row r="41" spans="1:11" ht="13">
      <c r="A41" s="511" t="s">
        <v>389</v>
      </c>
      <c r="B41" s="876">
        <v>195.64405758545234</v>
      </c>
      <c r="C41" s="1189">
        <f t="shared" si="0"/>
        <v>226.30620030986205</v>
      </c>
      <c r="D41" s="1190">
        <v>152.23261917929253</v>
      </c>
      <c r="E41" s="1190">
        <v>0</v>
      </c>
      <c r="F41" s="1190">
        <v>10.787148421912196</v>
      </c>
      <c r="G41" s="1190">
        <v>0</v>
      </c>
      <c r="H41" s="1190">
        <v>0</v>
      </c>
      <c r="I41" s="1190">
        <v>3.6268681450715849</v>
      </c>
      <c r="J41" s="1191">
        <v>59.659564563585704</v>
      </c>
      <c r="K41" s="987">
        <v>39</v>
      </c>
    </row>
    <row r="42" spans="1:11" ht="13">
      <c r="A42" s="511" t="s">
        <v>726</v>
      </c>
      <c r="B42" s="876">
        <v>437.85706020646836</v>
      </c>
      <c r="C42" s="1189">
        <f t="shared" si="0"/>
        <v>1192.87622171262</v>
      </c>
      <c r="D42" s="1190">
        <v>502.6264356938226</v>
      </c>
      <c r="E42" s="1190">
        <v>0</v>
      </c>
      <c r="F42" s="1190">
        <v>44.106506202217055</v>
      </c>
      <c r="G42" s="1190">
        <v>0</v>
      </c>
      <c r="H42" s="1190">
        <v>0</v>
      </c>
      <c r="I42" s="1190">
        <v>12.637244938406621</v>
      </c>
      <c r="J42" s="1191">
        <v>633.50603487817364</v>
      </c>
      <c r="K42" s="987">
        <v>114</v>
      </c>
    </row>
    <row r="43" spans="1:11" ht="13">
      <c r="A43" s="511" t="s">
        <v>727</v>
      </c>
      <c r="B43" s="876">
        <v>2644.9817773212631</v>
      </c>
      <c r="C43" s="1189">
        <f t="shared" si="0"/>
        <v>7401.9820771247932</v>
      </c>
      <c r="D43" s="1190">
        <v>3388.3465682238079</v>
      </c>
      <c r="E43" s="1190">
        <v>0</v>
      </c>
      <c r="F43" s="1190">
        <v>438.85873388348568</v>
      </c>
      <c r="G43" s="1190">
        <v>0</v>
      </c>
      <c r="H43" s="1190">
        <v>0</v>
      </c>
      <c r="I43" s="1190">
        <v>106.44665529507968</v>
      </c>
      <c r="J43" s="1191">
        <v>3468.33011972242</v>
      </c>
      <c r="K43" s="987">
        <v>506</v>
      </c>
    </row>
    <row r="44" spans="1:11" ht="13">
      <c r="A44" s="511" t="s">
        <v>728</v>
      </c>
      <c r="B44" s="876">
        <v>155.53456259266113</v>
      </c>
      <c r="C44" s="1189">
        <f t="shared" si="0"/>
        <v>257.14993033141047</v>
      </c>
      <c r="D44" s="1190">
        <v>167.89720734378278</v>
      </c>
      <c r="E44" s="1190">
        <v>0</v>
      </c>
      <c r="F44" s="1190">
        <v>0</v>
      </c>
      <c r="G44" s="1190">
        <v>0</v>
      </c>
      <c r="H44" s="1190">
        <v>0</v>
      </c>
      <c r="I44" s="1190">
        <v>0.27279367437603175</v>
      </c>
      <c r="J44" s="1191">
        <v>88.979929313251645</v>
      </c>
      <c r="K44" s="987">
        <v>27</v>
      </c>
    </row>
    <row r="45" spans="1:11" ht="13">
      <c r="A45" s="511" t="s">
        <v>729</v>
      </c>
      <c r="B45" s="876">
        <v>148.6074474707147</v>
      </c>
      <c r="C45" s="1189">
        <f t="shared" si="0"/>
        <v>581.12926138776697</v>
      </c>
      <c r="D45" s="1190">
        <v>306.45063154176449</v>
      </c>
      <c r="E45" s="1190">
        <v>0</v>
      </c>
      <c r="F45" s="1190">
        <v>9.2518906859780312</v>
      </c>
      <c r="G45" s="1190">
        <v>0</v>
      </c>
      <c r="H45" s="1190">
        <v>0</v>
      </c>
      <c r="I45" s="1190">
        <v>74.892782512548564</v>
      </c>
      <c r="J45" s="1191">
        <v>190.5339566474758</v>
      </c>
      <c r="K45" s="987">
        <v>59</v>
      </c>
    </row>
    <row r="46" spans="1:11" ht="13">
      <c r="A46" s="511" t="s">
        <v>92</v>
      </c>
      <c r="B46" s="876">
        <v>1300.4014206082977</v>
      </c>
      <c r="C46" s="1189">
        <f t="shared" si="0"/>
        <v>7112.0069117571566</v>
      </c>
      <c r="D46" s="1190">
        <v>3675.279662819546</v>
      </c>
      <c r="E46" s="1190">
        <v>0</v>
      </c>
      <c r="F46" s="1190">
        <v>192.63035319977624</v>
      </c>
      <c r="G46" s="1190">
        <v>0</v>
      </c>
      <c r="H46" s="1190">
        <v>0</v>
      </c>
      <c r="I46" s="1190">
        <v>79.555124746780223</v>
      </c>
      <c r="J46" s="1191">
        <v>3164.5417709910539</v>
      </c>
      <c r="K46" s="987">
        <v>427</v>
      </c>
    </row>
    <row r="47" spans="1:11" ht="13">
      <c r="A47" s="511" t="s">
        <v>93</v>
      </c>
      <c r="B47" s="876">
        <v>1949.1702472241184</v>
      </c>
      <c r="C47" s="1189">
        <f t="shared" si="0"/>
        <v>8629.2957899632493</v>
      </c>
      <c r="D47" s="1190">
        <v>3531.5500065052329</v>
      </c>
      <c r="E47" s="1190">
        <v>0</v>
      </c>
      <c r="F47" s="1190">
        <v>379.77628835240517</v>
      </c>
      <c r="G47" s="1190">
        <v>0</v>
      </c>
      <c r="H47" s="1190">
        <v>0</v>
      </c>
      <c r="I47" s="1190">
        <v>85.779057758025516</v>
      </c>
      <c r="J47" s="1191">
        <v>4632.1904373475863</v>
      </c>
      <c r="K47" s="987">
        <v>512</v>
      </c>
    </row>
    <row r="48" spans="1:11" ht="13">
      <c r="A48" s="511" t="s">
        <v>730</v>
      </c>
      <c r="B48" s="876">
        <v>380.93016727188734</v>
      </c>
      <c r="C48" s="1189">
        <f t="shared" si="0"/>
        <v>1328.7073721920492</v>
      </c>
      <c r="D48" s="1190">
        <v>704.18899370818701</v>
      </c>
      <c r="E48" s="1190">
        <v>0</v>
      </c>
      <c r="F48" s="1190">
        <v>22.198296172829664</v>
      </c>
      <c r="G48" s="1190">
        <v>0</v>
      </c>
      <c r="H48" s="1190">
        <v>0</v>
      </c>
      <c r="I48" s="1190">
        <v>1.2483650580260708</v>
      </c>
      <c r="J48" s="1191">
        <v>601.07171725300657</v>
      </c>
      <c r="K48" s="987">
        <v>108</v>
      </c>
    </row>
    <row r="49" spans="1:11" ht="13">
      <c r="A49" s="511" t="s">
        <v>165</v>
      </c>
      <c r="B49" s="876">
        <v>38326.43571199369</v>
      </c>
      <c r="C49" s="1189">
        <f t="shared" si="0"/>
        <v>91542.068918171484</v>
      </c>
      <c r="D49" s="1190">
        <v>42338.389995157238</v>
      </c>
      <c r="E49" s="1190">
        <v>0</v>
      </c>
      <c r="F49" s="1190">
        <v>9939.5145177069171</v>
      </c>
      <c r="G49" s="1190">
        <v>0</v>
      </c>
      <c r="H49" s="1190">
        <v>0</v>
      </c>
      <c r="I49" s="1190">
        <v>3845.314447427234</v>
      </c>
      <c r="J49" s="1191">
        <v>35418.849957880091</v>
      </c>
      <c r="K49" s="987">
        <v>6170</v>
      </c>
    </row>
    <row r="50" spans="1:11" ht="13">
      <c r="A50" s="511" t="s">
        <v>731</v>
      </c>
      <c r="B50" s="876">
        <v>275.28244013117092</v>
      </c>
      <c r="C50" s="1189">
        <f t="shared" si="0"/>
        <v>516.29468318876161</v>
      </c>
      <c r="D50" s="1190">
        <v>338.10310932589891</v>
      </c>
      <c r="E50" s="1190">
        <v>0</v>
      </c>
      <c r="F50" s="1190">
        <v>61.144882245638129</v>
      </c>
      <c r="G50" s="1190">
        <v>0</v>
      </c>
      <c r="H50" s="1190">
        <v>0</v>
      </c>
      <c r="I50" s="1190">
        <v>1.573029032666303</v>
      </c>
      <c r="J50" s="1191">
        <v>115.47366258455823</v>
      </c>
      <c r="K50" s="987">
        <v>44</v>
      </c>
    </row>
    <row r="51" spans="1:11" ht="13">
      <c r="A51" s="511" t="s">
        <v>734</v>
      </c>
      <c r="B51" s="876">
        <v>761.19394043070918</v>
      </c>
      <c r="C51" s="1189">
        <f t="shared" si="0"/>
        <v>1968.8194774675223</v>
      </c>
      <c r="D51" s="1190">
        <v>936.81158834995369</v>
      </c>
      <c r="E51" s="1190">
        <v>0</v>
      </c>
      <c r="F51" s="1190">
        <v>106.55200131781174</v>
      </c>
      <c r="G51" s="1190">
        <v>0</v>
      </c>
      <c r="H51" s="1190">
        <v>0</v>
      </c>
      <c r="I51" s="1190">
        <v>53.010676669912883</v>
      </c>
      <c r="J51" s="1191">
        <v>872.44521112984398</v>
      </c>
      <c r="K51" s="987">
        <v>174</v>
      </c>
    </row>
    <row r="52" spans="1:11" ht="13">
      <c r="A52" s="511" t="s">
        <v>279</v>
      </c>
      <c r="B52" s="876">
        <v>275.66029255793973</v>
      </c>
      <c r="C52" s="1189">
        <f t="shared" si="0"/>
        <v>371.0856884471774</v>
      </c>
      <c r="D52" s="1190">
        <v>166.16664310494872</v>
      </c>
      <c r="E52" s="1190">
        <v>0</v>
      </c>
      <c r="F52" s="1190">
        <v>0</v>
      </c>
      <c r="G52" s="1190">
        <v>0</v>
      </c>
      <c r="H52" s="1190">
        <v>0</v>
      </c>
      <c r="I52" s="1190">
        <v>9.6936259241144693</v>
      </c>
      <c r="J52" s="1191">
        <v>195.22541941811426</v>
      </c>
      <c r="K52" s="987">
        <v>52</v>
      </c>
    </row>
    <row r="53" spans="1:11" ht="13">
      <c r="A53" s="511" t="s">
        <v>735</v>
      </c>
      <c r="B53" s="876">
        <v>1891.2548889714035</v>
      </c>
      <c r="C53" s="1189">
        <f t="shared" si="0"/>
        <v>5072.1957400504198</v>
      </c>
      <c r="D53" s="1190">
        <v>2872.8281094529534</v>
      </c>
      <c r="E53" s="1190">
        <v>0</v>
      </c>
      <c r="F53" s="1190">
        <v>175.52249857989491</v>
      </c>
      <c r="G53" s="1190">
        <v>0</v>
      </c>
      <c r="H53" s="1190">
        <v>0</v>
      </c>
      <c r="I53" s="1190">
        <v>40.810576858737228</v>
      </c>
      <c r="J53" s="1191">
        <v>1983.0345551588339</v>
      </c>
      <c r="K53" s="987">
        <v>467</v>
      </c>
    </row>
    <row r="54" spans="1:11" ht="13">
      <c r="A54" s="511" t="s">
        <v>736</v>
      </c>
      <c r="B54" s="876">
        <v>181.80099809210407</v>
      </c>
      <c r="C54" s="1189">
        <f t="shared" si="0"/>
        <v>364.24982195670316</v>
      </c>
      <c r="D54" s="1190">
        <v>169.03159236380776</v>
      </c>
      <c r="E54" s="1190">
        <v>0</v>
      </c>
      <c r="F54" s="1190">
        <v>9.2794174156585036</v>
      </c>
      <c r="G54" s="1190">
        <v>0</v>
      </c>
      <c r="H54" s="1190">
        <v>0</v>
      </c>
      <c r="I54" s="1190">
        <v>7.4720751339555864</v>
      </c>
      <c r="J54" s="1191">
        <v>178.46673704328131</v>
      </c>
      <c r="K54" s="987">
        <v>58</v>
      </c>
    </row>
    <row r="55" spans="1:11" ht="13">
      <c r="A55" s="511" t="s">
        <v>737</v>
      </c>
      <c r="B55" s="876">
        <v>8902.9103043885971</v>
      </c>
      <c r="C55" s="1189">
        <f t="shared" si="0"/>
        <v>91388.462741398267</v>
      </c>
      <c r="D55" s="1190">
        <v>29160.576948837843</v>
      </c>
      <c r="E55" s="1190">
        <v>4541.8046900000008</v>
      </c>
      <c r="F55" s="1190">
        <v>4837.2532910838372</v>
      </c>
      <c r="G55" s="1190">
        <v>0</v>
      </c>
      <c r="H55" s="1190">
        <v>12421.845929999999</v>
      </c>
      <c r="I55" s="1190">
        <v>772.92726957981847</v>
      </c>
      <c r="J55" s="1191">
        <v>39654.054611896769</v>
      </c>
      <c r="K55" s="987">
        <v>3027</v>
      </c>
    </row>
    <row r="56" spans="1:11" ht="13">
      <c r="A56" s="511" t="s">
        <v>167</v>
      </c>
      <c r="B56" s="876">
        <v>309.38483804270118</v>
      </c>
      <c r="C56" s="1189">
        <f t="shared" si="0"/>
        <v>835.61934627185678</v>
      </c>
      <c r="D56" s="1190">
        <v>326.96516628953344</v>
      </c>
      <c r="E56" s="1190">
        <v>0</v>
      </c>
      <c r="F56" s="1190">
        <v>40.16386337144754</v>
      </c>
      <c r="G56" s="1190">
        <v>0</v>
      </c>
      <c r="H56" s="1190">
        <v>0</v>
      </c>
      <c r="I56" s="1190">
        <v>30.785454212397774</v>
      </c>
      <c r="J56" s="1191">
        <v>437.70486239847804</v>
      </c>
      <c r="K56" s="987">
        <v>95</v>
      </c>
    </row>
    <row r="57" spans="1:11" ht="13">
      <c r="A57" s="511" t="s">
        <v>681</v>
      </c>
      <c r="B57" s="876">
        <v>925.37342631200613</v>
      </c>
      <c r="C57" s="1189">
        <f t="shared" si="0"/>
        <v>3853.6852588283118</v>
      </c>
      <c r="D57" s="1190">
        <v>1918.5607462094188</v>
      </c>
      <c r="E57" s="1190">
        <v>0</v>
      </c>
      <c r="F57" s="1190">
        <v>80.826116346023582</v>
      </c>
      <c r="G57" s="1190">
        <v>0</v>
      </c>
      <c r="H57" s="1190">
        <v>0</v>
      </c>
      <c r="I57" s="1190">
        <v>80.333636597740025</v>
      </c>
      <c r="J57" s="1191">
        <v>1773.9647596751295</v>
      </c>
      <c r="K57" s="987">
        <v>304</v>
      </c>
    </row>
    <row r="58" spans="1:11" ht="13">
      <c r="A58" s="511" t="s">
        <v>169</v>
      </c>
      <c r="B58" s="876">
        <v>271.36882985132712</v>
      </c>
      <c r="C58" s="1189">
        <f t="shared" si="0"/>
        <v>434.35221965839662</v>
      </c>
      <c r="D58" s="1190">
        <v>211.91682609786653</v>
      </c>
      <c r="E58" s="1190">
        <v>0</v>
      </c>
      <c r="F58" s="1190">
        <v>30.620837935368236</v>
      </c>
      <c r="G58" s="1190">
        <v>0</v>
      </c>
      <c r="H58" s="1190">
        <v>0</v>
      </c>
      <c r="I58" s="1190">
        <v>6.644473622489377</v>
      </c>
      <c r="J58" s="1191">
        <v>185.1700820026725</v>
      </c>
      <c r="K58" s="987">
        <v>96</v>
      </c>
    </row>
    <row r="59" spans="1:11" ht="13">
      <c r="A59" s="511" t="s">
        <v>684</v>
      </c>
      <c r="B59" s="876">
        <v>2344.3555019254904</v>
      </c>
      <c r="C59" s="1189">
        <f t="shared" si="0"/>
        <v>9411.6026501508441</v>
      </c>
      <c r="D59" s="1190">
        <v>4264.8101188937226</v>
      </c>
      <c r="E59" s="1190">
        <v>0</v>
      </c>
      <c r="F59" s="1190">
        <v>703.90325442988558</v>
      </c>
      <c r="G59" s="1190">
        <v>0</v>
      </c>
      <c r="H59" s="1190">
        <v>0</v>
      </c>
      <c r="I59" s="1190">
        <v>199.0931891414165</v>
      </c>
      <c r="J59" s="1191">
        <v>4243.7960876858197</v>
      </c>
      <c r="K59" s="987">
        <v>688</v>
      </c>
    </row>
    <row r="60" spans="1:11" ht="13">
      <c r="A60" s="511" t="s">
        <v>1582</v>
      </c>
      <c r="B60" s="876">
        <v>2419.351082808816</v>
      </c>
      <c r="C60" s="1189">
        <f t="shared" si="0"/>
        <v>4822.4444704825319</v>
      </c>
      <c r="D60" s="1190">
        <v>2222.9263266138159</v>
      </c>
      <c r="E60" s="1190">
        <v>0</v>
      </c>
      <c r="F60" s="1190">
        <v>357.83330163338871</v>
      </c>
      <c r="G60" s="1190">
        <v>0</v>
      </c>
      <c r="H60" s="1190">
        <v>0</v>
      </c>
      <c r="I60" s="1190">
        <v>111.35850290871342</v>
      </c>
      <c r="J60" s="1191">
        <v>2130.3263393266138</v>
      </c>
      <c r="K60" s="987">
        <v>507</v>
      </c>
    </row>
    <row r="61" spans="1:11" ht="13">
      <c r="A61" s="511" t="s">
        <v>103</v>
      </c>
      <c r="B61" s="876">
        <v>848.49189566856683</v>
      </c>
      <c r="C61" s="1189">
        <f t="shared" si="0"/>
        <v>2906.0387306765824</v>
      </c>
      <c r="D61" s="1190">
        <v>1537.4700403148047</v>
      </c>
      <c r="E61" s="1190">
        <v>0</v>
      </c>
      <c r="F61" s="1190">
        <v>134.33145360186256</v>
      </c>
      <c r="G61" s="1190">
        <v>0</v>
      </c>
      <c r="H61" s="1190">
        <v>0</v>
      </c>
      <c r="I61" s="1190">
        <v>73.012853150375676</v>
      </c>
      <c r="J61" s="1191">
        <v>1161.2243836095397</v>
      </c>
      <c r="K61" s="987">
        <v>193</v>
      </c>
    </row>
    <row r="62" spans="1:11" ht="13">
      <c r="A62" s="511" t="s">
        <v>104</v>
      </c>
      <c r="B62" s="876">
        <v>1141.4667632572668</v>
      </c>
      <c r="C62" s="1189">
        <f t="shared" si="0"/>
        <v>3400.0324401407042</v>
      </c>
      <c r="D62" s="1190">
        <v>1801.5530414132338</v>
      </c>
      <c r="E62" s="1190">
        <v>0</v>
      </c>
      <c r="F62" s="1190">
        <v>49.621637920640495</v>
      </c>
      <c r="G62" s="1190">
        <v>0</v>
      </c>
      <c r="H62" s="1190">
        <v>0</v>
      </c>
      <c r="I62" s="1190">
        <v>33.012534589087508</v>
      </c>
      <c r="J62" s="1191">
        <v>1515.8452262177427</v>
      </c>
      <c r="K62" s="987">
        <v>338</v>
      </c>
    </row>
    <row r="63" spans="1:11" ht="13">
      <c r="A63" s="511" t="s">
        <v>738</v>
      </c>
      <c r="B63" s="876">
        <v>289.14575239364217</v>
      </c>
      <c r="C63" s="1189">
        <f t="shared" si="0"/>
        <v>634.38089034856898</v>
      </c>
      <c r="D63" s="1190">
        <v>271.70851778566043</v>
      </c>
      <c r="E63" s="1190">
        <v>0</v>
      </c>
      <c r="F63" s="1190">
        <v>11.322630532622782</v>
      </c>
      <c r="G63" s="1190">
        <v>0</v>
      </c>
      <c r="H63" s="1190">
        <v>0</v>
      </c>
      <c r="I63" s="1190">
        <v>17.455318840196835</v>
      </c>
      <c r="J63" s="1191">
        <v>333.89442319008901</v>
      </c>
      <c r="K63" s="987">
        <v>93</v>
      </c>
    </row>
    <row r="64" spans="1:11" ht="13">
      <c r="A64" s="511" t="s">
        <v>637</v>
      </c>
      <c r="B64" s="876">
        <v>2355.2282087654621</v>
      </c>
      <c r="C64" s="1189">
        <f t="shared" si="0"/>
        <v>7946.1724866007953</v>
      </c>
      <c r="D64" s="1190">
        <v>3810.0791395619053</v>
      </c>
      <c r="E64" s="1190">
        <v>0</v>
      </c>
      <c r="F64" s="1190">
        <v>298.85492894303428</v>
      </c>
      <c r="G64" s="1190">
        <v>0</v>
      </c>
      <c r="H64" s="1190">
        <v>0</v>
      </c>
      <c r="I64" s="1190">
        <v>97.539428431008488</v>
      </c>
      <c r="J64" s="1191">
        <v>3739.698989664847</v>
      </c>
      <c r="K64" s="987">
        <v>683</v>
      </c>
    </row>
    <row r="65" spans="1:11" ht="13">
      <c r="A65" s="511" t="s">
        <v>490</v>
      </c>
      <c r="B65" s="876">
        <v>505.32354567019007</v>
      </c>
      <c r="C65" s="1189">
        <f t="shared" si="0"/>
        <v>1520.3751522890352</v>
      </c>
      <c r="D65" s="1190">
        <v>649.02638449919493</v>
      </c>
      <c r="E65" s="1190">
        <v>0</v>
      </c>
      <c r="F65" s="1190">
        <v>79.328063456463667</v>
      </c>
      <c r="G65" s="1190">
        <v>0</v>
      </c>
      <c r="H65" s="1190">
        <v>0</v>
      </c>
      <c r="I65" s="1190">
        <v>14.500665683228275</v>
      </c>
      <c r="J65" s="1191">
        <v>777.52003865014831</v>
      </c>
      <c r="K65" s="987">
        <v>155</v>
      </c>
    </row>
    <row r="66" spans="1:11" ht="13">
      <c r="A66" s="511" t="s">
        <v>107</v>
      </c>
      <c r="B66" s="876">
        <v>3341.572872207541</v>
      </c>
      <c r="C66" s="1189">
        <f t="shared" si="0"/>
        <v>9718.4463888478385</v>
      </c>
      <c r="D66" s="1190">
        <v>5315.8487909951009</v>
      </c>
      <c r="E66" s="1190">
        <v>0</v>
      </c>
      <c r="F66" s="1190">
        <v>338.11322170900155</v>
      </c>
      <c r="G66" s="1190">
        <v>0</v>
      </c>
      <c r="H66" s="1190">
        <v>0</v>
      </c>
      <c r="I66" s="1190">
        <v>316.09679458107985</v>
      </c>
      <c r="J66" s="1191">
        <v>3748.387581562657</v>
      </c>
      <c r="K66" s="987">
        <v>754</v>
      </c>
    </row>
    <row r="67" spans="1:11" ht="13">
      <c r="A67" s="511" t="s">
        <v>739</v>
      </c>
      <c r="B67" s="876">
        <v>587.26419908454034</v>
      </c>
      <c r="C67" s="1189">
        <f t="shared" si="0"/>
        <v>3202.3682578739226</v>
      </c>
      <c r="D67" s="1190">
        <v>1745.5199955784458</v>
      </c>
      <c r="E67" s="1190">
        <v>0</v>
      </c>
      <c r="F67" s="1190">
        <v>143.85196406340879</v>
      </c>
      <c r="G67" s="1190">
        <v>0</v>
      </c>
      <c r="H67" s="1190">
        <v>0</v>
      </c>
      <c r="I67" s="1190">
        <v>32.061620559610773</v>
      </c>
      <c r="J67" s="1191">
        <v>1280.9346776724572</v>
      </c>
      <c r="K67" s="987">
        <v>208</v>
      </c>
    </row>
    <row r="68" spans="1:11" ht="13">
      <c r="A68" s="511" t="s">
        <v>740</v>
      </c>
      <c r="B68" s="876">
        <v>174.09740836484602</v>
      </c>
      <c r="C68" s="1189">
        <f t="shared" ref="C68:C107" si="1">SUM(D68:J68)</f>
        <v>519.30112450562353</v>
      </c>
      <c r="D68" s="1190">
        <v>210.10892876656902</v>
      </c>
      <c r="E68" s="1190">
        <v>0</v>
      </c>
      <c r="F68" s="1190">
        <v>19.068055582374733</v>
      </c>
      <c r="G68" s="1190">
        <v>0</v>
      </c>
      <c r="H68" s="1190">
        <v>0</v>
      </c>
      <c r="I68" s="1190">
        <v>57.528916780510492</v>
      </c>
      <c r="J68" s="1191">
        <v>232.59522337616923</v>
      </c>
      <c r="K68" s="987">
        <v>42</v>
      </c>
    </row>
    <row r="69" spans="1:11" ht="13">
      <c r="A69" s="511" t="s">
        <v>741</v>
      </c>
      <c r="B69" s="876">
        <v>909.59322420803983</v>
      </c>
      <c r="C69" s="1189">
        <f t="shared" si="1"/>
        <v>2636.3274894382148</v>
      </c>
      <c r="D69" s="1190">
        <v>1424.3043466178569</v>
      </c>
      <c r="E69" s="1190">
        <v>0</v>
      </c>
      <c r="F69" s="1190">
        <v>42.992243102203837</v>
      </c>
      <c r="G69" s="1190">
        <v>0</v>
      </c>
      <c r="H69" s="1190">
        <v>0</v>
      </c>
      <c r="I69" s="1190">
        <v>55.697339856943941</v>
      </c>
      <c r="J69" s="1191">
        <v>1113.33355986121</v>
      </c>
      <c r="K69" s="987">
        <v>253</v>
      </c>
    </row>
    <row r="70" spans="1:11" ht="13">
      <c r="A70" s="511" t="s">
        <v>742</v>
      </c>
      <c r="B70" s="876">
        <v>1201.2811367419035</v>
      </c>
      <c r="C70" s="1189">
        <f t="shared" si="1"/>
        <v>4138.7024733189301</v>
      </c>
      <c r="D70" s="1190">
        <v>1819.3327605449465</v>
      </c>
      <c r="E70" s="1190">
        <v>0</v>
      </c>
      <c r="F70" s="1190">
        <v>147.93218371097458</v>
      </c>
      <c r="G70" s="1190">
        <v>0</v>
      </c>
      <c r="H70" s="1190">
        <v>0</v>
      </c>
      <c r="I70" s="1190">
        <v>24.497173718095219</v>
      </c>
      <c r="J70" s="1191">
        <v>2146.9403553449142</v>
      </c>
      <c r="K70" s="987">
        <v>416</v>
      </c>
    </row>
    <row r="71" spans="1:11" ht="13">
      <c r="A71" s="511" t="s">
        <v>743</v>
      </c>
      <c r="B71" s="876">
        <v>328.72510057706688</v>
      </c>
      <c r="C71" s="1189">
        <f t="shared" si="1"/>
        <v>314.75225811984711</v>
      </c>
      <c r="D71" s="1190">
        <v>86.929633246386757</v>
      </c>
      <c r="E71" s="1190">
        <v>0</v>
      </c>
      <c r="F71" s="1190">
        <v>17.519273937771096</v>
      </c>
      <c r="G71" s="1190">
        <v>0</v>
      </c>
      <c r="H71" s="1190">
        <v>0</v>
      </c>
      <c r="I71" s="1190">
        <v>2.4128297246277404</v>
      </c>
      <c r="J71" s="1191">
        <v>207.8905212110615</v>
      </c>
      <c r="K71" s="987">
        <v>98</v>
      </c>
    </row>
    <row r="72" spans="1:11" ht="13">
      <c r="A72" s="511" t="s">
        <v>744</v>
      </c>
      <c r="B72" s="876">
        <v>579.50150492112937</v>
      </c>
      <c r="C72" s="1189">
        <f t="shared" si="1"/>
        <v>1259.5438460419291</v>
      </c>
      <c r="D72" s="1190">
        <v>600.52746587288061</v>
      </c>
      <c r="E72" s="1190">
        <v>0</v>
      </c>
      <c r="F72" s="1190">
        <v>34.830888546871549</v>
      </c>
      <c r="G72" s="1190">
        <v>0</v>
      </c>
      <c r="H72" s="1190">
        <v>0</v>
      </c>
      <c r="I72" s="1190">
        <v>25.8385509930011</v>
      </c>
      <c r="J72" s="1191">
        <v>598.34694062917572</v>
      </c>
      <c r="K72" s="987">
        <v>150</v>
      </c>
    </row>
    <row r="73" spans="1:11" ht="13">
      <c r="A73" s="511" t="s">
        <v>745</v>
      </c>
      <c r="B73" s="876">
        <v>1818.4898463755528</v>
      </c>
      <c r="C73" s="1189">
        <f t="shared" si="1"/>
        <v>9133.7365425993794</v>
      </c>
      <c r="D73" s="1190">
        <v>3637.4667878149867</v>
      </c>
      <c r="E73" s="1190">
        <v>0</v>
      </c>
      <c r="F73" s="1190">
        <v>347.18779724600563</v>
      </c>
      <c r="G73" s="1190">
        <v>0</v>
      </c>
      <c r="H73" s="1190">
        <v>0</v>
      </c>
      <c r="I73" s="1190">
        <v>40.210661564297276</v>
      </c>
      <c r="J73" s="1191">
        <v>5108.8712959740897</v>
      </c>
      <c r="K73" s="987">
        <v>566</v>
      </c>
    </row>
    <row r="74" spans="1:11" ht="13">
      <c r="A74" s="511" t="s">
        <v>746</v>
      </c>
      <c r="B74" s="876">
        <v>394.43649265023384</v>
      </c>
      <c r="C74" s="1189">
        <f t="shared" si="1"/>
        <v>1147.773670290409</v>
      </c>
      <c r="D74" s="1190">
        <v>431.87598529077405</v>
      </c>
      <c r="E74" s="1190">
        <v>0</v>
      </c>
      <c r="F74" s="1190">
        <v>42.437829907618543</v>
      </c>
      <c r="G74" s="1190">
        <v>0</v>
      </c>
      <c r="H74" s="1190">
        <v>0</v>
      </c>
      <c r="I74" s="1190">
        <v>21.963722192870055</v>
      </c>
      <c r="J74" s="1191">
        <v>651.49613289914623</v>
      </c>
      <c r="K74" s="987">
        <v>119</v>
      </c>
    </row>
    <row r="75" spans="1:11" ht="13">
      <c r="A75" s="511" t="s">
        <v>747</v>
      </c>
      <c r="B75" s="876">
        <v>556.64758850535009</v>
      </c>
      <c r="C75" s="1189">
        <f t="shared" si="1"/>
        <v>1794.2298079126363</v>
      </c>
      <c r="D75" s="1190">
        <v>735.28915533736733</v>
      </c>
      <c r="E75" s="1190">
        <v>0</v>
      </c>
      <c r="F75" s="1190">
        <v>58.474123606518923</v>
      </c>
      <c r="G75" s="1190">
        <v>0</v>
      </c>
      <c r="H75" s="1190">
        <v>0</v>
      </c>
      <c r="I75" s="1190">
        <v>46.774247152157805</v>
      </c>
      <c r="J75" s="1191">
        <v>953.6922818165923</v>
      </c>
      <c r="K75" s="987">
        <v>147</v>
      </c>
    </row>
    <row r="76" spans="1:11" ht="13">
      <c r="A76" s="511" t="s">
        <v>748</v>
      </c>
      <c r="B76" s="876">
        <v>562.5160894000245</v>
      </c>
      <c r="C76" s="1189">
        <f t="shared" si="1"/>
        <v>2055.3794814346811</v>
      </c>
      <c r="D76" s="1190">
        <v>1247.81688871202</v>
      </c>
      <c r="E76" s="1190">
        <v>0</v>
      </c>
      <c r="F76" s="1190">
        <v>26.969467454376581</v>
      </c>
      <c r="G76" s="1190">
        <v>0</v>
      </c>
      <c r="H76" s="1190">
        <v>0</v>
      </c>
      <c r="I76" s="1190">
        <v>22.0090592839118</v>
      </c>
      <c r="J76" s="1191">
        <v>758.5840659843725</v>
      </c>
      <c r="K76" s="987">
        <v>187</v>
      </c>
    </row>
    <row r="77" spans="1:11" ht="13">
      <c r="A77" s="511" t="s">
        <v>174</v>
      </c>
      <c r="B77" s="876">
        <v>593.86952395557012</v>
      </c>
      <c r="C77" s="1189">
        <f t="shared" si="1"/>
        <v>1744.1236563913949</v>
      </c>
      <c r="D77" s="1190">
        <v>899.53178616992921</v>
      </c>
      <c r="E77" s="1190">
        <v>0</v>
      </c>
      <c r="F77" s="1190">
        <v>44.93262860221482</v>
      </c>
      <c r="G77" s="1190">
        <v>0</v>
      </c>
      <c r="H77" s="1190">
        <v>0</v>
      </c>
      <c r="I77" s="1190">
        <v>19.373685530015759</v>
      </c>
      <c r="J77" s="1191">
        <v>780.28555608923511</v>
      </c>
      <c r="K77" s="987">
        <v>212</v>
      </c>
    </row>
    <row r="78" spans="1:11" ht="13">
      <c r="A78" s="511" t="s">
        <v>749</v>
      </c>
      <c r="B78" s="876">
        <v>1776.8463154034657</v>
      </c>
      <c r="C78" s="1189">
        <f t="shared" si="1"/>
        <v>7772.1066458145133</v>
      </c>
      <c r="D78" s="1190">
        <v>3535.1756695561558</v>
      </c>
      <c r="E78" s="1190">
        <v>0</v>
      </c>
      <c r="F78" s="1190">
        <v>640.99570409072044</v>
      </c>
      <c r="G78" s="1190">
        <v>0</v>
      </c>
      <c r="H78" s="1190">
        <v>0</v>
      </c>
      <c r="I78" s="1190">
        <v>78.590179779441272</v>
      </c>
      <c r="J78" s="1191">
        <v>3517.3450923881956</v>
      </c>
      <c r="K78" s="987">
        <v>474</v>
      </c>
    </row>
    <row r="79" spans="1:11" ht="13">
      <c r="A79" s="511" t="s">
        <v>750</v>
      </c>
      <c r="B79" s="876">
        <v>679.22246881596834</v>
      </c>
      <c r="C79" s="1189">
        <f t="shared" si="1"/>
        <v>1871.7850419522604</v>
      </c>
      <c r="D79" s="1190">
        <v>808.67261893984346</v>
      </c>
      <c r="E79" s="1190">
        <v>0</v>
      </c>
      <c r="F79" s="1190">
        <v>82.478285794071596</v>
      </c>
      <c r="G79" s="1190">
        <v>0</v>
      </c>
      <c r="H79" s="1190">
        <v>0</v>
      </c>
      <c r="I79" s="1190">
        <v>28.274757380780542</v>
      </c>
      <c r="J79" s="1191">
        <v>952.3593798375648</v>
      </c>
      <c r="K79" s="987">
        <v>152</v>
      </c>
    </row>
    <row r="80" spans="1:11" ht="13">
      <c r="A80" s="511" t="s">
        <v>751</v>
      </c>
      <c r="B80" s="876">
        <v>294.75966829094227</v>
      </c>
      <c r="C80" s="1189">
        <f t="shared" si="1"/>
        <v>559.530716364196</v>
      </c>
      <c r="D80" s="1190">
        <v>312.99298708848801</v>
      </c>
      <c r="E80" s="1190">
        <v>0</v>
      </c>
      <c r="F80" s="1190">
        <v>13.122048109012361</v>
      </c>
      <c r="G80" s="1190">
        <v>0</v>
      </c>
      <c r="H80" s="1190">
        <v>0</v>
      </c>
      <c r="I80" s="1190">
        <v>26.875014810162739</v>
      </c>
      <c r="J80" s="1191">
        <v>206.54066635653294</v>
      </c>
      <c r="K80" s="987">
        <v>85</v>
      </c>
    </row>
    <row r="81" spans="1:11" ht="13">
      <c r="A81" s="511" t="s">
        <v>752</v>
      </c>
      <c r="B81" s="876">
        <v>5488.9671358254509</v>
      </c>
      <c r="C81" s="1189">
        <f t="shared" si="1"/>
        <v>17756.39233675057</v>
      </c>
      <c r="D81" s="1190">
        <v>7482.2658951633794</v>
      </c>
      <c r="E81" s="1190">
        <v>0</v>
      </c>
      <c r="F81" s="1190">
        <v>507.61638681041705</v>
      </c>
      <c r="G81" s="1190">
        <v>0</v>
      </c>
      <c r="H81" s="1190">
        <v>0</v>
      </c>
      <c r="I81" s="1190">
        <v>606.13965225699098</v>
      </c>
      <c r="J81" s="1191">
        <v>9160.3704025197821</v>
      </c>
      <c r="K81" s="987">
        <v>1459</v>
      </c>
    </row>
    <row r="82" spans="1:11" ht="13">
      <c r="A82" s="511" t="s">
        <v>753</v>
      </c>
      <c r="B82" s="876">
        <v>532.79672443114657</v>
      </c>
      <c r="C82" s="1189">
        <f t="shared" si="1"/>
        <v>1318.2002652751605</v>
      </c>
      <c r="D82" s="1190">
        <v>784.07792274561211</v>
      </c>
      <c r="E82" s="1190">
        <v>0</v>
      </c>
      <c r="F82" s="1190">
        <v>36.162062865972274</v>
      </c>
      <c r="G82" s="1190">
        <v>0</v>
      </c>
      <c r="H82" s="1190">
        <v>0</v>
      </c>
      <c r="I82" s="1190">
        <v>35.797829139262944</v>
      </c>
      <c r="J82" s="1191">
        <v>462.16245052431316</v>
      </c>
      <c r="K82" s="987">
        <v>125</v>
      </c>
    </row>
    <row r="83" spans="1:11" ht="13">
      <c r="A83" s="511" t="s">
        <v>754</v>
      </c>
      <c r="B83" s="876">
        <v>765.43090835080397</v>
      </c>
      <c r="C83" s="1189">
        <f t="shared" si="1"/>
        <v>2599.9753287024878</v>
      </c>
      <c r="D83" s="1190">
        <v>1334.0597094144457</v>
      </c>
      <c r="E83" s="1190">
        <v>0</v>
      </c>
      <c r="F83" s="1190">
        <v>92.832064051008416</v>
      </c>
      <c r="G83" s="1190">
        <v>0</v>
      </c>
      <c r="H83" s="1190">
        <v>0</v>
      </c>
      <c r="I83" s="1190">
        <v>38.312755981354549</v>
      </c>
      <c r="J83" s="1191">
        <v>1134.7707992556791</v>
      </c>
      <c r="K83" s="987">
        <v>204</v>
      </c>
    </row>
    <row r="84" spans="1:11" ht="13">
      <c r="A84" s="511" t="s">
        <v>755</v>
      </c>
      <c r="B84" s="876">
        <v>5158.2741823584702</v>
      </c>
      <c r="C84" s="1189">
        <f t="shared" si="1"/>
        <v>24875.917345050759</v>
      </c>
      <c r="D84" s="1190">
        <v>12398.264596922631</v>
      </c>
      <c r="E84" s="1190">
        <v>0</v>
      </c>
      <c r="F84" s="1190">
        <v>6336.5999769943082</v>
      </c>
      <c r="G84" s="1190">
        <v>0</v>
      </c>
      <c r="H84" s="1190">
        <v>0</v>
      </c>
      <c r="I84" s="1190">
        <v>479.73145723025954</v>
      </c>
      <c r="J84" s="1191">
        <v>5661.3213139035624</v>
      </c>
      <c r="K84" s="987">
        <v>1026</v>
      </c>
    </row>
    <row r="85" spans="1:11" ht="13">
      <c r="A85" s="511" t="s">
        <v>756</v>
      </c>
      <c r="B85" s="876">
        <v>447.68090917994084</v>
      </c>
      <c r="C85" s="1189">
        <f t="shared" si="1"/>
        <v>1353.0117567549255</v>
      </c>
      <c r="D85" s="1190">
        <v>745.66350668362554</v>
      </c>
      <c r="E85" s="1190">
        <v>0</v>
      </c>
      <c r="F85" s="1190">
        <v>20.20704674081745</v>
      </c>
      <c r="G85" s="1190">
        <v>0</v>
      </c>
      <c r="H85" s="1190">
        <v>0</v>
      </c>
      <c r="I85" s="1190">
        <v>1.9952118048329579</v>
      </c>
      <c r="J85" s="1191">
        <v>585.14599152564949</v>
      </c>
      <c r="K85" s="987">
        <v>173</v>
      </c>
    </row>
    <row r="86" spans="1:11" ht="13">
      <c r="A86" s="511" t="s">
        <v>644</v>
      </c>
      <c r="B86" s="876">
        <v>427.88646774851173</v>
      </c>
      <c r="C86" s="1189">
        <f t="shared" si="1"/>
        <v>965.14194177909019</v>
      </c>
      <c r="D86" s="1190">
        <v>418.38817924371318</v>
      </c>
      <c r="E86" s="1190">
        <v>0</v>
      </c>
      <c r="F86" s="1190">
        <v>15.514254610344715</v>
      </c>
      <c r="G86" s="1190">
        <v>0</v>
      </c>
      <c r="H86" s="1190">
        <v>0</v>
      </c>
      <c r="I86" s="1190">
        <v>4.7499829419961266</v>
      </c>
      <c r="J86" s="1191">
        <v>526.48952498303618</v>
      </c>
      <c r="K86" s="987">
        <v>139</v>
      </c>
    </row>
    <row r="87" spans="1:11" ht="13">
      <c r="A87" s="511" t="s">
        <v>113</v>
      </c>
      <c r="B87" s="876">
        <v>591.05685056772586</v>
      </c>
      <c r="C87" s="1189">
        <f t="shared" si="1"/>
        <v>1718.0054329891918</v>
      </c>
      <c r="D87" s="1190">
        <v>858.88273862004098</v>
      </c>
      <c r="E87" s="1190">
        <v>0</v>
      </c>
      <c r="F87" s="1190">
        <v>50.323689742813528</v>
      </c>
      <c r="G87" s="1190">
        <v>0</v>
      </c>
      <c r="H87" s="1190">
        <v>0</v>
      </c>
      <c r="I87" s="1190">
        <v>139.36310357771117</v>
      </c>
      <c r="J87" s="1191">
        <v>669.43590104862631</v>
      </c>
      <c r="K87" s="987">
        <v>250</v>
      </c>
    </row>
    <row r="88" spans="1:11" ht="13">
      <c r="A88" s="511" t="s">
        <v>181</v>
      </c>
      <c r="B88" s="876">
        <v>4907.6894044492701</v>
      </c>
      <c r="C88" s="1189">
        <f t="shared" si="1"/>
        <v>14409.976471364393</v>
      </c>
      <c r="D88" s="1190">
        <v>7107.3844207614302</v>
      </c>
      <c r="E88" s="1190">
        <v>0</v>
      </c>
      <c r="F88" s="1190">
        <v>1221.7316045802577</v>
      </c>
      <c r="G88" s="1190">
        <v>0</v>
      </c>
      <c r="H88" s="1190">
        <v>0</v>
      </c>
      <c r="I88" s="1190">
        <v>402.70419996431968</v>
      </c>
      <c r="J88" s="1191">
        <v>5678.1562460583873</v>
      </c>
      <c r="K88" s="987">
        <v>1349</v>
      </c>
    </row>
    <row r="89" spans="1:11" ht="13">
      <c r="A89" s="511" t="s">
        <v>182</v>
      </c>
      <c r="B89" s="876">
        <v>385.26497374611188</v>
      </c>
      <c r="C89" s="1189">
        <f t="shared" si="1"/>
        <v>595.84908644357733</v>
      </c>
      <c r="D89" s="1190">
        <v>316.25601102458057</v>
      </c>
      <c r="E89" s="1190">
        <v>0</v>
      </c>
      <c r="F89" s="1190">
        <v>9.7212859731119003</v>
      </c>
      <c r="G89" s="1190">
        <v>0</v>
      </c>
      <c r="H89" s="1190">
        <v>0</v>
      </c>
      <c r="I89" s="1190">
        <v>58.309440714518949</v>
      </c>
      <c r="J89" s="1191">
        <v>211.56234873136592</v>
      </c>
      <c r="K89" s="987">
        <v>79</v>
      </c>
    </row>
    <row r="90" spans="1:11" ht="13">
      <c r="A90" s="511" t="s">
        <v>357</v>
      </c>
      <c r="B90" s="876">
        <v>38068.941646830361</v>
      </c>
      <c r="C90" s="1189">
        <f t="shared" si="1"/>
        <v>167322.16806697258</v>
      </c>
      <c r="D90" s="1190">
        <v>65114.178424208076</v>
      </c>
      <c r="E90" s="1190">
        <v>34.786999999999999</v>
      </c>
      <c r="F90" s="1190">
        <v>13891.74857153984</v>
      </c>
      <c r="G90" s="1190">
        <v>0</v>
      </c>
      <c r="H90" s="1190">
        <v>9122.0384900000008</v>
      </c>
      <c r="I90" s="1190">
        <v>2633.6868541135618</v>
      </c>
      <c r="J90" s="1191">
        <v>76525.728727111084</v>
      </c>
      <c r="K90" s="987">
        <v>9229</v>
      </c>
    </row>
    <row r="91" spans="1:11" ht="13">
      <c r="A91" s="511" t="s">
        <v>757</v>
      </c>
      <c r="B91" s="876">
        <v>1139.9754916671293</v>
      </c>
      <c r="C91" s="1189">
        <f t="shared" si="1"/>
        <v>1952.6246603500795</v>
      </c>
      <c r="D91" s="1190">
        <v>959.14900594993026</v>
      </c>
      <c r="E91" s="1190">
        <v>0</v>
      </c>
      <c r="F91" s="1190">
        <v>50.074328376620151</v>
      </c>
      <c r="G91" s="1190">
        <v>0</v>
      </c>
      <c r="H91" s="1190">
        <v>0</v>
      </c>
      <c r="I91" s="1190">
        <v>8.5078443930168337</v>
      </c>
      <c r="J91" s="1191">
        <v>934.89348163051204</v>
      </c>
      <c r="K91" s="987">
        <v>198</v>
      </c>
    </row>
    <row r="92" spans="1:11" ht="13">
      <c r="A92" s="511" t="s">
        <v>758</v>
      </c>
      <c r="B92" s="876">
        <v>16246.175586198453</v>
      </c>
      <c r="C92" s="1189">
        <f t="shared" si="1"/>
        <v>133114.79672489132</v>
      </c>
      <c r="D92" s="1190">
        <v>45941.097335855491</v>
      </c>
      <c r="E92" s="1190">
        <v>0</v>
      </c>
      <c r="F92" s="1190">
        <v>4096.4664539104706</v>
      </c>
      <c r="G92" s="1190">
        <v>0</v>
      </c>
      <c r="H92" s="1190">
        <v>5406.0717199999999</v>
      </c>
      <c r="I92" s="1190">
        <v>1357.3769113554758</v>
      </c>
      <c r="J92" s="1191">
        <v>76313.784303769891</v>
      </c>
      <c r="K92" s="987">
        <v>5953</v>
      </c>
    </row>
    <row r="93" spans="1:11" ht="13">
      <c r="A93" s="511" t="s">
        <v>759</v>
      </c>
      <c r="B93" s="876">
        <v>234.70821100358398</v>
      </c>
      <c r="C93" s="1189">
        <f t="shared" si="1"/>
        <v>420.78508708260171</v>
      </c>
      <c r="D93" s="1190">
        <v>242.70873239039483</v>
      </c>
      <c r="E93" s="1190">
        <v>0</v>
      </c>
      <c r="F93" s="1190">
        <v>8.150782089195534</v>
      </c>
      <c r="G93" s="1190">
        <v>0</v>
      </c>
      <c r="H93" s="1190">
        <v>0</v>
      </c>
      <c r="I93" s="1190">
        <v>51.136517934562995</v>
      </c>
      <c r="J93" s="1191">
        <v>118.78905466844834</v>
      </c>
      <c r="K93" s="987">
        <v>64</v>
      </c>
    </row>
    <row r="94" spans="1:11" ht="13">
      <c r="A94" s="511" t="s">
        <v>760</v>
      </c>
      <c r="B94" s="876">
        <v>632.02690799613288</v>
      </c>
      <c r="C94" s="1189">
        <f t="shared" si="1"/>
        <v>1737.2196514701382</v>
      </c>
      <c r="D94" s="1190">
        <v>702.7100727257191</v>
      </c>
      <c r="E94" s="1190">
        <v>0</v>
      </c>
      <c r="F94" s="1190">
        <v>78.416158431194333</v>
      </c>
      <c r="G94" s="1190">
        <v>0</v>
      </c>
      <c r="H94" s="1190">
        <v>0</v>
      </c>
      <c r="I94" s="1190">
        <v>83.65184820568966</v>
      </c>
      <c r="J94" s="1191">
        <v>872.44157210753508</v>
      </c>
      <c r="K94" s="987">
        <v>121</v>
      </c>
    </row>
    <row r="95" spans="1:11" ht="13">
      <c r="A95" s="511" t="s">
        <v>761</v>
      </c>
      <c r="B95" s="876">
        <v>380.15441825753021</v>
      </c>
      <c r="C95" s="1189">
        <f t="shared" si="1"/>
        <v>1406.4028721098357</v>
      </c>
      <c r="D95" s="1190">
        <v>853.5102086649257</v>
      </c>
      <c r="E95" s="1190">
        <v>0</v>
      </c>
      <c r="F95" s="1190">
        <v>23.563032742470654</v>
      </c>
      <c r="G95" s="1190">
        <v>0</v>
      </c>
      <c r="H95" s="1190">
        <v>0</v>
      </c>
      <c r="I95" s="1190">
        <v>16.20934888584711</v>
      </c>
      <c r="J95" s="1191">
        <v>513.1202818165923</v>
      </c>
      <c r="K95" s="987">
        <v>147</v>
      </c>
    </row>
    <row r="96" spans="1:11" ht="13">
      <c r="A96" s="511" t="s">
        <v>762</v>
      </c>
      <c r="B96" s="876">
        <v>326.86244208121178</v>
      </c>
      <c r="C96" s="1189">
        <f t="shared" si="1"/>
        <v>964.61886004668577</v>
      </c>
      <c r="D96" s="1190">
        <v>512.78390827533792</v>
      </c>
      <c r="E96" s="1190">
        <v>0</v>
      </c>
      <c r="F96" s="1190">
        <v>10.082417320084794</v>
      </c>
      <c r="G96" s="1190">
        <v>0</v>
      </c>
      <c r="H96" s="1190">
        <v>0</v>
      </c>
      <c r="I96" s="1190">
        <v>76.153989677951984</v>
      </c>
      <c r="J96" s="1191">
        <v>365.59854477331095</v>
      </c>
      <c r="K96" s="987">
        <v>89</v>
      </c>
    </row>
    <row r="97" spans="1:11" ht="13">
      <c r="A97" s="511" t="s">
        <v>763</v>
      </c>
      <c r="B97" s="876">
        <v>114.69814444553352</v>
      </c>
      <c r="C97" s="1189">
        <f t="shared" si="1"/>
        <v>132.76350439915998</v>
      </c>
      <c r="D97" s="1190">
        <v>19.364770797816831</v>
      </c>
      <c r="E97" s="1190">
        <v>0</v>
      </c>
      <c r="F97" s="1190">
        <v>1.2481441288321922</v>
      </c>
      <c r="G97" s="1190">
        <v>0</v>
      </c>
      <c r="H97" s="1190">
        <v>0</v>
      </c>
      <c r="I97" s="1190">
        <v>0.91651501378788014</v>
      </c>
      <c r="J97" s="1191">
        <v>111.23407445872307</v>
      </c>
      <c r="K97" s="987">
        <v>14</v>
      </c>
    </row>
    <row r="98" spans="1:11" ht="13">
      <c r="A98" s="511" t="s">
        <v>764</v>
      </c>
      <c r="B98" s="876">
        <v>340.77535279122435</v>
      </c>
      <c r="C98" s="1189">
        <f t="shared" si="1"/>
        <v>483.9651149030837</v>
      </c>
      <c r="D98" s="1190">
        <v>203.03181308392266</v>
      </c>
      <c r="E98" s="1190">
        <v>0</v>
      </c>
      <c r="F98" s="1190">
        <v>21.473420732479426</v>
      </c>
      <c r="G98" s="1190">
        <v>0</v>
      </c>
      <c r="H98" s="1190">
        <v>0</v>
      </c>
      <c r="I98" s="1190">
        <v>13.42502246017829</v>
      </c>
      <c r="J98" s="1191">
        <v>246.03485862650331</v>
      </c>
      <c r="K98" s="987">
        <v>54</v>
      </c>
    </row>
    <row r="99" spans="1:11" ht="13">
      <c r="A99" s="511" t="s">
        <v>765</v>
      </c>
      <c r="B99" s="876">
        <v>2132.8306612400252</v>
      </c>
      <c r="C99" s="1189">
        <f t="shared" si="1"/>
        <v>7283.9427330708295</v>
      </c>
      <c r="D99" s="1190">
        <v>3337.5076722086196</v>
      </c>
      <c r="E99" s="1190">
        <v>0</v>
      </c>
      <c r="F99" s="1190">
        <v>294.49851438797975</v>
      </c>
      <c r="G99" s="1190">
        <v>0</v>
      </c>
      <c r="H99" s="1190">
        <v>0</v>
      </c>
      <c r="I99" s="1190">
        <v>105.31418735734115</v>
      </c>
      <c r="J99" s="1191">
        <v>3546.6223591168891</v>
      </c>
      <c r="K99" s="987">
        <v>457</v>
      </c>
    </row>
    <row r="100" spans="1:11" ht="13">
      <c r="A100" s="511" t="s">
        <v>512</v>
      </c>
      <c r="B100" s="876">
        <v>434.57720678412943</v>
      </c>
      <c r="C100" s="1189">
        <f t="shared" si="1"/>
        <v>990.90475697641614</v>
      </c>
      <c r="D100" s="1190">
        <v>571.69090448781276</v>
      </c>
      <c r="E100" s="1190">
        <v>0</v>
      </c>
      <c r="F100" s="1190">
        <v>55.974040369373824</v>
      </c>
      <c r="G100" s="1190">
        <v>0</v>
      </c>
      <c r="H100" s="1190">
        <v>0</v>
      </c>
      <c r="I100" s="1190">
        <v>11.943506740387823</v>
      </c>
      <c r="J100" s="1191">
        <v>351.29630537884168</v>
      </c>
      <c r="K100" s="987">
        <v>138</v>
      </c>
    </row>
    <row r="101" spans="1:11" ht="13">
      <c r="A101" s="511" t="s">
        <v>766</v>
      </c>
      <c r="B101" s="876">
        <v>313.89505948357123</v>
      </c>
      <c r="C101" s="1189">
        <f t="shared" si="1"/>
        <v>888.84506790472278</v>
      </c>
      <c r="D101" s="1190">
        <v>510.00556358906249</v>
      </c>
      <c r="E101" s="1190">
        <v>0</v>
      </c>
      <c r="F101" s="1190">
        <v>43.536020172362392</v>
      </c>
      <c r="G101" s="1190">
        <v>0</v>
      </c>
      <c r="H101" s="1190">
        <v>0</v>
      </c>
      <c r="I101" s="1190">
        <v>11.441645307069422</v>
      </c>
      <c r="J101" s="1191">
        <v>323.86183883622851</v>
      </c>
      <c r="K101" s="987">
        <v>104</v>
      </c>
    </row>
    <row r="102" spans="1:11" ht="13">
      <c r="A102" s="511" t="s">
        <v>767</v>
      </c>
      <c r="B102" s="876">
        <v>672.18073953435874</v>
      </c>
      <c r="C102" s="1189">
        <f t="shared" si="1"/>
        <v>4373.4499177964935</v>
      </c>
      <c r="D102" s="1190">
        <v>1809.5086690575242</v>
      </c>
      <c r="E102" s="1190">
        <v>0</v>
      </c>
      <c r="F102" s="1190">
        <v>276.4990705775603</v>
      </c>
      <c r="G102" s="1190">
        <v>0</v>
      </c>
      <c r="H102" s="1190">
        <v>0</v>
      </c>
      <c r="I102" s="1190">
        <v>83.655206426034709</v>
      </c>
      <c r="J102" s="1191">
        <v>2203.7869717353747</v>
      </c>
      <c r="K102" s="987">
        <v>223</v>
      </c>
    </row>
    <row r="103" spans="1:11" ht="13">
      <c r="A103" s="511" t="s">
        <v>768</v>
      </c>
      <c r="B103" s="876">
        <v>144.84187150904384</v>
      </c>
      <c r="C103" s="1189">
        <f t="shared" si="1"/>
        <v>209.92851768682564</v>
      </c>
      <c r="D103" s="1190">
        <v>134.83060821829415</v>
      </c>
      <c r="E103" s="1190">
        <v>0</v>
      </c>
      <c r="F103" s="1190">
        <v>26.252397853409736</v>
      </c>
      <c r="G103" s="1190">
        <v>0</v>
      </c>
      <c r="H103" s="1190">
        <v>0</v>
      </c>
      <c r="I103" s="1190">
        <v>0.81370388509208758</v>
      </c>
      <c r="J103" s="1191">
        <v>48.031807730029662</v>
      </c>
      <c r="K103" s="987">
        <v>31</v>
      </c>
    </row>
    <row r="104" spans="1:11" ht="13">
      <c r="A104" s="511" t="s">
        <v>2134</v>
      </c>
      <c r="B104" s="876">
        <v>524.01798566376976</v>
      </c>
      <c r="C104" s="1189">
        <f t="shared" si="1"/>
        <v>1697.5269380185546</v>
      </c>
      <c r="D104" s="1190">
        <v>962.7632232591917</v>
      </c>
      <c r="E104" s="1190">
        <v>0</v>
      </c>
      <c r="F104" s="1190">
        <v>37.403040807098122</v>
      </c>
      <c r="G104" s="1190">
        <v>0</v>
      </c>
      <c r="H104" s="1190">
        <v>0</v>
      </c>
      <c r="I104" s="1190">
        <v>73.033733323088867</v>
      </c>
      <c r="J104" s="1191">
        <v>624.32694062917574</v>
      </c>
      <c r="K104" s="987">
        <v>150</v>
      </c>
    </row>
    <row r="105" spans="1:11" ht="13">
      <c r="A105" s="511" t="s">
        <v>769</v>
      </c>
      <c r="B105" s="876">
        <v>160.92537061468488</v>
      </c>
      <c r="C105" s="1189">
        <f t="shared" si="1"/>
        <v>276.63550056439408</v>
      </c>
      <c r="D105" s="1190">
        <v>101.00052396036845</v>
      </c>
      <c r="E105" s="1190">
        <v>0</v>
      </c>
      <c r="F105" s="1190">
        <v>34.9024206954033</v>
      </c>
      <c r="G105" s="1190">
        <v>0</v>
      </c>
      <c r="H105" s="1190">
        <v>0</v>
      </c>
      <c r="I105" s="1190">
        <v>29.061187386981643</v>
      </c>
      <c r="J105" s="1191">
        <v>111.67136852164066</v>
      </c>
      <c r="K105" s="987">
        <v>29</v>
      </c>
    </row>
    <row r="106" spans="1:11" ht="13">
      <c r="A106" s="511" t="s">
        <v>770</v>
      </c>
      <c r="B106" s="876">
        <v>1074.3522546480099</v>
      </c>
      <c r="C106" s="1189">
        <f t="shared" si="1"/>
        <v>3663.9312964935511</v>
      </c>
      <c r="D106" s="1190">
        <v>1831.2655349991187</v>
      </c>
      <c r="E106" s="1190">
        <v>0</v>
      </c>
      <c r="F106" s="1190">
        <v>91.780219530218304</v>
      </c>
      <c r="G106" s="1190">
        <v>0</v>
      </c>
      <c r="H106" s="1190">
        <v>0</v>
      </c>
      <c r="I106" s="1190">
        <v>86.372985874978909</v>
      </c>
      <c r="J106" s="1191">
        <v>1654.5125560892352</v>
      </c>
      <c r="K106" s="987">
        <v>212</v>
      </c>
    </row>
    <row r="107" spans="1:11" ht="13">
      <c r="A107" s="511" t="s">
        <v>771</v>
      </c>
      <c r="B107" s="876">
        <v>381.93212082422417</v>
      </c>
      <c r="C107" s="1189">
        <f t="shared" si="1"/>
        <v>1390.5988931921856</v>
      </c>
      <c r="D107" s="1190">
        <v>600.87806590885839</v>
      </c>
      <c r="E107" s="1190">
        <v>0</v>
      </c>
      <c r="F107" s="1190">
        <v>42.341492636655026</v>
      </c>
      <c r="G107" s="1190">
        <v>0</v>
      </c>
      <c r="H107" s="1190">
        <v>0</v>
      </c>
      <c r="I107" s="1190">
        <v>7.7236645181647141</v>
      </c>
      <c r="J107" s="1191">
        <v>739.65567012850761</v>
      </c>
      <c r="K107" s="987">
        <v>126</v>
      </c>
    </row>
    <row r="108" spans="1:11" ht="13">
      <c r="A108" s="511" t="s">
        <v>772</v>
      </c>
      <c r="B108" s="876">
        <v>10546.700887280698</v>
      </c>
      <c r="C108" s="1189">
        <f>SUM(D108:J108)</f>
        <v>54532.633371837917</v>
      </c>
      <c r="D108" s="1190">
        <v>19167.613807300331</v>
      </c>
      <c r="E108" s="1190">
        <v>0</v>
      </c>
      <c r="F108" s="1190">
        <v>1893.0828561959524</v>
      </c>
      <c r="G108" s="1190">
        <v>0</v>
      </c>
      <c r="H108" s="1190">
        <v>0</v>
      </c>
      <c r="I108" s="1190">
        <v>331.03125673580411</v>
      </c>
      <c r="J108" s="1191">
        <v>33140.905451605824</v>
      </c>
      <c r="K108" s="987">
        <v>3053</v>
      </c>
    </row>
    <row r="109" spans="1:11">
      <c r="A109" s="511"/>
      <c r="B109" s="512"/>
      <c r="C109" s="1192"/>
      <c r="D109" s="1193"/>
      <c r="E109" s="1193"/>
      <c r="F109" s="1194"/>
      <c r="G109" s="1194"/>
      <c r="H109" s="1195"/>
      <c r="I109" s="1196"/>
      <c r="J109" s="1197"/>
      <c r="K109" s="776"/>
    </row>
    <row r="110" spans="1:11">
      <c r="A110" s="513" t="s">
        <v>2132</v>
      </c>
      <c r="B110" s="514">
        <f>SUM(B4:B108)</f>
        <v>225090.58166066365</v>
      </c>
      <c r="C110" s="1198">
        <f t="shared" ref="C110:K110" si="2">SUM(C4:C108)</f>
        <v>937099.70856137911</v>
      </c>
      <c r="D110" s="1198">
        <f t="shared" si="2"/>
        <v>393704.82677612902</v>
      </c>
      <c r="E110" s="1198">
        <f t="shared" si="2"/>
        <v>7041.4652300000016</v>
      </c>
      <c r="F110" s="1198">
        <f t="shared" si="2"/>
        <v>66961.520165186477</v>
      </c>
      <c r="G110" s="1198">
        <f t="shared" si="2"/>
        <v>0</v>
      </c>
      <c r="H110" s="1198">
        <f t="shared" si="2"/>
        <v>26949.956140000002</v>
      </c>
      <c r="I110" s="1199">
        <f t="shared" si="2"/>
        <v>16697.809470662345</v>
      </c>
      <c r="J110" s="1200">
        <f t="shared" si="2"/>
        <v>425744.1307794014</v>
      </c>
      <c r="K110" s="1057">
        <f t="shared" si="2"/>
        <v>57075</v>
      </c>
    </row>
    <row r="111" spans="1:11" ht="13" thickBot="1">
      <c r="A111" s="515"/>
      <c r="B111" s="516"/>
      <c r="C111" s="1201"/>
      <c r="D111" s="1202"/>
      <c r="E111" s="1202"/>
      <c r="F111" s="1202"/>
      <c r="G111" s="1202"/>
      <c r="H111" s="1202"/>
      <c r="I111" s="1202"/>
      <c r="J111" s="1203"/>
      <c r="K111" s="777"/>
    </row>
    <row r="112" spans="1:11" ht="13">
      <c r="A112" s="517" t="s">
        <v>293</v>
      </c>
      <c r="B112" s="877">
        <v>53121.769608673465</v>
      </c>
      <c r="C112" s="1189">
        <f>SUM(D112:J112)</f>
        <v>178087.49583411124</v>
      </c>
      <c r="D112" s="1204">
        <v>91188.95659683799</v>
      </c>
      <c r="E112" s="1204">
        <v>4.851</v>
      </c>
      <c r="F112" s="1204">
        <v>11282.939453944035</v>
      </c>
      <c r="G112" s="1204">
        <v>0</v>
      </c>
      <c r="H112" s="1204">
        <v>0</v>
      </c>
      <c r="I112" s="1204">
        <v>3878.4814183100834</v>
      </c>
      <c r="J112" s="1205">
        <v>71732.267365019114</v>
      </c>
      <c r="K112" s="919">
        <v>15050</v>
      </c>
    </row>
    <row r="113" spans="1:18" ht="13">
      <c r="A113" s="517" t="s">
        <v>294</v>
      </c>
      <c r="B113" s="991">
        <v>62100.863580085708</v>
      </c>
      <c r="C113" s="1189">
        <f>SUM(D113:J113)</f>
        <v>370557.51872058841</v>
      </c>
      <c r="D113" s="1204">
        <v>141494.55701688415</v>
      </c>
      <c r="E113" s="1204">
        <v>7006.6782300000004</v>
      </c>
      <c r="F113" s="1204">
        <v>24477.007051597167</v>
      </c>
      <c r="G113" s="1204">
        <v>0</v>
      </c>
      <c r="H113" s="1204">
        <v>17827.917649999999</v>
      </c>
      <c r="I113" s="1204">
        <v>4721.8511066137535</v>
      </c>
      <c r="J113" s="1205">
        <v>175029.50766549332</v>
      </c>
      <c r="K113" s="919">
        <v>18486</v>
      </c>
    </row>
    <row r="114" spans="1:18" ht="13">
      <c r="A114" s="517" t="s">
        <v>295</v>
      </c>
      <c r="B114" s="991">
        <v>52816.064317370445</v>
      </c>
      <c r="C114" s="1189">
        <f>SUM(D114:J114)</f>
        <v>157765.01630308633</v>
      </c>
      <c r="D114" s="1204">
        <v>65890.079256870784</v>
      </c>
      <c r="E114" s="1204">
        <v>0</v>
      </c>
      <c r="F114" s="1204">
        <v>14046.768184645138</v>
      </c>
      <c r="G114" s="1204">
        <v>0</v>
      </c>
      <c r="H114" s="1204">
        <v>0</v>
      </c>
      <c r="I114" s="1204">
        <v>4414.3452145835709</v>
      </c>
      <c r="J114" s="1205">
        <v>73413.823646986843</v>
      </c>
      <c r="K114" s="919">
        <v>10027</v>
      </c>
    </row>
    <row r="115" spans="1:18" ht="13">
      <c r="A115" s="517" t="s">
        <v>296</v>
      </c>
      <c r="B115" s="991">
        <v>57051.88415453396</v>
      </c>
      <c r="C115" s="1189">
        <f>SUM(D115:J115)</f>
        <v>230784.58536373102</v>
      </c>
      <c r="D115" s="1204">
        <v>95131.233905535599</v>
      </c>
      <c r="E115" s="1204">
        <v>29.936</v>
      </c>
      <c r="F115" s="1204">
        <v>17154.891285039856</v>
      </c>
      <c r="G115" s="1204">
        <v>0</v>
      </c>
      <c r="H115" s="1204">
        <v>9122.0384900000008</v>
      </c>
      <c r="I115" s="1204">
        <v>3683.5668775878521</v>
      </c>
      <c r="J115" s="1205">
        <v>105662.91880556771</v>
      </c>
      <c r="K115" s="919">
        <v>13512</v>
      </c>
    </row>
    <row r="116" spans="1:18">
      <c r="A116" s="517"/>
      <c r="B116" s="518"/>
      <c r="C116" s="1192"/>
      <c r="D116" s="1192"/>
      <c r="E116" s="1192"/>
      <c r="F116" s="1192"/>
      <c r="G116" s="1192"/>
      <c r="H116" s="1192"/>
      <c r="I116" s="1192"/>
      <c r="J116" s="1206"/>
      <c r="K116" s="1009"/>
    </row>
    <row r="117" spans="1:18">
      <c r="A117" s="513" t="s">
        <v>2132</v>
      </c>
      <c r="B117" s="514">
        <f t="shared" ref="B117:K117" si="3">SUM(B112:B115)</f>
        <v>225090.58166066359</v>
      </c>
      <c r="C117" s="1198">
        <f t="shared" si="3"/>
        <v>937194.61622151698</v>
      </c>
      <c r="D117" s="1198">
        <f t="shared" si="3"/>
        <v>393704.82677612855</v>
      </c>
      <c r="E117" s="1198">
        <f t="shared" si="3"/>
        <v>7041.4652299999998</v>
      </c>
      <c r="F117" s="1198">
        <f t="shared" si="3"/>
        <v>66961.605975226194</v>
      </c>
      <c r="G117" s="1198">
        <f t="shared" si="3"/>
        <v>0</v>
      </c>
      <c r="H117" s="1198">
        <f t="shared" si="3"/>
        <v>26949.956140000002</v>
      </c>
      <c r="I117" s="1199">
        <f t="shared" si="3"/>
        <v>16698.244617095261</v>
      </c>
      <c r="J117" s="1200">
        <f t="shared" si="3"/>
        <v>425838.517483067</v>
      </c>
      <c r="K117" s="1057">
        <f t="shared" si="3"/>
        <v>57075</v>
      </c>
    </row>
    <row r="118" spans="1:18" ht="13" thickBot="1">
      <c r="A118" s="519"/>
      <c r="B118" s="520"/>
      <c r="C118" s="521"/>
      <c r="D118" s="521"/>
      <c r="E118" s="521"/>
      <c r="F118" s="521"/>
      <c r="G118" s="521"/>
      <c r="H118" s="521"/>
      <c r="I118" s="521"/>
      <c r="J118" s="529"/>
      <c r="K118" s="778"/>
    </row>
    <row r="119" spans="1:18">
      <c r="A119" s="714"/>
      <c r="B119" s="715"/>
      <c r="C119" s="716"/>
      <c r="D119" s="716"/>
      <c r="E119" s="716"/>
      <c r="F119" s="716"/>
      <c r="G119" s="716"/>
      <c r="H119" s="716"/>
      <c r="I119" s="716"/>
      <c r="J119" s="716"/>
      <c r="K119" s="727"/>
    </row>
    <row r="120" spans="1:18">
      <c r="A120" s="718" t="s">
        <v>2124</v>
      </c>
      <c r="B120" s="656"/>
      <c r="C120" s="289"/>
      <c r="D120" s="289"/>
      <c r="E120" s="289"/>
      <c r="F120" s="289"/>
      <c r="G120" s="289"/>
      <c r="H120" s="289"/>
      <c r="I120" s="289"/>
      <c r="J120" s="289"/>
      <c r="K120" s="728"/>
    </row>
    <row r="121" spans="1:18">
      <c r="A121" s="1712" t="s">
        <v>2142</v>
      </c>
      <c r="B121" s="1701"/>
      <c r="C121" s="1701"/>
      <c r="D121" s="1701"/>
      <c r="E121" s="1701"/>
      <c r="F121" s="1701"/>
      <c r="G121" s="1701"/>
      <c r="H121" s="1701"/>
      <c r="I121" s="1701"/>
      <c r="J121" s="1701"/>
      <c r="K121" s="1702"/>
    </row>
    <row r="122" spans="1:18" ht="36" customHeight="1">
      <c r="A122" s="1700" t="s">
        <v>2152</v>
      </c>
      <c r="B122" s="1701"/>
      <c r="C122" s="1701"/>
      <c r="D122" s="1701"/>
      <c r="E122" s="1701"/>
      <c r="F122" s="1701"/>
      <c r="G122" s="1701"/>
      <c r="H122" s="1701"/>
      <c r="I122" s="1701"/>
      <c r="J122" s="1701"/>
      <c r="K122" s="1702"/>
    </row>
    <row r="123" spans="1:18" ht="13.5" customHeight="1">
      <c r="A123" s="1712" t="s">
        <v>1258</v>
      </c>
      <c r="B123" s="1701"/>
      <c r="C123" s="1701"/>
      <c r="D123" s="1701"/>
      <c r="E123" s="1701"/>
      <c r="F123" s="1701"/>
      <c r="G123" s="1701"/>
      <c r="H123" s="1701"/>
      <c r="I123" s="1701"/>
      <c r="J123" s="1701"/>
      <c r="K123" s="1702"/>
    </row>
    <row r="124" spans="1:18" s="2" customFormat="1" ht="36.75" customHeight="1">
      <c r="A124" s="1700" t="s">
        <v>2146</v>
      </c>
      <c r="B124" s="1701"/>
      <c r="C124" s="1701"/>
      <c r="D124" s="1701"/>
      <c r="E124" s="1701"/>
      <c r="F124" s="1701"/>
      <c r="G124" s="1701"/>
      <c r="H124" s="1701"/>
      <c r="I124" s="1701"/>
      <c r="J124" s="1701"/>
      <c r="K124" s="1702"/>
      <c r="M124" s="19"/>
      <c r="O124" s="18"/>
      <c r="Q124" s="19"/>
    </row>
    <row r="125" spans="1:18" ht="12" customHeight="1">
      <c r="A125" s="1712" t="s">
        <v>2141</v>
      </c>
      <c r="B125" s="1701"/>
      <c r="C125" s="1701"/>
      <c r="D125" s="1701"/>
      <c r="E125" s="1701"/>
      <c r="F125" s="1701"/>
      <c r="G125" s="1701"/>
      <c r="H125" s="1701"/>
      <c r="I125" s="1701"/>
      <c r="J125" s="1701"/>
      <c r="K125" s="1702"/>
      <c r="L125" s="522"/>
      <c r="M125" s="522"/>
      <c r="N125" s="522"/>
      <c r="O125" s="522"/>
      <c r="P125" s="522"/>
      <c r="Q125" s="522"/>
      <c r="R125" s="522"/>
    </row>
    <row r="126" spans="1:18" ht="24" customHeight="1">
      <c r="A126" s="1700" t="s">
        <v>1259</v>
      </c>
      <c r="B126" s="1701"/>
      <c r="C126" s="1701"/>
      <c r="D126" s="1701"/>
      <c r="E126" s="1701"/>
      <c r="F126" s="1701"/>
      <c r="G126" s="1701"/>
      <c r="H126" s="1701"/>
      <c r="I126" s="1701"/>
      <c r="J126" s="1701"/>
      <c r="K126" s="1702"/>
    </row>
    <row r="127" spans="1:18" ht="24" customHeight="1">
      <c r="A127" s="1700" t="s">
        <v>1260</v>
      </c>
      <c r="B127" s="1701"/>
      <c r="C127" s="1701"/>
      <c r="D127" s="1701"/>
      <c r="E127" s="1701"/>
      <c r="F127" s="1701"/>
      <c r="G127" s="1701"/>
      <c r="H127" s="1701"/>
      <c r="I127" s="1701"/>
      <c r="J127" s="1701"/>
      <c r="K127" s="1702"/>
    </row>
    <row r="128" spans="1:18">
      <c r="A128" s="1712" t="s">
        <v>1261</v>
      </c>
      <c r="B128" s="1701"/>
      <c r="C128" s="1701"/>
      <c r="D128" s="1701"/>
      <c r="E128" s="1701"/>
      <c r="F128" s="1701"/>
      <c r="G128" s="1701"/>
      <c r="H128" s="1701"/>
      <c r="I128" s="1701"/>
      <c r="J128" s="1701"/>
      <c r="K128" s="1702"/>
    </row>
    <row r="130" spans="1:10">
      <c r="B130" s="523"/>
      <c r="C130" s="524"/>
      <c r="D130" s="525"/>
      <c r="E130" s="525"/>
      <c r="F130" s="525"/>
      <c r="G130" s="525"/>
      <c r="H130" s="525"/>
      <c r="I130" s="525"/>
      <c r="J130" s="524"/>
    </row>
    <row r="131" spans="1:10">
      <c r="A131" s="526"/>
      <c r="B131" s="523"/>
      <c r="C131" s="524"/>
      <c r="D131" s="525"/>
      <c r="E131" s="525"/>
      <c r="F131" s="525"/>
      <c r="G131" s="525"/>
      <c r="H131" s="525"/>
      <c r="I131" s="525"/>
      <c r="J131" s="524"/>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1920</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660</v>
      </c>
      <c r="B4" s="876">
        <v>1034.0357101217339</v>
      </c>
      <c r="C4" s="1158">
        <f>SUM(D4:J4)</f>
        <v>5990.0387228313248</v>
      </c>
      <c r="D4" s="1178">
        <v>3828.8133643483975</v>
      </c>
      <c r="E4" s="1178">
        <v>0</v>
      </c>
      <c r="F4" s="1178">
        <v>117.61853335470136</v>
      </c>
      <c r="G4" s="1178">
        <v>0</v>
      </c>
      <c r="H4" s="1178">
        <v>0</v>
      </c>
      <c r="I4" s="1178">
        <v>18.386281285316471</v>
      </c>
      <c r="J4" s="1179">
        <v>2025.2205438429098</v>
      </c>
      <c r="K4" s="986">
        <v>344</v>
      </c>
    </row>
    <row r="5" spans="1:11" ht="12.75" customHeight="1">
      <c r="A5" s="4" t="s">
        <v>620</v>
      </c>
      <c r="B5" s="876">
        <v>1464.5704499900214</v>
      </c>
      <c r="C5" s="1158">
        <f t="shared" ref="C5:C68" si="0">SUM(D5:J5)</f>
        <v>6094.5263441875777</v>
      </c>
      <c r="D5" s="1178">
        <v>3523.8332674335647</v>
      </c>
      <c r="E5" s="1178">
        <v>0</v>
      </c>
      <c r="F5" s="1178">
        <v>172.89168581922223</v>
      </c>
      <c r="G5" s="1178">
        <v>0</v>
      </c>
      <c r="H5" s="1178">
        <v>0</v>
      </c>
      <c r="I5" s="1178">
        <v>32.803627487686896</v>
      </c>
      <c r="J5" s="1179">
        <v>2364.9977634471043</v>
      </c>
      <c r="K5" s="987">
        <v>345</v>
      </c>
    </row>
    <row r="6" spans="1:11" ht="12.75" customHeight="1">
      <c r="A6" s="4" t="s">
        <v>705</v>
      </c>
      <c r="B6" s="876">
        <v>1581.5712200197781</v>
      </c>
      <c r="C6" s="1158">
        <f t="shared" si="0"/>
        <v>8830.3675011016821</v>
      </c>
      <c r="D6" s="1178">
        <v>4133.0306323325012</v>
      </c>
      <c r="E6" s="1178">
        <v>0</v>
      </c>
      <c r="F6" s="1178">
        <v>366.83992181664445</v>
      </c>
      <c r="G6" s="1178">
        <v>0</v>
      </c>
      <c r="H6" s="1178">
        <v>0</v>
      </c>
      <c r="I6" s="1178">
        <v>65.897999709812794</v>
      </c>
      <c r="J6" s="1179">
        <v>4264.5989472427236</v>
      </c>
      <c r="K6" s="987">
        <v>487</v>
      </c>
    </row>
    <row r="7" spans="1:11" ht="12.75" customHeight="1">
      <c r="A7" s="4" t="s">
        <v>773</v>
      </c>
      <c r="B7" s="876">
        <v>882.77687131467871</v>
      </c>
      <c r="C7" s="1158">
        <f t="shared" si="0"/>
        <v>3493.7438252039601</v>
      </c>
      <c r="D7" s="1178">
        <v>1945.3237259405564</v>
      </c>
      <c r="E7" s="1178">
        <v>0</v>
      </c>
      <c r="F7" s="1178">
        <v>114.39919426565314</v>
      </c>
      <c r="G7" s="1178">
        <v>0</v>
      </c>
      <c r="H7" s="1178">
        <v>0</v>
      </c>
      <c r="I7" s="1178">
        <v>113.72073344845595</v>
      </c>
      <c r="J7" s="1179">
        <v>1320.3001715492944</v>
      </c>
      <c r="K7" s="987">
        <v>274</v>
      </c>
    </row>
    <row r="8" spans="1:11" ht="12.75" customHeight="1">
      <c r="A8" s="4" t="s">
        <v>774</v>
      </c>
      <c r="B8" s="876">
        <v>3196.3916665811721</v>
      </c>
      <c r="C8" s="1158">
        <f t="shared" si="0"/>
        <v>12911.861050654026</v>
      </c>
      <c r="D8" s="1178">
        <v>7399.1504487890697</v>
      </c>
      <c r="E8" s="1178">
        <v>0</v>
      </c>
      <c r="F8" s="1178">
        <v>569.19401069232629</v>
      </c>
      <c r="G8" s="1178">
        <v>0</v>
      </c>
      <c r="H8" s="1178">
        <v>0</v>
      </c>
      <c r="I8" s="1178">
        <v>138.14367219453118</v>
      </c>
      <c r="J8" s="1179">
        <v>4805.3729189780988</v>
      </c>
      <c r="K8" s="987">
        <v>710</v>
      </c>
    </row>
    <row r="9" spans="1:11" ht="12.75" customHeight="1">
      <c r="A9" s="4" t="s">
        <v>775</v>
      </c>
      <c r="B9" s="876">
        <v>894.99212046086518</v>
      </c>
      <c r="C9" s="1158">
        <f t="shared" si="0"/>
        <v>5712.5745982070093</v>
      </c>
      <c r="D9" s="1178">
        <v>2696.0446802878587</v>
      </c>
      <c r="E9" s="1178">
        <v>0</v>
      </c>
      <c r="F9" s="1178">
        <v>60.934896837453032</v>
      </c>
      <c r="G9" s="1178">
        <v>0</v>
      </c>
      <c r="H9" s="1178">
        <v>0</v>
      </c>
      <c r="I9" s="1178">
        <v>7.1487948639550147</v>
      </c>
      <c r="J9" s="1179">
        <v>2948.4462262177431</v>
      </c>
      <c r="K9" s="987">
        <v>338</v>
      </c>
    </row>
    <row r="10" spans="1:11" ht="12.75" customHeight="1">
      <c r="A10" s="4" t="s">
        <v>776</v>
      </c>
      <c r="B10" s="876">
        <v>2344.6834685339995</v>
      </c>
      <c r="C10" s="1158">
        <f t="shared" si="0"/>
        <v>11588.095366751759</v>
      </c>
      <c r="D10" s="1178">
        <v>7851.4081278424082</v>
      </c>
      <c r="E10" s="1178">
        <v>0</v>
      </c>
      <c r="F10" s="1178">
        <v>320.20394426714319</v>
      </c>
      <c r="G10" s="1178">
        <v>0</v>
      </c>
      <c r="H10" s="1178">
        <v>0</v>
      </c>
      <c r="I10" s="1178">
        <v>140.31978660787274</v>
      </c>
      <c r="J10" s="1179">
        <v>3276.1635080343349</v>
      </c>
      <c r="K10" s="987">
        <v>485</v>
      </c>
    </row>
    <row r="11" spans="1:11" ht="12.75" customHeight="1">
      <c r="A11" s="4" t="s">
        <v>143</v>
      </c>
      <c r="B11" s="876">
        <v>8675.8733346000026</v>
      </c>
      <c r="C11" s="1158">
        <f t="shared" si="0"/>
        <v>31301.045103009208</v>
      </c>
      <c r="D11" s="1178">
        <v>14148.161037396498</v>
      </c>
      <c r="E11" s="1178">
        <v>0</v>
      </c>
      <c r="F11" s="1178">
        <v>2790.7217154550872</v>
      </c>
      <c r="G11" s="1178">
        <v>0</v>
      </c>
      <c r="H11" s="1178">
        <v>0</v>
      </c>
      <c r="I11" s="1178">
        <v>402.16934158253082</v>
      </c>
      <c r="J11" s="1179">
        <v>13959.993008575091</v>
      </c>
      <c r="K11" s="987">
        <v>1949</v>
      </c>
    </row>
    <row r="12" spans="1:11" ht="12.75" customHeight="1">
      <c r="A12" s="4" t="s">
        <v>709</v>
      </c>
      <c r="B12" s="876">
        <v>1582.0835047076116</v>
      </c>
      <c r="C12" s="1158">
        <f t="shared" si="0"/>
        <v>7628.9786401091715</v>
      </c>
      <c r="D12" s="1178">
        <v>3196.510929474849</v>
      </c>
      <c r="E12" s="1178">
        <v>0</v>
      </c>
      <c r="F12" s="1178">
        <v>269.71297554839521</v>
      </c>
      <c r="G12" s="1178">
        <v>0</v>
      </c>
      <c r="H12" s="1178">
        <v>0</v>
      </c>
      <c r="I12" s="1178">
        <v>141.6380583438719</v>
      </c>
      <c r="J12" s="1179">
        <v>4021.1166767420559</v>
      </c>
      <c r="K12" s="987">
        <v>463</v>
      </c>
    </row>
    <row r="13" spans="1:11" ht="12.75" customHeight="1">
      <c r="A13" s="4" t="s">
        <v>777</v>
      </c>
      <c r="B13" s="876">
        <v>4575.9640897952713</v>
      </c>
      <c r="C13" s="1158">
        <f t="shared" si="0"/>
        <v>27005.322106274671</v>
      </c>
      <c r="D13" s="1178">
        <v>13518.937051731175</v>
      </c>
      <c r="E13" s="1178">
        <v>0</v>
      </c>
      <c r="F13" s="1178">
        <v>759.1644580223342</v>
      </c>
      <c r="G13" s="1178">
        <v>0</v>
      </c>
      <c r="H13" s="1178">
        <v>0</v>
      </c>
      <c r="I13" s="1178">
        <v>166.50992350070862</v>
      </c>
      <c r="J13" s="1179">
        <v>12560.710673020452</v>
      </c>
      <c r="K13" s="987">
        <v>1483</v>
      </c>
    </row>
    <row r="14" spans="1:11" ht="12.75" customHeight="1">
      <c r="A14" s="4" t="s">
        <v>778</v>
      </c>
      <c r="B14" s="876">
        <v>3006.0065840986322</v>
      </c>
      <c r="C14" s="1158">
        <f t="shared" si="0"/>
        <v>11010.992196371295</v>
      </c>
      <c r="D14" s="1178">
        <v>5034.1463375103513</v>
      </c>
      <c r="E14" s="1178">
        <v>0</v>
      </c>
      <c r="F14" s="1178">
        <v>388.85312304803847</v>
      </c>
      <c r="G14" s="1178">
        <v>0</v>
      </c>
      <c r="H14" s="1178">
        <v>0</v>
      </c>
      <c r="I14" s="1178">
        <v>118.01391862775435</v>
      </c>
      <c r="J14" s="1179">
        <v>5469.9788171851515</v>
      </c>
      <c r="K14" s="987">
        <v>664</v>
      </c>
    </row>
    <row r="15" spans="1:11" ht="12.75" customHeight="1">
      <c r="A15" s="4" t="s">
        <v>779</v>
      </c>
      <c r="B15" s="876">
        <v>712.04086064675562</v>
      </c>
      <c r="C15" s="1158">
        <f t="shared" si="0"/>
        <v>3006.910159091452</v>
      </c>
      <c r="D15" s="1178">
        <v>1290.8116258999589</v>
      </c>
      <c r="E15" s="1178">
        <v>0</v>
      </c>
      <c r="F15" s="1178">
        <v>109.49377701841942</v>
      </c>
      <c r="G15" s="1178">
        <v>0</v>
      </c>
      <c r="H15" s="1178">
        <v>0</v>
      </c>
      <c r="I15" s="1178">
        <v>12.423129397090078</v>
      </c>
      <c r="J15" s="1179">
        <v>1594.1816267759834</v>
      </c>
      <c r="K15" s="987">
        <v>185</v>
      </c>
    </row>
    <row r="16" spans="1:11" ht="12.75" customHeight="1">
      <c r="A16" s="4" t="s">
        <v>780</v>
      </c>
      <c r="B16" s="876">
        <v>1035.4078785569809</v>
      </c>
      <c r="C16" s="1158">
        <f t="shared" si="0"/>
        <v>9018.7506667527014</v>
      </c>
      <c r="D16" s="1178">
        <v>4973.4745608342419</v>
      </c>
      <c r="E16" s="1178">
        <v>0</v>
      </c>
      <c r="F16" s="1178">
        <v>112.60433142268225</v>
      </c>
      <c r="G16" s="1178">
        <v>0</v>
      </c>
      <c r="H16" s="1178">
        <v>0</v>
      </c>
      <c r="I16" s="1178">
        <v>126.08476411025443</v>
      </c>
      <c r="J16" s="1179">
        <v>3806.5870103855232</v>
      </c>
      <c r="K16" s="987">
        <v>378</v>
      </c>
    </row>
    <row r="17" spans="1:11" ht="12.75" customHeight="1">
      <c r="A17" s="4" t="s">
        <v>781</v>
      </c>
      <c r="B17" s="876">
        <v>1564.3120931623155</v>
      </c>
      <c r="C17" s="1158">
        <f t="shared" si="0"/>
        <v>10674.142524456011</v>
      </c>
      <c r="D17" s="1178">
        <v>6612.7408065144709</v>
      </c>
      <c r="E17" s="1178">
        <v>0</v>
      </c>
      <c r="F17" s="1178">
        <v>497.90301822944332</v>
      </c>
      <c r="G17" s="1178">
        <v>0</v>
      </c>
      <c r="H17" s="1178">
        <v>0</v>
      </c>
      <c r="I17" s="1178">
        <v>51.833042760313958</v>
      </c>
      <c r="J17" s="1179">
        <v>3511.6656569517813</v>
      </c>
      <c r="K17" s="987">
        <v>513</v>
      </c>
    </row>
    <row r="18" spans="1:11" ht="12.75" customHeight="1">
      <c r="A18" s="4" t="s">
        <v>782</v>
      </c>
      <c r="B18" s="876">
        <v>6473.9010025176585</v>
      </c>
      <c r="C18" s="1158">
        <f t="shared" si="0"/>
        <v>22575.744563649929</v>
      </c>
      <c r="D18" s="1178">
        <v>12035.185419551663</v>
      </c>
      <c r="E18" s="1178">
        <v>0</v>
      </c>
      <c r="F18" s="1178">
        <v>1834.1669651401244</v>
      </c>
      <c r="G18" s="1178">
        <v>0</v>
      </c>
      <c r="H18" s="1178">
        <v>0</v>
      </c>
      <c r="I18" s="1178">
        <v>570.51327031519497</v>
      </c>
      <c r="J18" s="1179">
        <v>8135.878908642946</v>
      </c>
      <c r="K18" s="987">
        <v>1393</v>
      </c>
    </row>
    <row r="19" spans="1:11" ht="12.75" customHeight="1">
      <c r="A19" s="4" t="s">
        <v>63</v>
      </c>
      <c r="B19" s="876">
        <v>946.81202871037169</v>
      </c>
      <c r="C19" s="1158">
        <f t="shared" si="0"/>
        <v>3950.6999330154972</v>
      </c>
      <c r="D19" s="1178">
        <v>2471.1968717129207</v>
      </c>
      <c r="E19" s="1178">
        <v>0</v>
      </c>
      <c r="F19" s="1178">
        <v>155.7793275583758</v>
      </c>
      <c r="G19" s="1178">
        <v>0</v>
      </c>
      <c r="H19" s="1178">
        <v>0</v>
      </c>
      <c r="I19" s="1178">
        <v>54.261467945908315</v>
      </c>
      <c r="J19" s="1179">
        <v>1269.4622657982923</v>
      </c>
      <c r="K19" s="987">
        <v>238</v>
      </c>
    </row>
    <row r="20" spans="1:11" ht="12.75" customHeight="1">
      <c r="A20" s="4" t="s">
        <v>783</v>
      </c>
      <c r="B20" s="876">
        <v>1180.9056365743938</v>
      </c>
      <c r="C20" s="1158">
        <f t="shared" si="0"/>
        <v>5516.0126417586343</v>
      </c>
      <c r="D20" s="1178">
        <v>3091.5685500125587</v>
      </c>
      <c r="E20" s="1178">
        <v>0</v>
      </c>
      <c r="F20" s="1178">
        <v>141.46185210501955</v>
      </c>
      <c r="G20" s="1178">
        <v>0</v>
      </c>
      <c r="H20" s="1178">
        <v>0</v>
      </c>
      <c r="I20" s="1178">
        <v>39.075084110061312</v>
      </c>
      <c r="J20" s="1179">
        <v>2243.9071555309943</v>
      </c>
      <c r="K20" s="987">
        <v>365</v>
      </c>
    </row>
    <row r="21" spans="1:11" ht="12.75" customHeight="1">
      <c r="A21" s="4" t="s">
        <v>784</v>
      </c>
      <c r="B21" s="876">
        <v>2701.6378197411768</v>
      </c>
      <c r="C21" s="1158">
        <f t="shared" si="0"/>
        <v>13452.534667028929</v>
      </c>
      <c r="D21" s="1178">
        <v>7507.276546796973</v>
      </c>
      <c r="E21" s="1178">
        <v>0</v>
      </c>
      <c r="F21" s="1178">
        <v>1119.8787463410356</v>
      </c>
      <c r="G21" s="1178">
        <v>0</v>
      </c>
      <c r="H21" s="1178">
        <v>0</v>
      </c>
      <c r="I21" s="1178">
        <v>433.74089412121276</v>
      </c>
      <c r="J21" s="1179">
        <v>4391.6384797697092</v>
      </c>
      <c r="K21" s="987">
        <v>708</v>
      </c>
    </row>
    <row r="22" spans="1:11" ht="12.75" customHeight="1">
      <c r="A22" s="4" t="s">
        <v>785</v>
      </c>
      <c r="B22" s="876">
        <v>6498.8950279593282</v>
      </c>
      <c r="C22" s="1158">
        <f t="shared" si="0"/>
        <v>31753.741181123456</v>
      </c>
      <c r="D22" s="1178">
        <v>10696.078057162409</v>
      </c>
      <c r="E22" s="1178">
        <v>0</v>
      </c>
      <c r="F22" s="1178">
        <v>1899.076752082341</v>
      </c>
      <c r="G22" s="1178">
        <v>0</v>
      </c>
      <c r="H22" s="1178">
        <v>0</v>
      </c>
      <c r="I22" s="1178">
        <v>571.82558667978446</v>
      </c>
      <c r="J22" s="1179">
        <v>18586.760785198923</v>
      </c>
      <c r="K22" s="987">
        <v>1907</v>
      </c>
    </row>
    <row r="23" spans="1:11" ht="12.75" customHeight="1">
      <c r="A23" s="4" t="s">
        <v>786</v>
      </c>
      <c r="B23" s="876">
        <v>401.18953443104266</v>
      </c>
      <c r="C23" s="1158">
        <f t="shared" si="0"/>
        <v>1822.2829587009846</v>
      </c>
      <c r="D23" s="1178">
        <v>1090.7419560886347</v>
      </c>
      <c r="E23" s="1178">
        <v>0</v>
      </c>
      <c r="F23" s="1178">
        <v>16.22431259308291</v>
      </c>
      <c r="G23" s="1178">
        <v>0</v>
      </c>
      <c r="H23" s="1178">
        <v>0</v>
      </c>
      <c r="I23" s="1178">
        <v>1.3813846404252514</v>
      </c>
      <c r="J23" s="1179">
        <v>713.93530537884169</v>
      </c>
      <c r="K23" s="987">
        <v>138</v>
      </c>
    </row>
    <row r="24" spans="1:11" ht="12.75" customHeight="1">
      <c r="A24" s="4" t="s">
        <v>145</v>
      </c>
      <c r="B24" s="876">
        <v>1220.3646048151468</v>
      </c>
      <c r="C24" s="1158">
        <f t="shared" si="0"/>
        <v>4507.4752411257514</v>
      </c>
      <c r="D24" s="1178">
        <v>1666.8917680187674</v>
      </c>
      <c r="E24" s="1178">
        <v>0</v>
      </c>
      <c r="F24" s="1178">
        <v>68.480922361636573</v>
      </c>
      <c r="G24" s="1178">
        <v>0</v>
      </c>
      <c r="H24" s="1178">
        <v>0</v>
      </c>
      <c r="I24" s="1178">
        <v>109.03540275830225</v>
      </c>
      <c r="J24" s="1179">
        <v>2663.0671479870448</v>
      </c>
      <c r="K24" s="987">
        <v>283</v>
      </c>
    </row>
    <row r="25" spans="1:11" ht="12.75" customHeight="1">
      <c r="A25" s="4" t="s">
        <v>787</v>
      </c>
      <c r="B25" s="876">
        <v>1721.4895695609835</v>
      </c>
      <c r="C25" s="1158">
        <f t="shared" si="0"/>
        <v>13154.749018465955</v>
      </c>
      <c r="D25" s="1178">
        <v>6339.3594121165561</v>
      </c>
      <c r="E25" s="1178">
        <v>0</v>
      </c>
      <c r="F25" s="1178">
        <v>258.65428105082231</v>
      </c>
      <c r="G25" s="1178">
        <v>0</v>
      </c>
      <c r="H25" s="1178">
        <v>0</v>
      </c>
      <c r="I25" s="1178">
        <v>56.43864948692017</v>
      </c>
      <c r="J25" s="1179">
        <v>6500.2966758116545</v>
      </c>
      <c r="K25" s="987">
        <v>718</v>
      </c>
    </row>
    <row r="26" spans="1:11" ht="12.75" customHeight="1">
      <c r="A26" s="4" t="s">
        <v>788</v>
      </c>
      <c r="B26" s="876">
        <v>1246.6466521459558</v>
      </c>
      <c r="C26" s="1158">
        <f t="shared" si="0"/>
        <v>8743.4890808787477</v>
      </c>
      <c r="D26" s="1178">
        <v>4233.7316185022091</v>
      </c>
      <c r="E26" s="1178">
        <v>0</v>
      </c>
      <c r="F26" s="1178">
        <v>129.68651641858807</v>
      </c>
      <c r="G26" s="1178">
        <v>0</v>
      </c>
      <c r="H26" s="1178">
        <v>0</v>
      </c>
      <c r="I26" s="1178">
        <v>48.67622209139477</v>
      </c>
      <c r="J26" s="1179">
        <v>4331.3947238665551</v>
      </c>
      <c r="K26" s="987">
        <v>445</v>
      </c>
    </row>
    <row r="27" spans="1:11" ht="12.75" customHeight="1">
      <c r="A27" s="4" t="s">
        <v>572</v>
      </c>
      <c r="B27" s="876">
        <v>6372.7942627596385</v>
      </c>
      <c r="C27" s="1158">
        <f t="shared" si="0"/>
        <v>42824.147653351654</v>
      </c>
      <c r="D27" s="1178">
        <v>24293.046595402659</v>
      </c>
      <c r="E27" s="1178">
        <v>0</v>
      </c>
      <c r="F27" s="1178">
        <v>6970.3377700308902</v>
      </c>
      <c r="G27" s="1178">
        <v>0</v>
      </c>
      <c r="H27" s="1178">
        <v>0</v>
      </c>
      <c r="I27" s="1178">
        <v>382.89843580441197</v>
      </c>
      <c r="J27" s="1179">
        <v>11177.864852113697</v>
      </c>
      <c r="K27" s="987">
        <v>1839</v>
      </c>
    </row>
    <row r="28" spans="1:11" ht="12.75" customHeight="1">
      <c r="A28" s="4" t="s">
        <v>147</v>
      </c>
      <c r="B28" s="876">
        <v>3011.363826605972</v>
      </c>
      <c r="C28" s="1158">
        <f t="shared" si="0"/>
        <v>17218.12813359778</v>
      </c>
      <c r="D28" s="1178">
        <v>8278.8183557865068</v>
      </c>
      <c r="E28" s="1178">
        <v>0</v>
      </c>
      <c r="F28" s="1178">
        <v>654.05646261837148</v>
      </c>
      <c r="G28" s="1178">
        <v>0</v>
      </c>
      <c r="H28" s="1178">
        <v>0</v>
      </c>
      <c r="I28" s="1178">
        <v>215.84818508495832</v>
      </c>
      <c r="J28" s="1179">
        <v>8069.4051301079426</v>
      </c>
      <c r="K28" s="987">
        <v>884</v>
      </c>
    </row>
    <row r="29" spans="1:11" ht="12.75" customHeight="1">
      <c r="A29" s="4" t="s">
        <v>70</v>
      </c>
      <c r="B29" s="876">
        <v>1455.4929674999785</v>
      </c>
      <c r="C29" s="1158">
        <f t="shared" si="0"/>
        <v>7786.1778123049189</v>
      </c>
      <c r="D29" s="1178">
        <v>4669.994232471845</v>
      </c>
      <c r="E29" s="1178">
        <v>0</v>
      </c>
      <c r="F29" s="1178">
        <v>144.03119376344944</v>
      </c>
      <c r="G29" s="1178">
        <v>0</v>
      </c>
      <c r="H29" s="1178">
        <v>0</v>
      </c>
      <c r="I29" s="1178">
        <v>127.69623053863089</v>
      </c>
      <c r="J29" s="1179">
        <v>2844.4561555309942</v>
      </c>
      <c r="K29" s="987">
        <v>365</v>
      </c>
    </row>
    <row r="30" spans="1:11" ht="12.75" customHeight="1">
      <c r="A30" s="4" t="s">
        <v>573</v>
      </c>
      <c r="B30" s="876">
        <v>824.63960617475107</v>
      </c>
      <c r="C30" s="1158">
        <f t="shared" si="0"/>
        <v>3858.192902092419</v>
      </c>
      <c r="D30" s="1178">
        <v>2184.562501447338</v>
      </c>
      <c r="E30" s="1178">
        <v>0</v>
      </c>
      <c r="F30" s="1178">
        <v>78.013379067950467</v>
      </c>
      <c r="G30" s="1178">
        <v>0</v>
      </c>
      <c r="H30" s="1178">
        <v>0</v>
      </c>
      <c r="I30" s="1178">
        <v>6.0501478627280791</v>
      </c>
      <c r="J30" s="1179">
        <v>1589.5668737144022</v>
      </c>
      <c r="K30" s="987">
        <v>218</v>
      </c>
    </row>
    <row r="31" spans="1:11" ht="12.75" customHeight="1">
      <c r="A31" s="4" t="s">
        <v>152</v>
      </c>
      <c r="B31" s="876">
        <v>833.72979615488714</v>
      </c>
      <c r="C31" s="1158">
        <f t="shared" si="0"/>
        <v>4713.382981011654</v>
      </c>
      <c r="D31" s="1178">
        <v>2906.1159567317309</v>
      </c>
      <c r="E31" s="1178">
        <v>0</v>
      </c>
      <c r="F31" s="1178">
        <v>63.521411622485211</v>
      </c>
      <c r="G31" s="1178">
        <v>0</v>
      </c>
      <c r="H31" s="1178">
        <v>0</v>
      </c>
      <c r="I31" s="1178">
        <v>11.1516644843127</v>
      </c>
      <c r="J31" s="1179">
        <v>1732.5939481731252</v>
      </c>
      <c r="K31" s="987">
        <v>232</v>
      </c>
    </row>
    <row r="32" spans="1:11" ht="12.75" customHeight="1">
      <c r="A32" s="4" t="s">
        <v>575</v>
      </c>
      <c r="B32" s="876">
        <v>586.79226904250174</v>
      </c>
      <c r="C32" s="1158">
        <f t="shared" si="0"/>
        <v>2219.9460777188842</v>
      </c>
      <c r="D32" s="1178">
        <v>1433.8556191476143</v>
      </c>
      <c r="E32" s="1178">
        <v>0</v>
      </c>
      <c r="F32" s="1178">
        <v>121.88897540791376</v>
      </c>
      <c r="G32" s="1178">
        <v>0</v>
      </c>
      <c r="H32" s="1178">
        <v>0</v>
      </c>
      <c r="I32" s="1178">
        <v>17.504373826459627</v>
      </c>
      <c r="J32" s="1179">
        <v>646.69710933689669</v>
      </c>
      <c r="K32" s="987">
        <v>128</v>
      </c>
    </row>
    <row r="33" spans="1:11" ht="12.75" customHeight="1">
      <c r="A33" s="4" t="s">
        <v>623</v>
      </c>
      <c r="B33" s="876">
        <v>9352.3972355574242</v>
      </c>
      <c r="C33" s="1158">
        <f t="shared" si="0"/>
        <v>27413.903567701531</v>
      </c>
      <c r="D33" s="1178">
        <v>15719.626652770508</v>
      </c>
      <c r="E33" s="1178">
        <v>0</v>
      </c>
      <c r="F33" s="1178">
        <v>1422.4663736882937</v>
      </c>
      <c r="G33" s="1178">
        <v>0</v>
      </c>
      <c r="H33" s="1178">
        <v>0</v>
      </c>
      <c r="I33" s="1178">
        <v>710.0401094775475</v>
      </c>
      <c r="J33" s="1179">
        <v>9561.7704317651805</v>
      </c>
      <c r="K33" s="987">
        <v>2042</v>
      </c>
    </row>
    <row r="34" spans="1:11" ht="12.75" customHeight="1">
      <c r="A34" s="4" t="s">
        <v>789</v>
      </c>
      <c r="B34" s="876">
        <v>1022.7510990921299</v>
      </c>
      <c r="C34" s="1158">
        <f t="shared" si="0"/>
        <v>5103.4942477084023</v>
      </c>
      <c r="D34" s="1178">
        <v>2848.2794127289062</v>
      </c>
      <c r="E34" s="1178">
        <v>0</v>
      </c>
      <c r="F34" s="1178">
        <v>128.15013070771764</v>
      </c>
      <c r="G34" s="1178">
        <v>0</v>
      </c>
      <c r="H34" s="1178">
        <v>0</v>
      </c>
      <c r="I34" s="1178">
        <v>39.760458263761571</v>
      </c>
      <c r="J34" s="1179">
        <v>2087.3042460080173</v>
      </c>
      <c r="K34" s="987">
        <v>288</v>
      </c>
    </row>
    <row r="35" spans="1:11" ht="12.75" customHeight="1">
      <c r="A35" s="4" t="s">
        <v>790</v>
      </c>
      <c r="B35" s="876">
        <v>267.13021957736305</v>
      </c>
      <c r="C35" s="1158">
        <f t="shared" si="0"/>
        <v>2438.5168933801374</v>
      </c>
      <c r="D35" s="1178">
        <v>1610.1808278454464</v>
      </c>
      <c r="E35" s="1178">
        <v>0</v>
      </c>
      <c r="F35" s="1178">
        <v>36.292958867987956</v>
      </c>
      <c r="G35" s="1178">
        <v>0</v>
      </c>
      <c r="H35" s="1178">
        <v>0</v>
      </c>
      <c r="I35" s="1178">
        <v>3.9990482262801597</v>
      </c>
      <c r="J35" s="1179">
        <v>788.0440584404231</v>
      </c>
      <c r="K35" s="987">
        <v>105</v>
      </c>
    </row>
    <row r="36" spans="1:11" ht="12.75" customHeight="1">
      <c r="A36" s="4" t="s">
        <v>791</v>
      </c>
      <c r="B36" s="876">
        <v>947.27712626677931</v>
      </c>
      <c r="C36" s="1158">
        <f t="shared" si="0"/>
        <v>7190.6319695807542</v>
      </c>
      <c r="D36" s="1178">
        <v>3453.7069556632059</v>
      </c>
      <c r="E36" s="1178">
        <v>0</v>
      </c>
      <c r="F36" s="1178">
        <v>92.038861805619419</v>
      </c>
      <c r="G36" s="1178">
        <v>0</v>
      </c>
      <c r="H36" s="1178">
        <v>0</v>
      </c>
      <c r="I36" s="1178">
        <v>9.3894122270744838</v>
      </c>
      <c r="J36" s="1179">
        <v>3635.4967398848548</v>
      </c>
      <c r="K36" s="987">
        <v>354</v>
      </c>
    </row>
    <row r="37" spans="1:11" ht="12.75" customHeight="1">
      <c r="A37" s="4" t="s">
        <v>85</v>
      </c>
      <c r="B37" s="876">
        <v>19675.931217726702</v>
      </c>
      <c r="C37" s="1158">
        <f t="shared" si="0"/>
        <v>117445.99505435905</v>
      </c>
      <c r="D37" s="1178">
        <v>39793.730685105606</v>
      </c>
      <c r="E37" s="1178">
        <v>310.58265</v>
      </c>
      <c r="F37" s="1178">
        <v>7628.5472531210526</v>
      </c>
      <c r="G37" s="1178">
        <v>0</v>
      </c>
      <c r="H37" s="1178">
        <v>4678.3926500000007</v>
      </c>
      <c r="I37" s="1178">
        <v>1610.6758363442104</v>
      </c>
      <c r="J37" s="1179">
        <v>63424.065979788189</v>
      </c>
      <c r="K37" s="987">
        <v>5862</v>
      </c>
    </row>
    <row r="38" spans="1:11" ht="12.75" customHeight="1">
      <c r="A38" s="4" t="s">
        <v>792</v>
      </c>
      <c r="B38" s="876">
        <v>1098.3654492174974</v>
      </c>
      <c r="C38" s="1158">
        <f t="shared" si="0"/>
        <v>6708.7101632570757</v>
      </c>
      <c r="D38" s="1178">
        <v>3170.2976133524785</v>
      </c>
      <c r="E38" s="1178">
        <v>0</v>
      </c>
      <c r="F38" s="1178">
        <v>160.10302946201944</v>
      </c>
      <c r="G38" s="1178">
        <v>0</v>
      </c>
      <c r="H38" s="1178">
        <v>0</v>
      </c>
      <c r="I38" s="1178">
        <v>9.1902159941362473</v>
      </c>
      <c r="J38" s="1179">
        <v>3369.1193044484407</v>
      </c>
      <c r="K38" s="987">
        <v>393</v>
      </c>
    </row>
    <row r="39" spans="1:11" ht="12.75" customHeight="1">
      <c r="A39" s="4" t="s">
        <v>463</v>
      </c>
      <c r="B39" s="876">
        <v>2380.9784061413043</v>
      </c>
      <c r="C39" s="1158">
        <f t="shared" si="0"/>
        <v>17498.064728916703</v>
      </c>
      <c r="D39" s="1178">
        <v>10574.297301078539</v>
      </c>
      <c r="E39" s="1178">
        <v>0</v>
      </c>
      <c r="F39" s="1178">
        <v>434.83853092067255</v>
      </c>
      <c r="G39" s="1178">
        <v>0</v>
      </c>
      <c r="H39" s="1178">
        <v>0</v>
      </c>
      <c r="I39" s="1178">
        <v>83.328908183044689</v>
      </c>
      <c r="J39" s="1179">
        <v>6405.5999887344451</v>
      </c>
      <c r="K39" s="987">
        <v>938</v>
      </c>
    </row>
    <row r="40" spans="1:11" ht="12.75" customHeight="1">
      <c r="A40" s="4" t="s">
        <v>86</v>
      </c>
      <c r="B40" s="876">
        <v>4190.7630617954637</v>
      </c>
      <c r="C40" s="1158">
        <f t="shared" si="0"/>
        <v>18000.074676196826</v>
      </c>
      <c r="D40" s="1178">
        <v>9073.7245701228203</v>
      </c>
      <c r="E40" s="1178">
        <v>0</v>
      </c>
      <c r="F40" s="1178">
        <v>638.96688482162801</v>
      </c>
      <c r="G40" s="1178">
        <v>0</v>
      </c>
      <c r="H40" s="1178">
        <v>0</v>
      </c>
      <c r="I40" s="1178">
        <v>375.58945212212649</v>
      </c>
      <c r="J40" s="1179">
        <v>7911.7937691302513</v>
      </c>
      <c r="K40" s="987">
        <v>937</v>
      </c>
    </row>
    <row r="41" spans="1:11" ht="12.75" customHeight="1">
      <c r="A41" s="4" t="s">
        <v>157</v>
      </c>
      <c r="B41" s="876">
        <v>573.38002231664916</v>
      </c>
      <c r="C41" s="1158">
        <f t="shared" si="0"/>
        <v>2849.3888804325879</v>
      </c>
      <c r="D41" s="1178">
        <v>1660.4504623548385</v>
      </c>
      <c r="E41" s="1178">
        <v>0</v>
      </c>
      <c r="F41" s="1178">
        <v>76.967644709303684</v>
      </c>
      <c r="G41" s="1178">
        <v>0</v>
      </c>
      <c r="H41" s="1178">
        <v>0</v>
      </c>
      <c r="I41" s="1178">
        <v>3.8518054050454711</v>
      </c>
      <c r="J41" s="1179">
        <v>1108.1189679634001</v>
      </c>
      <c r="K41" s="987">
        <v>182</v>
      </c>
    </row>
    <row r="42" spans="1:11" ht="12.75" customHeight="1">
      <c r="A42" s="4" t="s">
        <v>581</v>
      </c>
      <c r="B42" s="876">
        <v>739.54081599221388</v>
      </c>
      <c r="C42" s="1158">
        <f t="shared" si="0"/>
        <v>3111.2624955185611</v>
      </c>
      <c r="D42" s="1178">
        <v>1008.2495399059464</v>
      </c>
      <c r="E42" s="1178">
        <v>0</v>
      </c>
      <c r="F42" s="1178">
        <v>69.964585527331153</v>
      </c>
      <c r="G42" s="1178">
        <v>0</v>
      </c>
      <c r="H42" s="1178">
        <v>0</v>
      </c>
      <c r="I42" s="1178">
        <v>2.6339393512453255</v>
      </c>
      <c r="J42" s="1179">
        <v>2030.4144307340384</v>
      </c>
      <c r="K42" s="987">
        <v>175</v>
      </c>
    </row>
    <row r="43" spans="1:11" ht="12.75" customHeight="1">
      <c r="A43" s="4" t="s">
        <v>793</v>
      </c>
      <c r="B43" s="876">
        <v>1265.8345667585688</v>
      </c>
      <c r="C43" s="1158">
        <f t="shared" si="0"/>
        <v>8897.6083881635968</v>
      </c>
      <c r="D43" s="1178">
        <v>4353.8860180080273</v>
      </c>
      <c r="E43" s="1178">
        <v>0</v>
      </c>
      <c r="F43" s="1178">
        <v>286.67085627637704</v>
      </c>
      <c r="G43" s="1178">
        <v>0</v>
      </c>
      <c r="H43" s="1178">
        <v>0</v>
      </c>
      <c r="I43" s="1178">
        <v>104.87378624066324</v>
      </c>
      <c r="J43" s="1179">
        <v>4152.1777276385292</v>
      </c>
      <c r="K43" s="987">
        <v>486</v>
      </c>
    </row>
    <row r="44" spans="1:11" ht="12.75" customHeight="1">
      <c r="A44" s="4" t="s">
        <v>159</v>
      </c>
      <c r="B44" s="876">
        <v>2325.7176233740065</v>
      </c>
      <c r="C44" s="1158">
        <f t="shared" si="0"/>
        <v>8444.1143417163585</v>
      </c>
      <c r="D44" s="1178">
        <v>3942.6350534968915</v>
      </c>
      <c r="E44" s="1178">
        <v>0</v>
      </c>
      <c r="F44" s="1178">
        <v>408.22776657038258</v>
      </c>
      <c r="G44" s="1178">
        <v>0</v>
      </c>
      <c r="H44" s="1178">
        <v>0</v>
      </c>
      <c r="I44" s="1178">
        <v>71.658817572803898</v>
      </c>
      <c r="J44" s="1179">
        <v>4021.5927040762804</v>
      </c>
      <c r="K44" s="987">
        <v>495</v>
      </c>
    </row>
    <row r="45" spans="1:11" ht="12.75" customHeight="1">
      <c r="A45" s="4" t="s">
        <v>794</v>
      </c>
      <c r="B45" s="876">
        <v>3092.3138473536624</v>
      </c>
      <c r="C45" s="1158">
        <f t="shared" si="0"/>
        <v>13602.423103112282</v>
      </c>
      <c r="D45" s="1178">
        <v>6878.4089802913668</v>
      </c>
      <c r="E45" s="1178">
        <v>0</v>
      </c>
      <c r="F45" s="1178">
        <v>456.71707532552546</v>
      </c>
      <c r="G45" s="1178">
        <v>0</v>
      </c>
      <c r="H45" s="1178">
        <v>0</v>
      </c>
      <c r="I45" s="1178">
        <v>77.307466863133385</v>
      </c>
      <c r="J45" s="1179">
        <v>6189.9895806322556</v>
      </c>
      <c r="K45" s="987">
        <v>1009</v>
      </c>
    </row>
    <row r="46" spans="1:11" ht="12.75" customHeight="1">
      <c r="A46" s="4" t="s">
        <v>795</v>
      </c>
      <c r="B46" s="876">
        <v>1968.5966402074318</v>
      </c>
      <c r="C46" s="1158">
        <f t="shared" si="0"/>
        <v>9910.5880551663922</v>
      </c>
      <c r="D46" s="1178">
        <v>5538.445095224155</v>
      </c>
      <c r="E46" s="1178">
        <v>0</v>
      </c>
      <c r="F46" s="1178">
        <v>242.10174617470602</v>
      </c>
      <c r="G46" s="1178">
        <v>0</v>
      </c>
      <c r="H46" s="1178">
        <v>0</v>
      </c>
      <c r="I46" s="1178">
        <v>57.828737769797257</v>
      </c>
      <c r="J46" s="1179">
        <v>4072.2124759977346</v>
      </c>
      <c r="K46" s="987">
        <v>667</v>
      </c>
    </row>
    <row r="47" spans="1:11" ht="12.75" customHeight="1">
      <c r="A47" s="4" t="s">
        <v>796</v>
      </c>
      <c r="B47" s="876">
        <v>1041.189325454558</v>
      </c>
      <c r="C47" s="1158">
        <f t="shared" si="0"/>
        <v>4157.1863220365194</v>
      </c>
      <c r="D47" s="1178">
        <v>2267.2624446825657</v>
      </c>
      <c r="E47" s="1178">
        <v>0</v>
      </c>
      <c r="F47" s="1178">
        <v>170.01094361318454</v>
      </c>
      <c r="G47" s="1178">
        <v>0</v>
      </c>
      <c r="H47" s="1178">
        <v>0</v>
      </c>
      <c r="I47" s="1178">
        <v>33.915785753723974</v>
      </c>
      <c r="J47" s="1179">
        <v>1685.9971479870449</v>
      </c>
      <c r="K47" s="987">
        <v>283</v>
      </c>
    </row>
    <row r="48" spans="1:11" ht="12.75" customHeight="1">
      <c r="A48" s="4" t="s">
        <v>797</v>
      </c>
      <c r="B48" s="876">
        <v>3514.7501124834907</v>
      </c>
      <c r="C48" s="1158">
        <f t="shared" si="0"/>
        <v>19526.911710939403</v>
      </c>
      <c r="D48" s="1178">
        <v>10599.364741039788</v>
      </c>
      <c r="E48" s="1178">
        <v>0</v>
      </c>
      <c r="F48" s="1178">
        <v>490.86035563382688</v>
      </c>
      <c r="G48" s="1178">
        <v>0</v>
      </c>
      <c r="H48" s="1178">
        <v>0</v>
      </c>
      <c r="I48" s="1178">
        <v>227.40229281827442</v>
      </c>
      <c r="J48" s="1179">
        <v>8209.2843214475124</v>
      </c>
      <c r="K48" s="987">
        <v>1108</v>
      </c>
    </row>
    <row r="49" spans="1:11" ht="12.75" customHeight="1">
      <c r="A49" s="4" t="s">
        <v>473</v>
      </c>
      <c r="B49" s="876">
        <v>671.40007215477556</v>
      </c>
      <c r="C49" s="1158">
        <f t="shared" si="0"/>
        <v>2166.5802025475377</v>
      </c>
      <c r="D49" s="1178">
        <v>1281.7872772943222</v>
      </c>
      <c r="E49" s="1178">
        <v>0</v>
      </c>
      <c r="F49" s="1178">
        <v>115.25519589863528</v>
      </c>
      <c r="G49" s="1178">
        <v>0</v>
      </c>
      <c r="H49" s="1178">
        <v>0</v>
      </c>
      <c r="I49" s="1178">
        <v>1.4518122876536612</v>
      </c>
      <c r="J49" s="1179">
        <v>768.08591706692641</v>
      </c>
      <c r="K49" s="987">
        <v>159</v>
      </c>
    </row>
    <row r="50" spans="1:11" ht="12.75" customHeight="1">
      <c r="A50" s="4" t="s">
        <v>583</v>
      </c>
      <c r="B50" s="876">
        <v>14050.563255721127</v>
      </c>
      <c r="C50" s="1158">
        <f t="shared" si="0"/>
        <v>108579.5434465166</v>
      </c>
      <c r="D50" s="1178">
        <v>76858.978040619288</v>
      </c>
      <c r="E50" s="1178">
        <v>0</v>
      </c>
      <c r="F50" s="1178">
        <v>10574.514194489146</v>
      </c>
      <c r="G50" s="1178">
        <v>0</v>
      </c>
      <c r="H50" s="1178">
        <v>0</v>
      </c>
      <c r="I50" s="1178">
        <v>1370.8155599380552</v>
      </c>
      <c r="J50" s="1179">
        <v>19775.235651470113</v>
      </c>
      <c r="K50" s="987">
        <v>4165</v>
      </c>
    </row>
    <row r="51" spans="1:11" ht="12.75" customHeight="1">
      <c r="A51" s="4" t="s">
        <v>798</v>
      </c>
      <c r="B51" s="876">
        <v>1984.5744583372052</v>
      </c>
      <c r="C51" s="1158">
        <f t="shared" si="0"/>
        <v>17475.203957243455</v>
      </c>
      <c r="D51" s="1178">
        <v>12191.177412583811</v>
      </c>
      <c r="E51" s="1178">
        <v>0</v>
      </c>
      <c r="F51" s="1178">
        <v>351.19849980126139</v>
      </c>
      <c r="G51" s="1178">
        <v>0</v>
      </c>
      <c r="H51" s="1178">
        <v>0</v>
      </c>
      <c r="I51" s="1178">
        <v>117.89063577542196</v>
      </c>
      <c r="J51" s="1179">
        <v>4814.9374090829615</v>
      </c>
      <c r="K51" s="987">
        <v>735</v>
      </c>
    </row>
    <row r="52" spans="1:11" ht="12.75" customHeight="1">
      <c r="A52" s="4" t="s">
        <v>629</v>
      </c>
      <c r="B52" s="876">
        <v>1466.6973893963739</v>
      </c>
      <c r="C52" s="1158">
        <f t="shared" si="0"/>
        <v>8889.2062626073857</v>
      </c>
      <c r="D52" s="1178">
        <v>4285.7616159571962</v>
      </c>
      <c r="E52" s="1178">
        <v>0</v>
      </c>
      <c r="F52" s="1178">
        <v>187.12183831481425</v>
      </c>
      <c r="G52" s="1178">
        <v>0</v>
      </c>
      <c r="H52" s="1178">
        <v>0</v>
      </c>
      <c r="I52" s="1178">
        <v>35.421249404567526</v>
      </c>
      <c r="J52" s="1179">
        <v>4380.9015589308083</v>
      </c>
      <c r="K52" s="987">
        <v>508</v>
      </c>
    </row>
    <row r="53" spans="1:11" ht="12.75" customHeight="1">
      <c r="A53" s="4" t="s">
        <v>476</v>
      </c>
      <c r="B53" s="876">
        <v>1286.2186498290421</v>
      </c>
      <c r="C53" s="1158">
        <f t="shared" si="0"/>
        <v>6805.3777901248886</v>
      </c>
      <c r="D53" s="1178">
        <v>3952.1013526895267</v>
      </c>
      <c r="E53" s="1178">
        <v>0</v>
      </c>
      <c r="F53" s="1178">
        <v>172.32513079644909</v>
      </c>
      <c r="G53" s="1178">
        <v>0</v>
      </c>
      <c r="H53" s="1178">
        <v>0</v>
      </c>
      <c r="I53" s="1178">
        <v>10.636347149863731</v>
      </c>
      <c r="J53" s="1179">
        <v>2670.3149594890492</v>
      </c>
      <c r="K53" s="987">
        <v>355</v>
      </c>
    </row>
    <row r="54" spans="1:11" ht="12.75" customHeight="1">
      <c r="A54" s="4" t="s">
        <v>584</v>
      </c>
      <c r="B54" s="876">
        <v>3706.4809846498447</v>
      </c>
      <c r="C54" s="1158">
        <f t="shared" si="0"/>
        <v>12707.523861478243</v>
      </c>
      <c r="D54" s="1178">
        <v>6360.6046274691225</v>
      </c>
      <c r="E54" s="1178">
        <v>0</v>
      </c>
      <c r="F54" s="1178">
        <v>544.48026902520644</v>
      </c>
      <c r="G54" s="1178">
        <v>0</v>
      </c>
      <c r="H54" s="1178">
        <v>0</v>
      </c>
      <c r="I54" s="1178">
        <v>153.4829178090458</v>
      </c>
      <c r="J54" s="1179">
        <v>5648.9560471748691</v>
      </c>
      <c r="K54" s="987">
        <v>1043</v>
      </c>
    </row>
    <row r="55" spans="1:11" ht="12.75" customHeight="1">
      <c r="A55" s="4" t="s">
        <v>90</v>
      </c>
      <c r="B55" s="876">
        <v>1479.4025636679762</v>
      </c>
      <c r="C55" s="1158">
        <f t="shared" si="0"/>
        <v>4969.8177586753627</v>
      </c>
      <c r="D55" s="1178">
        <v>2139.8150490905059</v>
      </c>
      <c r="E55" s="1178">
        <v>0</v>
      </c>
      <c r="F55" s="1178">
        <v>206.57474886479321</v>
      </c>
      <c r="G55" s="1178">
        <v>0</v>
      </c>
      <c r="H55" s="1178">
        <v>0</v>
      </c>
      <c r="I55" s="1178">
        <v>64.509612919099084</v>
      </c>
      <c r="J55" s="1179">
        <v>2558.918347800965</v>
      </c>
      <c r="K55" s="987">
        <v>334</v>
      </c>
    </row>
    <row r="56" spans="1:11" ht="12.75" customHeight="1">
      <c r="A56" s="4" t="s">
        <v>799</v>
      </c>
      <c r="B56" s="876">
        <v>464.78062217679388</v>
      </c>
      <c r="C56" s="1158">
        <f t="shared" si="0"/>
        <v>2361.6055827277223</v>
      </c>
      <c r="D56" s="1178">
        <v>1200.1005790596712</v>
      </c>
      <c r="E56" s="1178">
        <v>0</v>
      </c>
      <c r="F56" s="1178">
        <v>34.457797064874896</v>
      </c>
      <c r="G56" s="1178">
        <v>0</v>
      </c>
      <c r="H56" s="1178">
        <v>0</v>
      </c>
      <c r="I56" s="1178">
        <v>6.431167953028087</v>
      </c>
      <c r="J56" s="1179">
        <v>1120.6160386501483</v>
      </c>
      <c r="K56" s="987">
        <v>155</v>
      </c>
    </row>
    <row r="57" spans="1:11" ht="12.75" customHeight="1">
      <c r="A57" s="4" t="s">
        <v>800</v>
      </c>
      <c r="B57" s="876">
        <v>3830.4987983783653</v>
      </c>
      <c r="C57" s="1158">
        <f t="shared" si="0"/>
        <v>16663.526397332018</v>
      </c>
      <c r="D57" s="1178">
        <v>9597.5589873379522</v>
      </c>
      <c r="E57" s="1178">
        <v>0</v>
      </c>
      <c r="F57" s="1178">
        <v>635.75246243099741</v>
      </c>
      <c r="G57" s="1178">
        <v>0</v>
      </c>
      <c r="H57" s="1178">
        <v>0</v>
      </c>
      <c r="I57" s="1178">
        <v>188.77792017847557</v>
      </c>
      <c r="J57" s="1179">
        <v>6241.4370273845943</v>
      </c>
      <c r="K57" s="987">
        <v>1093</v>
      </c>
    </row>
    <row r="58" spans="1:11" ht="12.75" customHeight="1">
      <c r="A58" s="4" t="s">
        <v>92</v>
      </c>
      <c r="B58" s="876">
        <v>529.67922583471454</v>
      </c>
      <c r="C58" s="1158">
        <f t="shared" si="0"/>
        <v>5311.3807112307441</v>
      </c>
      <c r="D58" s="1178">
        <v>2789.1961571015913</v>
      </c>
      <c r="E58" s="1178">
        <v>0</v>
      </c>
      <c r="F58" s="1178">
        <v>39.95511010435191</v>
      </c>
      <c r="G58" s="1178">
        <v>0</v>
      </c>
      <c r="H58" s="1178">
        <v>0</v>
      </c>
      <c r="I58" s="1178">
        <v>1.1063469342299321</v>
      </c>
      <c r="J58" s="1179">
        <v>2481.1230970905713</v>
      </c>
      <c r="K58" s="987">
        <v>260</v>
      </c>
    </row>
    <row r="59" spans="1:11" ht="12.75" customHeight="1">
      <c r="A59" s="4" t="s">
        <v>93</v>
      </c>
      <c r="B59" s="876">
        <v>56046.510327782271</v>
      </c>
      <c r="C59" s="1158">
        <f t="shared" si="0"/>
        <v>280525.40269124915</v>
      </c>
      <c r="D59" s="1178">
        <v>109561.77147806768</v>
      </c>
      <c r="E59" s="1178">
        <v>1969.54123</v>
      </c>
      <c r="F59" s="1178">
        <v>18249.75641117667</v>
      </c>
      <c r="G59" s="1178">
        <v>0</v>
      </c>
      <c r="H59" s="1178">
        <v>22306.978740000002</v>
      </c>
      <c r="I59" s="1178">
        <v>5032.7871929239855</v>
      </c>
      <c r="J59" s="1179">
        <v>123404.56763908082</v>
      </c>
      <c r="K59" s="987">
        <v>16374</v>
      </c>
    </row>
    <row r="60" spans="1:11" ht="12.75" customHeight="1">
      <c r="A60" s="4" t="s">
        <v>801</v>
      </c>
      <c r="B60" s="876">
        <v>3053.3251687765451</v>
      </c>
      <c r="C60" s="1158">
        <f t="shared" si="0"/>
        <v>25386.636913756673</v>
      </c>
      <c r="D60" s="1178">
        <v>9953.9041529379483</v>
      </c>
      <c r="E60" s="1178">
        <v>939.80218000000002</v>
      </c>
      <c r="F60" s="1178">
        <v>1220.1423887447165</v>
      </c>
      <c r="G60" s="1178">
        <v>0</v>
      </c>
      <c r="H60" s="1178">
        <v>922.74905999999999</v>
      </c>
      <c r="I60" s="1178">
        <v>126.3688228728184</v>
      </c>
      <c r="J60" s="1179">
        <v>12223.670309201187</v>
      </c>
      <c r="K60" s="987">
        <v>1240</v>
      </c>
    </row>
    <row r="61" spans="1:11" ht="12.75" customHeight="1">
      <c r="A61" s="4" t="s">
        <v>165</v>
      </c>
      <c r="B61" s="876">
        <v>1705.5791984853711</v>
      </c>
      <c r="C61" s="1158">
        <f t="shared" si="0"/>
        <v>15766.788337499054</v>
      </c>
      <c r="D61" s="1178">
        <v>9386.7248276424671</v>
      </c>
      <c r="E61" s="1178">
        <v>0</v>
      </c>
      <c r="F61" s="1178">
        <v>224.08410592421234</v>
      </c>
      <c r="G61" s="1178">
        <v>0</v>
      </c>
      <c r="H61" s="1178">
        <v>0</v>
      </c>
      <c r="I61" s="1178">
        <v>65.620265350081908</v>
      </c>
      <c r="J61" s="1179">
        <v>6090.3591385822929</v>
      </c>
      <c r="K61" s="987">
        <v>711</v>
      </c>
    </row>
    <row r="62" spans="1:11" ht="12.75" customHeight="1">
      <c r="A62" s="4" t="s">
        <v>802</v>
      </c>
      <c r="B62" s="876">
        <v>12135.875685745159</v>
      </c>
      <c r="C62" s="1158">
        <f t="shared" si="0"/>
        <v>45966.768109914796</v>
      </c>
      <c r="D62" s="1178">
        <v>17425.410754948061</v>
      </c>
      <c r="E62" s="1178">
        <v>0</v>
      </c>
      <c r="F62" s="1178">
        <v>3606.0908613339548</v>
      </c>
      <c r="G62" s="1178">
        <v>0</v>
      </c>
      <c r="H62" s="1178">
        <v>0</v>
      </c>
      <c r="I62" s="1178">
        <v>827.57343788281548</v>
      </c>
      <c r="J62" s="1179">
        <v>24107.693055749962</v>
      </c>
      <c r="K62" s="987">
        <v>2992</v>
      </c>
    </row>
    <row r="63" spans="1:11" ht="12.75" customHeight="1">
      <c r="A63" s="4" t="s">
        <v>803</v>
      </c>
      <c r="B63" s="876">
        <v>778.97328915952789</v>
      </c>
      <c r="C63" s="1158">
        <f t="shared" si="0"/>
        <v>8115.8529193001505</v>
      </c>
      <c r="D63" s="1178">
        <v>5023.2498924115262</v>
      </c>
      <c r="E63" s="1178">
        <v>0</v>
      </c>
      <c r="F63" s="1178">
        <v>144.18393390523482</v>
      </c>
      <c r="G63" s="1178">
        <v>0</v>
      </c>
      <c r="H63" s="1178">
        <v>0</v>
      </c>
      <c r="I63" s="1178">
        <v>8.9825727027279605</v>
      </c>
      <c r="J63" s="1179">
        <v>2939.4365202806607</v>
      </c>
      <c r="K63" s="987">
        <v>353</v>
      </c>
    </row>
    <row r="64" spans="1:11" ht="12.75" customHeight="1">
      <c r="A64" s="4" t="s">
        <v>591</v>
      </c>
      <c r="B64" s="876">
        <v>2159.813511565917</v>
      </c>
      <c r="C64" s="1158">
        <f t="shared" si="0"/>
        <v>12308.745500065947</v>
      </c>
      <c r="D64" s="1178">
        <v>7334.9932868170563</v>
      </c>
      <c r="E64" s="1178">
        <v>0</v>
      </c>
      <c r="F64" s="1178">
        <v>311.12421548819776</v>
      </c>
      <c r="G64" s="1178">
        <v>0</v>
      </c>
      <c r="H64" s="1178">
        <v>0</v>
      </c>
      <c r="I64" s="1178">
        <v>43.854015639793737</v>
      </c>
      <c r="J64" s="1179">
        <v>4618.7739821208979</v>
      </c>
      <c r="K64" s="987">
        <v>601</v>
      </c>
    </row>
    <row r="65" spans="1:11" ht="12.75" customHeight="1">
      <c r="A65" s="4" t="s">
        <v>804</v>
      </c>
      <c r="B65" s="876">
        <v>1298.261417170552</v>
      </c>
      <c r="C65" s="1158">
        <f t="shared" si="0"/>
        <v>4921.4200114814485</v>
      </c>
      <c r="D65" s="1178">
        <v>3042.8510026527874</v>
      </c>
      <c r="E65" s="1178">
        <v>0</v>
      </c>
      <c r="F65" s="1178">
        <v>156.8774955556394</v>
      </c>
      <c r="G65" s="1178">
        <v>0</v>
      </c>
      <c r="H65" s="1178">
        <v>0</v>
      </c>
      <c r="I65" s="1178">
        <v>17.170145681781939</v>
      </c>
      <c r="J65" s="1179">
        <v>1704.5213675912396</v>
      </c>
      <c r="K65" s="987">
        <v>284</v>
      </c>
    </row>
    <row r="66" spans="1:11" ht="12.75" customHeight="1">
      <c r="A66" s="4" t="s">
        <v>805</v>
      </c>
      <c r="B66" s="876">
        <v>3818.2808483947238</v>
      </c>
      <c r="C66" s="1158">
        <f t="shared" si="0"/>
        <v>28296.180289081018</v>
      </c>
      <c r="D66" s="1178">
        <v>16861.946572821878</v>
      </c>
      <c r="E66" s="1178">
        <v>0</v>
      </c>
      <c r="F66" s="1178">
        <v>631.79171814150982</v>
      </c>
      <c r="G66" s="1178">
        <v>0</v>
      </c>
      <c r="H66" s="1178">
        <v>0</v>
      </c>
      <c r="I66" s="1178">
        <v>323.78179163978911</v>
      </c>
      <c r="J66" s="1179">
        <v>10478.660206477838</v>
      </c>
      <c r="K66" s="987">
        <v>1449</v>
      </c>
    </row>
    <row r="67" spans="1:11" ht="12.75" customHeight="1">
      <c r="A67" s="4" t="s">
        <v>96</v>
      </c>
      <c r="B67" s="876">
        <v>1213.5585009462829</v>
      </c>
      <c r="C67" s="1158">
        <f t="shared" si="0"/>
        <v>8715.2503161591248</v>
      </c>
      <c r="D67" s="1178">
        <v>4518.0034068200712</v>
      </c>
      <c r="E67" s="1178">
        <v>0</v>
      </c>
      <c r="F67" s="1178">
        <v>141.17674125749423</v>
      </c>
      <c r="G67" s="1178">
        <v>0</v>
      </c>
      <c r="H67" s="1178">
        <v>0</v>
      </c>
      <c r="I67" s="1178">
        <v>64.711197276586248</v>
      </c>
      <c r="J67" s="1179">
        <v>3991.3589708049735</v>
      </c>
      <c r="K67" s="987">
        <v>478</v>
      </c>
    </row>
    <row r="68" spans="1:11" ht="12.75" customHeight="1">
      <c r="A68" s="4" t="s">
        <v>97</v>
      </c>
      <c r="B68" s="876">
        <v>473.22733097492846</v>
      </c>
      <c r="C68" s="1158">
        <f t="shared" si="0"/>
        <v>4633.0888426334059</v>
      </c>
      <c r="D68" s="1178">
        <v>2182.4660572072903</v>
      </c>
      <c r="E68" s="1178">
        <v>0</v>
      </c>
      <c r="F68" s="1178">
        <v>63.542019712511859</v>
      </c>
      <c r="G68" s="1178">
        <v>0</v>
      </c>
      <c r="H68" s="1178">
        <v>0</v>
      </c>
      <c r="I68" s="1178">
        <v>29.903405666313471</v>
      </c>
      <c r="J68" s="1179">
        <v>2357.1773600472902</v>
      </c>
      <c r="K68" s="987">
        <v>202</v>
      </c>
    </row>
    <row r="69" spans="1:11" ht="12.75" customHeight="1">
      <c r="A69" s="4" t="s">
        <v>806</v>
      </c>
      <c r="B69" s="876">
        <v>486.93281994689062</v>
      </c>
      <c r="C69" s="1158">
        <f t="shared" ref="C69:C123" si="1">SUM(D69:J69)</f>
        <v>3447.3912299359581</v>
      </c>
      <c r="D69" s="1178">
        <v>2325.0515721797901</v>
      </c>
      <c r="E69" s="1178">
        <v>0</v>
      </c>
      <c r="F69" s="1178">
        <v>42.807364633410494</v>
      </c>
      <c r="G69" s="1178">
        <v>0</v>
      </c>
      <c r="H69" s="1178">
        <v>0</v>
      </c>
      <c r="I69" s="1178">
        <v>11.020176241911264</v>
      </c>
      <c r="J69" s="1179">
        <v>1068.5121168808462</v>
      </c>
      <c r="K69" s="987">
        <v>210</v>
      </c>
    </row>
    <row r="70" spans="1:11" ht="12.75" customHeight="1">
      <c r="A70" s="4" t="s">
        <v>807</v>
      </c>
      <c r="B70" s="876">
        <v>1229.5901892311588</v>
      </c>
      <c r="C70" s="1158">
        <f t="shared" si="1"/>
        <v>8902.4860957999281</v>
      </c>
      <c r="D70" s="1178">
        <v>5696.8051433047976</v>
      </c>
      <c r="E70" s="1178">
        <v>0</v>
      </c>
      <c r="F70" s="1178">
        <v>94.800452953371945</v>
      </c>
      <c r="G70" s="1178">
        <v>0</v>
      </c>
      <c r="H70" s="1178">
        <v>0</v>
      </c>
      <c r="I70" s="1178">
        <v>23.723846361952717</v>
      </c>
      <c r="J70" s="1179">
        <v>3087.1566531798067</v>
      </c>
      <c r="K70" s="987">
        <v>472</v>
      </c>
    </row>
    <row r="71" spans="1:11" ht="12.75" customHeight="1">
      <c r="A71" s="4" t="s">
        <v>555</v>
      </c>
      <c r="B71" s="876">
        <v>794.50743860864657</v>
      </c>
      <c r="C71" s="1158">
        <f t="shared" si="1"/>
        <v>4662.9759322759237</v>
      </c>
      <c r="D71" s="1178">
        <v>2718.3962210874838</v>
      </c>
      <c r="E71" s="1178">
        <v>0</v>
      </c>
      <c r="F71" s="1178">
        <v>84.376964454192219</v>
      </c>
      <c r="G71" s="1178">
        <v>0</v>
      </c>
      <c r="H71" s="1178">
        <v>0</v>
      </c>
      <c r="I71" s="1178">
        <v>11.687041727566616</v>
      </c>
      <c r="J71" s="1179">
        <v>1848.5157050066814</v>
      </c>
      <c r="K71" s="987">
        <v>240</v>
      </c>
    </row>
    <row r="72" spans="1:11" ht="12.75" customHeight="1">
      <c r="A72" s="4" t="s">
        <v>167</v>
      </c>
      <c r="B72" s="876">
        <v>1689.1524875054533</v>
      </c>
      <c r="C72" s="1158">
        <f t="shared" si="1"/>
        <v>11100.117228741135</v>
      </c>
      <c r="D72" s="1178">
        <v>5011.7994715369659</v>
      </c>
      <c r="E72" s="1178">
        <v>0</v>
      </c>
      <c r="F72" s="1178">
        <v>250.75473287432175</v>
      </c>
      <c r="G72" s="1178">
        <v>0</v>
      </c>
      <c r="H72" s="1178">
        <v>0</v>
      </c>
      <c r="I72" s="1178">
        <v>43.374038436975674</v>
      </c>
      <c r="J72" s="1179">
        <v>5794.1889858928726</v>
      </c>
      <c r="K72" s="987">
        <v>642</v>
      </c>
    </row>
    <row r="73" spans="1:11" ht="12.75" customHeight="1">
      <c r="A73" s="4" t="s">
        <v>593</v>
      </c>
      <c r="B73" s="876">
        <v>1032.6896070457001</v>
      </c>
      <c r="C73" s="1158">
        <f t="shared" si="1"/>
        <v>4659.8089064807846</v>
      </c>
      <c r="D73" s="1178">
        <v>2522.6061175773389</v>
      </c>
      <c r="E73" s="1178">
        <v>0</v>
      </c>
      <c r="F73" s="1178">
        <v>54.640741530219167</v>
      </c>
      <c r="G73" s="1178">
        <v>0</v>
      </c>
      <c r="H73" s="1178">
        <v>0</v>
      </c>
      <c r="I73" s="1178">
        <v>34.954534636515206</v>
      </c>
      <c r="J73" s="1179">
        <v>2047.607512736711</v>
      </c>
      <c r="K73" s="987">
        <v>271</v>
      </c>
    </row>
    <row r="74" spans="1:11" ht="12.75" customHeight="1">
      <c r="A74" s="4" t="s">
        <v>169</v>
      </c>
      <c r="B74" s="876">
        <v>2184.6077372434979</v>
      </c>
      <c r="C74" s="1158">
        <f t="shared" si="1"/>
        <v>9943.06804454148</v>
      </c>
      <c r="D74" s="1178">
        <v>4862.6548016885781</v>
      </c>
      <c r="E74" s="1178">
        <v>0</v>
      </c>
      <c r="F74" s="1178">
        <v>280.22507707633395</v>
      </c>
      <c r="G74" s="1178">
        <v>0</v>
      </c>
      <c r="H74" s="1178">
        <v>0</v>
      </c>
      <c r="I74" s="1178">
        <v>104.71989713670227</v>
      </c>
      <c r="J74" s="1179">
        <v>4695.4682686398664</v>
      </c>
      <c r="K74" s="987">
        <v>534</v>
      </c>
    </row>
    <row r="75" spans="1:11" ht="12.75" customHeight="1">
      <c r="A75" s="4" t="s">
        <v>684</v>
      </c>
      <c r="B75" s="876">
        <v>861.13595534860042</v>
      </c>
      <c r="C75" s="1158">
        <f t="shared" si="1"/>
        <v>4549.5405212385776</v>
      </c>
      <c r="D75" s="1178">
        <v>2708.6862694765223</v>
      </c>
      <c r="E75" s="1178">
        <v>0</v>
      </c>
      <c r="F75" s="1178">
        <v>95.70201932104797</v>
      </c>
      <c r="G75" s="1178">
        <v>0</v>
      </c>
      <c r="H75" s="1178">
        <v>0</v>
      </c>
      <c r="I75" s="1178">
        <v>52.235574558825355</v>
      </c>
      <c r="J75" s="1179">
        <v>1692.9166578821823</v>
      </c>
      <c r="K75" s="987">
        <v>258</v>
      </c>
    </row>
    <row r="76" spans="1:11" ht="12.75" customHeight="1">
      <c r="A76" s="4" t="s">
        <v>1583</v>
      </c>
      <c r="B76" s="876">
        <v>5821.4548214023343</v>
      </c>
      <c r="C76" s="1158">
        <f t="shared" si="1"/>
        <v>27544.397237033587</v>
      </c>
      <c r="D76" s="1178">
        <v>13520.40532564872</v>
      </c>
      <c r="E76" s="1178">
        <v>0</v>
      </c>
      <c r="F76" s="1178">
        <v>1114.1587745206189</v>
      </c>
      <c r="G76" s="1178">
        <v>0</v>
      </c>
      <c r="H76" s="1178">
        <v>0</v>
      </c>
      <c r="I76" s="1178">
        <v>405.65444591432259</v>
      </c>
      <c r="J76" s="1179">
        <v>12504.178690949924</v>
      </c>
      <c r="K76" s="987">
        <v>1943</v>
      </c>
    </row>
    <row r="77" spans="1:11" ht="12.75" customHeight="1">
      <c r="A77" s="4" t="s">
        <v>1584</v>
      </c>
      <c r="B77" s="876">
        <v>1106.2583643780829</v>
      </c>
      <c r="C77" s="1158">
        <f t="shared" si="1"/>
        <v>11108.893204568689</v>
      </c>
      <c r="D77" s="1178">
        <v>6268.3014114271391</v>
      </c>
      <c r="E77" s="1178">
        <v>0</v>
      </c>
      <c r="F77" s="1178">
        <v>268.51942904163587</v>
      </c>
      <c r="G77" s="1178">
        <v>0</v>
      </c>
      <c r="H77" s="1178">
        <v>0</v>
      </c>
      <c r="I77" s="1178">
        <v>19.932260395793996</v>
      </c>
      <c r="J77" s="1179">
        <v>4552.1401037041196</v>
      </c>
      <c r="K77" s="987">
        <v>597</v>
      </c>
    </row>
    <row r="78" spans="1:11" ht="12.75" customHeight="1">
      <c r="A78" s="4" t="s">
        <v>1580</v>
      </c>
      <c r="B78" s="876">
        <v>939.41027228019107</v>
      </c>
      <c r="C78" s="1158">
        <f t="shared" si="1"/>
        <v>2637.3279938890541</v>
      </c>
      <c r="D78" s="1178">
        <v>1490.184151070928</v>
      </c>
      <c r="E78" s="1178">
        <v>0</v>
      </c>
      <c r="F78" s="1178">
        <v>92.182160298861277</v>
      </c>
      <c r="G78" s="1178">
        <v>0</v>
      </c>
      <c r="H78" s="1178">
        <v>0</v>
      </c>
      <c r="I78" s="1178">
        <v>50.081542076169086</v>
      </c>
      <c r="J78" s="1179">
        <v>1004.8801404430956</v>
      </c>
      <c r="K78" s="987">
        <v>201</v>
      </c>
    </row>
    <row r="79" spans="1:11" ht="12.75" customHeight="1">
      <c r="A79" s="4" t="s">
        <v>101</v>
      </c>
      <c r="B79" s="876">
        <v>4960.7223768675822</v>
      </c>
      <c r="C79" s="1158">
        <f t="shared" si="1"/>
        <v>36093.27079686115</v>
      </c>
      <c r="D79" s="1178">
        <v>16671.207355909009</v>
      </c>
      <c r="E79" s="1178">
        <v>0</v>
      </c>
      <c r="F79" s="1178">
        <v>2357.0096261264289</v>
      </c>
      <c r="G79" s="1178">
        <v>0</v>
      </c>
      <c r="H79" s="1178">
        <v>0</v>
      </c>
      <c r="I79" s="1178">
        <v>565.84682981287392</v>
      </c>
      <c r="J79" s="1179">
        <v>16499.206985012839</v>
      </c>
      <c r="K79" s="987">
        <v>1958</v>
      </c>
    </row>
    <row r="80" spans="1:11" ht="12.75" customHeight="1">
      <c r="A80" s="4" t="s">
        <v>808</v>
      </c>
      <c r="B80" s="876">
        <v>421.47644800233411</v>
      </c>
      <c r="C80" s="1158">
        <f t="shared" si="1"/>
        <v>5013.0885933740828</v>
      </c>
      <c r="D80" s="1178">
        <v>3280.5312105047028</v>
      </c>
      <c r="E80" s="1178">
        <v>0</v>
      </c>
      <c r="F80" s="1178">
        <v>101.81403400433902</v>
      </c>
      <c r="G80" s="1178">
        <v>0</v>
      </c>
      <c r="H80" s="1178">
        <v>0</v>
      </c>
      <c r="I80" s="1178">
        <v>10.917890796778426</v>
      </c>
      <c r="J80" s="1179">
        <v>1619.8254580682626</v>
      </c>
      <c r="K80" s="987">
        <v>207</v>
      </c>
    </row>
    <row r="81" spans="1:11" ht="12.75" customHeight="1">
      <c r="A81" s="4" t="s">
        <v>103</v>
      </c>
      <c r="B81" s="876">
        <v>1222.2377779272729</v>
      </c>
      <c r="C81" s="1158">
        <f t="shared" si="1"/>
        <v>5386.940255411414</v>
      </c>
      <c r="D81" s="1178">
        <v>2737.8277918197318</v>
      </c>
      <c r="E81" s="1178">
        <v>0</v>
      </c>
      <c r="F81" s="1178">
        <v>236.12592790748124</v>
      </c>
      <c r="G81" s="1178">
        <v>0</v>
      </c>
      <c r="H81" s="1178">
        <v>395.16075000000001</v>
      </c>
      <c r="I81" s="1178">
        <v>41.751120258069371</v>
      </c>
      <c r="J81" s="1179">
        <v>1976.0746654261318</v>
      </c>
      <c r="K81" s="987">
        <v>340</v>
      </c>
    </row>
    <row r="82" spans="1:11" ht="12.75" customHeight="1">
      <c r="A82" s="4" t="s">
        <v>104</v>
      </c>
      <c r="B82" s="876">
        <v>3241.9691036118502</v>
      </c>
      <c r="C82" s="1158">
        <f t="shared" si="1"/>
        <v>13444.762035246516</v>
      </c>
      <c r="D82" s="1178">
        <v>7313.567483063568</v>
      </c>
      <c r="E82" s="1178">
        <v>0</v>
      </c>
      <c r="F82" s="1178">
        <v>461.67407186371724</v>
      </c>
      <c r="G82" s="1178">
        <v>0</v>
      </c>
      <c r="H82" s="1178">
        <v>0</v>
      </c>
      <c r="I82" s="1178">
        <v>311.00450760308451</v>
      </c>
      <c r="J82" s="1179">
        <v>5358.5159727161463</v>
      </c>
      <c r="K82" s="987">
        <v>1029</v>
      </c>
    </row>
    <row r="83" spans="1:11" ht="12.75" customHeight="1">
      <c r="A83" s="4" t="s">
        <v>401</v>
      </c>
      <c r="B83" s="876">
        <v>643.35744521045353</v>
      </c>
      <c r="C83" s="1158">
        <f t="shared" si="1"/>
        <v>4364.6625730613296</v>
      </c>
      <c r="D83" s="1178">
        <v>2808.751011669784</v>
      </c>
      <c r="E83" s="1178">
        <v>0</v>
      </c>
      <c r="F83" s="1178">
        <v>52.460607862604753</v>
      </c>
      <c r="G83" s="1178">
        <v>0</v>
      </c>
      <c r="H83" s="1178">
        <v>0</v>
      </c>
      <c r="I83" s="1178">
        <v>2.188126939037351</v>
      </c>
      <c r="J83" s="1179">
        <v>1501.2628265899034</v>
      </c>
      <c r="K83" s="987">
        <v>236</v>
      </c>
    </row>
    <row r="84" spans="1:11" ht="12.75" customHeight="1">
      <c r="A84" s="4" t="s">
        <v>598</v>
      </c>
      <c r="B84" s="876">
        <v>1374.9534087986735</v>
      </c>
      <c r="C84" s="1158">
        <f t="shared" si="1"/>
        <v>6648.4064932649844</v>
      </c>
      <c r="D84" s="1178">
        <v>2667.2398928204375</v>
      </c>
      <c r="E84" s="1178">
        <v>0</v>
      </c>
      <c r="F84" s="1178">
        <v>225.78284118524877</v>
      </c>
      <c r="G84" s="1178">
        <v>0</v>
      </c>
      <c r="H84" s="1178">
        <v>0</v>
      </c>
      <c r="I84" s="1178">
        <v>84.381964705994889</v>
      </c>
      <c r="J84" s="1179">
        <v>3671.0017945533032</v>
      </c>
      <c r="K84" s="987">
        <v>418</v>
      </c>
    </row>
    <row r="85" spans="1:11" ht="12.75" customHeight="1">
      <c r="A85" s="4" t="s">
        <v>738</v>
      </c>
      <c r="B85" s="876">
        <v>3541.3502105330372</v>
      </c>
      <c r="C85" s="1158">
        <f t="shared" si="1"/>
        <v>22491.623026567548</v>
      </c>
      <c r="D85" s="1178">
        <v>14882.906076217823</v>
      </c>
      <c r="E85" s="1178">
        <v>0</v>
      </c>
      <c r="F85" s="1178">
        <v>2139.0938318996596</v>
      </c>
      <c r="G85" s="1178">
        <v>0</v>
      </c>
      <c r="H85" s="1178">
        <v>0</v>
      </c>
      <c r="I85" s="1178">
        <v>288.65592990169881</v>
      </c>
      <c r="J85" s="1179">
        <v>5180.9671885483658</v>
      </c>
      <c r="K85" s="987">
        <v>989</v>
      </c>
    </row>
    <row r="86" spans="1:11" ht="12.75" customHeight="1">
      <c r="A86" s="4" t="s">
        <v>809</v>
      </c>
      <c r="B86" s="876">
        <v>565.28846350512799</v>
      </c>
      <c r="C86" s="1158">
        <f t="shared" si="1"/>
        <v>3349.5801705452322</v>
      </c>
      <c r="D86" s="1178">
        <v>2054.8959880452912</v>
      </c>
      <c r="E86" s="1178">
        <v>0</v>
      </c>
      <c r="F86" s="1178">
        <v>123.73978708261428</v>
      </c>
      <c r="G86" s="1178">
        <v>0</v>
      </c>
      <c r="H86" s="1178">
        <v>0</v>
      </c>
      <c r="I86" s="1178">
        <v>16.990039142011593</v>
      </c>
      <c r="J86" s="1179">
        <v>1153.9543562753154</v>
      </c>
      <c r="K86" s="987">
        <v>161</v>
      </c>
    </row>
    <row r="87" spans="1:11" ht="12.75" customHeight="1">
      <c r="A87" s="4" t="s">
        <v>601</v>
      </c>
      <c r="B87" s="876">
        <v>1691.7579321556389</v>
      </c>
      <c r="C87" s="1158">
        <f t="shared" si="1"/>
        <v>8236.2706529973311</v>
      </c>
      <c r="D87" s="1178">
        <v>4078.2567377886694</v>
      </c>
      <c r="E87" s="1178">
        <v>0</v>
      </c>
      <c r="F87" s="1178">
        <v>278.54518539055886</v>
      </c>
      <c r="G87" s="1178">
        <v>0</v>
      </c>
      <c r="H87" s="1178">
        <v>0</v>
      </c>
      <c r="I87" s="1178">
        <v>20.444586533433103</v>
      </c>
      <c r="J87" s="1179">
        <v>3859.0241432846692</v>
      </c>
      <c r="K87" s="987">
        <v>497</v>
      </c>
    </row>
    <row r="88" spans="1:11" ht="12.75" customHeight="1">
      <c r="A88" s="4" t="s">
        <v>810</v>
      </c>
      <c r="B88" s="876">
        <v>686.03663401876747</v>
      </c>
      <c r="C88" s="1158">
        <f t="shared" si="1"/>
        <v>2905.5469147747535</v>
      </c>
      <c r="D88" s="1178">
        <v>1681.0265448274026</v>
      </c>
      <c r="E88" s="1178">
        <v>0</v>
      </c>
      <c r="F88" s="1178">
        <v>95.941465090238921</v>
      </c>
      <c r="G88" s="1178">
        <v>0</v>
      </c>
      <c r="H88" s="1178">
        <v>0</v>
      </c>
      <c r="I88" s="1178">
        <v>13.797085811158265</v>
      </c>
      <c r="J88" s="1179">
        <v>1114.7818190459539</v>
      </c>
      <c r="K88" s="987">
        <v>154</v>
      </c>
    </row>
    <row r="89" spans="1:11" ht="12.75" customHeight="1">
      <c r="A89" s="4" t="s">
        <v>106</v>
      </c>
      <c r="B89" s="876">
        <v>633.62400891862478</v>
      </c>
      <c r="C89" s="1158">
        <f t="shared" si="1"/>
        <v>2904.9766366552626</v>
      </c>
      <c r="D89" s="1178">
        <v>1919.4482606549154</v>
      </c>
      <c r="E89" s="1178">
        <v>0</v>
      </c>
      <c r="F89" s="1178">
        <v>98.108032661568672</v>
      </c>
      <c r="G89" s="1178">
        <v>0</v>
      </c>
      <c r="H89" s="1178">
        <v>0</v>
      </c>
      <c r="I89" s="1178">
        <v>1.0624027096027915</v>
      </c>
      <c r="J89" s="1179">
        <v>886.3579406291758</v>
      </c>
      <c r="K89" s="987">
        <v>150</v>
      </c>
    </row>
    <row r="90" spans="1:11" ht="12.75" customHeight="1">
      <c r="A90" s="4" t="s">
        <v>107</v>
      </c>
      <c r="B90" s="876">
        <v>2164.3228730142127</v>
      </c>
      <c r="C90" s="1158">
        <f t="shared" si="1"/>
        <v>11905.180829147414</v>
      </c>
      <c r="D90" s="1178">
        <v>5130.528429542549</v>
      </c>
      <c r="E90" s="1178">
        <v>0</v>
      </c>
      <c r="F90" s="1178">
        <v>317.75901238874633</v>
      </c>
      <c r="G90" s="1178">
        <v>0</v>
      </c>
      <c r="H90" s="1178">
        <v>0</v>
      </c>
      <c r="I90" s="1178">
        <v>84.34859359321554</v>
      </c>
      <c r="J90" s="1179">
        <v>6372.544793622902</v>
      </c>
      <c r="K90" s="987">
        <v>673</v>
      </c>
    </row>
    <row r="91" spans="1:11" ht="12.75" customHeight="1">
      <c r="A91" s="4" t="s">
        <v>108</v>
      </c>
      <c r="B91" s="876">
        <v>1062.733620299593</v>
      </c>
      <c r="C91" s="1158">
        <f t="shared" si="1"/>
        <v>4968.8894165170286</v>
      </c>
      <c r="D91" s="1178">
        <v>2730.1214829925721</v>
      </c>
      <c r="E91" s="1178">
        <v>0</v>
      </c>
      <c r="F91" s="1178">
        <v>63.443890027826754</v>
      </c>
      <c r="G91" s="1178">
        <v>0</v>
      </c>
      <c r="H91" s="1178">
        <v>0</v>
      </c>
      <c r="I91" s="1178">
        <v>7.4667268018638966</v>
      </c>
      <c r="J91" s="1179">
        <v>2167.8573166947658</v>
      </c>
      <c r="K91" s="987">
        <v>261</v>
      </c>
    </row>
    <row r="92" spans="1:11" ht="12.75" customHeight="1">
      <c r="A92" s="4" t="s">
        <v>811</v>
      </c>
      <c r="B92" s="876">
        <v>2187.2088949299859</v>
      </c>
      <c r="C92" s="1158">
        <f t="shared" si="1"/>
        <v>9010.2526360235206</v>
      </c>
      <c r="D92" s="1178">
        <v>5771.7665421834417</v>
      </c>
      <c r="E92" s="1178">
        <v>0</v>
      </c>
      <c r="F92" s="1178">
        <v>317.43523699044454</v>
      </c>
      <c r="G92" s="1178">
        <v>0</v>
      </c>
      <c r="H92" s="1178">
        <v>0</v>
      </c>
      <c r="I92" s="1178">
        <v>94.427003855908978</v>
      </c>
      <c r="J92" s="1179">
        <v>2826.6238529937264</v>
      </c>
      <c r="K92" s="987">
        <v>523</v>
      </c>
    </row>
    <row r="93" spans="1:11" ht="12.75" customHeight="1">
      <c r="A93" s="4" t="s">
        <v>812</v>
      </c>
      <c r="B93" s="876">
        <v>3504.8468364385972</v>
      </c>
      <c r="C93" s="1158">
        <f t="shared" si="1"/>
        <v>13112.735247219774</v>
      </c>
      <c r="D93" s="1178">
        <v>6822.0424281453452</v>
      </c>
      <c r="E93" s="1178">
        <v>0</v>
      </c>
      <c r="F93" s="1178">
        <v>884.74872593471628</v>
      </c>
      <c r="G93" s="1178">
        <v>0</v>
      </c>
      <c r="H93" s="1178">
        <v>0</v>
      </c>
      <c r="I93" s="1178">
        <v>82.878037490492218</v>
      </c>
      <c r="J93" s="1179">
        <v>5323.0660556492203</v>
      </c>
      <c r="K93" s="987">
        <v>870</v>
      </c>
    </row>
    <row r="94" spans="1:11" ht="12.75" customHeight="1">
      <c r="A94" s="4" t="s">
        <v>813</v>
      </c>
      <c r="B94" s="876">
        <v>633.08765104214308</v>
      </c>
      <c r="C94" s="1158">
        <f t="shared" si="1"/>
        <v>3028.5257729077816</v>
      </c>
      <c r="D94" s="1178">
        <v>1267.1943684285056</v>
      </c>
      <c r="E94" s="1178">
        <v>0</v>
      </c>
      <c r="F94" s="1178">
        <v>31.575399269522016</v>
      </c>
      <c r="G94" s="1178">
        <v>0</v>
      </c>
      <c r="H94" s="1178">
        <v>0</v>
      </c>
      <c r="I94" s="1178">
        <v>13.780864766658727</v>
      </c>
      <c r="J94" s="1179">
        <v>1715.9751404430954</v>
      </c>
      <c r="K94" s="987">
        <v>201</v>
      </c>
    </row>
    <row r="95" spans="1:11" ht="12.75" customHeight="1">
      <c r="A95" s="4" t="s">
        <v>2109</v>
      </c>
      <c r="B95" s="876">
        <v>2133.618920960696</v>
      </c>
      <c r="C95" s="1158">
        <f t="shared" si="1"/>
        <v>8182.6038470499252</v>
      </c>
      <c r="D95" s="1178">
        <v>5134.6367569734011</v>
      </c>
      <c r="E95" s="1178">
        <v>0</v>
      </c>
      <c r="F95" s="1178">
        <v>226.9465797085</v>
      </c>
      <c r="G95" s="1178">
        <v>0</v>
      </c>
      <c r="H95" s="1178">
        <v>0</v>
      </c>
      <c r="I95" s="1178">
        <v>107.86212391691102</v>
      </c>
      <c r="J95" s="1179">
        <v>2713.1583864511131</v>
      </c>
      <c r="K95" s="987">
        <v>489</v>
      </c>
    </row>
    <row r="96" spans="1:11" ht="12.75" customHeight="1">
      <c r="A96" s="4" t="s">
        <v>814</v>
      </c>
      <c r="B96" s="876">
        <v>5064.1985866746072</v>
      </c>
      <c r="C96" s="1158">
        <f t="shared" si="1"/>
        <v>13834.657851897744</v>
      </c>
      <c r="D96" s="1178">
        <v>6868.5852775816129</v>
      </c>
      <c r="E96" s="1178">
        <v>0</v>
      </c>
      <c r="F96" s="1178">
        <v>1049.4249322005739</v>
      </c>
      <c r="G96" s="1178">
        <v>0</v>
      </c>
      <c r="H96" s="1178">
        <v>0</v>
      </c>
      <c r="I96" s="1178">
        <v>427.00712746767465</v>
      </c>
      <c r="J96" s="1179">
        <v>5489.6405146478837</v>
      </c>
      <c r="K96" s="987">
        <v>822</v>
      </c>
    </row>
    <row r="97" spans="1:11" ht="12.75" customHeight="1">
      <c r="A97" s="4" t="s">
        <v>639</v>
      </c>
      <c r="B97" s="876">
        <v>918.64324024468237</v>
      </c>
      <c r="C97" s="1158">
        <f t="shared" si="1"/>
        <v>4535.3331313245117</v>
      </c>
      <c r="D97" s="1178">
        <v>2283.9009108154314</v>
      </c>
      <c r="E97" s="1178">
        <v>0</v>
      </c>
      <c r="F97" s="1178">
        <v>124.46540329355255</v>
      </c>
      <c r="G97" s="1178">
        <v>0</v>
      </c>
      <c r="H97" s="1178">
        <v>0</v>
      </c>
      <c r="I97" s="1178">
        <v>37.988088646596871</v>
      </c>
      <c r="J97" s="1179">
        <v>2088.9787285689308</v>
      </c>
      <c r="K97" s="987">
        <v>231</v>
      </c>
    </row>
    <row r="98" spans="1:11" ht="12.75" customHeight="1">
      <c r="A98" s="4" t="s">
        <v>815</v>
      </c>
      <c r="B98" s="876">
        <v>287.7484443323965</v>
      </c>
      <c r="C98" s="1158">
        <f t="shared" si="1"/>
        <v>1978.9812265968917</v>
      </c>
      <c r="D98" s="1178">
        <v>880.42751459096871</v>
      </c>
      <c r="E98" s="1178">
        <v>0</v>
      </c>
      <c r="F98" s="1178">
        <v>7.5615281375210035</v>
      </c>
      <c r="G98" s="1178">
        <v>0</v>
      </c>
      <c r="H98" s="1178">
        <v>0</v>
      </c>
      <c r="I98" s="1178">
        <v>35.686588198617407</v>
      </c>
      <c r="J98" s="1179">
        <v>1055.3055956697847</v>
      </c>
      <c r="K98" s="987">
        <v>112</v>
      </c>
    </row>
    <row r="99" spans="1:11" ht="12.75" customHeight="1">
      <c r="A99" s="4" t="s">
        <v>816</v>
      </c>
      <c r="B99" s="876">
        <v>1413.8208907885319</v>
      </c>
      <c r="C99" s="1158">
        <f t="shared" si="1"/>
        <v>5313.1285931607126</v>
      </c>
      <c r="D99" s="1178">
        <v>2009.9511959172364</v>
      </c>
      <c r="E99" s="1178">
        <v>0</v>
      </c>
      <c r="F99" s="1178">
        <v>141.83584117751897</v>
      </c>
      <c r="G99" s="1178">
        <v>0</v>
      </c>
      <c r="H99" s="1178">
        <v>0</v>
      </c>
      <c r="I99" s="1178">
        <v>61.058623911131122</v>
      </c>
      <c r="J99" s="1179">
        <v>3100.2829321548256</v>
      </c>
      <c r="K99" s="987">
        <v>323</v>
      </c>
    </row>
    <row r="100" spans="1:11" ht="12.75" customHeight="1">
      <c r="A100" s="4" t="s">
        <v>109</v>
      </c>
      <c r="B100" s="876">
        <v>1658.4812140067634</v>
      </c>
      <c r="C100" s="1158">
        <f t="shared" si="1"/>
        <v>14789.899406994609</v>
      </c>
      <c r="D100" s="1178">
        <v>9679.726594328693</v>
      </c>
      <c r="E100" s="1178">
        <v>0</v>
      </c>
      <c r="F100" s="1178">
        <v>242.44370273379906</v>
      </c>
      <c r="G100" s="1178">
        <v>0</v>
      </c>
      <c r="H100" s="1178">
        <v>0</v>
      </c>
      <c r="I100" s="1178">
        <v>77.03123430654415</v>
      </c>
      <c r="J100" s="1179">
        <v>4790.6978756255749</v>
      </c>
      <c r="K100" s="987">
        <v>769</v>
      </c>
    </row>
    <row r="101" spans="1:11" ht="12.75" customHeight="1">
      <c r="A101" s="4" t="s">
        <v>111</v>
      </c>
      <c r="B101" s="876">
        <v>4084.1344255307681</v>
      </c>
      <c r="C101" s="1158">
        <f t="shared" si="1"/>
        <v>27762.86543077285</v>
      </c>
      <c r="D101" s="1178">
        <v>17245.840629793191</v>
      </c>
      <c r="E101" s="1178">
        <v>0</v>
      </c>
      <c r="F101" s="1178">
        <v>483.48783830552054</v>
      </c>
      <c r="G101" s="1178">
        <v>0</v>
      </c>
      <c r="H101" s="1178">
        <v>0</v>
      </c>
      <c r="I101" s="1178">
        <v>162.46154036408313</v>
      </c>
      <c r="J101" s="1179">
        <v>9871.0754223100575</v>
      </c>
      <c r="K101" s="987">
        <v>1409</v>
      </c>
    </row>
    <row r="102" spans="1:11" ht="12.75" customHeight="1">
      <c r="A102" s="4" t="s">
        <v>817</v>
      </c>
      <c r="B102" s="876">
        <v>934.23917521010401</v>
      </c>
      <c r="C102" s="1158">
        <f t="shared" si="1"/>
        <v>8152.1450629831907</v>
      </c>
      <c r="D102" s="1178">
        <v>4401.9160150250173</v>
      </c>
      <c r="E102" s="1178">
        <v>0</v>
      </c>
      <c r="F102" s="1178">
        <v>113.53980560678151</v>
      </c>
      <c r="G102" s="1178">
        <v>0</v>
      </c>
      <c r="H102" s="1178">
        <v>0</v>
      </c>
      <c r="I102" s="1178">
        <v>12.609404445564712</v>
      </c>
      <c r="J102" s="1179">
        <v>3624.0798379058274</v>
      </c>
      <c r="K102" s="987">
        <v>359</v>
      </c>
    </row>
    <row r="103" spans="1:11" ht="12.75" customHeight="1">
      <c r="A103" s="4" t="s">
        <v>179</v>
      </c>
      <c r="B103" s="876">
        <v>5192.5608094032914</v>
      </c>
      <c r="C103" s="1158">
        <f t="shared" si="1"/>
        <v>35614.964137563147</v>
      </c>
      <c r="D103" s="1178">
        <v>19051.674679479187</v>
      </c>
      <c r="E103" s="1178">
        <v>0</v>
      </c>
      <c r="F103" s="1178">
        <v>797.09690606355719</v>
      </c>
      <c r="G103" s="1178">
        <v>0</v>
      </c>
      <c r="H103" s="1178">
        <v>5.0983000000000001</v>
      </c>
      <c r="I103" s="1178">
        <v>207.97628395625799</v>
      </c>
      <c r="J103" s="1179">
        <v>15553.11796806414</v>
      </c>
      <c r="K103" s="987">
        <v>2304</v>
      </c>
    </row>
    <row r="104" spans="1:11" ht="12.75" customHeight="1">
      <c r="A104" s="4" t="s">
        <v>818</v>
      </c>
      <c r="B104" s="876">
        <v>170.30972365301628</v>
      </c>
      <c r="C104" s="1158">
        <f t="shared" si="1"/>
        <v>1091.0469522602957</v>
      </c>
      <c r="D104" s="1178">
        <v>571.74885176263763</v>
      </c>
      <c r="E104" s="1178">
        <v>0</v>
      </c>
      <c r="F104" s="1178">
        <v>14.289241871154932</v>
      </c>
      <c r="G104" s="1178">
        <v>0</v>
      </c>
      <c r="H104" s="1178">
        <v>0</v>
      </c>
      <c r="I104" s="1178">
        <v>0</v>
      </c>
      <c r="J104" s="1179">
        <v>505.00885862650324</v>
      </c>
      <c r="K104" s="987">
        <v>54</v>
      </c>
    </row>
    <row r="105" spans="1:11" ht="12.75" customHeight="1">
      <c r="A105" s="4" t="s">
        <v>819</v>
      </c>
      <c r="B105" s="876">
        <v>994.79504533021998</v>
      </c>
      <c r="C105" s="1158">
        <f t="shared" si="1"/>
        <v>7663.5440980247404</v>
      </c>
      <c r="D105" s="1178">
        <v>4641.3747558248342</v>
      </c>
      <c r="E105" s="1178">
        <v>0</v>
      </c>
      <c r="F105" s="1178">
        <v>179.11623292914089</v>
      </c>
      <c r="G105" s="1178">
        <v>0</v>
      </c>
      <c r="H105" s="1178">
        <v>0</v>
      </c>
      <c r="I105" s="1178">
        <v>28.392416510409031</v>
      </c>
      <c r="J105" s="1179">
        <v>2814.6606927603557</v>
      </c>
      <c r="K105" s="987">
        <v>372</v>
      </c>
    </row>
    <row r="106" spans="1:11" ht="12.75" customHeight="1">
      <c r="A106" s="4" t="s">
        <v>820</v>
      </c>
      <c r="B106" s="876">
        <v>1353.1174431141981</v>
      </c>
      <c r="C106" s="1158">
        <f t="shared" si="1"/>
        <v>9759.9482747263683</v>
      </c>
      <c r="D106" s="1178">
        <v>4321.5943978008245</v>
      </c>
      <c r="E106" s="1178">
        <v>0</v>
      </c>
      <c r="F106" s="1178">
        <v>399.79680941233823</v>
      </c>
      <c r="G106" s="1178">
        <v>0</v>
      </c>
      <c r="H106" s="1178">
        <v>0</v>
      </c>
      <c r="I106" s="1178">
        <v>17.177940246838169</v>
      </c>
      <c r="J106" s="1179">
        <v>5021.3791272663684</v>
      </c>
      <c r="K106" s="987">
        <v>588</v>
      </c>
    </row>
    <row r="107" spans="1:11" ht="12.75" customHeight="1">
      <c r="A107" s="4" t="s">
        <v>113</v>
      </c>
      <c r="B107" s="876">
        <v>1450.9505139311586</v>
      </c>
      <c r="C107" s="1158">
        <f t="shared" si="1"/>
        <v>7843.2038895458918</v>
      </c>
      <c r="D107" s="1178">
        <v>4495.6231765835428</v>
      </c>
      <c r="E107" s="1178">
        <v>0</v>
      </c>
      <c r="F107" s="1178">
        <v>144.01651099825119</v>
      </c>
      <c r="G107" s="1178">
        <v>0</v>
      </c>
      <c r="H107" s="1178">
        <v>0</v>
      </c>
      <c r="I107" s="1178">
        <v>7.9980860136526415</v>
      </c>
      <c r="J107" s="1179">
        <v>3195.5661159504452</v>
      </c>
      <c r="K107" s="987">
        <v>465</v>
      </c>
    </row>
    <row r="108" spans="1:11" ht="12.75" customHeight="1">
      <c r="A108" s="4" t="s">
        <v>182</v>
      </c>
      <c r="B108" s="876">
        <v>3301.782086928024</v>
      </c>
      <c r="C108" s="1158">
        <f t="shared" si="1"/>
        <v>13502.367198956275</v>
      </c>
      <c r="D108" s="1178">
        <v>5698.1972959110553</v>
      </c>
      <c r="E108" s="1178">
        <v>0</v>
      </c>
      <c r="F108" s="1178">
        <v>721.258121218322</v>
      </c>
      <c r="G108" s="1178">
        <v>0</v>
      </c>
      <c r="H108" s="1178">
        <v>0</v>
      </c>
      <c r="I108" s="1178">
        <v>114.87507490904385</v>
      </c>
      <c r="J108" s="1179">
        <v>6968.0367069178537</v>
      </c>
      <c r="K108" s="987">
        <v>791</v>
      </c>
    </row>
    <row r="109" spans="1:11" ht="12.75" customHeight="1">
      <c r="A109" s="4" t="s">
        <v>115</v>
      </c>
      <c r="B109" s="876">
        <v>2856.8755133049881</v>
      </c>
      <c r="C109" s="1158">
        <f t="shared" si="1"/>
        <v>10484.769683156857</v>
      </c>
      <c r="D109" s="1178">
        <v>5174.8362959347087</v>
      </c>
      <c r="E109" s="1178">
        <v>0</v>
      </c>
      <c r="F109" s="1178">
        <v>634.18208608978159</v>
      </c>
      <c r="G109" s="1178">
        <v>0</v>
      </c>
      <c r="H109" s="1178">
        <v>0</v>
      </c>
      <c r="I109" s="1178">
        <v>99.241660198887047</v>
      </c>
      <c r="J109" s="1179">
        <v>4576.509640933481</v>
      </c>
      <c r="K109" s="987">
        <v>604</v>
      </c>
    </row>
    <row r="110" spans="1:11" ht="12.75" customHeight="1">
      <c r="A110" s="4" t="s">
        <v>821</v>
      </c>
      <c r="B110" s="876">
        <v>1672.2356396598136</v>
      </c>
      <c r="C110" s="1158">
        <f t="shared" si="1"/>
        <v>5126.7516947811837</v>
      </c>
      <c r="D110" s="1178">
        <v>2575.5691874948006</v>
      </c>
      <c r="E110" s="1178">
        <v>0</v>
      </c>
      <c r="F110" s="1178">
        <v>214.07336394074133</v>
      </c>
      <c r="G110" s="1178">
        <v>0</v>
      </c>
      <c r="H110" s="1178">
        <v>0</v>
      </c>
      <c r="I110" s="1178">
        <v>32.254673961454763</v>
      </c>
      <c r="J110" s="1179">
        <v>2304.8544693841868</v>
      </c>
      <c r="K110" s="987">
        <v>330</v>
      </c>
    </row>
    <row r="111" spans="1:11" ht="12.75" customHeight="1">
      <c r="A111" s="4" t="s">
        <v>646</v>
      </c>
      <c r="B111" s="876">
        <v>1423.8596544490754</v>
      </c>
      <c r="C111" s="1158">
        <f t="shared" si="1"/>
        <v>5429.1854490455735</v>
      </c>
      <c r="D111" s="1178">
        <v>2773.220490681435</v>
      </c>
      <c r="E111" s="1178">
        <v>0</v>
      </c>
      <c r="F111" s="1178">
        <v>421.59762353489475</v>
      </c>
      <c r="G111" s="1178">
        <v>0</v>
      </c>
      <c r="H111" s="1178">
        <v>0</v>
      </c>
      <c r="I111" s="1178">
        <v>32.848135945724771</v>
      </c>
      <c r="J111" s="1179">
        <v>2201.5191988835186</v>
      </c>
      <c r="K111" s="987">
        <v>306</v>
      </c>
    </row>
    <row r="112" spans="1:11" ht="12.75" customHeight="1">
      <c r="A112" s="4" t="s">
        <v>417</v>
      </c>
      <c r="B112" s="876">
        <v>1809.2354383159736</v>
      </c>
      <c r="C112" s="1158">
        <f t="shared" si="1"/>
        <v>8708.5945281117765</v>
      </c>
      <c r="D112" s="1178">
        <v>4667.2933193308436</v>
      </c>
      <c r="E112" s="1178">
        <v>0</v>
      </c>
      <c r="F112" s="1178">
        <v>383.02922608661868</v>
      </c>
      <c r="G112" s="1178">
        <v>0</v>
      </c>
      <c r="H112" s="1178">
        <v>0</v>
      </c>
      <c r="I112" s="1178">
        <v>42.091008117366336</v>
      </c>
      <c r="J112" s="1179">
        <v>3616.1809745769483</v>
      </c>
      <c r="K112" s="987">
        <v>519</v>
      </c>
    </row>
    <row r="113" spans="1:11" ht="12.75" customHeight="1">
      <c r="A113" s="4" t="s">
        <v>822</v>
      </c>
      <c r="B113" s="876">
        <v>885.72501687236672</v>
      </c>
      <c r="C113" s="1158">
        <f t="shared" si="1"/>
        <v>4531.093529870288</v>
      </c>
      <c r="D113" s="1178">
        <v>2352.6775849907485</v>
      </c>
      <c r="E113" s="1178">
        <v>0</v>
      </c>
      <c r="F113" s="1178">
        <v>186.29546075404252</v>
      </c>
      <c r="G113" s="1178">
        <v>0</v>
      </c>
      <c r="H113" s="1178">
        <v>0</v>
      </c>
      <c r="I113" s="1178">
        <v>70.050606639120105</v>
      </c>
      <c r="J113" s="1179">
        <v>1922.0698774863768</v>
      </c>
      <c r="K113" s="987">
        <v>259</v>
      </c>
    </row>
    <row r="114" spans="1:11" ht="12.75" customHeight="1">
      <c r="A114" s="4" t="s">
        <v>823</v>
      </c>
      <c r="B114" s="876">
        <v>1426.7043112481238</v>
      </c>
      <c r="C114" s="1158">
        <f t="shared" si="1"/>
        <v>7676.4099997729145</v>
      </c>
      <c r="D114" s="1178">
        <v>5032.7467560563091</v>
      </c>
      <c r="E114" s="1178">
        <v>0</v>
      </c>
      <c r="F114" s="1178">
        <v>256.41394351379472</v>
      </c>
      <c r="G114" s="1178">
        <v>0</v>
      </c>
      <c r="H114" s="1178">
        <v>0</v>
      </c>
      <c r="I114" s="1178">
        <v>164.26433694178624</v>
      </c>
      <c r="J114" s="1179">
        <v>2222.9849632610239</v>
      </c>
      <c r="K114" s="987">
        <v>396</v>
      </c>
    </row>
    <row r="115" spans="1:11" ht="12.75" customHeight="1">
      <c r="A115" s="4" t="s">
        <v>824</v>
      </c>
      <c r="B115" s="876">
        <v>758.44817777148796</v>
      </c>
      <c r="C115" s="1158">
        <f t="shared" si="1"/>
        <v>3490.5972464513684</v>
      </c>
      <c r="D115" s="1178">
        <v>1820.837924245189</v>
      </c>
      <c r="E115" s="1178">
        <v>0</v>
      </c>
      <c r="F115" s="1178">
        <v>91.706729232444204</v>
      </c>
      <c r="G115" s="1178">
        <v>0</v>
      </c>
      <c r="H115" s="1178">
        <v>0</v>
      </c>
      <c r="I115" s="1178">
        <v>12.100864404804662</v>
      </c>
      <c r="J115" s="1179">
        <v>1565.9517285689305</v>
      </c>
      <c r="K115" s="987">
        <v>231</v>
      </c>
    </row>
    <row r="116" spans="1:11" ht="12.75" customHeight="1">
      <c r="A116" s="4" t="s">
        <v>188</v>
      </c>
      <c r="B116" s="876">
        <v>1037.7540408382154</v>
      </c>
      <c r="C116" s="1158">
        <f t="shared" si="1"/>
        <v>4389.616211184788</v>
      </c>
      <c r="D116" s="1178">
        <v>2683.2182458028487</v>
      </c>
      <c r="E116" s="1178">
        <v>0</v>
      </c>
      <c r="F116" s="1178">
        <v>126.51987292331192</v>
      </c>
      <c r="G116" s="1178">
        <v>0</v>
      </c>
      <c r="H116" s="1178">
        <v>0</v>
      </c>
      <c r="I116" s="1178">
        <v>31.657991596081249</v>
      </c>
      <c r="J116" s="1179">
        <v>1548.2201008625461</v>
      </c>
      <c r="K116" s="987">
        <v>301</v>
      </c>
    </row>
    <row r="117" spans="1:11" ht="12.75" customHeight="1">
      <c r="A117" s="4" t="s">
        <v>522</v>
      </c>
      <c r="B117" s="876">
        <v>8037.6515491021482</v>
      </c>
      <c r="C117" s="1158">
        <f t="shared" si="1"/>
        <v>30516.517739888404</v>
      </c>
      <c r="D117" s="1178">
        <v>16349.72275705916</v>
      </c>
      <c r="E117" s="1178">
        <v>0</v>
      </c>
      <c r="F117" s="1178">
        <v>2548.5262047432689</v>
      </c>
      <c r="G117" s="1178">
        <v>0</v>
      </c>
      <c r="H117" s="1178">
        <v>0</v>
      </c>
      <c r="I117" s="1178">
        <v>494.67222380717078</v>
      </c>
      <c r="J117" s="1179">
        <v>11123.596554278802</v>
      </c>
      <c r="K117" s="987">
        <v>1783</v>
      </c>
    </row>
    <row r="118" spans="1:11" ht="12.75" customHeight="1">
      <c r="A118" s="4" t="s">
        <v>2134</v>
      </c>
      <c r="B118" s="876">
        <v>620.8227934244145</v>
      </c>
      <c r="C118" s="1158">
        <f t="shared" si="1"/>
        <v>3490.6521170317092</v>
      </c>
      <c r="D118" s="1178">
        <v>1767.5233381736634</v>
      </c>
      <c r="E118" s="1178">
        <v>0</v>
      </c>
      <c r="F118" s="1178">
        <v>80.73142986200773</v>
      </c>
      <c r="G118" s="1178">
        <v>0</v>
      </c>
      <c r="H118" s="1178">
        <v>0</v>
      </c>
      <c r="I118" s="1178">
        <v>22.380161428443394</v>
      </c>
      <c r="J118" s="1179">
        <v>1620.0171875675944</v>
      </c>
      <c r="K118" s="987">
        <v>183</v>
      </c>
    </row>
    <row r="119" spans="1:11" ht="12.75" customHeight="1">
      <c r="A119" s="4" t="s">
        <v>523</v>
      </c>
      <c r="B119" s="876">
        <v>1816.2585493793626</v>
      </c>
      <c r="C119" s="1158">
        <f t="shared" si="1"/>
        <v>9403.8842842783342</v>
      </c>
      <c r="D119" s="1178">
        <v>5704.5488607114548</v>
      </c>
      <c r="E119" s="1178">
        <v>0</v>
      </c>
      <c r="F119" s="1178">
        <v>178.77493660945294</v>
      </c>
      <c r="G119" s="1178">
        <v>0</v>
      </c>
      <c r="H119" s="1178">
        <v>0</v>
      </c>
      <c r="I119" s="1178">
        <v>28.950806443396921</v>
      </c>
      <c r="J119" s="1179">
        <v>3491.6096805140305</v>
      </c>
      <c r="K119" s="987">
        <v>504</v>
      </c>
    </row>
    <row r="120" spans="1:11" ht="12.75" customHeight="1">
      <c r="A120" s="4" t="s">
        <v>524</v>
      </c>
      <c r="B120" s="876">
        <v>942.62823294463726</v>
      </c>
      <c r="C120" s="1158">
        <f t="shared" si="1"/>
        <v>4029.3163026231646</v>
      </c>
      <c r="D120" s="1178">
        <v>2239.1424688442103</v>
      </c>
      <c r="E120" s="1178">
        <v>0</v>
      </c>
      <c r="F120" s="1178">
        <v>103.45941468124397</v>
      </c>
      <c r="G120" s="1178">
        <v>0</v>
      </c>
      <c r="H120" s="1178">
        <v>0</v>
      </c>
      <c r="I120" s="1178">
        <v>10.599682984829975</v>
      </c>
      <c r="J120" s="1179">
        <v>1676.1147361128801</v>
      </c>
      <c r="K120" s="987">
        <v>313</v>
      </c>
    </row>
    <row r="121" spans="1:11" ht="12.75" customHeight="1">
      <c r="A121" s="4" t="s">
        <v>658</v>
      </c>
      <c r="B121" s="876">
        <v>2705.0782104488021</v>
      </c>
      <c r="C121" s="1158">
        <f t="shared" si="1"/>
        <v>17613.208935492788</v>
      </c>
      <c r="D121" s="1178">
        <v>10040.852347657825</v>
      </c>
      <c r="E121" s="1178">
        <v>0</v>
      </c>
      <c r="F121" s="1178">
        <v>380.42284523119366</v>
      </c>
      <c r="G121" s="1178">
        <v>0</v>
      </c>
      <c r="H121" s="1178">
        <v>0</v>
      </c>
      <c r="I121" s="1178">
        <v>83.295075266465389</v>
      </c>
      <c r="J121" s="1179">
        <v>7108.6386673373036</v>
      </c>
      <c r="K121" s="987">
        <v>891</v>
      </c>
    </row>
    <row r="122" spans="1:11" ht="12.75" customHeight="1">
      <c r="A122" s="4" t="s">
        <v>825</v>
      </c>
      <c r="B122" s="876">
        <v>450.82507633330601</v>
      </c>
      <c r="C122" s="1158">
        <f t="shared" si="1"/>
        <v>3844.9919869098248</v>
      </c>
      <c r="D122" s="1178">
        <v>1560.8733831114653</v>
      </c>
      <c r="E122" s="1178">
        <v>0</v>
      </c>
      <c r="F122" s="1178">
        <v>103.4041421004012</v>
      </c>
      <c r="G122" s="1178">
        <v>0</v>
      </c>
      <c r="H122" s="1178">
        <v>0</v>
      </c>
      <c r="I122" s="1178">
        <v>3.4057604632514411</v>
      </c>
      <c r="J122" s="1179">
        <v>2177.3087012347069</v>
      </c>
      <c r="K122" s="987">
        <v>199</v>
      </c>
    </row>
    <row r="123" spans="1:11" ht="12.75" customHeight="1">
      <c r="A123" s="4" t="s">
        <v>619</v>
      </c>
      <c r="B123" s="876">
        <v>1949.1364571784418</v>
      </c>
      <c r="C123" s="1158">
        <f t="shared" si="1"/>
        <v>9793.019000845241</v>
      </c>
      <c r="D123" s="1178">
        <v>3989.0457382473001</v>
      </c>
      <c r="E123" s="1178">
        <v>0</v>
      </c>
      <c r="F123" s="1178">
        <v>391.42702664343852</v>
      </c>
      <c r="G123" s="1178">
        <v>0</v>
      </c>
      <c r="H123" s="1178">
        <v>0</v>
      </c>
      <c r="I123" s="1178">
        <v>458.5386496894688</v>
      </c>
      <c r="J123" s="1179">
        <v>4954.0075862650328</v>
      </c>
      <c r="K123" s="987">
        <v>540</v>
      </c>
    </row>
    <row r="124" spans="1:11" ht="12.75" customHeight="1">
      <c r="A124" s="496"/>
      <c r="B124" s="497"/>
      <c r="C124" s="1164"/>
      <c r="D124" s="1164"/>
      <c r="E124" s="1164"/>
      <c r="F124" s="1164"/>
      <c r="G124" s="1164"/>
      <c r="H124" s="1164"/>
      <c r="I124" s="1164"/>
      <c r="J124" s="1180"/>
      <c r="K124" s="780"/>
    </row>
    <row r="125" spans="1:11" ht="12.75" customHeight="1">
      <c r="A125" s="498"/>
      <c r="B125" s="499">
        <f>SUM(B4:B123)</f>
        <v>335670.33508539048</v>
      </c>
      <c r="C125" s="1181">
        <f t="shared" ref="C125:K125" si="2">SUM(C4:C123)</f>
        <v>1761202.8444070185</v>
      </c>
      <c r="D125" s="1181">
        <f t="shared" si="2"/>
        <v>886451.26778282877</v>
      </c>
      <c r="E125" s="1181">
        <f t="shared" si="2"/>
        <v>3219.9260600000002</v>
      </c>
      <c r="F125" s="1181">
        <f t="shared" si="2"/>
        <v>91568.393741208827</v>
      </c>
      <c r="G125" s="1181">
        <f t="shared" si="2"/>
        <v>0</v>
      </c>
      <c r="H125" s="1181">
        <f t="shared" si="2"/>
        <v>28308.379500000003</v>
      </c>
      <c r="I125" s="1182">
        <f t="shared" si="2"/>
        <v>21375.71380326006</v>
      </c>
      <c r="J125" s="1183">
        <f t="shared" si="2"/>
        <v>730279.16351972171</v>
      </c>
      <c r="K125" s="1058">
        <f t="shared" si="2"/>
        <v>97776</v>
      </c>
    </row>
    <row r="126" spans="1:11" ht="12.75" customHeight="1" thickBot="1">
      <c r="A126" s="500"/>
      <c r="B126" s="501"/>
      <c r="C126" s="1184"/>
      <c r="D126" s="1185"/>
      <c r="E126" s="1185"/>
      <c r="F126" s="1185"/>
      <c r="G126" s="1185"/>
      <c r="H126" s="1185"/>
      <c r="I126" s="1185"/>
      <c r="J126" s="1186"/>
      <c r="K126" s="781"/>
    </row>
    <row r="127" spans="1:11" ht="12.75" customHeight="1">
      <c r="A127" s="114" t="s">
        <v>293</v>
      </c>
      <c r="B127" s="877">
        <v>56780.443329375812</v>
      </c>
      <c r="C127" s="1158">
        <f t="shared" ref="C127:C132" si="3">SUM(D127:J127)</f>
        <v>269285.88963473751</v>
      </c>
      <c r="D127" s="1187">
        <v>149307.03569757933</v>
      </c>
      <c r="E127" s="1187">
        <v>0</v>
      </c>
      <c r="F127" s="1113">
        <v>14772.227745302212</v>
      </c>
      <c r="G127" s="1115">
        <v>0</v>
      </c>
      <c r="H127" s="1187">
        <v>0</v>
      </c>
      <c r="I127" s="1187">
        <v>3075.2920040280628</v>
      </c>
      <c r="J127" s="1132">
        <v>102131.3341878279</v>
      </c>
      <c r="K127" s="920">
        <v>16303</v>
      </c>
    </row>
    <row r="128" spans="1:11" ht="12.75" customHeight="1">
      <c r="A128" s="114" t="s">
        <v>294</v>
      </c>
      <c r="B128" s="991">
        <v>67391.000542087393</v>
      </c>
      <c r="C128" s="1158">
        <f t="shared" si="3"/>
        <v>325958.0085587299</v>
      </c>
      <c r="D128" s="1113">
        <v>198673.48297129315</v>
      </c>
      <c r="E128" s="1113">
        <v>37.544069999999998</v>
      </c>
      <c r="F128" s="1113">
        <v>23969.542988306934</v>
      </c>
      <c r="G128" s="1115">
        <v>0</v>
      </c>
      <c r="H128" s="1113">
        <v>27.695260000000001</v>
      </c>
      <c r="I128" s="1113">
        <v>4186.0232434661257</v>
      </c>
      <c r="J128" s="1132">
        <v>99063.720025663686</v>
      </c>
      <c r="K128" s="920">
        <v>17084</v>
      </c>
    </row>
    <row r="129" spans="1:18" ht="12.75" customHeight="1">
      <c r="A129" s="114" t="s">
        <v>295</v>
      </c>
      <c r="B129" s="991">
        <v>54577.750821912225</v>
      </c>
      <c r="C129" s="1158">
        <f t="shared" si="3"/>
        <v>271856.93740605336</v>
      </c>
      <c r="D129" s="1113">
        <v>105876.9246204455</v>
      </c>
      <c r="E129" s="1113">
        <v>1431.6001200000001</v>
      </c>
      <c r="F129" s="1113">
        <v>17622.711693300622</v>
      </c>
      <c r="G129" s="1115">
        <v>0</v>
      </c>
      <c r="H129" s="1113">
        <v>21905.45853</v>
      </c>
      <c r="I129" s="1113">
        <v>4969.0481981541061</v>
      </c>
      <c r="J129" s="1132">
        <v>120051.19424415313</v>
      </c>
      <c r="K129" s="920">
        <v>15990</v>
      </c>
    </row>
    <row r="130" spans="1:18" ht="12.75" customHeight="1">
      <c r="A130" s="114" t="s">
        <v>296</v>
      </c>
      <c r="B130" s="991">
        <v>58648.112795041859</v>
      </c>
      <c r="C130" s="1158">
        <f t="shared" si="3"/>
        <v>259780.05128177814</v>
      </c>
      <c r="D130" s="1113">
        <v>114630.22125319853</v>
      </c>
      <c r="E130" s="1113">
        <v>500.39704</v>
      </c>
      <c r="F130" s="1113">
        <v>12900.369904703626</v>
      </c>
      <c r="G130" s="1115">
        <v>0</v>
      </c>
      <c r="H130" s="1113">
        <v>401.52021000000002</v>
      </c>
      <c r="I130" s="1113">
        <v>3220.507975557307</v>
      </c>
      <c r="J130" s="1132">
        <v>128127.0348983187</v>
      </c>
      <c r="K130" s="920">
        <v>15490</v>
      </c>
    </row>
    <row r="131" spans="1:18" ht="12.75" customHeight="1">
      <c r="A131" s="114" t="s">
        <v>297</v>
      </c>
      <c r="B131" s="991">
        <v>44201.240194387741</v>
      </c>
      <c r="C131" s="1158">
        <f t="shared" si="3"/>
        <v>317367.82147570286</v>
      </c>
      <c r="D131" s="1113">
        <v>187156.38720278518</v>
      </c>
      <c r="E131" s="1113">
        <v>0</v>
      </c>
      <c r="F131" s="1113">
        <v>6432.3630151767065</v>
      </c>
      <c r="G131" s="1115">
        <v>0</v>
      </c>
      <c r="H131" s="1113">
        <v>0</v>
      </c>
      <c r="I131" s="1113">
        <v>1861.5383395363981</v>
      </c>
      <c r="J131" s="1132">
        <v>121917.5329182046</v>
      </c>
      <c r="K131" s="920">
        <v>16350</v>
      </c>
    </row>
    <row r="132" spans="1:18" ht="12.75" customHeight="1">
      <c r="A132" s="114" t="s">
        <v>298</v>
      </c>
      <c r="B132" s="991">
        <v>54071.787402585396</v>
      </c>
      <c r="C132" s="1158">
        <f t="shared" si="3"/>
        <v>316943.07538965833</v>
      </c>
      <c r="D132" s="1113">
        <v>130807.21603752798</v>
      </c>
      <c r="E132" s="1113">
        <v>1250.38483</v>
      </c>
      <c r="F132" s="1158">
        <v>15871.178394418668</v>
      </c>
      <c r="G132" s="1115">
        <v>0</v>
      </c>
      <c r="H132" s="1113">
        <v>5973.8043299999999</v>
      </c>
      <c r="I132" s="1113">
        <v>4063.4178588587679</v>
      </c>
      <c r="J132" s="1132">
        <v>158977.07393885293</v>
      </c>
      <c r="K132" s="920">
        <v>16559</v>
      </c>
    </row>
    <row r="133" spans="1:18" ht="12.75" customHeight="1">
      <c r="A133" s="114"/>
      <c r="B133" s="503"/>
      <c r="C133" s="1164"/>
      <c r="D133" s="1164"/>
      <c r="E133" s="1164"/>
      <c r="F133" s="1188"/>
      <c r="G133" s="1188"/>
      <c r="H133" s="1164"/>
      <c r="I133" s="1164"/>
      <c r="J133" s="1180"/>
      <c r="K133" s="1010"/>
    </row>
    <row r="134" spans="1:18" ht="12.75" customHeight="1">
      <c r="A134" s="498" t="s">
        <v>2131</v>
      </c>
      <c r="B134" s="499">
        <f>SUM(B127:B132)</f>
        <v>335670.33508539043</v>
      </c>
      <c r="C134" s="1181">
        <f t="shared" ref="C134:K134" si="4">SUM(C127:C132)</f>
        <v>1761191.78374666</v>
      </c>
      <c r="D134" s="1181">
        <f t="shared" si="4"/>
        <v>886451.26778282982</v>
      </c>
      <c r="E134" s="1181">
        <f t="shared" si="4"/>
        <v>3219.9260599999998</v>
      </c>
      <c r="F134" s="1181">
        <f t="shared" si="4"/>
        <v>91568.393741208769</v>
      </c>
      <c r="G134" s="1181">
        <f t="shared" si="4"/>
        <v>0</v>
      </c>
      <c r="H134" s="1181">
        <f t="shared" si="4"/>
        <v>28308.478329999998</v>
      </c>
      <c r="I134" s="1182">
        <f t="shared" si="4"/>
        <v>21375.827619600765</v>
      </c>
      <c r="J134" s="1183">
        <f t="shared" si="4"/>
        <v>730267.89021302084</v>
      </c>
      <c r="K134" s="1058">
        <f t="shared" si="4"/>
        <v>97776</v>
      </c>
    </row>
    <row r="135" spans="1:18" ht="12.75" customHeight="1" thickBot="1">
      <c r="A135" s="504"/>
      <c r="B135" s="505"/>
      <c r="C135" s="11"/>
      <c r="D135" s="140"/>
      <c r="E135" s="152"/>
      <c r="F135" s="502"/>
      <c r="G135" s="88"/>
      <c r="H135" s="152"/>
      <c r="I135" s="152"/>
      <c r="J135" s="667"/>
      <c r="K135" s="782"/>
    </row>
    <row r="136" spans="1:18" ht="12.75" customHeight="1">
      <c r="A136" s="714"/>
      <c r="B136" s="715"/>
      <c r="C136" s="716"/>
      <c r="D136" s="716"/>
      <c r="E136" s="716"/>
      <c r="F136" s="716"/>
      <c r="G136" s="716"/>
      <c r="H136" s="716"/>
      <c r="I136" s="716"/>
      <c r="J136" s="716"/>
      <c r="K136" s="727"/>
    </row>
    <row r="137" spans="1:18">
      <c r="A137" s="718" t="s">
        <v>2124</v>
      </c>
      <c r="B137" s="656"/>
      <c r="C137" s="289"/>
      <c r="D137" s="289"/>
      <c r="E137" s="289"/>
      <c r="F137" s="289"/>
      <c r="G137" s="289"/>
      <c r="H137" s="289"/>
      <c r="I137" s="289"/>
      <c r="J137" s="289"/>
      <c r="K137" s="728"/>
    </row>
    <row r="138" spans="1:18">
      <c r="A138" s="1712" t="s">
        <v>2142</v>
      </c>
      <c r="B138" s="1701"/>
      <c r="C138" s="1701"/>
      <c r="D138" s="1701"/>
      <c r="E138" s="1701"/>
      <c r="F138" s="1701"/>
      <c r="G138" s="1701"/>
      <c r="H138" s="1701"/>
      <c r="I138" s="1701"/>
      <c r="J138" s="1701"/>
      <c r="K138" s="1702"/>
    </row>
    <row r="139" spans="1:18" ht="36" customHeight="1">
      <c r="A139" s="1700" t="s">
        <v>2152</v>
      </c>
      <c r="B139" s="1701"/>
      <c r="C139" s="1701"/>
      <c r="D139" s="1701"/>
      <c r="E139" s="1701"/>
      <c r="F139" s="1701"/>
      <c r="G139" s="1701"/>
      <c r="H139" s="1701"/>
      <c r="I139" s="1701"/>
      <c r="J139" s="1701"/>
      <c r="K139" s="1702"/>
    </row>
    <row r="140" spans="1:18" ht="12.75" customHeight="1">
      <c r="A140" s="1712" t="s">
        <v>1258</v>
      </c>
      <c r="B140" s="1701"/>
      <c r="C140" s="1701"/>
      <c r="D140" s="1701"/>
      <c r="E140" s="1701"/>
      <c r="F140" s="1701"/>
      <c r="G140" s="1701"/>
      <c r="H140" s="1701"/>
      <c r="I140" s="1701"/>
      <c r="J140" s="1701"/>
      <c r="K140" s="1702"/>
    </row>
    <row r="141" spans="1:18" ht="36" customHeight="1">
      <c r="A141" s="1700" t="s">
        <v>2146</v>
      </c>
      <c r="B141" s="1701"/>
      <c r="C141" s="1701"/>
      <c r="D141" s="1701"/>
      <c r="E141" s="1701"/>
      <c r="F141" s="1701"/>
      <c r="G141" s="1701"/>
      <c r="H141" s="1701"/>
      <c r="I141" s="1701"/>
      <c r="J141" s="1701"/>
      <c r="K141" s="1702"/>
      <c r="M141" s="19"/>
      <c r="O141" s="18"/>
      <c r="Q141" s="19"/>
    </row>
    <row r="142" spans="1:18" ht="12" customHeight="1">
      <c r="A142" s="1712" t="s">
        <v>2141</v>
      </c>
      <c r="B142" s="1701"/>
      <c r="C142" s="1701"/>
      <c r="D142" s="1701"/>
      <c r="E142" s="1701"/>
      <c r="F142" s="1701"/>
      <c r="G142" s="1701"/>
      <c r="H142" s="1701"/>
      <c r="I142" s="1701"/>
      <c r="J142" s="1701"/>
      <c r="K142" s="1702"/>
      <c r="L142" s="17"/>
      <c r="M142" s="17"/>
      <c r="N142" s="17"/>
      <c r="O142" s="17"/>
      <c r="P142" s="17"/>
      <c r="Q142" s="17"/>
      <c r="R142" s="17"/>
    </row>
    <row r="143" spans="1:18" ht="24" customHeight="1">
      <c r="A143" s="1700" t="s">
        <v>1259</v>
      </c>
      <c r="B143" s="1701"/>
      <c r="C143" s="1701"/>
      <c r="D143" s="1701"/>
      <c r="E143" s="1701"/>
      <c r="F143" s="1701"/>
      <c r="G143" s="1701"/>
      <c r="H143" s="1701"/>
      <c r="I143" s="1701"/>
      <c r="J143" s="1701"/>
      <c r="K143" s="1702"/>
    </row>
    <row r="144" spans="1:18" ht="24" customHeight="1">
      <c r="A144" s="1700" t="s">
        <v>1260</v>
      </c>
      <c r="B144" s="1701"/>
      <c r="C144" s="1701"/>
      <c r="D144" s="1701"/>
      <c r="E144" s="1701"/>
      <c r="F144" s="1701"/>
      <c r="G144" s="1701"/>
      <c r="H144" s="1701"/>
      <c r="I144" s="1701"/>
      <c r="J144" s="1701"/>
      <c r="K144" s="1702"/>
    </row>
    <row r="145" spans="1:11" ht="12.75" customHeight="1" thickBot="1">
      <c r="A145" s="1703" t="s">
        <v>1261</v>
      </c>
      <c r="B145" s="1704"/>
      <c r="C145" s="1704"/>
      <c r="D145" s="1704"/>
      <c r="E145" s="1704"/>
      <c r="F145" s="1704"/>
      <c r="G145" s="1704"/>
      <c r="H145" s="1704"/>
      <c r="I145" s="1704"/>
      <c r="J145" s="1704"/>
      <c r="K145" s="1705"/>
    </row>
    <row r="146" spans="1:11" ht="23.25" customHeight="1"/>
    <row r="147" spans="1:11">
      <c r="B147" s="119"/>
      <c r="C147" s="144"/>
      <c r="D147" s="145"/>
      <c r="E147" s="145"/>
      <c r="F147" s="145"/>
      <c r="G147" s="145"/>
      <c r="H147" s="145"/>
      <c r="I147" s="145"/>
      <c r="J147" s="144"/>
      <c r="K147" s="606"/>
    </row>
    <row r="148" spans="1:11">
      <c r="A148" s="53"/>
      <c r="B148" s="119"/>
      <c r="C148" s="144"/>
      <c r="D148" s="145"/>
      <c r="E148" s="145"/>
      <c r="F148" s="145"/>
      <c r="G148" s="145"/>
      <c r="H148" s="145"/>
      <c r="I148" s="145"/>
      <c r="J148" s="144"/>
      <c r="K148" s="606"/>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2">
      <c r="A1" s="1713" t="s">
        <v>2106</v>
      </c>
      <c r="B1" s="1714"/>
      <c r="C1" s="1714"/>
      <c r="D1" s="1714"/>
      <c r="E1" s="1714"/>
      <c r="F1" s="1714"/>
      <c r="G1" s="1714"/>
      <c r="H1" s="1714"/>
      <c r="I1" s="1714"/>
      <c r="J1" s="1714"/>
      <c r="K1" s="1715"/>
    </row>
    <row r="2" spans="1:12" ht="13.5" customHeight="1" thickBot="1">
      <c r="A2" s="1709" t="s">
        <v>2003</v>
      </c>
      <c r="B2" s="1710"/>
      <c r="C2" s="1710"/>
      <c r="D2" s="1710"/>
      <c r="E2" s="1710"/>
      <c r="F2" s="1710"/>
      <c r="G2" s="1710"/>
      <c r="H2" s="1710"/>
      <c r="I2" s="1710"/>
      <c r="J2" s="1710"/>
      <c r="K2" s="1711"/>
      <c r="L2" s="21"/>
    </row>
    <row r="3" spans="1:12" ht="57" customHeight="1" thickBot="1">
      <c r="A3" s="24" t="s">
        <v>1959</v>
      </c>
      <c r="B3" s="32" t="s">
        <v>2004</v>
      </c>
      <c r="C3" s="25" t="s">
        <v>732</v>
      </c>
      <c r="D3" s="26" t="s">
        <v>2145</v>
      </c>
      <c r="E3" s="25" t="s">
        <v>1955</v>
      </c>
      <c r="F3" s="26" t="s">
        <v>292</v>
      </c>
      <c r="G3" s="26" t="s">
        <v>2147</v>
      </c>
      <c r="H3" s="26" t="s">
        <v>2007</v>
      </c>
      <c r="I3" s="26" t="s">
        <v>2005</v>
      </c>
      <c r="J3" s="26" t="s">
        <v>2006</v>
      </c>
      <c r="K3" s="724" t="s">
        <v>1654</v>
      </c>
      <c r="L3" s="21"/>
    </row>
    <row r="4" spans="1:12" ht="12.75" customHeight="1">
      <c r="A4" s="29" t="s">
        <v>2143</v>
      </c>
      <c r="B4" s="876">
        <v>179.13282952067846</v>
      </c>
      <c r="C4" s="1158">
        <f>SUM(D4:J4)</f>
        <v>125.50060286470091</v>
      </c>
      <c r="D4" s="1159">
        <v>28.314626426950362</v>
      </c>
      <c r="E4" s="1159">
        <v>0</v>
      </c>
      <c r="F4" s="1159">
        <v>0</v>
      </c>
      <c r="G4" s="1159">
        <v>0</v>
      </c>
      <c r="H4" s="1159">
        <v>0</v>
      </c>
      <c r="I4" s="1159">
        <v>0</v>
      </c>
      <c r="J4" s="1161">
        <v>97.185976437750554</v>
      </c>
      <c r="K4" s="1035">
        <v>9</v>
      </c>
      <c r="L4" s="21"/>
    </row>
    <row r="5" spans="1:12" ht="12.75" customHeight="1">
      <c r="A5" s="4" t="s">
        <v>2144</v>
      </c>
      <c r="B5" s="876">
        <v>386.65645071528667</v>
      </c>
      <c r="C5" s="1158">
        <f t="shared" ref="C5:C32" si="0">SUM(D5:J5)</f>
        <v>178.77349193364148</v>
      </c>
      <c r="D5" s="1159">
        <v>122.11170157407919</v>
      </c>
      <c r="E5" s="1159">
        <v>0</v>
      </c>
      <c r="F5" s="1159">
        <v>8.1255198588941475</v>
      </c>
      <c r="G5" s="1159">
        <v>0</v>
      </c>
      <c r="H5" s="1159">
        <v>0</v>
      </c>
      <c r="I5" s="1159">
        <v>0</v>
      </c>
      <c r="J5" s="1163">
        <v>48.536270500668131</v>
      </c>
      <c r="K5" s="905">
        <v>24</v>
      </c>
      <c r="L5" s="21"/>
    </row>
    <row r="6" spans="1:12" ht="12.75" customHeight="1">
      <c r="A6" s="4" t="s">
        <v>35</v>
      </c>
      <c r="B6" s="876">
        <v>31274.140532489357</v>
      </c>
      <c r="C6" s="1158">
        <f t="shared" si="0"/>
        <v>190834.93620627571</v>
      </c>
      <c r="D6" s="1159">
        <v>81092.608633321695</v>
      </c>
      <c r="E6" s="1159">
        <v>13677.80377</v>
      </c>
      <c r="F6" s="1159">
        <v>19025.229607780813</v>
      </c>
      <c r="G6" s="1159">
        <v>0</v>
      </c>
      <c r="H6" s="1159">
        <v>6550.2742399999997</v>
      </c>
      <c r="I6" s="1159">
        <v>1486.8265799999999</v>
      </c>
      <c r="J6" s="1163">
        <v>69002.193375173199</v>
      </c>
      <c r="K6" s="905">
        <v>7718</v>
      </c>
      <c r="L6" s="21"/>
    </row>
    <row r="7" spans="1:12" ht="12.75" customHeight="1">
      <c r="A7" s="4" t="s">
        <v>36</v>
      </c>
      <c r="B7" s="876">
        <v>1227.6539298167959</v>
      </c>
      <c r="C7" s="1158">
        <f t="shared" si="0"/>
        <v>730.71124072430837</v>
      </c>
      <c r="D7" s="1159">
        <v>395.85125023134788</v>
      </c>
      <c r="E7" s="1159">
        <v>0</v>
      </c>
      <c r="F7" s="1159">
        <v>36.690594637095671</v>
      </c>
      <c r="G7" s="1159">
        <v>0</v>
      </c>
      <c r="H7" s="1159">
        <v>0</v>
      </c>
      <c r="I7" s="1159">
        <v>0</v>
      </c>
      <c r="J7" s="1163">
        <v>298.16939585586482</v>
      </c>
      <c r="K7" s="905">
        <v>61</v>
      </c>
      <c r="L7" s="21"/>
    </row>
    <row r="8" spans="1:12" ht="12.75" customHeight="1">
      <c r="A8" s="4" t="s">
        <v>37</v>
      </c>
      <c r="B8" s="876">
        <v>169.87252996576348</v>
      </c>
      <c r="C8" s="1158">
        <f t="shared" si="0"/>
        <v>311.2814828497809</v>
      </c>
      <c r="D8" s="1159">
        <v>189.8288619533073</v>
      </c>
      <c r="E8" s="1159">
        <v>0</v>
      </c>
      <c r="F8" s="1159">
        <v>0</v>
      </c>
      <c r="G8" s="1159">
        <v>0</v>
      </c>
      <c r="H8" s="1159">
        <v>0</v>
      </c>
      <c r="I8" s="1159">
        <v>8.9755699999999994</v>
      </c>
      <c r="J8" s="1163">
        <v>112.47705089647363</v>
      </c>
      <c r="K8" s="905">
        <v>23</v>
      </c>
      <c r="L8" s="21"/>
    </row>
    <row r="9" spans="1:12" ht="12.75" customHeight="1">
      <c r="A9" s="4" t="s">
        <v>38</v>
      </c>
      <c r="B9" s="876">
        <v>306.69253451317513</v>
      </c>
      <c r="C9" s="1158">
        <f t="shared" si="0"/>
        <v>886.37946330740328</v>
      </c>
      <c r="D9" s="1159">
        <v>574.14112311719327</v>
      </c>
      <c r="E9" s="1159">
        <v>0</v>
      </c>
      <c r="F9" s="1159">
        <v>42.592962855985753</v>
      </c>
      <c r="G9" s="1159">
        <v>0</v>
      </c>
      <c r="H9" s="1159">
        <v>0</v>
      </c>
      <c r="I9" s="1159">
        <v>7.1053500000000005</v>
      </c>
      <c r="J9" s="1163">
        <v>262.54002733422413</v>
      </c>
      <c r="K9" s="905">
        <v>32</v>
      </c>
      <c r="L9" s="21"/>
    </row>
    <row r="10" spans="1:12" ht="12.75" customHeight="1">
      <c r="A10" s="4" t="s">
        <v>39</v>
      </c>
      <c r="B10" s="876">
        <v>355.1894417637879</v>
      </c>
      <c r="C10" s="1158">
        <f t="shared" si="0"/>
        <v>336.37982830656955</v>
      </c>
      <c r="D10" s="1159">
        <v>248.13080209464636</v>
      </c>
      <c r="E10" s="1159">
        <v>0</v>
      </c>
      <c r="F10" s="1159">
        <v>20.228853732227606</v>
      </c>
      <c r="G10" s="1159">
        <v>0</v>
      </c>
      <c r="H10" s="1159">
        <v>0</v>
      </c>
      <c r="I10" s="1159">
        <v>0</v>
      </c>
      <c r="J10" s="1163">
        <v>68.020172479695603</v>
      </c>
      <c r="K10" s="905">
        <v>19</v>
      </c>
      <c r="L10" s="21"/>
    </row>
    <row r="11" spans="1:12" ht="12.75" customHeight="1">
      <c r="A11" s="4" t="s">
        <v>40</v>
      </c>
      <c r="B11" s="876">
        <v>11726.601820595248</v>
      </c>
      <c r="C11" s="1158">
        <f t="shared" si="0"/>
        <v>56707.652102758264</v>
      </c>
      <c r="D11" s="1159">
        <v>28387.022570815196</v>
      </c>
      <c r="E11" s="1159">
        <v>0</v>
      </c>
      <c r="F11" s="1159">
        <v>7702.7568856955213</v>
      </c>
      <c r="G11" s="1159">
        <v>0</v>
      </c>
      <c r="H11" s="1159">
        <v>0</v>
      </c>
      <c r="I11" s="1159">
        <v>592.75896</v>
      </c>
      <c r="J11" s="1163">
        <v>20025.113686247547</v>
      </c>
      <c r="K11" s="905">
        <v>2157</v>
      </c>
      <c r="L11" s="21"/>
    </row>
    <row r="12" spans="1:12" ht="12.75" customHeight="1">
      <c r="A12" s="4" t="s">
        <v>41</v>
      </c>
      <c r="B12" s="876">
        <v>359.0608769336701</v>
      </c>
      <c r="C12" s="1158">
        <f t="shared" si="0"/>
        <v>669.93610911192218</v>
      </c>
      <c r="D12" s="1159">
        <v>473.57285222802733</v>
      </c>
      <c r="E12" s="1159">
        <v>0</v>
      </c>
      <c r="F12" s="1159">
        <v>26.992094800004853</v>
      </c>
      <c r="G12" s="1159">
        <v>0</v>
      </c>
      <c r="H12" s="1159">
        <v>0</v>
      </c>
      <c r="I12" s="1159">
        <v>20.972770000000004</v>
      </c>
      <c r="J12" s="1163">
        <v>148.39839208389009</v>
      </c>
      <c r="K12" s="905">
        <v>20</v>
      </c>
      <c r="L12" s="21"/>
    </row>
    <row r="13" spans="1:12" ht="12.75" customHeight="1">
      <c r="A13" s="4" t="s">
        <v>2136</v>
      </c>
      <c r="B13" s="876">
        <v>277</v>
      </c>
      <c r="C13" s="1158">
        <f t="shared" si="0"/>
        <v>364.53979991489587</v>
      </c>
      <c r="D13" s="1159">
        <v>310.44808703939481</v>
      </c>
      <c r="E13" s="1159">
        <v>0</v>
      </c>
      <c r="F13" s="1159">
        <v>0</v>
      </c>
      <c r="G13" s="1159">
        <v>0</v>
      </c>
      <c r="H13" s="1159">
        <v>0</v>
      </c>
      <c r="I13" s="1159">
        <v>0.86475999999999997</v>
      </c>
      <c r="J13" s="1163">
        <v>53.226952875501098</v>
      </c>
      <c r="K13" s="905">
        <v>18</v>
      </c>
      <c r="L13" s="21"/>
    </row>
    <row r="14" spans="1:12" ht="12.75" customHeight="1">
      <c r="A14" s="4" t="s">
        <v>42</v>
      </c>
      <c r="B14" s="876">
        <v>2593.482353689054</v>
      </c>
      <c r="C14" s="1158">
        <f t="shared" si="0"/>
        <v>6859.4840214350197</v>
      </c>
      <c r="D14" s="1159">
        <v>3906.5386605799358</v>
      </c>
      <c r="E14" s="1159">
        <v>0</v>
      </c>
      <c r="F14" s="1159">
        <v>771.13448326384446</v>
      </c>
      <c r="G14" s="1159">
        <v>0</v>
      </c>
      <c r="H14" s="1159">
        <v>0</v>
      </c>
      <c r="I14" s="1159">
        <v>160.73251000000002</v>
      </c>
      <c r="J14" s="1163">
        <v>2021.0783675912396</v>
      </c>
      <c r="K14" s="905">
        <v>284</v>
      </c>
      <c r="L14" s="21"/>
    </row>
    <row r="15" spans="1:12" ht="12.75" customHeight="1">
      <c r="A15" s="4" t="s">
        <v>43</v>
      </c>
      <c r="B15" s="876">
        <v>6459.3930960392108</v>
      </c>
      <c r="C15" s="1158">
        <f t="shared" si="0"/>
        <v>28021.716836793359</v>
      </c>
      <c r="D15" s="1159">
        <v>12789.904637701666</v>
      </c>
      <c r="E15" s="1159">
        <v>0</v>
      </c>
      <c r="F15" s="1159">
        <v>997.76047520476868</v>
      </c>
      <c r="G15" s="1159">
        <v>0</v>
      </c>
      <c r="H15" s="1159">
        <v>0</v>
      </c>
      <c r="I15" s="1159">
        <v>221.36699996999997</v>
      </c>
      <c r="J15" s="1163">
        <v>14012.684723916926</v>
      </c>
      <c r="K15" s="905">
        <v>1506</v>
      </c>
    </row>
    <row r="16" spans="1:12" ht="12.75" customHeight="1">
      <c r="A16" s="4" t="s">
        <v>44</v>
      </c>
      <c r="B16" s="876">
        <v>1690.3850324392315</v>
      </c>
      <c r="C16" s="1158">
        <f t="shared" si="0"/>
        <v>2697.7490898811266</v>
      </c>
      <c r="D16" s="1159">
        <v>1542.4362520412485</v>
      </c>
      <c r="E16" s="1159">
        <v>0</v>
      </c>
      <c r="F16" s="1159">
        <v>295.25148821203851</v>
      </c>
      <c r="G16" s="1159">
        <v>0</v>
      </c>
      <c r="H16" s="1159">
        <v>0</v>
      </c>
      <c r="I16" s="1159">
        <v>93.585950000000011</v>
      </c>
      <c r="J16" s="1163">
        <v>766.47539962783958</v>
      </c>
      <c r="K16" s="905">
        <v>102</v>
      </c>
    </row>
    <row r="17" spans="1:11" ht="12.75" customHeight="1">
      <c r="A17" s="4" t="s">
        <v>45</v>
      </c>
      <c r="B17" s="876">
        <v>1316.8156929739898</v>
      </c>
      <c r="C17" s="1158">
        <f t="shared" si="0"/>
        <v>3741.0538575147089</v>
      </c>
      <c r="D17" s="1159">
        <v>2025.0954277932235</v>
      </c>
      <c r="E17" s="1159">
        <v>0</v>
      </c>
      <c r="F17" s="1159">
        <v>827.39681484331152</v>
      </c>
      <c r="G17" s="1159">
        <v>0</v>
      </c>
      <c r="H17" s="1159">
        <v>0</v>
      </c>
      <c r="I17" s="1159">
        <v>8.1035800000000009</v>
      </c>
      <c r="J17" s="1163">
        <v>880.45803487817363</v>
      </c>
      <c r="K17" s="905">
        <v>114</v>
      </c>
    </row>
    <row r="18" spans="1:11" ht="12.75" customHeight="1">
      <c r="A18" s="4" t="s">
        <v>46</v>
      </c>
      <c r="B18" s="876">
        <v>167.38814618971625</v>
      </c>
      <c r="C18" s="1158">
        <f t="shared" si="0"/>
        <v>333.33039405569025</v>
      </c>
      <c r="D18" s="1159">
        <v>133.32373543930217</v>
      </c>
      <c r="E18" s="1159">
        <v>0</v>
      </c>
      <c r="F18" s="1159">
        <v>36.235683366053991</v>
      </c>
      <c r="G18" s="1159">
        <v>0</v>
      </c>
      <c r="H18" s="1159">
        <v>0</v>
      </c>
      <c r="I18" s="1159">
        <v>1.47834</v>
      </c>
      <c r="J18" s="1163">
        <v>162.29263525033409</v>
      </c>
      <c r="K18" s="905">
        <v>12</v>
      </c>
    </row>
    <row r="19" spans="1:11" ht="12.75" customHeight="1">
      <c r="A19" s="4" t="s">
        <v>47</v>
      </c>
      <c r="B19" s="876">
        <v>10381.286752417745</v>
      </c>
      <c r="C19" s="1158">
        <f t="shared" si="0"/>
        <v>51511.086071284983</v>
      </c>
      <c r="D19" s="1159">
        <v>26873.003346841411</v>
      </c>
      <c r="E19" s="1159">
        <v>0</v>
      </c>
      <c r="F19" s="1159">
        <v>4501.9640881250925</v>
      </c>
      <c r="G19" s="1159">
        <v>0</v>
      </c>
      <c r="H19" s="1159">
        <v>0</v>
      </c>
      <c r="I19" s="1159">
        <v>514.78640999999993</v>
      </c>
      <c r="J19" s="1163">
        <v>19621.332226318482</v>
      </c>
      <c r="K19" s="905">
        <v>2460</v>
      </c>
    </row>
    <row r="20" spans="1:11" ht="12.75" customHeight="1">
      <c r="A20" s="4" t="s">
        <v>48</v>
      </c>
      <c r="B20" s="876">
        <v>867.65078564565329</v>
      </c>
      <c r="C20" s="1158">
        <f t="shared" si="0"/>
        <v>461.43510065192214</v>
      </c>
      <c r="D20" s="1159">
        <v>313.20130420100264</v>
      </c>
      <c r="E20" s="1159">
        <v>0</v>
      </c>
      <c r="F20" s="1159">
        <v>28.119208325084344</v>
      </c>
      <c r="G20" s="1159">
        <v>0</v>
      </c>
      <c r="H20" s="1159">
        <v>0</v>
      </c>
      <c r="I20" s="1159">
        <v>0</v>
      </c>
      <c r="J20" s="1163">
        <v>120.11458812583516</v>
      </c>
      <c r="K20" s="905">
        <v>30</v>
      </c>
    </row>
    <row r="21" spans="1:11" ht="12.75" customHeight="1">
      <c r="A21" s="4" t="s">
        <v>49</v>
      </c>
      <c r="B21" s="876">
        <v>448.51964432275332</v>
      </c>
      <c r="C21" s="1158">
        <f t="shared" si="0"/>
        <v>374.88524258669543</v>
      </c>
      <c r="D21" s="1159">
        <v>167.63911506317748</v>
      </c>
      <c r="E21" s="1159">
        <v>0</v>
      </c>
      <c r="F21" s="1159">
        <v>14.17357425221131</v>
      </c>
      <c r="G21" s="1159">
        <v>0</v>
      </c>
      <c r="H21" s="1159">
        <v>0</v>
      </c>
      <c r="I21" s="1159">
        <v>4.23482</v>
      </c>
      <c r="J21" s="1163">
        <v>188.83773327130658</v>
      </c>
      <c r="K21" s="905">
        <v>17</v>
      </c>
    </row>
    <row r="22" spans="1:11" ht="12.75" customHeight="1">
      <c r="A22" s="4" t="s">
        <v>50</v>
      </c>
      <c r="B22" s="876">
        <v>660.59360916754292</v>
      </c>
      <c r="C22" s="1158">
        <f t="shared" si="0"/>
        <v>253.23881625291591</v>
      </c>
      <c r="D22" s="1159">
        <v>166.98463183352561</v>
      </c>
      <c r="E22" s="1159">
        <v>0</v>
      </c>
      <c r="F22" s="1159">
        <v>14.788460356472692</v>
      </c>
      <c r="G22" s="1159">
        <v>0</v>
      </c>
      <c r="H22" s="1159">
        <v>0</v>
      </c>
      <c r="I22" s="1159">
        <v>1.0104299999999999</v>
      </c>
      <c r="J22" s="1163">
        <v>70.455294062917588</v>
      </c>
      <c r="K22" s="905">
        <v>15</v>
      </c>
    </row>
    <row r="23" spans="1:11" ht="12.75" customHeight="1">
      <c r="A23" s="4" t="s">
        <v>2137</v>
      </c>
      <c r="B23" s="876">
        <v>430</v>
      </c>
      <c r="C23" s="1158">
        <f t="shared" si="0"/>
        <v>531.16773373213732</v>
      </c>
      <c r="D23" s="1159">
        <v>404.14644125244178</v>
      </c>
      <c r="E23" s="1159">
        <v>0</v>
      </c>
      <c r="F23" s="1159">
        <v>0</v>
      </c>
      <c r="G23" s="1159">
        <v>0</v>
      </c>
      <c r="H23" s="1159">
        <v>0</v>
      </c>
      <c r="I23" s="1159">
        <v>0.92211999999999994</v>
      </c>
      <c r="J23" s="1163">
        <v>126.0991724796956</v>
      </c>
      <c r="K23" s="905">
        <v>19</v>
      </c>
    </row>
    <row r="24" spans="1:11" ht="12.75" customHeight="1">
      <c r="A24" s="4" t="s">
        <v>2138</v>
      </c>
      <c r="B24" s="876">
        <v>597</v>
      </c>
      <c r="C24" s="1158">
        <f t="shared" si="0"/>
        <v>1179.8193461124558</v>
      </c>
      <c r="D24" s="1159">
        <v>626.64758257176368</v>
      </c>
      <c r="E24" s="1159">
        <v>0</v>
      </c>
      <c r="F24" s="1159">
        <v>22.232173226104376</v>
      </c>
      <c r="G24" s="1159">
        <v>0</v>
      </c>
      <c r="H24" s="1159">
        <v>0</v>
      </c>
      <c r="I24" s="1159">
        <v>7.1621199999999998</v>
      </c>
      <c r="J24" s="1163">
        <v>523.77747031458784</v>
      </c>
      <c r="K24" s="905">
        <v>75</v>
      </c>
    </row>
    <row r="25" spans="1:11" ht="12.75" customHeight="1">
      <c r="A25" s="4" t="s">
        <v>51</v>
      </c>
      <c r="B25" s="876">
        <v>1030.4757770447245</v>
      </c>
      <c r="C25" s="1158">
        <f t="shared" si="0"/>
        <v>1904.0100466737699</v>
      </c>
      <c r="D25" s="1159">
        <v>1105.7362049545518</v>
      </c>
      <c r="E25" s="1159">
        <v>0</v>
      </c>
      <c r="F25" s="1159">
        <v>223.7674818004358</v>
      </c>
      <c r="G25" s="1159">
        <v>0</v>
      </c>
      <c r="H25" s="1159">
        <v>0</v>
      </c>
      <c r="I25" s="1159">
        <v>11.146669999999999</v>
      </c>
      <c r="J25" s="1163">
        <v>563.35968991878246</v>
      </c>
      <c r="K25" s="905">
        <v>76</v>
      </c>
    </row>
    <row r="26" spans="1:11" ht="12.75" customHeight="1">
      <c r="A26" s="1" t="s">
        <v>2139</v>
      </c>
      <c r="B26" s="876">
        <v>107</v>
      </c>
      <c r="C26" s="1158">
        <f t="shared" si="0"/>
        <v>137.50893886413127</v>
      </c>
      <c r="D26" s="1159">
        <v>68.439201634769731</v>
      </c>
      <c r="E26" s="1159">
        <v>0</v>
      </c>
      <c r="F26" s="1159">
        <v>0</v>
      </c>
      <c r="G26" s="1159">
        <v>0</v>
      </c>
      <c r="H26" s="1159">
        <v>0</v>
      </c>
      <c r="I26" s="1159">
        <v>0.55320000000000003</v>
      </c>
      <c r="J26" s="1163">
        <v>68.516537229361532</v>
      </c>
      <c r="K26" s="905">
        <v>7</v>
      </c>
    </row>
    <row r="27" spans="1:11" ht="12.75" customHeight="1">
      <c r="A27" s="4" t="s">
        <v>52</v>
      </c>
      <c r="B27" s="876">
        <v>1059.2428554278511</v>
      </c>
      <c r="C27" s="1158">
        <f t="shared" si="0"/>
        <v>4574.302500664995</v>
      </c>
      <c r="D27" s="1159">
        <v>2341.661775191747</v>
      </c>
      <c r="E27" s="1159">
        <v>0</v>
      </c>
      <c r="F27" s="1159">
        <v>213.89121898820696</v>
      </c>
      <c r="G27" s="1159">
        <v>0</v>
      </c>
      <c r="H27" s="1159">
        <v>0</v>
      </c>
      <c r="I27" s="1159">
        <v>16.146169999999998</v>
      </c>
      <c r="J27" s="1163">
        <v>2002.6033364850407</v>
      </c>
      <c r="K27" s="905">
        <v>211</v>
      </c>
    </row>
    <row r="28" spans="1:11" ht="12.75" customHeight="1">
      <c r="A28" s="4" t="s">
        <v>53</v>
      </c>
      <c r="B28" s="876">
        <v>1290.1463188216799</v>
      </c>
      <c r="C28" s="1158">
        <f t="shared" si="0"/>
        <v>3268.5582089399745</v>
      </c>
      <c r="D28" s="1159">
        <v>1697.3064967960763</v>
      </c>
      <c r="E28" s="1159">
        <v>0</v>
      </c>
      <c r="F28" s="1159">
        <v>123.28679051338607</v>
      </c>
      <c r="G28" s="1159">
        <v>0</v>
      </c>
      <c r="H28" s="1159">
        <v>0</v>
      </c>
      <c r="I28" s="1159">
        <v>22.219439999999999</v>
      </c>
      <c r="J28" s="1163">
        <v>1425.7454816305121</v>
      </c>
      <c r="K28" s="905">
        <v>198</v>
      </c>
    </row>
    <row r="29" spans="1:11" ht="12.75" customHeight="1">
      <c r="A29" s="4" t="s">
        <v>54</v>
      </c>
      <c r="B29" s="876">
        <v>335.22562314783215</v>
      </c>
      <c r="C29" s="1158">
        <f t="shared" si="0"/>
        <v>280.39303175344537</v>
      </c>
      <c r="D29" s="1159">
        <v>177.55630321900111</v>
      </c>
      <c r="E29" s="1159">
        <v>0</v>
      </c>
      <c r="F29" s="1159">
        <v>1.2921168463596409</v>
      </c>
      <c r="G29" s="1159">
        <v>0</v>
      </c>
      <c r="H29" s="1159">
        <v>0</v>
      </c>
      <c r="I29" s="1159">
        <v>0</v>
      </c>
      <c r="J29" s="1163">
        <v>101.54461168808461</v>
      </c>
      <c r="K29" s="905">
        <v>21</v>
      </c>
    </row>
    <row r="30" spans="1:11" ht="12.75" customHeight="1">
      <c r="A30" s="4" t="s">
        <v>2140</v>
      </c>
      <c r="B30" s="876">
        <v>243</v>
      </c>
      <c r="C30" s="1158">
        <f t="shared" si="0"/>
        <v>795.84686725906488</v>
      </c>
      <c r="D30" s="1159">
        <v>506.02600646491277</v>
      </c>
      <c r="E30" s="1159">
        <v>0</v>
      </c>
      <c r="F30" s="1159">
        <v>36.527001876706095</v>
      </c>
      <c r="G30" s="1159">
        <v>0</v>
      </c>
      <c r="H30" s="1159">
        <v>0</v>
      </c>
      <c r="I30" s="1159">
        <v>1.18171</v>
      </c>
      <c r="J30" s="1163">
        <v>252.11214891744615</v>
      </c>
      <c r="K30" s="905">
        <v>28</v>
      </c>
    </row>
    <row r="31" spans="1:11" ht="12.75" customHeight="1">
      <c r="A31" s="4" t="s">
        <v>55</v>
      </c>
      <c r="B31" s="876">
        <v>98.186130709565447</v>
      </c>
      <c r="C31" s="1158">
        <f t="shared" si="0"/>
        <v>164.48705271985872</v>
      </c>
      <c r="D31" s="1159">
        <v>106.79057823770913</v>
      </c>
      <c r="E31" s="1159">
        <v>0</v>
      </c>
      <c r="F31" s="1159">
        <v>9.3463764611770745</v>
      </c>
      <c r="G31" s="1159">
        <v>0</v>
      </c>
      <c r="H31" s="1159">
        <v>0</v>
      </c>
      <c r="I31" s="1159">
        <v>0</v>
      </c>
      <c r="J31" s="1163">
        <v>48.350098020972524</v>
      </c>
      <c r="K31" s="905">
        <v>5</v>
      </c>
    </row>
    <row r="32" spans="1:11" ht="12.75" customHeight="1">
      <c r="A32" s="4" t="s">
        <v>56</v>
      </c>
      <c r="B32" s="876">
        <v>572.06893782202883</v>
      </c>
      <c r="C32" s="1158">
        <f t="shared" si="0"/>
        <v>1123.7098776760151</v>
      </c>
      <c r="D32" s="1159">
        <v>619.27520071670938</v>
      </c>
      <c r="E32" s="1159">
        <v>0</v>
      </c>
      <c r="F32" s="1159">
        <v>85.388841895051954</v>
      </c>
      <c r="G32" s="1159">
        <v>0</v>
      </c>
      <c r="H32" s="1159">
        <v>0</v>
      </c>
      <c r="I32" s="1159">
        <v>0</v>
      </c>
      <c r="J32" s="1163">
        <v>419.04583506425382</v>
      </c>
      <c r="K32" s="905">
        <v>63</v>
      </c>
    </row>
    <row r="33" spans="1:18" ht="12.75" customHeight="1">
      <c r="A33" s="4"/>
      <c r="B33" s="34"/>
      <c r="C33" s="1164"/>
      <c r="D33" s="1164"/>
      <c r="E33" s="1164"/>
      <c r="F33" s="1164"/>
      <c r="G33" s="1164"/>
      <c r="H33" s="1164"/>
      <c r="I33" s="1164"/>
      <c r="J33" s="1166"/>
      <c r="K33" s="1036"/>
    </row>
    <row r="34" spans="1:18" ht="12.75" customHeight="1">
      <c r="A34" s="35" t="s">
        <v>124</v>
      </c>
      <c r="B34" s="1038">
        <f>SUM(B4:B32)</f>
        <v>76609.861702172333</v>
      </c>
      <c r="C34" s="1330">
        <f>SUM(C4:C32)</f>
        <v>359359.87336289953</v>
      </c>
      <c r="D34" s="1330">
        <f t="shared" ref="D34:K34" si="1">SUM(D4:D32)</f>
        <v>167393.74341133601</v>
      </c>
      <c r="E34" s="1330">
        <f t="shared" si="1"/>
        <v>13677.80377</v>
      </c>
      <c r="F34" s="1330">
        <f t="shared" si="1"/>
        <v>35065.172796916857</v>
      </c>
      <c r="G34" s="1330">
        <f t="shared" si="1"/>
        <v>0</v>
      </c>
      <c r="H34" s="1330">
        <f t="shared" si="1"/>
        <v>6550.2742399999997</v>
      </c>
      <c r="I34" s="1330">
        <f t="shared" si="1"/>
        <v>3182.1344599699992</v>
      </c>
      <c r="J34" s="1330">
        <f t="shared" si="1"/>
        <v>133490.74468467664</v>
      </c>
      <c r="K34" s="1053">
        <f t="shared" si="1"/>
        <v>15324</v>
      </c>
      <c r="L34" s="36"/>
      <c r="M34" s="36"/>
      <c r="N34" s="36"/>
      <c r="O34" s="36"/>
      <c r="P34" s="36"/>
      <c r="Q34" s="36"/>
      <c r="R34" s="36"/>
    </row>
    <row r="35" spans="1:18" ht="12.75" customHeight="1" thickBot="1">
      <c r="A35" s="37"/>
      <c r="B35" s="38"/>
      <c r="C35" s="1184"/>
      <c r="D35" s="1381"/>
      <c r="E35" s="1381"/>
      <c r="F35" s="1381"/>
      <c r="G35" s="1381"/>
      <c r="H35" s="1382"/>
      <c r="I35" s="1381"/>
      <c r="J35" s="1383"/>
      <c r="K35" s="730"/>
      <c r="L35" s="40"/>
      <c r="M35" s="40"/>
      <c r="N35" s="40"/>
      <c r="O35" s="40"/>
      <c r="P35" s="40"/>
      <c r="Q35" s="40"/>
      <c r="R35" s="40"/>
    </row>
    <row r="36" spans="1:18" ht="12.75" customHeight="1">
      <c r="A36" s="31" t="s">
        <v>293</v>
      </c>
      <c r="B36" s="877">
        <v>77025.432141054989</v>
      </c>
      <c r="C36" s="1158">
        <f>SUM(D36:J36)</f>
        <v>359342.3070889744</v>
      </c>
      <c r="D36" s="1159">
        <v>167393.74341133604</v>
      </c>
      <c r="E36" s="1159">
        <v>13677.80377</v>
      </c>
      <c r="F36" s="1159">
        <v>35065.172796916864</v>
      </c>
      <c r="G36" s="1159">
        <v>0</v>
      </c>
      <c r="H36" s="1159">
        <v>6550.2742399999997</v>
      </c>
      <c r="I36" s="1160">
        <v>3183.0086699699991</v>
      </c>
      <c r="J36" s="1161">
        <v>133472.30420075153</v>
      </c>
      <c r="K36" s="987">
        <v>15324</v>
      </c>
      <c r="L36" s="41"/>
      <c r="M36" s="41"/>
      <c r="N36" s="41"/>
      <c r="O36" s="41"/>
      <c r="P36" s="41"/>
      <c r="Q36" s="41"/>
      <c r="R36" s="41"/>
    </row>
    <row r="37" spans="1:18" ht="12.75" customHeight="1">
      <c r="A37" s="7"/>
      <c r="B37" s="42"/>
      <c r="C37" s="1164"/>
      <c r="D37" s="1384"/>
      <c r="E37" s="1164"/>
      <c r="F37" s="1384"/>
      <c r="G37" s="1384"/>
      <c r="H37" s="1385"/>
      <c r="I37" s="1164"/>
      <c r="J37" s="1180"/>
      <c r="K37" s="992"/>
      <c r="L37" s="41"/>
      <c r="M37" s="41"/>
      <c r="N37" s="41"/>
      <c r="O37" s="41"/>
      <c r="P37" s="41"/>
      <c r="Q37" s="41"/>
      <c r="R37" s="41"/>
    </row>
    <row r="38" spans="1:18" ht="12.75" customHeight="1">
      <c r="A38" s="35" t="s">
        <v>124</v>
      </c>
      <c r="B38" s="117">
        <f>SUM(B36)</f>
        <v>77025.432141054989</v>
      </c>
      <c r="C38" s="1330">
        <f>SUM(C36)</f>
        <v>359342.3070889744</v>
      </c>
      <c r="D38" s="1330">
        <f t="shared" ref="D38:K38" si="2">SUM(D36)</f>
        <v>167393.74341133604</v>
      </c>
      <c r="E38" s="1330">
        <f t="shared" si="2"/>
        <v>13677.80377</v>
      </c>
      <c r="F38" s="1330">
        <f t="shared" si="2"/>
        <v>35065.172796916864</v>
      </c>
      <c r="G38" s="1330">
        <f t="shared" si="2"/>
        <v>0</v>
      </c>
      <c r="H38" s="1330">
        <f t="shared" si="2"/>
        <v>6550.2742399999997</v>
      </c>
      <c r="I38" s="1311">
        <f t="shared" si="2"/>
        <v>3183.0086699699991</v>
      </c>
      <c r="J38" s="1312">
        <f t="shared" si="2"/>
        <v>133472.30420075153</v>
      </c>
      <c r="K38" s="1053">
        <f t="shared" si="2"/>
        <v>15324</v>
      </c>
      <c r="L38" s="43"/>
      <c r="M38" s="43"/>
      <c r="N38" s="43"/>
      <c r="O38" s="43"/>
      <c r="P38" s="43"/>
      <c r="Q38" s="43"/>
      <c r="R38" s="43"/>
    </row>
    <row r="39" spans="1:18" ht="12.75" customHeight="1" thickBot="1">
      <c r="A39" s="44"/>
      <c r="B39" s="45"/>
      <c r="C39" s="46"/>
      <c r="D39" s="46"/>
      <c r="E39" s="46"/>
      <c r="F39" s="46"/>
      <c r="G39" s="46"/>
      <c r="H39" s="47"/>
      <c r="I39" s="46"/>
      <c r="J39" s="1037"/>
      <c r="K39" s="731"/>
      <c r="L39" s="40"/>
      <c r="M39" s="40"/>
      <c r="N39" s="40"/>
      <c r="O39" s="40"/>
      <c r="P39" s="40"/>
      <c r="Q39" s="40"/>
      <c r="R39" s="40"/>
    </row>
    <row r="40" spans="1:18">
      <c r="A40" s="714"/>
      <c r="B40" s="715"/>
      <c r="C40" s="716"/>
      <c r="D40" s="716"/>
      <c r="E40" s="716"/>
      <c r="F40" s="716"/>
      <c r="G40" s="716"/>
      <c r="H40" s="716"/>
      <c r="I40" s="716"/>
      <c r="J40" s="716"/>
      <c r="K40" s="727"/>
      <c r="L40" s="40"/>
      <c r="M40" s="40"/>
      <c r="N40" s="40"/>
      <c r="O40" s="40"/>
      <c r="P40" s="40"/>
      <c r="Q40" s="40"/>
      <c r="R40" s="40"/>
    </row>
    <row r="41" spans="1:18">
      <c r="A41" s="718" t="s">
        <v>2124</v>
      </c>
      <c r="B41" s="656"/>
      <c r="C41" s="289"/>
      <c r="D41" s="289"/>
      <c r="E41" s="289"/>
      <c r="F41" s="289"/>
      <c r="G41" s="289"/>
      <c r="H41" s="289"/>
      <c r="I41" s="289"/>
      <c r="J41" s="289"/>
      <c r="K41" s="728"/>
      <c r="L41" s="14"/>
      <c r="M41" s="14"/>
      <c r="N41" s="14"/>
      <c r="O41" s="14"/>
      <c r="P41" s="14"/>
      <c r="Q41" s="14"/>
      <c r="R41" s="14"/>
    </row>
    <row r="42" spans="1:18" ht="36" customHeight="1">
      <c r="A42" s="1716" t="s">
        <v>2148</v>
      </c>
      <c r="B42" s="1717"/>
      <c r="C42" s="1717"/>
      <c r="D42" s="1717"/>
      <c r="E42" s="1717"/>
      <c r="F42" s="1717"/>
      <c r="G42" s="1717"/>
      <c r="H42" s="1717"/>
      <c r="I42" s="1717"/>
      <c r="J42" s="1717"/>
      <c r="K42" s="1718"/>
      <c r="L42" s="17"/>
      <c r="M42" s="17"/>
      <c r="N42" s="17"/>
      <c r="O42" s="17"/>
      <c r="P42" s="17"/>
      <c r="Q42" s="17"/>
      <c r="R42" s="17"/>
    </row>
    <row r="43" spans="1:18" s="645" customFormat="1" ht="36" customHeight="1">
      <c r="A43" s="1700" t="s">
        <v>2152</v>
      </c>
      <c r="B43" s="1701"/>
      <c r="C43" s="1701"/>
      <c r="D43" s="1701"/>
      <c r="E43" s="1701"/>
      <c r="F43" s="1701"/>
      <c r="G43" s="1701"/>
      <c r="H43" s="1701"/>
      <c r="I43" s="1701"/>
      <c r="J43" s="1701"/>
      <c r="K43" s="1702"/>
      <c r="L43" s="647"/>
      <c r="N43" s="646"/>
      <c r="P43" s="647"/>
      <c r="R43" s="646"/>
    </row>
    <row r="44" spans="1:18" ht="12.75" customHeight="1">
      <c r="A44" s="1716" t="s">
        <v>1258</v>
      </c>
      <c r="B44" s="1717"/>
      <c r="C44" s="1717"/>
      <c r="D44" s="1717"/>
      <c r="E44" s="1717"/>
      <c r="F44" s="1717"/>
      <c r="G44" s="1717"/>
      <c r="H44" s="1717"/>
      <c r="I44" s="1717"/>
      <c r="J44" s="1717"/>
      <c r="K44" s="1718"/>
      <c r="L44" s="17"/>
      <c r="M44" s="17"/>
      <c r="N44" s="17"/>
      <c r="O44" s="17"/>
      <c r="P44" s="17"/>
      <c r="Q44" s="17"/>
      <c r="R44" s="17"/>
    </row>
    <row r="45" spans="1:18" ht="36" customHeight="1">
      <c r="A45" s="1700" t="s">
        <v>2146</v>
      </c>
      <c r="B45" s="1701"/>
      <c r="C45" s="1701"/>
      <c r="D45" s="1701"/>
      <c r="E45" s="1701"/>
      <c r="F45" s="1701"/>
      <c r="G45" s="1701"/>
      <c r="H45" s="1701"/>
      <c r="I45" s="1701"/>
      <c r="J45" s="1701"/>
      <c r="K45" s="1702"/>
      <c r="M45" s="19"/>
      <c r="O45" s="18"/>
      <c r="Q45" s="19"/>
    </row>
    <row r="46" spans="1:18" ht="12" customHeight="1">
      <c r="A46" s="1716" t="s">
        <v>2141</v>
      </c>
      <c r="B46" s="1717"/>
      <c r="C46" s="1717"/>
      <c r="D46" s="1717"/>
      <c r="E46" s="1717"/>
      <c r="F46" s="1717"/>
      <c r="G46" s="1717"/>
      <c r="H46" s="1717"/>
      <c r="I46" s="1717"/>
      <c r="J46" s="1717"/>
      <c r="K46" s="1718"/>
      <c r="L46" s="17"/>
      <c r="M46" s="17"/>
      <c r="N46" s="17"/>
      <c r="O46" s="17"/>
      <c r="P46" s="17"/>
      <c r="Q46" s="17"/>
      <c r="R46" s="17"/>
    </row>
    <row r="47" spans="1:18" ht="24" customHeight="1">
      <c r="A47" s="1722" t="s">
        <v>1259</v>
      </c>
      <c r="B47" s="1723"/>
      <c r="C47" s="1723"/>
      <c r="D47" s="1723"/>
      <c r="E47" s="1723"/>
      <c r="F47" s="1723"/>
      <c r="G47" s="1723"/>
      <c r="H47" s="1723"/>
      <c r="I47" s="1723"/>
      <c r="J47" s="1723"/>
      <c r="K47" s="1724"/>
      <c r="L47" s="17"/>
      <c r="M47" s="17"/>
      <c r="N47" s="17"/>
      <c r="O47" s="17"/>
      <c r="P47" s="17"/>
      <c r="Q47" s="17"/>
      <c r="R47" s="17"/>
    </row>
    <row r="48" spans="1:18" ht="24" customHeight="1">
      <c r="A48" s="1722" t="s">
        <v>1260</v>
      </c>
      <c r="B48" s="1723"/>
      <c r="C48" s="1723"/>
      <c r="D48" s="1723"/>
      <c r="E48" s="1723"/>
      <c r="F48" s="1723"/>
      <c r="G48" s="1723"/>
      <c r="H48" s="1723"/>
      <c r="I48" s="1723"/>
      <c r="J48" s="1723"/>
      <c r="K48" s="1724"/>
      <c r="L48" s="14"/>
      <c r="M48" s="14"/>
      <c r="N48" s="14"/>
      <c r="O48" s="14"/>
      <c r="P48" s="14"/>
      <c r="Q48" s="14"/>
      <c r="R48" s="14"/>
    </row>
    <row r="49" spans="1:18" s="873" customFormat="1" ht="14" thickBot="1">
      <c r="A49" s="1719" t="s">
        <v>1261</v>
      </c>
      <c r="B49" s="1720"/>
      <c r="C49" s="1720"/>
      <c r="D49" s="1720"/>
      <c r="E49" s="1720"/>
      <c r="F49" s="1720"/>
      <c r="G49" s="1720"/>
      <c r="H49" s="1720"/>
      <c r="I49" s="1720"/>
      <c r="J49" s="1720"/>
      <c r="K49" s="1721"/>
      <c r="L49" s="872"/>
      <c r="M49" s="872"/>
      <c r="N49" s="872"/>
      <c r="O49" s="872"/>
      <c r="P49" s="872"/>
      <c r="Q49" s="872"/>
      <c r="R49" s="872"/>
    </row>
    <row r="50" spans="1:18">
      <c r="A50" s="50"/>
      <c r="C50" s="33"/>
      <c r="D50" s="33"/>
      <c r="E50" s="33"/>
      <c r="F50" s="33"/>
      <c r="G50" s="33"/>
      <c r="H50" s="33"/>
      <c r="I50" s="33"/>
      <c r="J50" s="33"/>
    </row>
    <row r="52" spans="1:18">
      <c r="B52" s="51"/>
      <c r="C52" s="52"/>
      <c r="D52" s="52"/>
      <c r="E52" s="52"/>
      <c r="F52" s="52"/>
      <c r="G52" s="52"/>
      <c r="H52" s="52"/>
      <c r="I52" s="52"/>
      <c r="J52" s="52"/>
    </row>
    <row r="53" spans="1:18">
      <c r="A53" s="53"/>
      <c r="B53" s="51"/>
      <c r="C53" s="52"/>
      <c r="D53" s="52"/>
      <c r="E53" s="52"/>
      <c r="F53" s="52"/>
      <c r="G53" s="52"/>
      <c r="H53" s="52"/>
      <c r="I53" s="52"/>
      <c r="J53" s="52"/>
    </row>
    <row r="68" spans="6:10">
      <c r="F68" s="54"/>
      <c r="G68" s="54"/>
      <c r="H68" s="54"/>
      <c r="I68" s="54"/>
      <c r="J68" s="54"/>
    </row>
    <row r="69" spans="6:10">
      <c r="F69" s="55"/>
      <c r="G69" s="55"/>
      <c r="H69" s="55"/>
      <c r="I69" s="55"/>
      <c r="J69" s="55"/>
    </row>
    <row r="70" spans="6:10">
      <c r="F70" s="55"/>
      <c r="G70" s="55"/>
      <c r="H70" s="55"/>
      <c r="I70" s="55"/>
      <c r="J70" s="55"/>
    </row>
    <row r="71" spans="6:10">
      <c r="F71" s="55"/>
      <c r="G71" s="55"/>
      <c r="H71" s="55"/>
      <c r="I71" s="55"/>
      <c r="J71" s="55"/>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1919</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826</v>
      </c>
      <c r="B4" s="876">
        <v>3907.1886615009503</v>
      </c>
      <c r="C4" s="1158">
        <f t="shared" ref="C4:C66" si="0">SUM(D4:J4)</f>
        <v>16738.007891208821</v>
      </c>
      <c r="D4" s="1159">
        <v>8090.7063959966345</v>
      </c>
      <c r="E4" s="1159">
        <v>0</v>
      </c>
      <c r="F4" s="1159">
        <v>533.55542528861531</v>
      </c>
      <c r="G4" s="1159">
        <v>0</v>
      </c>
      <c r="H4" s="1159">
        <v>0</v>
      </c>
      <c r="I4" s="1160">
        <v>265.24877296870949</v>
      </c>
      <c r="J4" s="1161">
        <v>7848.4972969548608</v>
      </c>
      <c r="K4" s="986">
        <v>1372</v>
      </c>
    </row>
    <row r="5" spans="1:11" ht="12.75" customHeight="1">
      <c r="A5" s="4" t="s">
        <v>620</v>
      </c>
      <c r="B5" s="876">
        <v>1787.7921947356895</v>
      </c>
      <c r="C5" s="1158">
        <f t="shared" si="0"/>
        <v>8428.5222796088383</v>
      </c>
      <c r="D5" s="1159">
        <v>3993.6659459822558</v>
      </c>
      <c r="E5" s="1159">
        <v>0</v>
      </c>
      <c r="F5" s="1159">
        <v>161.17188778063678</v>
      </c>
      <c r="G5" s="1159">
        <v>0</v>
      </c>
      <c r="H5" s="1159">
        <v>0</v>
      </c>
      <c r="I5" s="1162">
        <v>28.394491059272625</v>
      </c>
      <c r="J5" s="1163">
        <v>4245.2899547866728</v>
      </c>
      <c r="K5" s="987">
        <v>569</v>
      </c>
    </row>
    <row r="6" spans="1:11" ht="12.75" customHeight="1">
      <c r="A6" s="4" t="s">
        <v>827</v>
      </c>
      <c r="B6" s="876">
        <v>5803.060656736302</v>
      </c>
      <c r="C6" s="1158">
        <f t="shared" si="0"/>
        <v>20523.563775546674</v>
      </c>
      <c r="D6" s="1159">
        <v>11112.686742598846</v>
      </c>
      <c r="E6" s="1159">
        <v>0</v>
      </c>
      <c r="F6" s="1159">
        <v>1684.6338152983599</v>
      </c>
      <c r="G6" s="1159">
        <v>0</v>
      </c>
      <c r="H6" s="1159">
        <v>0</v>
      </c>
      <c r="I6" s="1162">
        <v>127.7943080761225</v>
      </c>
      <c r="J6" s="1163">
        <v>7598.448909573347</v>
      </c>
      <c r="K6" s="987">
        <v>1138</v>
      </c>
    </row>
    <row r="7" spans="1:11" ht="12.75" customHeight="1">
      <c r="A7" s="4" t="s">
        <v>828</v>
      </c>
      <c r="B7" s="876">
        <v>1177.2602575370677</v>
      </c>
      <c r="C7" s="1158">
        <f t="shared" si="0"/>
        <v>4727.2478703112547</v>
      </c>
      <c r="D7" s="1159">
        <v>2718.049019574506</v>
      </c>
      <c r="E7" s="1159">
        <v>0</v>
      </c>
      <c r="F7" s="1159">
        <v>129.04647432833301</v>
      </c>
      <c r="G7" s="1159">
        <v>0</v>
      </c>
      <c r="H7" s="1159">
        <v>0</v>
      </c>
      <c r="I7" s="1162">
        <v>44.295416919366765</v>
      </c>
      <c r="J7" s="1163">
        <v>1835.8569594890494</v>
      </c>
      <c r="K7" s="987">
        <v>355</v>
      </c>
    </row>
    <row r="8" spans="1:11" ht="12.75" customHeight="1">
      <c r="A8" s="4" t="s">
        <v>829</v>
      </c>
      <c r="B8" s="876">
        <v>2819.2019279355782</v>
      </c>
      <c r="C8" s="1158">
        <f t="shared" si="0"/>
        <v>18762.8730260046</v>
      </c>
      <c r="D8" s="1159">
        <v>9559.4655130204719</v>
      </c>
      <c r="E8" s="1159">
        <v>0</v>
      </c>
      <c r="F8" s="1159">
        <v>392.88441093052904</v>
      </c>
      <c r="G8" s="1159">
        <v>0</v>
      </c>
      <c r="H8" s="1159">
        <v>0</v>
      </c>
      <c r="I8" s="1162">
        <v>106.28960812638923</v>
      </c>
      <c r="J8" s="1163">
        <v>8704.2334939272077</v>
      </c>
      <c r="K8" s="987">
        <v>1127</v>
      </c>
    </row>
    <row r="9" spans="1:11" ht="12.75" customHeight="1">
      <c r="A9" s="4" t="s">
        <v>830</v>
      </c>
      <c r="B9" s="876">
        <v>3024.2854426505023</v>
      </c>
      <c r="C9" s="1158">
        <f t="shared" si="0"/>
        <v>17286.846481385732</v>
      </c>
      <c r="D9" s="1159">
        <v>10637.494170837725</v>
      </c>
      <c r="E9" s="1159">
        <v>0</v>
      </c>
      <c r="F9" s="1159">
        <v>1101.5025992159344</v>
      </c>
      <c r="G9" s="1159">
        <v>0</v>
      </c>
      <c r="H9" s="1159">
        <v>0</v>
      </c>
      <c r="I9" s="1162">
        <v>274.6540204325197</v>
      </c>
      <c r="J9" s="1163">
        <v>5273.1956908995535</v>
      </c>
      <c r="K9" s="987">
        <v>882</v>
      </c>
    </row>
    <row r="10" spans="1:11" ht="12.75" customHeight="1">
      <c r="A10" s="4" t="s">
        <v>831</v>
      </c>
      <c r="B10" s="876">
        <v>1129.9176871667462</v>
      </c>
      <c r="C10" s="1158">
        <f t="shared" si="0"/>
        <v>7764.8300896343926</v>
      </c>
      <c r="D10" s="1159">
        <v>3555.6972748434728</v>
      </c>
      <c r="E10" s="1159">
        <v>0</v>
      </c>
      <c r="F10" s="1159">
        <v>146.08665085043833</v>
      </c>
      <c r="G10" s="1159">
        <v>0</v>
      </c>
      <c r="H10" s="1159">
        <v>0</v>
      </c>
      <c r="I10" s="1162">
        <v>40.846322262679692</v>
      </c>
      <c r="J10" s="1163">
        <v>4022.1998416778019</v>
      </c>
      <c r="K10" s="987">
        <v>400</v>
      </c>
    </row>
    <row r="11" spans="1:11" ht="12.75" customHeight="1">
      <c r="A11" s="4" t="s">
        <v>832</v>
      </c>
      <c r="B11" s="876">
        <v>12142.172819058007</v>
      </c>
      <c r="C11" s="1158">
        <f t="shared" si="0"/>
        <v>74373.427342364346</v>
      </c>
      <c r="D11" s="1159">
        <v>42843.783292391425</v>
      </c>
      <c r="E11" s="1159">
        <v>0</v>
      </c>
      <c r="F11" s="1159">
        <v>6220.9699547099226</v>
      </c>
      <c r="G11" s="1159">
        <v>0</v>
      </c>
      <c r="H11" s="1159">
        <v>0</v>
      </c>
      <c r="I11" s="1162">
        <v>1027.2681629570657</v>
      </c>
      <c r="J11" s="1163">
        <v>24281.405932305937</v>
      </c>
      <c r="K11" s="987">
        <v>3506</v>
      </c>
    </row>
    <row r="12" spans="1:11" ht="12.75" customHeight="1">
      <c r="A12" s="4" t="s">
        <v>833</v>
      </c>
      <c r="B12" s="876">
        <v>20376.051390923207</v>
      </c>
      <c r="C12" s="1158">
        <f t="shared" si="0"/>
        <v>137811.15946768841</v>
      </c>
      <c r="D12" s="1159">
        <v>56486.97609351237</v>
      </c>
      <c r="E12" s="1159">
        <v>6187.5256899999995</v>
      </c>
      <c r="F12" s="1159">
        <v>6915.643595312762</v>
      </c>
      <c r="G12" s="1159">
        <v>0</v>
      </c>
      <c r="H12" s="1159">
        <v>3696.0481399999999</v>
      </c>
      <c r="I12" s="1162">
        <v>1363.0459137877365</v>
      </c>
      <c r="J12" s="1163">
        <v>63161.920035075527</v>
      </c>
      <c r="K12" s="987">
        <v>6455</v>
      </c>
    </row>
    <row r="13" spans="1:11" ht="12.75" customHeight="1">
      <c r="A13" s="4" t="s">
        <v>834</v>
      </c>
      <c r="B13" s="876">
        <v>15159.966287023326</v>
      </c>
      <c r="C13" s="1158">
        <f t="shared" si="0"/>
        <v>54188.651850598413</v>
      </c>
      <c r="D13" s="1159">
        <v>26090.602278174447</v>
      </c>
      <c r="E13" s="1159">
        <v>0</v>
      </c>
      <c r="F13" s="1159">
        <v>3721.9298423212463</v>
      </c>
      <c r="G13" s="1159">
        <v>0</v>
      </c>
      <c r="H13" s="1159">
        <v>0</v>
      </c>
      <c r="I13" s="1162">
        <v>870.1944160984134</v>
      </c>
      <c r="J13" s="1163">
        <v>23505.925314004304</v>
      </c>
      <c r="K13" s="987">
        <v>3148</v>
      </c>
    </row>
    <row r="14" spans="1:11" ht="12.75" customHeight="1">
      <c r="A14" s="4" t="s">
        <v>783</v>
      </c>
      <c r="B14" s="876">
        <v>717.49092659446967</v>
      </c>
      <c r="C14" s="1158">
        <f t="shared" si="0"/>
        <v>3985.9673290990363</v>
      </c>
      <c r="D14" s="1159">
        <v>2364.8053130702224</v>
      </c>
      <c r="E14" s="1159">
        <v>0</v>
      </c>
      <c r="F14" s="1159">
        <v>79.799497617840075</v>
      </c>
      <c r="G14" s="1159">
        <v>0</v>
      </c>
      <c r="H14" s="1159">
        <v>0</v>
      </c>
      <c r="I14" s="1162">
        <v>131.38005657073643</v>
      </c>
      <c r="J14" s="1163">
        <v>1409.9824618402372</v>
      </c>
      <c r="K14" s="987">
        <v>248</v>
      </c>
    </row>
    <row r="15" spans="1:11" ht="12.75" customHeight="1">
      <c r="A15" s="4" t="s">
        <v>835</v>
      </c>
      <c r="B15" s="876">
        <v>532.38453370934371</v>
      </c>
      <c r="C15" s="1158">
        <f t="shared" si="0"/>
        <v>1308.1322411450653</v>
      </c>
      <c r="D15" s="1159">
        <v>852.81865261664257</v>
      </c>
      <c r="E15" s="1159">
        <v>0</v>
      </c>
      <c r="F15" s="1159">
        <v>74.875490125620331</v>
      </c>
      <c r="G15" s="1159">
        <v>0</v>
      </c>
      <c r="H15" s="1159">
        <v>0</v>
      </c>
      <c r="I15" s="1162">
        <v>20.207165317576006</v>
      </c>
      <c r="J15" s="1163">
        <v>360.23093308522635</v>
      </c>
      <c r="K15" s="987">
        <v>68</v>
      </c>
    </row>
    <row r="16" spans="1:11" ht="12.75" customHeight="1">
      <c r="A16" s="4" t="s">
        <v>836</v>
      </c>
      <c r="B16" s="876">
        <v>624.19862359900628</v>
      </c>
      <c r="C16" s="1158">
        <f t="shared" si="0"/>
        <v>5473.2940593644471</v>
      </c>
      <c r="D16" s="1159">
        <v>2191.3270589134477</v>
      </c>
      <c r="E16" s="1159">
        <v>0</v>
      </c>
      <c r="F16" s="1159">
        <v>76.985742873123911</v>
      </c>
      <c r="G16" s="1159">
        <v>0</v>
      </c>
      <c r="H16" s="1159">
        <v>0</v>
      </c>
      <c r="I16" s="1162">
        <v>93.007301860801533</v>
      </c>
      <c r="J16" s="1163">
        <v>3111.9739557170747</v>
      </c>
      <c r="K16" s="987">
        <v>314</v>
      </c>
    </row>
    <row r="17" spans="1:11" ht="12.75" customHeight="1">
      <c r="A17" s="4" t="s">
        <v>837</v>
      </c>
      <c r="B17" s="876">
        <v>1384.8514904384047</v>
      </c>
      <c r="C17" s="1158">
        <f t="shared" si="0"/>
        <v>6149.0803945701209</v>
      </c>
      <c r="D17" s="1159">
        <v>3418.1846207243989</v>
      </c>
      <c r="E17" s="1159">
        <v>0</v>
      </c>
      <c r="F17" s="1159">
        <v>149.65900966762425</v>
      </c>
      <c r="G17" s="1159">
        <v>0</v>
      </c>
      <c r="H17" s="1159">
        <v>0</v>
      </c>
      <c r="I17" s="1162">
        <v>132.12656152260544</v>
      </c>
      <c r="J17" s="1163">
        <v>2449.1102026554931</v>
      </c>
      <c r="K17" s="987">
        <v>347</v>
      </c>
    </row>
    <row r="18" spans="1:11" ht="12.75" customHeight="1">
      <c r="A18" s="4" t="s">
        <v>838</v>
      </c>
      <c r="B18" s="876">
        <v>1338.4228269556529</v>
      </c>
      <c r="C18" s="1158">
        <f t="shared" si="0"/>
        <v>8638.1141435648224</v>
      </c>
      <c r="D18" s="1159">
        <v>4151.598872310843</v>
      </c>
      <c r="E18" s="1159">
        <v>0</v>
      </c>
      <c r="F18" s="1159">
        <v>119.29651462418387</v>
      </c>
      <c r="G18" s="1159">
        <v>0</v>
      </c>
      <c r="H18" s="1159">
        <v>0</v>
      </c>
      <c r="I18" s="1162">
        <v>48.347146802513336</v>
      </c>
      <c r="J18" s="1163">
        <v>4318.8716098272816</v>
      </c>
      <c r="K18" s="987">
        <v>531</v>
      </c>
    </row>
    <row r="19" spans="1:11" ht="12.75" customHeight="1">
      <c r="A19" s="4" t="s">
        <v>381</v>
      </c>
      <c r="B19" s="876">
        <v>1770.9728066801022</v>
      </c>
      <c r="C19" s="1158">
        <f t="shared" si="0"/>
        <v>10622.188249194947</v>
      </c>
      <c r="D19" s="1159">
        <v>4959.998479653138</v>
      </c>
      <c r="E19" s="1159">
        <v>0</v>
      </c>
      <c r="F19" s="1159">
        <v>464.73132895692805</v>
      </c>
      <c r="G19" s="1159">
        <v>0</v>
      </c>
      <c r="H19" s="1159">
        <v>0</v>
      </c>
      <c r="I19" s="1162">
        <v>258.66421529753944</v>
      </c>
      <c r="J19" s="1163">
        <v>4938.7942252873418</v>
      </c>
      <c r="K19" s="987">
        <v>593</v>
      </c>
    </row>
    <row r="20" spans="1:11" ht="12.75" customHeight="1">
      <c r="A20" s="4" t="s">
        <v>839</v>
      </c>
      <c r="B20" s="876">
        <v>29069.497010092738</v>
      </c>
      <c r="C20" s="1158">
        <f t="shared" si="0"/>
        <v>107791.55501154126</v>
      </c>
      <c r="D20" s="1159">
        <v>55425.345765495949</v>
      </c>
      <c r="E20" s="1159">
        <v>572.01010999999994</v>
      </c>
      <c r="F20" s="1159">
        <v>10077.883596572159</v>
      </c>
      <c r="G20" s="1159">
        <v>0</v>
      </c>
      <c r="H20" s="1159">
        <v>543.67047000000002</v>
      </c>
      <c r="I20" s="1162">
        <v>2066.9624622355973</v>
      </c>
      <c r="J20" s="1163">
        <v>39105.682607237562</v>
      </c>
      <c r="K20" s="987">
        <v>5540</v>
      </c>
    </row>
    <row r="21" spans="1:11" ht="12.75" customHeight="1">
      <c r="A21" s="4" t="s">
        <v>840</v>
      </c>
      <c r="B21" s="876">
        <v>537.28084251334678</v>
      </c>
      <c r="C21" s="1158">
        <f t="shared" si="0"/>
        <v>1820.7123121531158</v>
      </c>
      <c r="D21" s="1159">
        <v>1118.2684831098336</v>
      </c>
      <c r="E21" s="1159">
        <v>0</v>
      </c>
      <c r="F21" s="1159">
        <v>25.707765972583832</v>
      </c>
      <c r="G21" s="1159">
        <v>0</v>
      </c>
      <c r="H21" s="1159">
        <v>0</v>
      </c>
      <c r="I21" s="1162">
        <v>19.945490963163415</v>
      </c>
      <c r="J21" s="1163">
        <v>656.79057210753513</v>
      </c>
      <c r="K21" s="987">
        <v>121</v>
      </c>
    </row>
    <row r="22" spans="1:11" ht="12.75" customHeight="1">
      <c r="A22" s="4" t="s">
        <v>841</v>
      </c>
      <c r="B22" s="876">
        <v>1841.1346733428622</v>
      </c>
      <c r="C22" s="1158">
        <f t="shared" si="0"/>
        <v>8047.0728409361063</v>
      </c>
      <c r="D22" s="1159">
        <v>4677.5604687616215</v>
      </c>
      <c r="E22" s="1159">
        <v>0</v>
      </c>
      <c r="F22" s="1159">
        <v>218.14580414041023</v>
      </c>
      <c r="G22" s="1159">
        <v>0</v>
      </c>
      <c r="H22" s="1159">
        <v>0</v>
      </c>
      <c r="I22" s="1162">
        <v>253.33626735760876</v>
      </c>
      <c r="J22" s="1163">
        <v>2898.0303006764661</v>
      </c>
      <c r="K22" s="987">
        <v>352</v>
      </c>
    </row>
    <row r="23" spans="1:11" ht="12.75" customHeight="1">
      <c r="A23" s="4" t="s">
        <v>842</v>
      </c>
      <c r="B23" s="876">
        <v>2098.9778676453461</v>
      </c>
      <c r="C23" s="1158">
        <f t="shared" si="0"/>
        <v>9877.1728917355758</v>
      </c>
      <c r="D23" s="1159">
        <v>5553.9060587746308</v>
      </c>
      <c r="E23" s="1159">
        <v>0</v>
      </c>
      <c r="F23" s="1159">
        <v>306.99228341856809</v>
      </c>
      <c r="G23" s="1159">
        <v>0</v>
      </c>
      <c r="H23" s="1159">
        <v>0</v>
      </c>
      <c r="I23" s="1162">
        <v>139.39666544245182</v>
      </c>
      <c r="J23" s="1163">
        <v>3876.8778840999248</v>
      </c>
      <c r="K23" s="987">
        <v>596</v>
      </c>
    </row>
    <row r="24" spans="1:11" ht="12.75" customHeight="1">
      <c r="A24" s="4" t="s">
        <v>86</v>
      </c>
      <c r="B24" s="876">
        <v>1319.3417447222216</v>
      </c>
      <c r="C24" s="1158">
        <f t="shared" si="0"/>
        <v>8395.6611168700456</v>
      </c>
      <c r="D24" s="1159">
        <v>5004.5782894945141</v>
      </c>
      <c r="E24" s="1159">
        <v>0</v>
      </c>
      <c r="F24" s="1159">
        <v>206.55424616843067</v>
      </c>
      <c r="G24" s="1159">
        <v>0</v>
      </c>
      <c r="H24" s="1159">
        <v>0</v>
      </c>
      <c r="I24" s="1162">
        <v>21.105896921095574</v>
      </c>
      <c r="J24" s="1163">
        <v>3163.4226842860053</v>
      </c>
      <c r="K24" s="987">
        <v>545</v>
      </c>
    </row>
    <row r="25" spans="1:11" ht="12.75" customHeight="1">
      <c r="A25" s="4" t="s">
        <v>159</v>
      </c>
      <c r="B25" s="876">
        <v>1868.3230338296489</v>
      </c>
      <c r="C25" s="1158">
        <f t="shared" si="0"/>
        <v>12963.951810176979</v>
      </c>
      <c r="D25" s="1159">
        <v>6397.6448323089626</v>
      </c>
      <c r="E25" s="1159">
        <v>0</v>
      </c>
      <c r="F25" s="1159">
        <v>273.91552118992269</v>
      </c>
      <c r="G25" s="1159">
        <v>0</v>
      </c>
      <c r="H25" s="1159">
        <v>0</v>
      </c>
      <c r="I25" s="1162">
        <v>59.349385010575027</v>
      </c>
      <c r="J25" s="1163">
        <v>6233.0420716675198</v>
      </c>
      <c r="K25" s="987">
        <v>779</v>
      </c>
    </row>
    <row r="26" spans="1:11" ht="12.75" customHeight="1">
      <c r="A26" s="4" t="s">
        <v>843</v>
      </c>
      <c r="B26" s="876">
        <v>4943.8089061231021</v>
      </c>
      <c r="C26" s="1158">
        <f t="shared" si="0"/>
        <v>16781.603011107887</v>
      </c>
      <c r="D26" s="1159">
        <v>10002.880768782121</v>
      </c>
      <c r="E26" s="1159">
        <v>0</v>
      </c>
      <c r="F26" s="1159">
        <v>823.94885186206272</v>
      </c>
      <c r="G26" s="1159">
        <v>0</v>
      </c>
      <c r="H26" s="1159">
        <v>0</v>
      </c>
      <c r="I26" s="1162">
        <v>165.71730086671502</v>
      </c>
      <c r="J26" s="1163">
        <v>5789.056089596992</v>
      </c>
      <c r="K26" s="987">
        <v>1239</v>
      </c>
    </row>
    <row r="27" spans="1:11" ht="12.75" customHeight="1">
      <c r="A27" s="4" t="s">
        <v>844</v>
      </c>
      <c r="B27" s="876">
        <v>1927.8002593458573</v>
      </c>
      <c r="C27" s="1158">
        <f t="shared" si="0"/>
        <v>8196.7035477495374</v>
      </c>
      <c r="D27" s="1159">
        <v>4397.8133282889548</v>
      </c>
      <c r="E27" s="1159">
        <v>0</v>
      </c>
      <c r="F27" s="1159">
        <v>461.29202804705926</v>
      </c>
      <c r="G27" s="1159">
        <v>0</v>
      </c>
      <c r="H27" s="1159">
        <v>0</v>
      </c>
      <c r="I27" s="1162">
        <v>154.65719704630084</v>
      </c>
      <c r="J27" s="1163">
        <v>3182.9409943672226</v>
      </c>
      <c r="K27" s="987">
        <v>469</v>
      </c>
    </row>
    <row r="28" spans="1:11" ht="12.75" customHeight="1">
      <c r="A28" s="4" t="s">
        <v>92</v>
      </c>
      <c r="B28" s="876">
        <v>1283.3694614305748</v>
      </c>
      <c r="C28" s="1158">
        <f t="shared" si="0"/>
        <v>7327.9106697974858</v>
      </c>
      <c r="D28" s="1159">
        <v>4581.3753669919888</v>
      </c>
      <c r="E28" s="1159">
        <v>0</v>
      </c>
      <c r="F28" s="1159">
        <v>264.59752078836448</v>
      </c>
      <c r="G28" s="1159">
        <v>0</v>
      </c>
      <c r="H28" s="1159">
        <v>0</v>
      </c>
      <c r="I28" s="1162">
        <v>45.955379547719133</v>
      </c>
      <c r="J28" s="1163">
        <v>2435.982402469413</v>
      </c>
      <c r="K28" s="987">
        <v>398</v>
      </c>
    </row>
    <row r="29" spans="1:11" ht="12.75" customHeight="1">
      <c r="A29" s="4" t="s">
        <v>93</v>
      </c>
      <c r="B29" s="876">
        <v>28474.565232413377</v>
      </c>
      <c r="C29" s="1158">
        <f t="shared" si="0"/>
        <v>126401.34378928065</v>
      </c>
      <c r="D29" s="1159">
        <v>62185.21021253911</v>
      </c>
      <c r="E29" s="1159">
        <v>0</v>
      </c>
      <c r="F29" s="1159">
        <v>7679.6687493522832</v>
      </c>
      <c r="G29" s="1159">
        <v>0</v>
      </c>
      <c r="H29" s="1159">
        <v>0</v>
      </c>
      <c r="I29" s="1162">
        <v>2355.453121200328</v>
      </c>
      <c r="J29" s="1163">
        <v>54181.011706188932</v>
      </c>
      <c r="K29" s="987">
        <v>5290</v>
      </c>
    </row>
    <row r="30" spans="1:11" ht="12.75" customHeight="1">
      <c r="A30" s="4" t="s">
        <v>845</v>
      </c>
      <c r="B30" s="876">
        <v>2027.6436477998486</v>
      </c>
      <c r="C30" s="1158">
        <f t="shared" si="0"/>
        <v>12937.638928324457</v>
      </c>
      <c r="D30" s="1159">
        <v>6909.9249217828974</v>
      </c>
      <c r="E30" s="1159">
        <v>0</v>
      </c>
      <c r="F30" s="1159">
        <v>202.19550458630908</v>
      </c>
      <c r="G30" s="1159">
        <v>0</v>
      </c>
      <c r="H30" s="1159">
        <v>0</v>
      </c>
      <c r="I30" s="1162">
        <v>117.11570078839924</v>
      </c>
      <c r="J30" s="1163">
        <v>5708.4028011668506</v>
      </c>
      <c r="K30" s="987">
        <v>755</v>
      </c>
    </row>
    <row r="31" spans="1:11" ht="12.75" customHeight="1">
      <c r="A31" s="4" t="s">
        <v>166</v>
      </c>
      <c r="B31" s="876">
        <v>12760.266573747356</v>
      </c>
      <c r="C31" s="1158">
        <f t="shared" si="0"/>
        <v>49381.823950321559</v>
      </c>
      <c r="D31" s="1159">
        <v>26689.229113170037</v>
      </c>
      <c r="E31" s="1159">
        <v>0</v>
      </c>
      <c r="F31" s="1159">
        <v>4518.4939395669389</v>
      </c>
      <c r="G31" s="1159">
        <v>0</v>
      </c>
      <c r="H31" s="1159">
        <v>0</v>
      </c>
      <c r="I31" s="1162">
        <v>1186.1223498185898</v>
      </c>
      <c r="J31" s="1163">
        <v>16987.978547765997</v>
      </c>
      <c r="K31" s="987">
        <v>3568</v>
      </c>
    </row>
    <row r="32" spans="1:11" ht="12.75" customHeight="1">
      <c r="A32" s="4" t="s">
        <v>846</v>
      </c>
      <c r="B32" s="876">
        <v>5589.2312285348908</v>
      </c>
      <c r="C32" s="1158">
        <f t="shared" si="0"/>
        <v>19541.101182119812</v>
      </c>
      <c r="D32" s="1159">
        <v>10684.15495193622</v>
      </c>
      <c r="E32" s="1159">
        <v>0</v>
      </c>
      <c r="F32" s="1159">
        <v>829.77597158901824</v>
      </c>
      <c r="G32" s="1159">
        <v>0</v>
      </c>
      <c r="H32" s="1159">
        <v>0</v>
      </c>
      <c r="I32" s="1162">
        <v>400.78885984676623</v>
      </c>
      <c r="J32" s="1163">
        <v>7626.3813987478079</v>
      </c>
      <c r="K32" s="987">
        <v>1418</v>
      </c>
    </row>
    <row r="33" spans="1:11" ht="12.75" customHeight="1">
      <c r="A33" s="4" t="s">
        <v>592</v>
      </c>
      <c r="B33" s="876">
        <v>964.93186015422827</v>
      </c>
      <c r="C33" s="1158">
        <f t="shared" si="0"/>
        <v>5255.0583235553313</v>
      </c>
      <c r="D33" s="1159">
        <v>2940.9586116287442</v>
      </c>
      <c r="E33" s="1159">
        <v>0</v>
      </c>
      <c r="F33" s="1159">
        <v>168.10286012985063</v>
      </c>
      <c r="G33" s="1159">
        <v>0</v>
      </c>
      <c r="H33" s="1159">
        <v>0</v>
      </c>
      <c r="I33" s="1162">
        <v>51.824237267078558</v>
      </c>
      <c r="J33" s="1163">
        <v>2094.1726145296579</v>
      </c>
      <c r="K33" s="987">
        <v>317</v>
      </c>
    </row>
    <row r="34" spans="1:11" ht="12.75" customHeight="1">
      <c r="A34" s="4" t="s">
        <v>167</v>
      </c>
      <c r="B34" s="876">
        <v>2301.1807045964774</v>
      </c>
      <c r="C34" s="1158">
        <f t="shared" si="0"/>
        <v>14075.488655813229</v>
      </c>
      <c r="D34" s="1159">
        <v>8103.6353206175681</v>
      </c>
      <c r="E34" s="1159">
        <v>0</v>
      </c>
      <c r="F34" s="1159">
        <v>1139.1069569100214</v>
      </c>
      <c r="G34" s="1159">
        <v>0</v>
      </c>
      <c r="H34" s="1159">
        <v>0</v>
      </c>
      <c r="I34" s="1162">
        <v>231.18387872565444</v>
      </c>
      <c r="J34" s="1163">
        <v>4601.5624995599846</v>
      </c>
      <c r="K34" s="987">
        <v>658</v>
      </c>
    </row>
    <row r="35" spans="1:11" ht="12.75" customHeight="1">
      <c r="A35" s="4" t="s">
        <v>593</v>
      </c>
      <c r="B35" s="876">
        <v>7744.9954150418534</v>
      </c>
      <c r="C35" s="1158">
        <f t="shared" si="0"/>
        <v>27635.589590786469</v>
      </c>
      <c r="D35" s="1159">
        <v>14926.28675436612</v>
      </c>
      <c r="E35" s="1159">
        <v>0</v>
      </c>
      <c r="F35" s="1159">
        <v>1732.2048225329968</v>
      </c>
      <c r="G35" s="1159">
        <v>0</v>
      </c>
      <c r="H35" s="1159">
        <v>0</v>
      </c>
      <c r="I35" s="1162">
        <v>226.65655292714757</v>
      </c>
      <c r="J35" s="1163">
        <v>10750.441460960206</v>
      </c>
      <c r="K35" s="987">
        <v>1564</v>
      </c>
    </row>
    <row r="36" spans="1:11" ht="12.75" customHeight="1">
      <c r="A36" s="4" t="s">
        <v>101</v>
      </c>
      <c r="B36" s="876">
        <v>670.82080886168137</v>
      </c>
      <c r="C36" s="1158">
        <f t="shared" si="0"/>
        <v>3642.4022169815025</v>
      </c>
      <c r="D36" s="1159">
        <v>1949.5396427726268</v>
      </c>
      <c r="E36" s="1159">
        <v>0</v>
      </c>
      <c r="F36" s="1159">
        <v>49.207749345921997</v>
      </c>
      <c r="G36" s="1159">
        <v>0</v>
      </c>
      <c r="H36" s="1159">
        <v>0</v>
      </c>
      <c r="I36" s="1162">
        <v>46.688166980771527</v>
      </c>
      <c r="J36" s="1163">
        <v>1596.9666578821823</v>
      </c>
      <c r="K36" s="987">
        <v>258</v>
      </c>
    </row>
    <row r="37" spans="1:11" ht="12.75" customHeight="1">
      <c r="A37" s="4" t="s">
        <v>847</v>
      </c>
      <c r="B37" s="876">
        <v>2088.0357647854976</v>
      </c>
      <c r="C37" s="1158">
        <f t="shared" si="0"/>
        <v>9716.6225770588317</v>
      </c>
      <c r="D37" s="1159">
        <v>5603.0313038236</v>
      </c>
      <c r="E37" s="1159">
        <v>0</v>
      </c>
      <c r="F37" s="1159">
        <v>408.86170247175392</v>
      </c>
      <c r="G37" s="1159">
        <v>0</v>
      </c>
      <c r="H37" s="1159">
        <v>0</v>
      </c>
      <c r="I37" s="1162">
        <v>43.626847827323836</v>
      </c>
      <c r="J37" s="1163">
        <v>3661.1027229361539</v>
      </c>
      <c r="K37" s="987">
        <v>700</v>
      </c>
    </row>
    <row r="38" spans="1:11" ht="12.75" customHeight="1">
      <c r="A38" s="4" t="s">
        <v>848</v>
      </c>
      <c r="B38" s="876">
        <v>2665.770161387597</v>
      </c>
      <c r="C38" s="1158">
        <f t="shared" si="0"/>
        <v>17052.598982484364</v>
      </c>
      <c r="D38" s="1159">
        <v>9100.9005480163469</v>
      </c>
      <c r="E38" s="1159">
        <v>0</v>
      </c>
      <c r="F38" s="1159">
        <v>762.00132857591746</v>
      </c>
      <c r="G38" s="1159">
        <v>0</v>
      </c>
      <c r="H38" s="1159">
        <v>0</v>
      </c>
      <c r="I38" s="1162">
        <v>157.25894844993206</v>
      </c>
      <c r="J38" s="1163">
        <v>7032.4381574421668</v>
      </c>
      <c r="K38" s="987">
        <v>916</v>
      </c>
    </row>
    <row r="39" spans="1:11" ht="12.75" customHeight="1">
      <c r="A39" s="4" t="s">
        <v>849</v>
      </c>
      <c r="B39" s="876">
        <v>11186.266414376889</v>
      </c>
      <c r="C39" s="1158">
        <f t="shared" si="0"/>
        <v>171124.23051339792</v>
      </c>
      <c r="D39" s="1159">
        <v>46841.763824878042</v>
      </c>
      <c r="E39" s="1159">
        <v>18532.293720000001</v>
      </c>
      <c r="F39" s="1159">
        <v>7547.3817284210991</v>
      </c>
      <c r="G39" s="1159">
        <v>0</v>
      </c>
      <c r="H39" s="1159">
        <v>22708.327109999998</v>
      </c>
      <c r="I39" s="1162">
        <v>1955.2106393329011</v>
      </c>
      <c r="J39" s="1163">
        <v>73539.253490765885</v>
      </c>
      <c r="K39" s="987">
        <v>5809</v>
      </c>
    </row>
    <row r="40" spans="1:11" ht="12.75" customHeight="1">
      <c r="A40" s="4" t="s">
        <v>173</v>
      </c>
      <c r="B40" s="876">
        <v>9642.9401697075828</v>
      </c>
      <c r="C40" s="1158">
        <f t="shared" si="0"/>
        <v>56268.726368295058</v>
      </c>
      <c r="D40" s="1159">
        <v>32197.779794381611</v>
      </c>
      <c r="E40" s="1159">
        <v>0</v>
      </c>
      <c r="F40" s="1159">
        <v>2568.397273452732</v>
      </c>
      <c r="G40" s="1159">
        <v>0</v>
      </c>
      <c r="H40" s="1159">
        <v>0</v>
      </c>
      <c r="I40" s="1162">
        <v>970.26582715344341</v>
      </c>
      <c r="J40" s="1163">
        <v>20532.28347330727</v>
      </c>
      <c r="K40" s="987">
        <v>3554</v>
      </c>
    </row>
    <row r="41" spans="1:11" ht="12.75" customHeight="1">
      <c r="A41" s="4" t="s">
        <v>850</v>
      </c>
      <c r="B41" s="876">
        <v>1050.4901198351427</v>
      </c>
      <c r="C41" s="1158">
        <f t="shared" si="0"/>
        <v>6605.9827373511853</v>
      </c>
      <c r="D41" s="1159">
        <v>3107.1670913858457</v>
      </c>
      <c r="E41" s="1159">
        <v>0</v>
      </c>
      <c r="F41" s="1159">
        <v>1014.9242076437907</v>
      </c>
      <c r="G41" s="1159">
        <v>0</v>
      </c>
      <c r="H41" s="1159">
        <v>0</v>
      </c>
      <c r="I41" s="1162">
        <v>77.087392127451935</v>
      </c>
      <c r="J41" s="1163">
        <v>2406.8040461940977</v>
      </c>
      <c r="K41" s="987">
        <v>237</v>
      </c>
    </row>
    <row r="42" spans="1:11" ht="12.75" customHeight="1">
      <c r="A42" s="4" t="s">
        <v>851</v>
      </c>
      <c r="B42" s="876">
        <v>1580.4966377530811</v>
      </c>
      <c r="C42" s="1158">
        <f t="shared" si="0"/>
        <v>5912.767814609384</v>
      </c>
      <c r="D42" s="1159">
        <v>3096.0544017859943</v>
      </c>
      <c r="E42" s="1159">
        <v>0</v>
      </c>
      <c r="F42" s="1159">
        <v>103.65926383117203</v>
      </c>
      <c r="G42" s="1159">
        <v>0</v>
      </c>
      <c r="H42" s="1159">
        <v>0</v>
      </c>
      <c r="I42" s="1162">
        <v>35.920385545112239</v>
      </c>
      <c r="J42" s="1163">
        <v>2677.1337634471047</v>
      </c>
      <c r="K42" s="987">
        <v>345</v>
      </c>
    </row>
    <row r="43" spans="1:11" ht="12.75" customHeight="1">
      <c r="A43" s="4" t="s">
        <v>852</v>
      </c>
      <c r="B43" s="876">
        <v>10557.355128894329</v>
      </c>
      <c r="C43" s="1158">
        <f t="shared" si="0"/>
        <v>107335.61655439748</v>
      </c>
      <c r="D43" s="1159">
        <v>42526.665262187584</v>
      </c>
      <c r="E43" s="1159">
        <v>0</v>
      </c>
      <c r="F43" s="1159">
        <v>2692.0621455926084</v>
      </c>
      <c r="G43" s="1159">
        <v>0</v>
      </c>
      <c r="H43" s="1159">
        <v>1898.2820299999998</v>
      </c>
      <c r="I43" s="1162">
        <v>565.32030287410907</v>
      </c>
      <c r="J43" s="1163">
        <v>59653.286813743165</v>
      </c>
      <c r="K43" s="987">
        <v>4993</v>
      </c>
    </row>
    <row r="44" spans="1:11" ht="12.75" customHeight="1">
      <c r="A44" s="4" t="s">
        <v>853</v>
      </c>
      <c r="B44" s="876">
        <v>543.77382542336113</v>
      </c>
      <c r="C44" s="1158">
        <f t="shared" si="0"/>
        <v>2933.8267531470356</v>
      </c>
      <c r="D44" s="1159">
        <v>1700.2039490449592</v>
      </c>
      <c r="E44" s="1159">
        <v>0</v>
      </c>
      <c r="F44" s="1159">
        <v>73.348525227909136</v>
      </c>
      <c r="G44" s="1159">
        <v>0</v>
      </c>
      <c r="H44" s="1159">
        <v>0</v>
      </c>
      <c r="I44" s="1162">
        <v>33.296997057574558</v>
      </c>
      <c r="J44" s="1163">
        <v>1126.9772818165923</v>
      </c>
      <c r="K44" s="987">
        <v>147</v>
      </c>
    </row>
    <row r="45" spans="1:11" ht="12.75" customHeight="1">
      <c r="A45" s="4" t="s">
        <v>606</v>
      </c>
      <c r="B45" s="876">
        <v>1154.358208905534</v>
      </c>
      <c r="C45" s="1158">
        <f t="shared" si="0"/>
        <v>6562.5402649831958</v>
      </c>
      <c r="D45" s="1159">
        <v>3590.0680141689836</v>
      </c>
      <c r="E45" s="1159">
        <v>0</v>
      </c>
      <c r="F45" s="1159">
        <v>104.36178722215578</v>
      </c>
      <c r="G45" s="1159">
        <v>0</v>
      </c>
      <c r="H45" s="1159">
        <v>0</v>
      </c>
      <c r="I45" s="1162">
        <v>112.88249655905716</v>
      </c>
      <c r="J45" s="1163">
        <v>2755.227967032999</v>
      </c>
      <c r="K45" s="987">
        <v>437</v>
      </c>
    </row>
    <row r="46" spans="1:11" ht="12.75" customHeight="1">
      <c r="A46" s="4" t="s">
        <v>854</v>
      </c>
      <c r="B46" s="876">
        <v>2054.6163463148764</v>
      </c>
      <c r="C46" s="1158">
        <f t="shared" si="0"/>
        <v>11859.013489671681</v>
      </c>
      <c r="D46" s="1159">
        <v>6895.2010887999422</v>
      </c>
      <c r="E46" s="1159">
        <v>0</v>
      </c>
      <c r="F46" s="1159">
        <v>353.71216246502962</v>
      </c>
      <c r="G46" s="1159">
        <v>0</v>
      </c>
      <c r="H46" s="1159">
        <v>0</v>
      </c>
      <c r="I46" s="1162">
        <v>76.990491908305003</v>
      </c>
      <c r="J46" s="1163">
        <v>4533.1097464984032</v>
      </c>
      <c r="K46" s="987">
        <v>691</v>
      </c>
    </row>
    <row r="47" spans="1:11" ht="12.75" customHeight="1">
      <c r="A47" s="4" t="s">
        <v>1585</v>
      </c>
      <c r="B47" s="876">
        <v>1647.2780852760129</v>
      </c>
      <c r="C47" s="1158">
        <f t="shared" si="0"/>
        <v>7764.6995785747122</v>
      </c>
      <c r="D47" s="1159">
        <v>3469.9353721964067</v>
      </c>
      <c r="E47" s="1159">
        <v>0</v>
      </c>
      <c r="F47" s="1159">
        <v>518.71541946234345</v>
      </c>
      <c r="G47" s="1159">
        <v>0</v>
      </c>
      <c r="H47" s="1159">
        <v>0</v>
      </c>
      <c r="I47" s="1162">
        <v>60.326266635301195</v>
      </c>
      <c r="J47" s="1163">
        <v>3715.7225202806608</v>
      </c>
      <c r="K47" s="987">
        <v>353</v>
      </c>
    </row>
    <row r="48" spans="1:11" ht="12.75" customHeight="1">
      <c r="A48" s="4" t="s">
        <v>1586</v>
      </c>
      <c r="B48" s="876">
        <v>3736.4947359032958</v>
      </c>
      <c r="C48" s="1158">
        <f t="shared" si="0"/>
        <v>12925.34747909806</v>
      </c>
      <c r="D48" s="1159">
        <v>5768.8716277938229</v>
      </c>
      <c r="E48" s="1159">
        <v>0</v>
      </c>
      <c r="F48" s="1159">
        <v>874.24395554396756</v>
      </c>
      <c r="G48" s="1159">
        <v>0</v>
      </c>
      <c r="H48" s="1159">
        <v>0</v>
      </c>
      <c r="I48" s="1162">
        <v>136.96779582812377</v>
      </c>
      <c r="J48" s="1163">
        <v>6145.2640999321457</v>
      </c>
      <c r="K48" s="987">
        <v>556</v>
      </c>
    </row>
    <row r="49" spans="1:11" ht="12.75" customHeight="1">
      <c r="A49" s="4" t="s">
        <v>1587</v>
      </c>
      <c r="B49" s="876">
        <v>771.792461964067</v>
      </c>
      <c r="C49" s="1158">
        <f t="shared" si="0"/>
        <v>4352.6364111687708</v>
      </c>
      <c r="D49" s="1159">
        <v>2487.59696398705</v>
      </c>
      <c r="E49" s="1159">
        <v>0</v>
      </c>
      <c r="F49" s="1159">
        <v>187.85883455415046</v>
      </c>
      <c r="G49" s="1159">
        <v>0</v>
      </c>
      <c r="H49" s="1159">
        <v>0</v>
      </c>
      <c r="I49" s="1162">
        <v>67.976083872559784</v>
      </c>
      <c r="J49" s="1163">
        <v>1609.2045287550111</v>
      </c>
      <c r="K49" s="987">
        <v>180</v>
      </c>
    </row>
    <row r="50" spans="1:11" ht="12.75" customHeight="1">
      <c r="A50" s="4" t="s">
        <v>1588</v>
      </c>
      <c r="B50" s="876">
        <v>1202.3913090637298</v>
      </c>
      <c r="C50" s="1158">
        <f t="shared" si="0"/>
        <v>5819.7741903374917</v>
      </c>
      <c r="D50" s="1159">
        <v>2751.9917988609873</v>
      </c>
      <c r="E50" s="1159">
        <v>0</v>
      </c>
      <c r="F50" s="1159">
        <v>170.28230038295945</v>
      </c>
      <c r="G50" s="1159">
        <v>0</v>
      </c>
      <c r="H50" s="1159">
        <v>0</v>
      </c>
      <c r="I50" s="1162">
        <v>82.159939334524964</v>
      </c>
      <c r="J50" s="1163">
        <v>2815.3401517590196</v>
      </c>
      <c r="K50" s="987">
        <v>324</v>
      </c>
    </row>
    <row r="51" spans="1:11" ht="12.75" customHeight="1">
      <c r="A51" s="4" t="s">
        <v>1589</v>
      </c>
      <c r="B51" s="876">
        <v>3556.0398962381514</v>
      </c>
      <c r="C51" s="1158">
        <f t="shared" si="0"/>
        <v>18855.522188425781</v>
      </c>
      <c r="D51" s="1159">
        <v>9381.2678843904214</v>
      </c>
      <c r="E51" s="1159">
        <v>0</v>
      </c>
      <c r="F51" s="1159">
        <v>922.16171161603108</v>
      </c>
      <c r="G51" s="1159">
        <v>0</v>
      </c>
      <c r="H51" s="1159">
        <v>0</v>
      </c>
      <c r="I51" s="1162">
        <v>123.77868191558051</v>
      </c>
      <c r="J51" s="1163">
        <v>8428.313910503748</v>
      </c>
      <c r="K51" s="987">
        <v>883</v>
      </c>
    </row>
    <row r="52" spans="1:11" ht="12.75" customHeight="1">
      <c r="A52" s="4" t="s">
        <v>1590</v>
      </c>
      <c r="B52" s="876">
        <v>5330.305793853664</v>
      </c>
      <c r="C52" s="1158">
        <f t="shared" si="0"/>
        <v>27759.440256153641</v>
      </c>
      <c r="D52" s="1159">
        <v>16079.406247649687</v>
      </c>
      <c r="E52" s="1159">
        <v>0</v>
      </c>
      <c r="F52" s="1159">
        <v>1104.5966642064566</v>
      </c>
      <c r="G52" s="1159">
        <v>0</v>
      </c>
      <c r="H52" s="1159">
        <v>0</v>
      </c>
      <c r="I52" s="1162">
        <v>227.17876268447208</v>
      </c>
      <c r="J52" s="1163">
        <v>10348.258581613027</v>
      </c>
      <c r="K52" s="987">
        <v>1815</v>
      </c>
    </row>
    <row r="53" spans="1:11" ht="12.75" customHeight="1">
      <c r="A53" s="4" t="s">
        <v>1591</v>
      </c>
      <c r="B53" s="876">
        <v>3102.8707196493224</v>
      </c>
      <c r="C53" s="1158">
        <f t="shared" si="0"/>
        <v>11368.767315162313</v>
      </c>
      <c r="D53" s="1159">
        <v>7196.7029440485003</v>
      </c>
      <c r="E53" s="1159">
        <v>0</v>
      </c>
      <c r="F53" s="1159">
        <v>630.6721346211699</v>
      </c>
      <c r="G53" s="1159">
        <v>0</v>
      </c>
      <c r="H53" s="1159">
        <v>0</v>
      </c>
      <c r="I53" s="1162">
        <v>42.591859446281866</v>
      </c>
      <c r="J53" s="1163">
        <v>3498.8003770463615</v>
      </c>
      <c r="K53" s="987">
        <v>917</v>
      </c>
    </row>
    <row r="54" spans="1:11" ht="12.75" customHeight="1">
      <c r="A54" s="4" t="s">
        <v>1592</v>
      </c>
      <c r="B54" s="876">
        <v>2967.4481440045702</v>
      </c>
      <c r="C54" s="1158">
        <f t="shared" si="0"/>
        <v>11167.746121328026</v>
      </c>
      <c r="D54" s="1159">
        <v>5342.1600639515136</v>
      </c>
      <c r="E54" s="1159">
        <v>0</v>
      </c>
      <c r="F54" s="1159">
        <v>559.7504222724541</v>
      </c>
      <c r="G54" s="1159">
        <v>0</v>
      </c>
      <c r="H54" s="1159">
        <v>0</v>
      </c>
      <c r="I54" s="1162">
        <v>193.29996022280361</v>
      </c>
      <c r="J54" s="1163">
        <v>5072.5356748812537</v>
      </c>
      <c r="K54" s="987">
        <v>973</v>
      </c>
    </row>
    <row r="55" spans="1:11" ht="12.75" customHeight="1">
      <c r="A55" s="4" t="s">
        <v>1593</v>
      </c>
      <c r="B55" s="876">
        <v>23566.249708582618</v>
      </c>
      <c r="C55" s="1158">
        <f t="shared" si="0"/>
        <v>75986.716695211697</v>
      </c>
      <c r="D55" s="1159">
        <v>42114.20346354293</v>
      </c>
      <c r="E55" s="1159">
        <v>0</v>
      </c>
      <c r="F55" s="1159">
        <v>5089.9896185423459</v>
      </c>
      <c r="G55" s="1159">
        <v>0</v>
      </c>
      <c r="H55" s="1159">
        <v>0</v>
      </c>
      <c r="I55" s="1162">
        <v>1310.653246314474</v>
      </c>
      <c r="J55" s="1163">
        <v>27471.870366811949</v>
      </c>
      <c r="K55" s="987">
        <v>3722</v>
      </c>
    </row>
    <row r="56" spans="1:11" ht="12.75" customHeight="1">
      <c r="A56" s="4" t="s">
        <v>855</v>
      </c>
      <c r="B56" s="876">
        <v>8484.6094495613452</v>
      </c>
      <c r="C56" s="1158">
        <f t="shared" si="0"/>
        <v>35122.184334809805</v>
      </c>
      <c r="D56" s="1159">
        <v>15411.993194443554</v>
      </c>
      <c r="E56" s="1159">
        <v>0</v>
      </c>
      <c r="F56" s="1159">
        <v>1970.7092511246249</v>
      </c>
      <c r="G56" s="1159">
        <v>0</v>
      </c>
      <c r="H56" s="1159">
        <v>0</v>
      </c>
      <c r="I56" s="1162">
        <v>883.44890045680552</v>
      </c>
      <c r="J56" s="1163">
        <v>16856.032988784817</v>
      </c>
      <c r="K56" s="987">
        <v>1999</v>
      </c>
    </row>
    <row r="57" spans="1:11" ht="12.75" customHeight="1">
      <c r="A57" s="4" t="s">
        <v>856</v>
      </c>
      <c r="B57" s="876">
        <v>427.6121689354207</v>
      </c>
      <c r="C57" s="1158">
        <f t="shared" si="0"/>
        <v>1947.4033667404353</v>
      </c>
      <c r="D57" s="1159">
        <v>965.35285047281741</v>
      </c>
      <c r="E57" s="1159">
        <v>0</v>
      </c>
      <c r="F57" s="1159">
        <v>33.073369248250813</v>
      </c>
      <c r="G57" s="1159">
        <v>0</v>
      </c>
      <c r="H57" s="1159">
        <v>0</v>
      </c>
      <c r="I57" s="1162">
        <v>143.25677095377699</v>
      </c>
      <c r="J57" s="1163">
        <v>805.72037606559002</v>
      </c>
      <c r="K57" s="987">
        <v>111</v>
      </c>
    </row>
    <row r="58" spans="1:11" ht="12.75" customHeight="1">
      <c r="A58" s="4" t="s">
        <v>857</v>
      </c>
      <c r="B58" s="876">
        <v>6554.0592796083974</v>
      </c>
      <c r="C58" s="1158">
        <f t="shared" si="0"/>
        <v>20996.185674540069</v>
      </c>
      <c r="D58" s="1159">
        <v>10700.476729076157</v>
      </c>
      <c r="E58" s="1159">
        <v>0</v>
      </c>
      <c r="F58" s="1159">
        <v>1474.3433811380419</v>
      </c>
      <c r="G58" s="1159">
        <v>0</v>
      </c>
      <c r="H58" s="1159">
        <v>0</v>
      </c>
      <c r="I58" s="1162">
        <v>198.41450769587894</v>
      </c>
      <c r="J58" s="1163">
        <v>8622.9510566299905</v>
      </c>
      <c r="K58" s="987">
        <v>1676</v>
      </c>
    </row>
    <row r="59" spans="1:11" ht="12.75" customHeight="1">
      <c r="A59" s="4" t="s">
        <v>188</v>
      </c>
      <c r="B59" s="876">
        <v>1630.1562046453355</v>
      </c>
      <c r="C59" s="1158">
        <f t="shared" si="0"/>
        <v>8676.1179289624015</v>
      </c>
      <c r="D59" s="1159">
        <v>4880.5469049266503</v>
      </c>
      <c r="E59" s="1159">
        <v>0</v>
      </c>
      <c r="F59" s="1159">
        <v>182.41012735404169</v>
      </c>
      <c r="G59" s="1159">
        <v>0</v>
      </c>
      <c r="H59" s="1159">
        <v>0</v>
      </c>
      <c r="I59" s="1162">
        <v>215.87513416500681</v>
      </c>
      <c r="J59" s="1163">
        <v>3397.285762516703</v>
      </c>
      <c r="K59" s="987">
        <v>600</v>
      </c>
    </row>
    <row r="60" spans="1:11" ht="12.75" customHeight="1">
      <c r="A60" s="4" t="s">
        <v>613</v>
      </c>
      <c r="B60" s="876">
        <v>3260.554277874558</v>
      </c>
      <c r="C60" s="1158">
        <f t="shared" si="0"/>
        <v>12810.233904388151</v>
      </c>
      <c r="D60" s="1159">
        <v>7990.9277139805445</v>
      </c>
      <c r="E60" s="1159">
        <v>0</v>
      </c>
      <c r="F60" s="1159">
        <v>455.90898778639018</v>
      </c>
      <c r="G60" s="1159">
        <v>0</v>
      </c>
      <c r="H60" s="1159">
        <v>0</v>
      </c>
      <c r="I60" s="1162">
        <v>165.66291982385192</v>
      </c>
      <c r="J60" s="1163">
        <v>4197.7342827973634</v>
      </c>
      <c r="K60" s="987">
        <v>953</v>
      </c>
    </row>
    <row r="61" spans="1:11" ht="12.75" customHeight="1">
      <c r="A61" s="4" t="s">
        <v>858</v>
      </c>
      <c r="B61" s="876">
        <v>5313.5420035380284</v>
      </c>
      <c r="C61" s="1158">
        <f t="shared" si="0"/>
        <v>39149.758413510885</v>
      </c>
      <c r="D61" s="1159">
        <v>24062.52498142287</v>
      </c>
      <c r="E61" s="1159">
        <v>0</v>
      </c>
      <c r="F61" s="1159">
        <v>4185.558857136376</v>
      </c>
      <c r="G61" s="1159">
        <v>0</v>
      </c>
      <c r="H61" s="1159">
        <v>0</v>
      </c>
      <c r="I61" s="1162">
        <v>403.18411869380782</v>
      </c>
      <c r="J61" s="1163">
        <v>10498.490456257832</v>
      </c>
      <c r="K61" s="987">
        <v>1778</v>
      </c>
    </row>
    <row r="62" spans="1:11" ht="12.75" customHeight="1">
      <c r="A62" s="4" t="s">
        <v>2134</v>
      </c>
      <c r="B62" s="876">
        <v>3811.9586372588142</v>
      </c>
      <c r="C62" s="1158">
        <f t="shared" si="0"/>
        <v>19504.272522287076</v>
      </c>
      <c r="D62" s="1159">
        <v>11009.486252104685</v>
      </c>
      <c r="E62" s="1159">
        <v>0</v>
      </c>
      <c r="F62" s="1159">
        <v>531.60424014679074</v>
      </c>
      <c r="G62" s="1159">
        <v>0</v>
      </c>
      <c r="H62" s="1159">
        <v>0</v>
      </c>
      <c r="I62" s="1162">
        <v>221.53928916997438</v>
      </c>
      <c r="J62" s="1163">
        <v>7741.6427408656264</v>
      </c>
      <c r="K62" s="987">
        <v>1160</v>
      </c>
    </row>
    <row r="63" spans="1:11" ht="12.75" customHeight="1">
      <c r="A63" s="4" t="s">
        <v>524</v>
      </c>
      <c r="B63" s="876">
        <v>3267.9281695282079</v>
      </c>
      <c r="C63" s="1158">
        <f t="shared" si="0"/>
        <v>19635.295524941641</v>
      </c>
      <c r="D63" s="1159">
        <v>9266.6389116651899</v>
      </c>
      <c r="E63" s="1159">
        <v>0</v>
      </c>
      <c r="F63" s="1159">
        <v>595.4263042197648</v>
      </c>
      <c r="G63" s="1159">
        <v>0</v>
      </c>
      <c r="H63" s="1159">
        <v>0</v>
      </c>
      <c r="I63" s="1162">
        <v>276.24232502461808</v>
      </c>
      <c r="J63" s="1163">
        <v>9496.98798403207</v>
      </c>
      <c r="K63" s="987">
        <v>1152</v>
      </c>
    </row>
    <row r="64" spans="1:11" ht="12.75" customHeight="1">
      <c r="A64" s="4" t="s">
        <v>859</v>
      </c>
      <c r="B64" s="876">
        <v>1259.0991921393752</v>
      </c>
      <c r="C64" s="1158">
        <f t="shared" si="0"/>
        <v>6538.5324194788263</v>
      </c>
      <c r="D64" s="1159">
        <v>3345.3826919311173</v>
      </c>
      <c r="E64" s="1159">
        <v>0</v>
      </c>
      <c r="F64" s="1159">
        <v>255.97024693403276</v>
      </c>
      <c r="G64" s="1159">
        <v>0</v>
      </c>
      <c r="H64" s="1159">
        <v>0</v>
      </c>
      <c r="I64" s="1162">
        <v>60.466450437879438</v>
      </c>
      <c r="J64" s="1163">
        <v>2876.7130301757975</v>
      </c>
      <c r="K64" s="987">
        <v>328</v>
      </c>
    </row>
    <row r="65" spans="1:11" ht="12.75" customHeight="1">
      <c r="A65" s="4" t="s">
        <v>860</v>
      </c>
      <c r="B65" s="876">
        <v>753.71651770438314</v>
      </c>
      <c r="C65" s="1158">
        <f t="shared" si="0"/>
        <v>3432.0947880559988</v>
      </c>
      <c r="D65" s="1159">
        <v>1892.2427680052708</v>
      </c>
      <c r="E65" s="1159">
        <v>0</v>
      </c>
      <c r="F65" s="1159">
        <v>128.75925629665468</v>
      </c>
      <c r="G65" s="1159">
        <v>0</v>
      </c>
      <c r="H65" s="1159">
        <v>0</v>
      </c>
      <c r="I65" s="1162">
        <v>87.10244705930738</v>
      </c>
      <c r="J65" s="1163">
        <v>1323.9903166947659</v>
      </c>
      <c r="K65" s="987">
        <v>261</v>
      </c>
    </row>
    <row r="66" spans="1:11" ht="12.75" customHeight="1">
      <c r="A66" s="4" t="s">
        <v>861</v>
      </c>
      <c r="B66" s="876">
        <v>1249.3195667749069</v>
      </c>
      <c r="C66" s="1158">
        <f t="shared" si="0"/>
        <v>2298.4268684972149</v>
      </c>
      <c r="D66" s="1159">
        <v>842.26094238222731</v>
      </c>
      <c r="E66" s="1159">
        <v>0</v>
      </c>
      <c r="F66" s="1159">
        <v>107.38889890631167</v>
      </c>
      <c r="G66" s="1159">
        <v>0</v>
      </c>
      <c r="H66" s="1159">
        <v>0</v>
      </c>
      <c r="I66" s="1162">
        <v>33.588870747280204</v>
      </c>
      <c r="J66" s="1163">
        <v>1315.1881564613955</v>
      </c>
      <c r="K66" s="987">
        <v>110</v>
      </c>
    </row>
    <row r="67" spans="1:11" ht="12.75" customHeight="1">
      <c r="A67" s="4" t="s">
        <v>862</v>
      </c>
      <c r="B67" s="876">
        <v>1352.8269246393304</v>
      </c>
      <c r="C67" s="1158">
        <f>SUM(D67:J67)</f>
        <v>6740.9609585795497</v>
      </c>
      <c r="D67" s="1159">
        <v>3891.5810748042045</v>
      </c>
      <c r="E67" s="1159">
        <v>0</v>
      </c>
      <c r="F67" s="1159">
        <v>119.43906557399178</v>
      </c>
      <c r="G67" s="1159">
        <v>0</v>
      </c>
      <c r="H67" s="1159">
        <v>0</v>
      </c>
      <c r="I67" s="1162">
        <v>10.799121669022814</v>
      </c>
      <c r="J67" s="1163">
        <v>2719.1416965323306</v>
      </c>
      <c r="K67" s="987">
        <v>413</v>
      </c>
    </row>
    <row r="68" spans="1:11" ht="12.75" customHeight="1">
      <c r="A68" s="486"/>
      <c r="B68" s="487"/>
      <c r="C68" s="1164"/>
      <c r="D68" s="1164"/>
      <c r="E68" s="1164"/>
      <c r="F68" s="1164"/>
      <c r="G68" s="1164"/>
      <c r="H68" s="1164"/>
      <c r="I68" s="1165"/>
      <c r="J68" s="1166"/>
      <c r="K68" s="783"/>
    </row>
    <row r="69" spans="1:11" ht="12.75" customHeight="1">
      <c r="A69" s="488" t="s">
        <v>2130</v>
      </c>
      <c r="B69" s="489">
        <f>SUM(B4:B67)</f>
        <v>304888.74382756714</v>
      </c>
      <c r="C69" s="1167">
        <f t="shared" ref="C69:K69" si="1">SUM(C4:C67)</f>
        <v>1585078.7393361896</v>
      </c>
      <c r="D69" s="1167">
        <f t="shared" si="1"/>
        <v>768086.55927515216</v>
      </c>
      <c r="E69" s="1167">
        <f t="shared" si="1"/>
        <v>25291.829519999999</v>
      </c>
      <c r="F69" s="1167">
        <f t="shared" si="1"/>
        <v>86678.139584046323</v>
      </c>
      <c r="G69" s="1167">
        <f t="shared" si="1"/>
        <v>0</v>
      </c>
      <c r="H69" s="1167">
        <f t="shared" si="1"/>
        <v>28846.327749999997</v>
      </c>
      <c r="I69" s="1168">
        <f t="shared" si="1"/>
        <v>21346.396573992548</v>
      </c>
      <c r="J69" s="1169">
        <f t="shared" si="1"/>
        <v>654829.48663299833</v>
      </c>
      <c r="K69" s="1059">
        <f t="shared" si="1"/>
        <v>83013</v>
      </c>
    </row>
    <row r="70" spans="1:11" ht="12.75" customHeight="1">
      <c r="A70" s="490"/>
      <c r="B70" s="491"/>
      <c r="C70" s="1164"/>
      <c r="D70" s="1170"/>
      <c r="E70" s="1170"/>
      <c r="F70" s="1170"/>
      <c r="G70" s="1170"/>
      <c r="H70" s="1170"/>
      <c r="I70" s="1170"/>
      <c r="J70" s="1171"/>
      <c r="K70" s="784"/>
    </row>
    <row r="71" spans="1:11" ht="12.75" customHeight="1" thickBot="1">
      <c r="A71" s="486"/>
      <c r="B71" s="492"/>
      <c r="C71" s="1172"/>
      <c r="D71" s="1173"/>
      <c r="E71" s="1174"/>
      <c r="F71" s="1174"/>
      <c r="G71" s="1174"/>
      <c r="H71" s="1174"/>
      <c r="I71" s="1174"/>
      <c r="J71" s="1175"/>
      <c r="K71" s="785"/>
    </row>
    <row r="72" spans="1:11" ht="12.75" customHeight="1">
      <c r="A72" s="167" t="s">
        <v>293</v>
      </c>
      <c r="B72" s="877">
        <v>55340.564902668695</v>
      </c>
      <c r="C72" s="1158">
        <f>SUM(D72:J72)</f>
        <v>204806.21582842263</v>
      </c>
      <c r="D72" s="1113">
        <v>107227.66444569652</v>
      </c>
      <c r="E72" s="1118">
        <v>0</v>
      </c>
      <c r="F72" s="1130">
        <v>12581.69330322452</v>
      </c>
      <c r="G72" s="1118">
        <v>0</v>
      </c>
      <c r="H72" s="1118">
        <v>0</v>
      </c>
      <c r="I72" s="1176">
        <v>4741.7414506747273</v>
      </c>
      <c r="J72" s="1131">
        <v>80255.116628826858</v>
      </c>
      <c r="K72" s="921">
        <v>9795</v>
      </c>
    </row>
    <row r="73" spans="1:11" ht="12.75" customHeight="1">
      <c r="A73" s="114" t="s">
        <v>294</v>
      </c>
      <c r="B73" s="991">
        <v>20451.969234518547</v>
      </c>
      <c r="C73" s="1158">
        <f t="shared" ref="C73:C78" si="2">SUM(D73:J73)</f>
        <v>224800.29265649797</v>
      </c>
      <c r="D73" s="1113">
        <v>70452.883432238144</v>
      </c>
      <c r="E73" s="1115">
        <v>18530.355290000003</v>
      </c>
      <c r="F73" s="1113">
        <v>10342.184361880602</v>
      </c>
      <c r="G73" s="1115">
        <v>0</v>
      </c>
      <c r="H73" s="1115">
        <v>22708.327109999998</v>
      </c>
      <c r="I73" s="1177">
        <v>1951.9827046269174</v>
      </c>
      <c r="J73" s="1132">
        <v>100814.55975775231</v>
      </c>
      <c r="K73" s="921">
        <v>8175</v>
      </c>
    </row>
    <row r="74" spans="1:11" ht="12.75" customHeight="1">
      <c r="A74" s="114" t="s">
        <v>295</v>
      </c>
      <c r="B74" s="991">
        <v>38443.470318458254</v>
      </c>
      <c r="C74" s="1158">
        <f t="shared" si="2"/>
        <v>145509.61628001829</v>
      </c>
      <c r="D74" s="1113">
        <v>76848.220185988408</v>
      </c>
      <c r="E74" s="1115">
        <v>1.9784300000000001</v>
      </c>
      <c r="F74" s="1113">
        <v>8604.4423232956669</v>
      </c>
      <c r="G74" s="1115">
        <v>0</v>
      </c>
      <c r="H74" s="1115">
        <v>0</v>
      </c>
      <c r="I74" s="1177">
        <v>1643.0576795833308</v>
      </c>
      <c r="J74" s="1132">
        <v>58411.917661150888</v>
      </c>
      <c r="K74" s="921">
        <v>9529</v>
      </c>
    </row>
    <row r="75" spans="1:11" ht="12.75" customHeight="1">
      <c r="A75" s="114" t="s">
        <v>296</v>
      </c>
      <c r="B75" s="991">
        <v>56434.4424868797</v>
      </c>
      <c r="C75" s="1158">
        <f t="shared" si="2"/>
        <v>360873.6110353031</v>
      </c>
      <c r="D75" s="1113">
        <v>180882.07090126228</v>
      </c>
      <c r="E75" s="1115">
        <v>6187.5256899999995</v>
      </c>
      <c r="F75" s="1113">
        <v>21301.105555828166</v>
      </c>
      <c r="G75" s="1115">
        <v>0</v>
      </c>
      <c r="H75" s="1115">
        <v>3696.0481399999999</v>
      </c>
      <c r="I75" s="1113">
        <v>4115.0904703922788</v>
      </c>
      <c r="J75" s="1132">
        <v>144691.77027782035</v>
      </c>
      <c r="K75" s="921">
        <v>17874</v>
      </c>
    </row>
    <row r="76" spans="1:11" ht="12.75" customHeight="1">
      <c r="A76" s="114" t="s">
        <v>297</v>
      </c>
      <c r="B76" s="991">
        <v>43510.22853041318</v>
      </c>
      <c r="C76" s="1158">
        <f t="shared" si="2"/>
        <v>295093.5853109436</v>
      </c>
      <c r="D76" s="1113">
        <v>146286.89502979431</v>
      </c>
      <c r="E76" s="1115">
        <v>0</v>
      </c>
      <c r="F76" s="1113">
        <v>9224.8533128410272</v>
      </c>
      <c r="G76" s="1115">
        <v>0</v>
      </c>
      <c r="H76" s="1115">
        <v>1834.0240599999997</v>
      </c>
      <c r="I76" s="1113">
        <v>3116.5912430242865</v>
      </c>
      <c r="J76" s="1132">
        <v>134631.22166528399</v>
      </c>
      <c r="K76" s="921">
        <v>16597</v>
      </c>
    </row>
    <row r="77" spans="1:11" ht="12.75" customHeight="1">
      <c r="A77" s="114" t="s">
        <v>298</v>
      </c>
      <c r="B77" s="991">
        <v>46399.801483783995</v>
      </c>
      <c r="C77" s="1158">
        <f t="shared" si="2"/>
        <v>173092.90734125319</v>
      </c>
      <c r="D77" s="1113">
        <v>90571.804714978338</v>
      </c>
      <c r="E77" s="1115">
        <v>572.01010999999994</v>
      </c>
      <c r="F77" s="1113">
        <v>13823.037690389327</v>
      </c>
      <c r="G77" s="1115">
        <v>0</v>
      </c>
      <c r="H77" s="1115">
        <v>607.92844000000002</v>
      </c>
      <c r="I77" s="1113">
        <v>2845.5279081917697</v>
      </c>
      <c r="J77" s="1132">
        <v>64672.598477693755</v>
      </c>
      <c r="K77" s="921">
        <v>9029</v>
      </c>
    </row>
    <row r="78" spans="1:11" ht="12.75" customHeight="1">
      <c r="A78" s="114" t="s">
        <v>299</v>
      </c>
      <c r="B78" s="991">
        <v>44308.266870844847</v>
      </c>
      <c r="C78" s="1158">
        <f t="shared" si="2"/>
        <v>180975.81865977228</v>
      </c>
      <c r="D78" s="1113">
        <v>95817.020565194092</v>
      </c>
      <c r="E78" s="1115">
        <v>0</v>
      </c>
      <c r="F78" s="1113">
        <v>10800.823036587</v>
      </c>
      <c r="G78" s="1115">
        <v>0</v>
      </c>
      <c r="H78" s="1115">
        <v>0</v>
      </c>
      <c r="I78" s="1177">
        <v>2932.405117499246</v>
      </c>
      <c r="J78" s="1132">
        <v>71425.569940491958</v>
      </c>
      <c r="K78" s="921">
        <v>12014</v>
      </c>
    </row>
    <row r="79" spans="1:11" ht="12.75" customHeight="1">
      <c r="A79" s="114"/>
      <c r="B79" s="493"/>
      <c r="C79" s="1164"/>
      <c r="D79" s="1174"/>
      <c r="E79" s="1174"/>
      <c r="F79" s="1174"/>
      <c r="G79" s="1174"/>
      <c r="H79" s="1174"/>
      <c r="I79" s="1174"/>
      <c r="J79" s="1175"/>
      <c r="K79" s="1011"/>
    </row>
    <row r="80" spans="1:11" ht="12.75" customHeight="1">
      <c r="A80" s="488" t="s">
        <v>2130</v>
      </c>
      <c r="B80" s="489">
        <f>SUM(B72:B78)</f>
        <v>304888.7438275672</v>
      </c>
      <c r="C80" s="1167">
        <f t="shared" ref="C80:K80" si="3">SUM(C72:C78)</f>
        <v>1585152.0471122111</v>
      </c>
      <c r="D80" s="1167">
        <f t="shared" si="3"/>
        <v>768086.55927515205</v>
      </c>
      <c r="E80" s="1167">
        <f t="shared" si="3"/>
        <v>25291.86952</v>
      </c>
      <c r="F80" s="1167">
        <f t="shared" si="3"/>
        <v>86678.139584046308</v>
      </c>
      <c r="G80" s="1167">
        <f t="shared" si="3"/>
        <v>0</v>
      </c>
      <c r="H80" s="1167">
        <f t="shared" si="3"/>
        <v>28846.327749999997</v>
      </c>
      <c r="I80" s="1168">
        <f t="shared" si="3"/>
        <v>21346.396573992555</v>
      </c>
      <c r="J80" s="1169">
        <f t="shared" si="3"/>
        <v>654902.75440902007</v>
      </c>
      <c r="K80" s="1059">
        <f t="shared" si="3"/>
        <v>83013</v>
      </c>
    </row>
    <row r="81" spans="1:18" ht="12.75" customHeight="1" thickBot="1">
      <c r="A81" s="494"/>
      <c r="B81" s="492"/>
      <c r="C81" s="495"/>
      <c r="D81" s="140"/>
      <c r="E81" s="152"/>
      <c r="F81" s="140"/>
      <c r="G81" s="140"/>
      <c r="H81" s="495"/>
      <c r="I81" s="152"/>
      <c r="J81" s="666"/>
      <c r="K81" s="785"/>
    </row>
    <row r="82" spans="1:18" ht="12.75" customHeight="1">
      <c r="A82" s="714"/>
      <c r="B82" s="715"/>
      <c r="C82" s="716"/>
      <c r="D82" s="716"/>
      <c r="E82" s="716"/>
      <c r="F82" s="716"/>
      <c r="G82" s="716"/>
      <c r="H82" s="716"/>
      <c r="I82" s="716"/>
      <c r="J82" s="716"/>
      <c r="K82" s="727"/>
    </row>
    <row r="83" spans="1:18">
      <c r="A83" s="718" t="s">
        <v>2124</v>
      </c>
      <c r="B83" s="656"/>
      <c r="C83" s="289"/>
      <c r="D83" s="289"/>
      <c r="E83" s="289"/>
      <c r="F83" s="289"/>
      <c r="G83" s="289"/>
      <c r="H83" s="289"/>
      <c r="I83" s="289"/>
      <c r="J83" s="289"/>
      <c r="K83" s="728"/>
    </row>
    <row r="84" spans="1:18" ht="12" customHeight="1">
      <c r="A84" s="1712" t="s">
        <v>2142</v>
      </c>
      <c r="B84" s="1701"/>
      <c r="C84" s="1701"/>
      <c r="D84" s="1701"/>
      <c r="E84" s="1701"/>
      <c r="F84" s="1701"/>
      <c r="G84" s="1701"/>
      <c r="H84" s="1701"/>
      <c r="I84" s="1701"/>
      <c r="J84" s="1701"/>
      <c r="K84" s="1702"/>
    </row>
    <row r="85" spans="1:18" ht="36" customHeight="1">
      <c r="A85" s="1700" t="s">
        <v>2152</v>
      </c>
      <c r="B85" s="1701"/>
      <c r="C85" s="1701"/>
      <c r="D85" s="1701"/>
      <c r="E85" s="1701"/>
      <c r="F85" s="1701"/>
      <c r="G85" s="1701"/>
      <c r="H85" s="1701"/>
      <c r="I85" s="1701"/>
      <c r="J85" s="1701"/>
      <c r="K85" s="1702"/>
    </row>
    <row r="86" spans="1:18" ht="12.75" customHeight="1">
      <c r="A86" s="1712" t="s">
        <v>1258</v>
      </c>
      <c r="B86" s="1701"/>
      <c r="C86" s="1701"/>
      <c r="D86" s="1701"/>
      <c r="E86" s="1701"/>
      <c r="F86" s="1701"/>
      <c r="G86" s="1701"/>
      <c r="H86" s="1701"/>
      <c r="I86" s="1701"/>
      <c r="J86" s="1701"/>
      <c r="K86" s="1702"/>
    </row>
    <row r="87" spans="1:18" ht="36" customHeight="1">
      <c r="A87" s="1700" t="s">
        <v>2146</v>
      </c>
      <c r="B87" s="1701"/>
      <c r="C87" s="1701"/>
      <c r="D87" s="1701"/>
      <c r="E87" s="1701"/>
      <c r="F87" s="1701"/>
      <c r="G87" s="1701"/>
      <c r="H87" s="1701"/>
      <c r="I87" s="1701"/>
      <c r="J87" s="1701"/>
      <c r="K87" s="1702"/>
      <c r="M87" s="19"/>
      <c r="O87" s="18"/>
      <c r="Q87" s="19"/>
    </row>
    <row r="88" spans="1:18" ht="12" customHeight="1">
      <c r="A88" s="1712" t="s">
        <v>2141</v>
      </c>
      <c r="B88" s="1701"/>
      <c r="C88" s="1701"/>
      <c r="D88" s="1701"/>
      <c r="E88" s="1701"/>
      <c r="F88" s="1701"/>
      <c r="G88" s="1701"/>
      <c r="H88" s="1701"/>
      <c r="I88" s="1701"/>
      <c r="J88" s="1701"/>
      <c r="K88" s="1702"/>
      <c r="L88" s="17"/>
      <c r="M88" s="17"/>
      <c r="N88" s="17"/>
      <c r="O88" s="17"/>
      <c r="P88" s="17"/>
      <c r="Q88" s="17"/>
      <c r="R88" s="17"/>
    </row>
    <row r="89" spans="1:18" ht="24" customHeight="1">
      <c r="A89" s="1700" t="s">
        <v>1259</v>
      </c>
      <c r="B89" s="1701"/>
      <c r="C89" s="1701"/>
      <c r="D89" s="1701"/>
      <c r="E89" s="1701"/>
      <c r="F89" s="1701"/>
      <c r="G89" s="1701"/>
      <c r="H89" s="1701"/>
      <c r="I89" s="1701"/>
      <c r="J89" s="1701"/>
      <c r="K89" s="1702"/>
    </row>
    <row r="90" spans="1:18" ht="24" customHeight="1">
      <c r="A90" s="1700" t="s">
        <v>1260</v>
      </c>
      <c r="B90" s="1701"/>
      <c r="C90" s="1701"/>
      <c r="D90" s="1701"/>
      <c r="E90" s="1701"/>
      <c r="F90" s="1701"/>
      <c r="G90" s="1701"/>
      <c r="H90" s="1701"/>
      <c r="I90" s="1701"/>
      <c r="J90" s="1701"/>
      <c r="K90" s="1702"/>
    </row>
    <row r="91" spans="1:18" ht="13" thickBot="1">
      <c r="A91" s="1703" t="s">
        <v>1261</v>
      </c>
      <c r="B91" s="1704"/>
      <c r="C91" s="1704"/>
      <c r="D91" s="1704"/>
      <c r="E91" s="1704"/>
      <c r="F91" s="1704"/>
      <c r="G91" s="1704"/>
      <c r="H91" s="1704"/>
      <c r="I91" s="1704"/>
      <c r="J91" s="1704"/>
      <c r="K91" s="1705"/>
    </row>
    <row r="93" spans="1:18">
      <c r="B93" s="119"/>
      <c r="C93" s="144"/>
      <c r="D93" s="145"/>
      <c r="E93" s="145"/>
      <c r="F93" s="145"/>
      <c r="G93" s="145"/>
      <c r="H93" s="145"/>
      <c r="I93" s="145"/>
      <c r="J93" s="144"/>
      <c r="K93" s="606"/>
    </row>
    <row r="94" spans="1:18">
      <c r="A94" s="53"/>
      <c r="B94" s="119"/>
      <c r="C94" s="144"/>
      <c r="D94" s="145"/>
      <c r="E94" s="145"/>
      <c r="F94" s="145"/>
      <c r="G94" s="145"/>
      <c r="H94" s="145"/>
      <c r="I94" s="145"/>
      <c r="J94" s="144"/>
      <c r="K94" s="606"/>
    </row>
  </sheetData>
  <mergeCells count="10">
    <mergeCell ref="A1:K1"/>
    <mergeCell ref="A2:K2"/>
    <mergeCell ref="A84:K84"/>
    <mergeCell ref="A85:K85"/>
    <mergeCell ref="A91:K91"/>
    <mergeCell ref="A89:K89"/>
    <mergeCell ref="A90:K90"/>
    <mergeCell ref="A86:K86"/>
    <mergeCell ref="A87:K87"/>
    <mergeCell ref="A88:K8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1916</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3">
      <c r="A4" s="22" t="s">
        <v>888</v>
      </c>
      <c r="B4" s="876">
        <v>25686.019101675513</v>
      </c>
      <c r="C4" s="1113">
        <f>SUM(D4:J4)</f>
        <v>77381.778981723182</v>
      </c>
      <c r="D4" s="1151">
        <v>43073.145035640206</v>
      </c>
      <c r="E4" s="1151">
        <v>931.09176000000002</v>
      </c>
      <c r="F4" s="1151">
        <v>3853.5304018752395</v>
      </c>
      <c r="G4" s="1151">
        <v>0</v>
      </c>
      <c r="H4" s="1151">
        <v>2395.0360799999999</v>
      </c>
      <c r="I4" s="1151">
        <v>3652.6779216992618</v>
      </c>
      <c r="J4" s="1152">
        <v>23476.29778250846</v>
      </c>
      <c r="K4" s="986">
        <v>4794</v>
      </c>
    </row>
    <row r="5" spans="1:11" ht="13">
      <c r="A5" s="22" t="s">
        <v>889</v>
      </c>
      <c r="B5" s="876">
        <v>10547.189549887526</v>
      </c>
      <c r="C5" s="1113">
        <f t="shared" ref="C5:C17" si="0">SUM(D5:J5)</f>
        <v>35893.799152668784</v>
      </c>
      <c r="D5" s="1151">
        <v>18354.432354341418</v>
      </c>
      <c r="E5" s="1151">
        <v>0</v>
      </c>
      <c r="F5" s="1151">
        <v>1220.3580077069778</v>
      </c>
      <c r="G5" s="1151">
        <v>0</v>
      </c>
      <c r="H5" s="1151">
        <v>0</v>
      </c>
      <c r="I5" s="1151">
        <v>897.40268779629525</v>
      </c>
      <c r="J5" s="1152">
        <v>15421.606102824087</v>
      </c>
      <c r="K5" s="987">
        <v>1913</v>
      </c>
    </row>
    <row r="6" spans="1:11" ht="13">
      <c r="A6" s="22" t="s">
        <v>890</v>
      </c>
      <c r="B6" s="876">
        <v>35882.781475446667</v>
      </c>
      <c r="C6" s="1113">
        <f t="shared" si="0"/>
        <v>136599.05491094146</v>
      </c>
      <c r="D6" s="1151">
        <v>70701.203993165094</v>
      </c>
      <c r="E6" s="1151">
        <v>0</v>
      </c>
      <c r="F6" s="1151">
        <v>6881.7957180149124</v>
      </c>
      <c r="G6" s="1151">
        <v>0</v>
      </c>
      <c r="H6" s="1151">
        <v>0</v>
      </c>
      <c r="I6" s="1151">
        <v>1996.9622154271592</v>
      </c>
      <c r="J6" s="1152">
        <v>57019.092984334289</v>
      </c>
      <c r="K6" s="987">
        <v>7518</v>
      </c>
    </row>
    <row r="7" spans="1:11" ht="13">
      <c r="A7" s="22" t="s">
        <v>891</v>
      </c>
      <c r="B7" s="876">
        <v>1430.5150968763887</v>
      </c>
      <c r="C7" s="1113">
        <f t="shared" si="0"/>
        <v>2257.4370236028453</v>
      </c>
      <c r="D7" s="1151">
        <v>1526.1770117001724</v>
      </c>
      <c r="E7" s="1151">
        <v>0</v>
      </c>
      <c r="F7" s="1151">
        <v>61.54137186403257</v>
      </c>
      <c r="G7" s="1151">
        <v>0</v>
      </c>
      <c r="H7" s="1151">
        <v>0</v>
      </c>
      <c r="I7" s="1151">
        <v>126.20055049201839</v>
      </c>
      <c r="J7" s="1152">
        <v>543.51808954662192</v>
      </c>
      <c r="K7" s="987">
        <v>178</v>
      </c>
    </row>
    <row r="8" spans="1:11" ht="13">
      <c r="A8" s="22" t="s">
        <v>892</v>
      </c>
      <c r="B8" s="876">
        <v>44554.46381443835</v>
      </c>
      <c r="C8" s="1113">
        <f t="shared" si="0"/>
        <v>154771.97415002948</v>
      </c>
      <c r="D8" s="1151">
        <v>74801.985819194437</v>
      </c>
      <c r="E8" s="1151">
        <v>0</v>
      </c>
      <c r="F8" s="1151">
        <v>10753.978100948365</v>
      </c>
      <c r="G8" s="1151">
        <v>0</v>
      </c>
      <c r="H8" s="1151">
        <v>0</v>
      </c>
      <c r="I8" s="1151">
        <v>4575.8441003565222</v>
      </c>
      <c r="J8" s="1152">
        <v>64640.166129530131</v>
      </c>
      <c r="K8" s="987">
        <v>8566</v>
      </c>
    </row>
    <row r="9" spans="1:11" ht="13">
      <c r="A9" s="22" t="s">
        <v>86</v>
      </c>
      <c r="B9" s="876">
        <v>5935.705614568782</v>
      </c>
      <c r="C9" s="1113">
        <f t="shared" si="0"/>
        <v>25011.201361165979</v>
      </c>
      <c r="D9" s="1151">
        <v>12361.0495421835</v>
      </c>
      <c r="E9" s="1151">
        <v>0</v>
      </c>
      <c r="F9" s="1151">
        <v>1048.8036040324209</v>
      </c>
      <c r="G9" s="1151">
        <v>0</v>
      </c>
      <c r="H9" s="1151">
        <v>0</v>
      </c>
      <c r="I9" s="1151">
        <v>515.82511873951853</v>
      </c>
      <c r="J9" s="1152">
        <v>11085.523096210542</v>
      </c>
      <c r="K9" s="987">
        <v>1576</v>
      </c>
    </row>
    <row r="10" spans="1:11" ht="13">
      <c r="A10" s="22" t="s">
        <v>893</v>
      </c>
      <c r="B10" s="876">
        <v>32474.659543021105</v>
      </c>
      <c r="C10" s="1113">
        <f t="shared" si="0"/>
        <v>125931.31575377926</v>
      </c>
      <c r="D10" s="1151">
        <v>64377.928884957204</v>
      </c>
      <c r="E10" s="1151">
        <v>0</v>
      </c>
      <c r="F10" s="1151">
        <v>11122.454482236515</v>
      </c>
      <c r="G10" s="1151">
        <v>0</v>
      </c>
      <c r="H10" s="1151">
        <v>0</v>
      </c>
      <c r="I10" s="1151">
        <v>2699.0707453498385</v>
      </c>
      <c r="J10" s="1152">
        <v>47731.861641235701</v>
      </c>
      <c r="K10" s="987">
        <v>6970</v>
      </c>
    </row>
    <row r="11" spans="1:11" ht="13">
      <c r="A11" s="22" t="s">
        <v>894</v>
      </c>
      <c r="B11" s="876">
        <v>10798.730341253482</v>
      </c>
      <c r="C11" s="1113">
        <f t="shared" si="0"/>
        <v>68634.067025416211</v>
      </c>
      <c r="D11" s="1151">
        <v>22149.707684020312</v>
      </c>
      <c r="E11" s="1151">
        <v>65.14237</v>
      </c>
      <c r="F11" s="1151">
        <v>2773.0409981933003</v>
      </c>
      <c r="G11" s="1151">
        <v>0</v>
      </c>
      <c r="H11" s="1151">
        <v>1778.93364</v>
      </c>
      <c r="I11" s="1151">
        <v>914.9598704802886</v>
      </c>
      <c r="J11" s="1152">
        <v>40952.282462722309</v>
      </c>
      <c r="K11" s="987">
        <v>2747</v>
      </c>
    </row>
    <row r="12" spans="1:11" ht="13">
      <c r="A12" s="22" t="s">
        <v>364</v>
      </c>
      <c r="B12" s="876">
        <v>73174.811408256413</v>
      </c>
      <c r="C12" s="1113">
        <f t="shared" si="0"/>
        <v>373467.26473671512</v>
      </c>
      <c r="D12" s="1151">
        <v>142240.24379819899</v>
      </c>
      <c r="E12" s="1151">
        <v>0</v>
      </c>
      <c r="F12" s="1151">
        <v>23962.791302478628</v>
      </c>
      <c r="G12" s="1151">
        <v>0</v>
      </c>
      <c r="H12" s="1151">
        <v>7094.0159100000001</v>
      </c>
      <c r="I12" s="1151">
        <v>10673.508284124309</v>
      </c>
      <c r="J12" s="1152">
        <v>189496.70544191316</v>
      </c>
      <c r="K12" s="987">
        <v>14093</v>
      </c>
    </row>
    <row r="13" spans="1:11" ht="13">
      <c r="A13" s="22" t="s">
        <v>895</v>
      </c>
      <c r="B13" s="876">
        <v>673.71369695021235</v>
      </c>
      <c r="C13" s="1113">
        <f t="shared" si="0"/>
        <v>822.74676109923951</v>
      </c>
      <c r="D13" s="1151">
        <v>391.73049462710134</v>
      </c>
      <c r="E13" s="1151">
        <v>0</v>
      </c>
      <c r="F13" s="1151">
        <v>20.070130206497208</v>
      </c>
      <c r="G13" s="1151">
        <v>0</v>
      </c>
      <c r="H13" s="1151">
        <v>0</v>
      </c>
      <c r="I13" s="1151">
        <v>52.514301201387141</v>
      </c>
      <c r="J13" s="1152">
        <v>358.43183506425385</v>
      </c>
      <c r="K13" s="987">
        <v>63</v>
      </c>
    </row>
    <row r="14" spans="1:11" ht="13">
      <c r="A14" s="22" t="s">
        <v>896</v>
      </c>
      <c r="B14" s="876">
        <v>39045.135567953097</v>
      </c>
      <c r="C14" s="1113">
        <f t="shared" si="0"/>
        <v>179791.08551507143</v>
      </c>
      <c r="D14" s="1151">
        <v>82947.740848973233</v>
      </c>
      <c r="E14" s="1151">
        <v>0</v>
      </c>
      <c r="F14" s="1151">
        <v>10264.477679430423</v>
      </c>
      <c r="G14" s="1151">
        <v>0</v>
      </c>
      <c r="H14" s="1151">
        <v>0</v>
      </c>
      <c r="I14" s="1151">
        <v>5412.1412077801851</v>
      </c>
      <c r="J14" s="1152">
        <v>81166.725778887601</v>
      </c>
      <c r="K14" s="987">
        <v>7936</v>
      </c>
    </row>
    <row r="15" spans="1:11" ht="13">
      <c r="A15" s="22" t="s">
        <v>692</v>
      </c>
      <c r="B15" s="876">
        <v>37633.791705570635</v>
      </c>
      <c r="C15" s="1113">
        <f t="shared" si="0"/>
        <v>203126.7168391234</v>
      </c>
      <c r="D15" s="1151">
        <v>77623.799550797048</v>
      </c>
      <c r="E15" s="1151">
        <v>0</v>
      </c>
      <c r="F15" s="1151">
        <v>8001.7750558677908</v>
      </c>
      <c r="G15" s="1151">
        <v>0</v>
      </c>
      <c r="H15" s="1151">
        <v>1999.0793699999999</v>
      </c>
      <c r="I15" s="1151">
        <v>4068.0518109761147</v>
      </c>
      <c r="J15" s="1152">
        <v>111434.01105148243</v>
      </c>
      <c r="K15" s="987">
        <v>7601</v>
      </c>
    </row>
    <row r="16" spans="1:11" ht="13">
      <c r="A16" s="22" t="s">
        <v>897</v>
      </c>
      <c r="B16" s="876">
        <v>22502.788965804011</v>
      </c>
      <c r="C16" s="1113">
        <f t="shared" si="0"/>
        <v>239779.46463131806</v>
      </c>
      <c r="D16" s="1151">
        <v>64003.23010265053</v>
      </c>
      <c r="E16" s="1151">
        <v>5957.9774900000002</v>
      </c>
      <c r="F16" s="1151">
        <v>23368.052535958668</v>
      </c>
      <c r="G16" s="1151">
        <v>0</v>
      </c>
      <c r="H16" s="1151">
        <v>18754.339349999998</v>
      </c>
      <c r="I16" s="1151">
        <v>2408.4445566217219</v>
      </c>
      <c r="J16" s="1152">
        <v>125287.42059608716</v>
      </c>
      <c r="K16" s="987">
        <v>6124</v>
      </c>
    </row>
    <row r="17" spans="1:11" ht="13">
      <c r="A17" s="22" t="s">
        <v>887</v>
      </c>
      <c r="B17" s="876">
        <v>53382.086911085127</v>
      </c>
      <c r="C17" s="1113">
        <f t="shared" si="0"/>
        <v>197863.50554088119</v>
      </c>
      <c r="D17" s="1151">
        <v>101289.81381877536</v>
      </c>
      <c r="E17" s="1151">
        <v>0</v>
      </c>
      <c r="F17" s="1151">
        <v>11794.124715389322</v>
      </c>
      <c r="G17" s="1151">
        <v>0</v>
      </c>
      <c r="H17" s="1151">
        <v>0</v>
      </c>
      <c r="I17" s="1151">
        <v>4888.2223634688689</v>
      </c>
      <c r="J17" s="1152">
        <v>79891.344643247619</v>
      </c>
      <c r="K17" s="987">
        <v>9643</v>
      </c>
    </row>
    <row r="18" spans="1:11">
      <c r="A18" s="465"/>
      <c r="B18" s="466"/>
      <c r="C18" s="1122"/>
      <c r="D18" s="1122"/>
      <c r="E18" s="1122"/>
      <c r="F18" s="1122"/>
      <c r="G18" s="1122"/>
      <c r="H18" s="1122"/>
      <c r="I18" s="1122"/>
      <c r="J18" s="1123"/>
      <c r="K18" s="790"/>
    </row>
    <row r="19" spans="1:11">
      <c r="A19" s="467" t="s">
        <v>2127</v>
      </c>
      <c r="B19" s="468">
        <f>SUM(B4:B17)</f>
        <v>393722.39279278734</v>
      </c>
      <c r="C19" s="1153">
        <f t="shared" ref="C19:K19" si="1">SUM(C4:C17)</f>
        <v>1821331.4123835359</v>
      </c>
      <c r="D19" s="1153">
        <f t="shared" si="1"/>
        <v>775842.1889392247</v>
      </c>
      <c r="E19" s="1153">
        <f t="shared" si="1"/>
        <v>6954.21162</v>
      </c>
      <c r="F19" s="1153">
        <f t="shared" si="1"/>
        <v>115126.7941042031</v>
      </c>
      <c r="G19" s="1153">
        <f t="shared" si="1"/>
        <v>0</v>
      </c>
      <c r="H19" s="1153">
        <f t="shared" si="1"/>
        <v>32021.404349999997</v>
      </c>
      <c r="I19" s="1154">
        <f t="shared" si="1"/>
        <v>42881.825734513492</v>
      </c>
      <c r="J19" s="1155">
        <f t="shared" si="1"/>
        <v>848504.98763559433</v>
      </c>
      <c r="K19" s="1065">
        <f t="shared" si="1"/>
        <v>79722</v>
      </c>
    </row>
    <row r="20" spans="1:11" ht="13" thickBot="1">
      <c r="A20" s="465"/>
      <c r="B20" s="469"/>
      <c r="C20" s="1127"/>
      <c r="D20" s="1156"/>
      <c r="E20" s="1156"/>
      <c r="F20" s="1156"/>
      <c r="G20" s="1156"/>
      <c r="H20" s="1156"/>
      <c r="I20" s="1156"/>
      <c r="J20" s="1157"/>
      <c r="K20" s="791"/>
    </row>
    <row r="21" spans="1:11" ht="13">
      <c r="A21" s="167" t="s">
        <v>293</v>
      </c>
      <c r="B21" s="877">
        <v>47311.466991832298</v>
      </c>
      <c r="C21" s="1113">
        <f>SUM(D21:J21)</f>
        <v>188492.44760437222</v>
      </c>
      <c r="D21" s="1113">
        <v>94503.702943231227</v>
      </c>
      <c r="E21" s="1113">
        <v>65.14237</v>
      </c>
      <c r="F21" s="1113">
        <v>9868.0669416899163</v>
      </c>
      <c r="G21" s="1113">
        <v>0</v>
      </c>
      <c r="H21" s="1113">
        <v>0</v>
      </c>
      <c r="I21" s="1113">
        <v>3839.225749815284</v>
      </c>
      <c r="J21" s="1132">
        <v>80216.309599635788</v>
      </c>
      <c r="K21" s="924">
        <v>10188</v>
      </c>
    </row>
    <row r="22" spans="1:11" ht="13">
      <c r="A22" s="114" t="s">
        <v>294</v>
      </c>
      <c r="B22" s="991">
        <v>46061.687283084466</v>
      </c>
      <c r="C22" s="1113">
        <f t="shared" ref="C22:C29" si="2">SUM(D22:J22)</f>
        <v>201222.7770678146</v>
      </c>
      <c r="D22" s="1113">
        <v>91277.565549370731</v>
      </c>
      <c r="E22" s="1113">
        <v>0</v>
      </c>
      <c r="F22" s="1113">
        <v>14106.970560242322</v>
      </c>
      <c r="G22" s="1113">
        <v>0</v>
      </c>
      <c r="H22" s="1113">
        <v>1778.93364</v>
      </c>
      <c r="I22" s="1113">
        <v>3632.5986319148274</v>
      </c>
      <c r="J22" s="1132">
        <v>90426.708686286715</v>
      </c>
      <c r="K22" s="924">
        <v>9674</v>
      </c>
    </row>
    <row r="23" spans="1:11" ht="13">
      <c r="A23" s="114" t="s">
        <v>295</v>
      </c>
      <c r="B23" s="991">
        <v>40251.684916862541</v>
      </c>
      <c r="C23" s="1113">
        <f t="shared" si="2"/>
        <v>141577.53884708567</v>
      </c>
      <c r="D23" s="1113">
        <v>73018.342939917959</v>
      </c>
      <c r="E23" s="1113">
        <v>0</v>
      </c>
      <c r="F23" s="1113">
        <v>8162.8069120895807</v>
      </c>
      <c r="G23" s="1113">
        <v>0</v>
      </c>
      <c r="H23" s="1113">
        <v>0</v>
      </c>
      <c r="I23" s="1113">
        <v>3881.3377995395244</v>
      </c>
      <c r="J23" s="1132">
        <v>56515.05119553861</v>
      </c>
      <c r="K23" s="924">
        <v>7196</v>
      </c>
    </row>
    <row r="24" spans="1:11" ht="13">
      <c r="A24" s="114" t="s">
        <v>296</v>
      </c>
      <c r="B24" s="991">
        <v>38767.418057259805</v>
      </c>
      <c r="C24" s="1113">
        <f t="shared" si="2"/>
        <v>147589.70397552015</v>
      </c>
      <c r="D24" s="1113">
        <v>71585.582475443953</v>
      </c>
      <c r="E24" s="1113">
        <v>0</v>
      </c>
      <c r="F24" s="1113">
        <v>8544.7336546486531</v>
      </c>
      <c r="G24" s="1113">
        <v>0</v>
      </c>
      <c r="H24" s="1113">
        <v>0</v>
      </c>
      <c r="I24" s="1113">
        <v>4238.3461877285226</v>
      </c>
      <c r="J24" s="1132">
        <v>63221.041657699039</v>
      </c>
      <c r="K24" s="924">
        <v>7731</v>
      </c>
    </row>
    <row r="25" spans="1:11" ht="13">
      <c r="A25" s="114" t="s">
        <v>297</v>
      </c>
      <c r="B25" s="991">
        <v>32777.607169772804</v>
      </c>
      <c r="C25" s="1113">
        <f t="shared" si="2"/>
        <v>151657.25815535203</v>
      </c>
      <c r="D25" s="1113">
        <v>63628.111099575013</v>
      </c>
      <c r="E25" s="1113">
        <v>0</v>
      </c>
      <c r="F25" s="1113">
        <v>9619.7847511959208</v>
      </c>
      <c r="G25" s="1113">
        <v>0</v>
      </c>
      <c r="H25" s="1113">
        <v>0</v>
      </c>
      <c r="I25" s="1113">
        <v>3759.6379824471251</v>
      </c>
      <c r="J25" s="1132">
        <v>74649.724322133989</v>
      </c>
      <c r="K25" s="924">
        <v>7022</v>
      </c>
    </row>
    <row r="26" spans="1:11" ht="13">
      <c r="A26" s="114" t="s">
        <v>298</v>
      </c>
      <c r="B26" s="991">
        <v>41249.466477672759</v>
      </c>
      <c r="C26" s="1113">
        <f t="shared" si="2"/>
        <v>202728.90084932221</v>
      </c>
      <c r="D26" s="1113">
        <v>73886.420137779904</v>
      </c>
      <c r="E26" s="1113">
        <v>0</v>
      </c>
      <c r="F26" s="1113">
        <v>10402.167139732404</v>
      </c>
      <c r="G26" s="1113">
        <v>0</v>
      </c>
      <c r="H26" s="1113">
        <v>7097.0679400000017</v>
      </c>
      <c r="I26" s="1113">
        <v>4628.9085316262654</v>
      </c>
      <c r="J26" s="1132">
        <v>106714.33710018363</v>
      </c>
      <c r="K26" s="924">
        <v>8229</v>
      </c>
    </row>
    <row r="27" spans="1:11" ht="13">
      <c r="A27" s="114" t="s">
        <v>299</v>
      </c>
      <c r="B27" s="991">
        <v>34039.371110506705</v>
      </c>
      <c r="C27" s="1113">
        <f t="shared" si="2"/>
        <v>143276.78374912537</v>
      </c>
      <c r="D27" s="1113">
        <v>66680.286359266451</v>
      </c>
      <c r="E27" s="1113">
        <v>0</v>
      </c>
      <c r="F27" s="1113">
        <v>9541.7705323381597</v>
      </c>
      <c r="G27" s="1113">
        <v>0</v>
      </c>
      <c r="H27" s="1113">
        <v>0</v>
      </c>
      <c r="I27" s="1113">
        <v>4744.3414451128356</v>
      </c>
      <c r="J27" s="1132">
        <v>62310.385412407923</v>
      </c>
      <c r="K27" s="924">
        <v>6122</v>
      </c>
    </row>
    <row r="28" spans="1:11" ht="13">
      <c r="A28" s="114" t="s">
        <v>300</v>
      </c>
      <c r="B28" s="991">
        <v>17197.708302342453</v>
      </c>
      <c r="C28" s="1113">
        <f t="shared" si="2"/>
        <v>172511.30975887069</v>
      </c>
      <c r="D28" s="1113">
        <v>43819.932787192622</v>
      </c>
      <c r="E28" s="1113">
        <v>5975.090470000001</v>
      </c>
      <c r="F28" s="1113">
        <v>18142.019313624012</v>
      </c>
      <c r="G28" s="1113">
        <v>0</v>
      </c>
      <c r="H28" s="1113">
        <v>9701.6717599999993</v>
      </c>
      <c r="I28" s="1113">
        <v>1975.6468816914039</v>
      </c>
      <c r="J28" s="1132">
        <v>92896.948546362648</v>
      </c>
      <c r="K28" s="924">
        <v>3963</v>
      </c>
    </row>
    <row r="29" spans="1:11" ht="13">
      <c r="A29" s="114" t="s">
        <v>301</v>
      </c>
      <c r="B29" s="991">
        <v>38688.095411957016</v>
      </c>
      <c r="C29" s="1113">
        <f t="shared" si="2"/>
        <v>263658.43689552654</v>
      </c>
      <c r="D29" s="1113">
        <v>84129.550227283427</v>
      </c>
      <c r="E29" s="1113">
        <v>0</v>
      </c>
      <c r="F29" s="1113">
        <v>15523.575828020354</v>
      </c>
      <c r="G29" s="1113">
        <v>0</v>
      </c>
      <c r="H29" s="1113">
        <v>11051.746959999999</v>
      </c>
      <c r="I29" s="1113">
        <v>4845.1077818813965</v>
      </c>
      <c r="J29" s="1132">
        <v>148108.45609834135</v>
      </c>
      <c r="K29" s="924">
        <v>4772</v>
      </c>
    </row>
    <row r="30" spans="1:11" ht="13">
      <c r="A30" s="114" t="s">
        <v>302</v>
      </c>
      <c r="B30" s="991">
        <v>57377.887071496472</v>
      </c>
      <c r="C30" s="1113">
        <f>SUM(D30:J30)</f>
        <v>208692.41485836374</v>
      </c>
      <c r="D30" s="1113">
        <v>113312.69442016305</v>
      </c>
      <c r="E30" s="1113">
        <v>929.41266000000007</v>
      </c>
      <c r="F30" s="1113">
        <v>11214.898470621749</v>
      </c>
      <c r="G30" s="1113">
        <v>0</v>
      </c>
      <c r="H30" s="1113">
        <v>2395.0360799999999</v>
      </c>
      <c r="I30" s="1113">
        <v>7336.6747427563032</v>
      </c>
      <c r="J30" s="1132">
        <v>73503.698484822628</v>
      </c>
      <c r="K30" s="924">
        <v>10516</v>
      </c>
    </row>
    <row r="31" spans="1:11">
      <c r="A31" s="114"/>
      <c r="B31" s="466"/>
      <c r="C31" s="1122"/>
      <c r="D31" s="1122"/>
      <c r="E31" s="1122"/>
      <c r="F31" s="1122"/>
      <c r="G31" s="1122"/>
      <c r="H31" s="1122"/>
      <c r="I31" s="1122"/>
      <c r="J31" s="1123"/>
      <c r="K31" s="1019"/>
    </row>
    <row r="32" spans="1:11">
      <c r="A32" s="467" t="s">
        <v>2127</v>
      </c>
      <c r="B32" s="468">
        <f>SUM(B21:B30)</f>
        <v>393722.39279278729</v>
      </c>
      <c r="C32" s="1153">
        <f t="shared" ref="C32:K32" si="3">SUM(C21:C30)</f>
        <v>1821407.5717613529</v>
      </c>
      <c r="D32" s="1153">
        <f t="shared" si="3"/>
        <v>775842.18893922435</v>
      </c>
      <c r="E32" s="1153">
        <f t="shared" si="3"/>
        <v>6969.6455000000005</v>
      </c>
      <c r="F32" s="1153">
        <f t="shared" si="3"/>
        <v>115126.79410420307</v>
      </c>
      <c r="G32" s="1153">
        <f t="shared" si="3"/>
        <v>0</v>
      </c>
      <c r="H32" s="1153">
        <f t="shared" si="3"/>
        <v>32024.456379999996</v>
      </c>
      <c r="I32" s="1154">
        <f t="shared" si="3"/>
        <v>42881.825734513484</v>
      </c>
      <c r="J32" s="1155">
        <f t="shared" si="3"/>
        <v>848562.66110341239</v>
      </c>
      <c r="K32" s="1065">
        <f t="shared" si="3"/>
        <v>75413</v>
      </c>
    </row>
    <row r="33" spans="1:17" ht="13" thickBot="1">
      <c r="A33" s="180"/>
      <c r="B33" s="470"/>
      <c r="C33" s="471"/>
      <c r="D33" s="471"/>
      <c r="E33" s="471"/>
      <c r="F33" s="471"/>
      <c r="G33" s="471"/>
      <c r="H33" s="471"/>
      <c r="I33" s="471"/>
      <c r="J33" s="669"/>
      <c r="K33" s="791"/>
    </row>
    <row r="34" spans="1:17">
      <c r="A34" s="714"/>
      <c r="B34" s="715"/>
      <c r="C34" s="716"/>
      <c r="D34" s="716"/>
      <c r="E34" s="716"/>
      <c r="F34" s="716"/>
      <c r="G34" s="716"/>
      <c r="H34" s="716"/>
      <c r="I34" s="716"/>
      <c r="J34" s="716"/>
      <c r="K34" s="889"/>
    </row>
    <row r="35" spans="1:17">
      <c r="A35" s="718" t="s">
        <v>2124</v>
      </c>
      <c r="B35" s="656"/>
      <c r="C35" s="289"/>
      <c r="D35" s="289"/>
      <c r="E35" s="289"/>
      <c r="F35" s="289"/>
      <c r="G35" s="289"/>
      <c r="H35" s="289"/>
      <c r="I35" s="289"/>
      <c r="J35" s="289"/>
      <c r="K35" s="728"/>
    </row>
    <row r="36" spans="1:17" ht="12" customHeight="1">
      <c r="A36" s="1712" t="s">
        <v>2142</v>
      </c>
      <c r="B36" s="1701"/>
      <c r="C36" s="1701"/>
      <c r="D36" s="1701"/>
      <c r="E36" s="1701"/>
      <c r="F36" s="1701"/>
      <c r="G36" s="1701"/>
      <c r="H36" s="1701"/>
      <c r="I36" s="1701"/>
      <c r="J36" s="1701"/>
      <c r="K36" s="1702"/>
    </row>
    <row r="37" spans="1:17" ht="36" customHeight="1">
      <c r="A37" s="1700" t="s">
        <v>2152</v>
      </c>
      <c r="B37" s="1701"/>
      <c r="C37" s="1701"/>
      <c r="D37" s="1701"/>
      <c r="E37" s="1701"/>
      <c r="F37" s="1701"/>
      <c r="G37" s="1701"/>
      <c r="H37" s="1701"/>
      <c r="I37" s="1701"/>
      <c r="J37" s="1701"/>
      <c r="K37" s="1702"/>
    </row>
    <row r="38" spans="1:17">
      <c r="A38" s="1712" t="s">
        <v>1258</v>
      </c>
      <c r="B38" s="1701"/>
      <c r="C38" s="1701"/>
      <c r="D38" s="1701"/>
      <c r="E38" s="1701"/>
      <c r="F38" s="1701"/>
      <c r="G38" s="1701"/>
      <c r="H38" s="1701"/>
      <c r="I38" s="1701"/>
      <c r="J38" s="1701"/>
      <c r="K38" s="1702"/>
    </row>
    <row r="39" spans="1:17" ht="36" customHeight="1">
      <c r="A39" s="1700" t="s">
        <v>2146</v>
      </c>
      <c r="B39" s="1701"/>
      <c r="C39" s="1701"/>
      <c r="D39" s="1701"/>
      <c r="E39" s="1701"/>
      <c r="F39" s="1701"/>
      <c r="G39" s="1701"/>
      <c r="H39" s="1701"/>
      <c r="I39" s="1701"/>
      <c r="J39" s="1701"/>
      <c r="K39" s="1702"/>
      <c r="M39" s="19"/>
      <c r="O39" s="18"/>
      <c r="Q39" s="19"/>
    </row>
    <row r="40" spans="1:17" ht="12" customHeight="1">
      <c r="A40" s="1712" t="s">
        <v>2141</v>
      </c>
      <c r="B40" s="1701"/>
      <c r="C40" s="1701"/>
      <c r="D40" s="1701"/>
      <c r="E40" s="1701"/>
      <c r="F40" s="1701"/>
      <c r="G40" s="1701"/>
      <c r="H40" s="1701"/>
      <c r="I40" s="1701"/>
      <c r="J40" s="1701"/>
      <c r="K40" s="1702"/>
    </row>
    <row r="41" spans="1:17" ht="24" customHeight="1">
      <c r="A41" s="1700" t="s">
        <v>1259</v>
      </c>
      <c r="B41" s="1701"/>
      <c r="C41" s="1701"/>
      <c r="D41" s="1701"/>
      <c r="E41" s="1701"/>
      <c r="F41" s="1701"/>
      <c r="G41" s="1701"/>
      <c r="H41" s="1701"/>
      <c r="I41" s="1701"/>
      <c r="J41" s="1701"/>
      <c r="K41" s="1702"/>
    </row>
    <row r="42" spans="1:17" ht="24" customHeight="1">
      <c r="A42" s="1700" t="s">
        <v>1260</v>
      </c>
      <c r="B42" s="1701"/>
      <c r="C42" s="1701"/>
      <c r="D42" s="1701"/>
      <c r="E42" s="1701"/>
      <c r="F42" s="1701"/>
      <c r="G42" s="1701"/>
      <c r="H42" s="1701"/>
      <c r="I42" s="1701"/>
      <c r="J42" s="1701"/>
      <c r="K42" s="1702"/>
    </row>
    <row r="43" spans="1:17" ht="12.75" customHeight="1" thickBot="1">
      <c r="A43" s="1703" t="s">
        <v>1261</v>
      </c>
      <c r="B43" s="1704"/>
      <c r="C43" s="1704"/>
      <c r="D43" s="1704"/>
      <c r="E43" s="1704"/>
      <c r="F43" s="1704"/>
      <c r="G43" s="1704"/>
      <c r="H43" s="1704"/>
      <c r="I43" s="1704"/>
      <c r="J43" s="1704"/>
      <c r="K43" s="1705"/>
    </row>
    <row r="44" spans="1:17">
      <c r="B44" s="119"/>
      <c r="C44" s="144"/>
      <c r="D44" s="145"/>
      <c r="E44" s="145"/>
      <c r="F44" s="145"/>
      <c r="G44" s="145"/>
      <c r="H44" s="145"/>
      <c r="I44" s="145"/>
      <c r="J44" s="145"/>
      <c r="K44" s="606"/>
    </row>
    <row r="45" spans="1:17">
      <c r="A45" s="53"/>
      <c r="B45" s="119"/>
      <c r="C45" s="144"/>
      <c r="D45" s="145"/>
      <c r="E45" s="145"/>
      <c r="F45" s="145"/>
      <c r="G45" s="145"/>
      <c r="H45" s="145"/>
      <c r="I45" s="145"/>
      <c r="J45" s="145"/>
      <c r="K45" s="606"/>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1917</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873</v>
      </c>
      <c r="B4" s="876">
        <v>7724.1898614279344</v>
      </c>
      <c r="C4" s="1113">
        <f>SUM(D4:J4)</f>
        <v>30733.184978626516</v>
      </c>
      <c r="D4" s="1399">
        <v>15076.136279873888</v>
      </c>
      <c r="E4" s="1399">
        <v>0</v>
      </c>
      <c r="F4" s="1399">
        <v>1105.4287935823002</v>
      </c>
      <c r="G4" s="1399">
        <v>0</v>
      </c>
      <c r="H4" s="1399">
        <v>0</v>
      </c>
      <c r="I4" s="1399">
        <v>498.56423494107929</v>
      </c>
      <c r="J4" s="1400">
        <v>14053.055670229249</v>
      </c>
      <c r="K4" s="986">
        <v>2248</v>
      </c>
    </row>
    <row r="5" spans="1:11" ht="12.75" customHeight="1">
      <c r="A5" s="4" t="s">
        <v>874</v>
      </c>
      <c r="B5" s="876">
        <v>59218.499053284926</v>
      </c>
      <c r="C5" s="1113">
        <f t="shared" ref="C5:C27" si="0">SUM(D5:J5)</f>
        <v>180051.62283134859</v>
      </c>
      <c r="D5" s="1399">
        <v>93815.929105514981</v>
      </c>
      <c r="E5" s="1399">
        <v>0</v>
      </c>
      <c r="F5" s="1399">
        <v>31434.776665732115</v>
      </c>
      <c r="G5" s="1399">
        <v>0</v>
      </c>
      <c r="H5" s="1399">
        <v>0</v>
      </c>
      <c r="I5" s="1399">
        <v>4538.8750648265059</v>
      </c>
      <c r="J5" s="1400">
        <v>50262.041995274973</v>
      </c>
      <c r="K5" s="987">
        <v>6884</v>
      </c>
    </row>
    <row r="6" spans="1:11" ht="12.75" customHeight="1">
      <c r="A6" s="4" t="s">
        <v>875</v>
      </c>
      <c r="B6" s="876">
        <v>63541.181782978063</v>
      </c>
      <c r="C6" s="1113">
        <f t="shared" si="0"/>
        <v>208905.8130695945</v>
      </c>
      <c r="D6" s="1399">
        <v>76325.861313646048</v>
      </c>
      <c r="E6" s="1399">
        <v>0</v>
      </c>
      <c r="F6" s="1399">
        <v>20310.386019567479</v>
      </c>
      <c r="G6" s="1399">
        <v>0</v>
      </c>
      <c r="H6" s="1399">
        <v>0</v>
      </c>
      <c r="I6" s="1399">
        <v>4945.3266010669631</v>
      </c>
      <c r="J6" s="1400">
        <v>107324.23913531401</v>
      </c>
      <c r="K6" s="987">
        <v>11280</v>
      </c>
    </row>
    <row r="7" spans="1:11" ht="12.75" customHeight="1">
      <c r="A7" s="4" t="s">
        <v>876</v>
      </c>
      <c r="B7" s="876">
        <v>10432.714631639263</v>
      </c>
      <c r="C7" s="1113">
        <f t="shared" si="0"/>
        <v>22975.832893466177</v>
      </c>
      <c r="D7" s="1399">
        <v>12627.482165352603</v>
      </c>
      <c r="E7" s="1399">
        <v>0</v>
      </c>
      <c r="F7" s="1399">
        <v>4116.5448076761959</v>
      </c>
      <c r="G7" s="1399">
        <v>0</v>
      </c>
      <c r="H7" s="1399">
        <v>0</v>
      </c>
      <c r="I7" s="1399">
        <v>1143.3989703530806</v>
      </c>
      <c r="J7" s="1400">
        <v>5088.4069500842979</v>
      </c>
      <c r="K7" s="987">
        <v>783</v>
      </c>
    </row>
    <row r="8" spans="1:11" ht="12.75" customHeight="1">
      <c r="A8" s="4" t="s">
        <v>877</v>
      </c>
      <c r="B8" s="876">
        <v>3090.7499906970543</v>
      </c>
      <c r="C8" s="1113">
        <f t="shared" si="0"/>
        <v>8724.3099817465409</v>
      </c>
      <c r="D8" s="1399">
        <v>4119.5854596520921</v>
      </c>
      <c r="E8" s="1399">
        <v>0</v>
      </c>
      <c r="F8" s="1399">
        <v>788.75982010687028</v>
      </c>
      <c r="G8" s="1399">
        <v>0</v>
      </c>
      <c r="H8" s="1399">
        <v>0</v>
      </c>
      <c r="I8" s="1399">
        <v>129.33628820224055</v>
      </c>
      <c r="J8" s="1400">
        <v>3686.6284137853377</v>
      </c>
      <c r="K8" s="987">
        <v>521</v>
      </c>
    </row>
    <row r="9" spans="1:11" ht="12.75" customHeight="1">
      <c r="A9" s="4" t="s">
        <v>145</v>
      </c>
      <c r="B9" s="876">
        <v>14379.861591417659</v>
      </c>
      <c r="C9" s="1113">
        <f t="shared" si="0"/>
        <v>26710.273676903649</v>
      </c>
      <c r="D9" s="1399">
        <v>13967.201137542357</v>
      </c>
      <c r="E9" s="1399">
        <v>0</v>
      </c>
      <c r="F9" s="1399">
        <v>3644.1795576572736</v>
      </c>
      <c r="G9" s="1399">
        <v>0</v>
      </c>
      <c r="H9" s="1399">
        <v>0</v>
      </c>
      <c r="I9" s="1399">
        <v>942.34425685669305</v>
      </c>
      <c r="J9" s="1400">
        <v>8156.5487248473264</v>
      </c>
      <c r="K9" s="987">
        <v>1251</v>
      </c>
    </row>
    <row r="10" spans="1:11" ht="12.75" customHeight="1">
      <c r="A10" s="4" t="s">
        <v>878</v>
      </c>
      <c r="B10" s="876">
        <v>9858.4063018127035</v>
      </c>
      <c r="C10" s="1113">
        <f t="shared" si="0"/>
        <v>77195.365605492407</v>
      </c>
      <c r="D10" s="1399">
        <v>16166.560884405882</v>
      </c>
      <c r="E10" s="1399">
        <v>20.47925</v>
      </c>
      <c r="F10" s="1399">
        <v>2002.4977290977604</v>
      </c>
      <c r="G10" s="1399">
        <v>0</v>
      </c>
      <c r="H10" s="1399">
        <v>3478.8355200000001</v>
      </c>
      <c r="I10" s="1399">
        <v>552.10614877915407</v>
      </c>
      <c r="J10" s="1400">
        <v>54974.886073209615</v>
      </c>
      <c r="K10" s="987">
        <v>2291</v>
      </c>
    </row>
    <row r="11" spans="1:11" ht="12.75" customHeight="1">
      <c r="A11" s="4" t="s">
        <v>879</v>
      </c>
      <c r="B11" s="876">
        <v>16530.272642293668</v>
      </c>
      <c r="C11" s="1113">
        <f t="shared" si="0"/>
        <v>64773.255952739244</v>
      </c>
      <c r="D11" s="1399">
        <v>38046.897076553832</v>
      </c>
      <c r="E11" s="1399">
        <v>0</v>
      </c>
      <c r="F11" s="1399">
        <v>14594.912164588655</v>
      </c>
      <c r="G11" s="1399">
        <v>0</v>
      </c>
      <c r="H11" s="1399">
        <v>0</v>
      </c>
      <c r="I11" s="1399">
        <v>924.60334674634601</v>
      </c>
      <c r="J11" s="1400">
        <v>11206.843364850405</v>
      </c>
      <c r="K11" s="987">
        <v>2110</v>
      </c>
    </row>
    <row r="12" spans="1:11" ht="12.75" customHeight="1">
      <c r="A12" s="4" t="s">
        <v>880</v>
      </c>
      <c r="B12" s="876">
        <v>2817.7828070351079</v>
      </c>
      <c r="C12" s="1113">
        <f t="shared" si="0"/>
        <v>12780.557777157937</v>
      </c>
      <c r="D12" s="1399">
        <v>4773.2023185303033</v>
      </c>
      <c r="E12" s="1399">
        <v>0</v>
      </c>
      <c r="F12" s="1399">
        <v>361.79962980582826</v>
      </c>
      <c r="G12" s="1399">
        <v>0</v>
      </c>
      <c r="H12" s="1399">
        <v>0</v>
      </c>
      <c r="I12" s="1399">
        <v>160.9507912747772</v>
      </c>
      <c r="J12" s="1400">
        <v>7484.6050375470295</v>
      </c>
      <c r="K12" s="987">
        <v>941</v>
      </c>
    </row>
    <row r="13" spans="1:11" ht="12.75" customHeight="1">
      <c r="A13" s="4" t="s">
        <v>881</v>
      </c>
      <c r="B13" s="876">
        <v>21261.746371816946</v>
      </c>
      <c r="C13" s="1113">
        <f t="shared" si="0"/>
        <v>52678.170294176933</v>
      </c>
      <c r="D13" s="1399">
        <v>27289.891403185426</v>
      </c>
      <c r="E13" s="1399">
        <v>0</v>
      </c>
      <c r="F13" s="1399">
        <v>8327.7965841256992</v>
      </c>
      <c r="G13" s="1399">
        <v>0</v>
      </c>
      <c r="H13" s="1399">
        <v>0</v>
      </c>
      <c r="I13" s="1399">
        <v>1226.5899778239791</v>
      </c>
      <c r="J13" s="1400">
        <v>15833.892329041832</v>
      </c>
      <c r="K13" s="987">
        <v>2251</v>
      </c>
    </row>
    <row r="14" spans="1:11" ht="12.75" customHeight="1">
      <c r="A14" s="4" t="s">
        <v>882</v>
      </c>
      <c r="B14" s="876">
        <v>2860.7287851152983</v>
      </c>
      <c r="C14" s="1113">
        <f t="shared" si="0"/>
        <v>10496.956447265984</v>
      </c>
      <c r="D14" s="1399">
        <v>6375.671701305585</v>
      </c>
      <c r="E14" s="1399">
        <v>0</v>
      </c>
      <c r="F14" s="1399">
        <v>303.52611022543408</v>
      </c>
      <c r="G14" s="1399">
        <v>0</v>
      </c>
      <c r="H14" s="1399">
        <v>0</v>
      </c>
      <c r="I14" s="1399">
        <v>173.37023042397817</v>
      </c>
      <c r="J14" s="1400">
        <v>3644.3884053109864</v>
      </c>
      <c r="K14" s="987">
        <v>694</v>
      </c>
    </row>
    <row r="15" spans="1:11" ht="12.75" customHeight="1">
      <c r="A15" s="4" t="s">
        <v>883</v>
      </c>
      <c r="B15" s="876">
        <v>26056.263971879445</v>
      </c>
      <c r="C15" s="1113">
        <f t="shared" si="0"/>
        <v>93178.771926748959</v>
      </c>
      <c r="D15" s="1399">
        <v>42773.646567817283</v>
      </c>
      <c r="E15" s="1399">
        <v>0</v>
      </c>
      <c r="F15" s="1399">
        <v>8424.2014643386538</v>
      </c>
      <c r="G15" s="1399">
        <v>0</v>
      </c>
      <c r="H15" s="1399">
        <v>0</v>
      </c>
      <c r="I15" s="1399">
        <v>2058.4028585829724</v>
      </c>
      <c r="J15" s="1400">
        <v>39922.521036010054</v>
      </c>
      <c r="K15" s="987">
        <v>4103</v>
      </c>
    </row>
    <row r="16" spans="1:11" ht="12.75" customHeight="1">
      <c r="A16" s="4" t="s">
        <v>162</v>
      </c>
      <c r="B16" s="876">
        <v>22645.895633003631</v>
      </c>
      <c r="C16" s="1113">
        <f t="shared" si="0"/>
        <v>55692.769966427179</v>
      </c>
      <c r="D16" s="1399">
        <v>27231.401501676348</v>
      </c>
      <c r="E16" s="1399">
        <v>0</v>
      </c>
      <c r="F16" s="1399">
        <v>12301.338843139627</v>
      </c>
      <c r="G16" s="1399">
        <v>0</v>
      </c>
      <c r="H16" s="1399">
        <v>0</v>
      </c>
      <c r="I16" s="1399">
        <v>2183.4937346193356</v>
      </c>
      <c r="J16" s="1400">
        <v>13976.535886991869</v>
      </c>
      <c r="K16" s="987">
        <v>1953</v>
      </c>
    </row>
    <row r="17" spans="1:11" ht="12.75" customHeight="1">
      <c r="A17" s="4" t="s">
        <v>369</v>
      </c>
      <c r="B17" s="876">
        <v>2167.2786842478149</v>
      </c>
      <c r="C17" s="1113">
        <f t="shared" si="0"/>
        <v>6798.5991960405172</v>
      </c>
      <c r="D17" s="1399">
        <v>2752.686420779286</v>
      </c>
      <c r="E17" s="1399">
        <v>0</v>
      </c>
      <c r="F17" s="1399">
        <v>328.09423985333103</v>
      </c>
      <c r="G17" s="1399">
        <v>0</v>
      </c>
      <c r="H17" s="1399">
        <v>0</v>
      </c>
      <c r="I17" s="1399">
        <v>301.2089953369653</v>
      </c>
      <c r="J17" s="1400">
        <v>3416.6095400709351</v>
      </c>
      <c r="K17" s="987">
        <v>303</v>
      </c>
    </row>
    <row r="18" spans="1:11" ht="12.75" customHeight="1">
      <c r="A18" s="4" t="s">
        <v>107</v>
      </c>
      <c r="B18" s="876">
        <v>50207.860498525988</v>
      </c>
      <c r="C18" s="1113">
        <f t="shared" si="0"/>
        <v>141858.24291588867</v>
      </c>
      <c r="D18" s="1399">
        <v>71565.150151955604</v>
      </c>
      <c r="E18" s="1399">
        <v>0</v>
      </c>
      <c r="F18" s="1399">
        <v>27235.213122446377</v>
      </c>
      <c r="G18" s="1399">
        <v>0</v>
      </c>
      <c r="H18" s="1399">
        <v>0</v>
      </c>
      <c r="I18" s="1399">
        <v>9974.2851228653471</v>
      </c>
      <c r="J18" s="1400">
        <v>33083.594518621343</v>
      </c>
      <c r="K18" s="987">
        <v>5107</v>
      </c>
    </row>
    <row r="19" spans="1:11" ht="12.75" customHeight="1">
      <c r="A19" s="4" t="s">
        <v>884</v>
      </c>
      <c r="B19" s="876">
        <v>68075.005450062192</v>
      </c>
      <c r="C19" s="1113">
        <f t="shared" si="0"/>
        <v>319138.6642493392</v>
      </c>
      <c r="D19" s="1399">
        <v>154995.532058952</v>
      </c>
      <c r="E19" s="1399">
        <v>0</v>
      </c>
      <c r="F19" s="1399">
        <v>39090.481266945244</v>
      </c>
      <c r="G19" s="1399">
        <v>0</v>
      </c>
      <c r="H19" s="1399">
        <v>0</v>
      </c>
      <c r="I19" s="1399">
        <v>3857.6846711967282</v>
      </c>
      <c r="J19" s="1400">
        <v>121194.96625224523</v>
      </c>
      <c r="K19" s="987">
        <v>12551</v>
      </c>
    </row>
    <row r="20" spans="1:11" ht="12.75" customHeight="1">
      <c r="A20" s="4" t="s">
        <v>885</v>
      </c>
      <c r="B20" s="876">
        <v>4754.4448598854487</v>
      </c>
      <c r="C20" s="1113">
        <f t="shared" si="0"/>
        <v>9238.2933432092213</v>
      </c>
      <c r="D20" s="1399">
        <v>4277.206228156746</v>
      </c>
      <c r="E20" s="1399">
        <v>0</v>
      </c>
      <c r="F20" s="1399">
        <v>1028.0121972432528</v>
      </c>
      <c r="G20" s="1399">
        <v>0</v>
      </c>
      <c r="H20" s="1399">
        <v>0</v>
      </c>
      <c r="I20" s="1399">
        <v>276.99671985610655</v>
      </c>
      <c r="J20" s="1400">
        <v>3656.0781979531175</v>
      </c>
      <c r="K20" s="987">
        <v>561</v>
      </c>
    </row>
    <row r="21" spans="1:11" ht="12.75" customHeight="1">
      <c r="A21" s="4" t="s">
        <v>1594</v>
      </c>
      <c r="B21" s="876">
        <v>12564.429448181188</v>
      </c>
      <c r="C21" s="1113">
        <f t="shared" si="0"/>
        <v>38687.489191863322</v>
      </c>
      <c r="D21" s="1399">
        <v>22264.848376183301</v>
      </c>
      <c r="E21" s="1399">
        <v>0</v>
      </c>
      <c r="F21" s="1399">
        <v>9025.4382753667942</v>
      </c>
      <c r="G21" s="1399">
        <v>0</v>
      </c>
      <c r="H21" s="1399">
        <v>0</v>
      </c>
      <c r="I21" s="1399">
        <v>1031.0113413793363</v>
      </c>
      <c r="J21" s="1400">
        <v>6366.1911989338896</v>
      </c>
      <c r="K21" s="987">
        <v>1367</v>
      </c>
    </row>
    <row r="22" spans="1:11" ht="12.75" customHeight="1">
      <c r="A22" s="4" t="s">
        <v>870</v>
      </c>
      <c r="B22" s="876">
        <v>2467.3403974499424</v>
      </c>
      <c r="C22" s="1113">
        <f t="shared" si="0"/>
        <v>7424.2563855634717</v>
      </c>
      <c r="D22" s="1399">
        <v>3862.4581038429828</v>
      </c>
      <c r="E22" s="1399">
        <v>0</v>
      </c>
      <c r="F22" s="1399">
        <v>457.36084021976819</v>
      </c>
      <c r="G22" s="1399">
        <v>0</v>
      </c>
      <c r="H22" s="1399">
        <v>0</v>
      </c>
      <c r="I22" s="1399">
        <v>28.462545154470209</v>
      </c>
      <c r="J22" s="1400">
        <v>3075.9748963462507</v>
      </c>
      <c r="K22" s="987">
        <v>464</v>
      </c>
    </row>
    <row r="23" spans="1:11" ht="12.75" customHeight="1">
      <c r="A23" s="4" t="s">
        <v>507</v>
      </c>
      <c r="B23" s="876">
        <v>3953.9459706648022</v>
      </c>
      <c r="C23" s="1113">
        <f t="shared" si="0"/>
        <v>9977.2874542705395</v>
      </c>
      <c r="D23" s="1399">
        <v>4727.5313438888388</v>
      </c>
      <c r="E23" s="1399">
        <v>0</v>
      </c>
      <c r="F23" s="1399">
        <v>413.69075237230794</v>
      </c>
      <c r="G23" s="1399">
        <v>0</v>
      </c>
      <c r="H23" s="1399">
        <v>0</v>
      </c>
      <c r="I23" s="1399">
        <v>337.08492536418152</v>
      </c>
      <c r="J23" s="1400">
        <v>4498.9804326452113</v>
      </c>
      <c r="K23" s="987">
        <v>726</v>
      </c>
    </row>
    <row r="24" spans="1:11" ht="12.75" customHeight="1">
      <c r="A24" s="4" t="s">
        <v>2134</v>
      </c>
      <c r="B24" s="876">
        <v>12471.378658995249</v>
      </c>
      <c r="C24" s="1113">
        <f t="shared" si="0"/>
        <v>50860.352990009429</v>
      </c>
      <c r="D24" s="1399">
        <v>21057.658018994254</v>
      </c>
      <c r="E24" s="1399">
        <v>0</v>
      </c>
      <c r="F24" s="1399">
        <v>3432.0683313791292</v>
      </c>
      <c r="G24" s="1399">
        <v>0</v>
      </c>
      <c r="H24" s="1399">
        <v>0</v>
      </c>
      <c r="I24" s="1399">
        <v>663.22557541172921</v>
      </c>
      <c r="J24" s="1400">
        <v>25707.401064224312</v>
      </c>
      <c r="K24" s="987">
        <v>2819</v>
      </c>
    </row>
    <row r="25" spans="1:11" ht="12.75" customHeight="1">
      <c r="A25" s="4" t="s">
        <v>886</v>
      </c>
      <c r="B25" s="876">
        <v>8091.7367271399817</v>
      </c>
      <c r="C25" s="1113">
        <f t="shared" si="0"/>
        <v>27136.330609144257</v>
      </c>
      <c r="D25" s="1399">
        <v>12308.082073029629</v>
      </c>
      <c r="E25" s="1399">
        <v>0</v>
      </c>
      <c r="F25" s="1399">
        <v>2937.9238464503965</v>
      </c>
      <c r="G25" s="1399">
        <v>0</v>
      </c>
      <c r="H25" s="1399">
        <v>0</v>
      </c>
      <c r="I25" s="1399">
        <v>423.49090353491027</v>
      </c>
      <c r="J25" s="1400">
        <v>11466.833786129322</v>
      </c>
      <c r="K25" s="987">
        <v>1652</v>
      </c>
    </row>
    <row r="26" spans="1:11" ht="12.75" customHeight="1">
      <c r="A26" s="4" t="s">
        <v>887</v>
      </c>
      <c r="B26" s="876">
        <v>6069.4168992812174</v>
      </c>
      <c r="C26" s="1113">
        <f t="shared" si="0"/>
        <v>13246.542123317551</v>
      </c>
      <c r="D26" s="1399">
        <v>6489.2497195712776</v>
      </c>
      <c r="E26" s="1399">
        <v>0</v>
      </c>
      <c r="F26" s="1399">
        <v>853.46487767073859</v>
      </c>
      <c r="G26" s="1399">
        <v>0</v>
      </c>
      <c r="H26" s="1399">
        <v>0</v>
      </c>
      <c r="I26" s="1399">
        <v>495.21597277750192</v>
      </c>
      <c r="J26" s="1400">
        <v>5408.611553298032</v>
      </c>
      <c r="K26" s="987">
        <v>977</v>
      </c>
    </row>
    <row r="27" spans="1:11" ht="12.75" customHeight="1">
      <c r="A27" s="4" t="s">
        <v>1595</v>
      </c>
      <c r="B27" s="876">
        <v>39996.460798196735</v>
      </c>
      <c r="C27" s="1113">
        <f t="shared" si="0"/>
        <v>314997.3764976121</v>
      </c>
      <c r="D27" s="1399">
        <v>71865.35465016836</v>
      </c>
      <c r="E27" s="1399">
        <v>8217.6053999999986</v>
      </c>
      <c r="F27" s="1399">
        <v>12584.934752155659</v>
      </c>
      <c r="G27" s="1399">
        <v>0</v>
      </c>
      <c r="H27" s="1399">
        <v>31630.574750000003</v>
      </c>
      <c r="I27" s="1399">
        <v>1922.1518025318696</v>
      </c>
      <c r="J27" s="1400">
        <v>188776.75514275618</v>
      </c>
      <c r="K27" s="987">
        <v>12196</v>
      </c>
    </row>
    <row r="28" spans="1:11" ht="12.75" customHeight="1">
      <c r="A28" s="472"/>
      <c r="B28" s="473"/>
      <c r="C28" s="1113"/>
      <c r="D28" s="1122"/>
      <c r="E28" s="1122"/>
      <c r="F28" s="1122"/>
      <c r="G28" s="1122"/>
      <c r="H28" s="1122"/>
      <c r="I28" s="1122"/>
      <c r="J28" s="1123"/>
      <c r="K28" s="788"/>
    </row>
    <row r="29" spans="1:11" ht="12.75" customHeight="1">
      <c r="A29" s="474" t="s">
        <v>2128</v>
      </c>
      <c r="B29" s="475">
        <f>SUM(B4:B27)</f>
        <v>471237.5918170322</v>
      </c>
      <c r="C29" s="1401">
        <f t="shared" ref="C29:K29" si="1">SUM(C4:C27)</f>
        <v>1784260.3203579525</v>
      </c>
      <c r="D29" s="1401">
        <f t="shared" si="1"/>
        <v>754755.22406057885</v>
      </c>
      <c r="E29" s="1401">
        <f t="shared" si="1"/>
        <v>8238.0846499999989</v>
      </c>
      <c r="F29" s="1401">
        <f t="shared" si="1"/>
        <v>205102.8306917469</v>
      </c>
      <c r="G29" s="1401">
        <f t="shared" si="1"/>
        <v>0</v>
      </c>
      <c r="H29" s="1401">
        <f t="shared" si="1"/>
        <v>35109.41027</v>
      </c>
      <c r="I29" s="1402">
        <f t="shared" si="1"/>
        <v>38788.181079906251</v>
      </c>
      <c r="J29" s="1403">
        <f t="shared" si="1"/>
        <v>742266.58960572083</v>
      </c>
      <c r="K29" s="1064">
        <f t="shared" si="1"/>
        <v>76033</v>
      </c>
    </row>
    <row r="30" spans="1:11" ht="12.75" customHeight="1" thickBot="1">
      <c r="A30" s="476"/>
      <c r="B30" s="477"/>
      <c r="C30" s="1404"/>
      <c r="D30" s="1405"/>
      <c r="E30" s="1405"/>
      <c r="F30" s="1405"/>
      <c r="G30" s="1405"/>
      <c r="H30" s="1405"/>
      <c r="I30" s="1405"/>
      <c r="J30" s="1406"/>
      <c r="K30" s="789"/>
    </row>
    <row r="31" spans="1:11" ht="12.75" customHeight="1">
      <c r="A31" s="167" t="s">
        <v>293</v>
      </c>
      <c r="B31" s="877">
        <v>71908.640309266455</v>
      </c>
      <c r="C31" s="1113">
        <f>SUM(D31:J31)</f>
        <v>231144.24660375796</v>
      </c>
      <c r="D31" s="1118">
        <v>92724.82100097755</v>
      </c>
      <c r="E31" s="1130">
        <v>20.47925</v>
      </c>
      <c r="F31" s="1118">
        <v>19267.222550653485</v>
      </c>
      <c r="G31" s="1118">
        <v>0</v>
      </c>
      <c r="H31" s="1130">
        <v>0</v>
      </c>
      <c r="I31" s="1130">
        <v>5692.0826393627103</v>
      </c>
      <c r="J31" s="1407">
        <v>113439.64116276422</v>
      </c>
      <c r="K31" s="923">
        <v>11684</v>
      </c>
    </row>
    <row r="32" spans="1:11" ht="12.75" customHeight="1">
      <c r="A32" s="114" t="s">
        <v>294</v>
      </c>
      <c r="B32" s="991">
        <v>64333.746775086249</v>
      </c>
      <c r="C32" s="1113">
        <f t="shared" ref="C32:C38" si="2">SUM(D32:J32)</f>
        <v>247543.66965226427</v>
      </c>
      <c r="D32" s="1115">
        <v>95861.277115287099</v>
      </c>
      <c r="E32" s="1113">
        <v>0</v>
      </c>
      <c r="F32" s="1115">
        <v>24666.167546335793</v>
      </c>
      <c r="G32" s="1115">
        <v>0</v>
      </c>
      <c r="H32" s="1408">
        <v>0</v>
      </c>
      <c r="I32" s="1113">
        <v>3649.1398206364356</v>
      </c>
      <c r="J32" s="1409">
        <v>123367.08517000494</v>
      </c>
      <c r="K32" s="923">
        <v>12236</v>
      </c>
    </row>
    <row r="33" spans="1:17" ht="12.75" customHeight="1">
      <c r="A33" s="114" t="s">
        <v>295</v>
      </c>
      <c r="B33" s="991">
        <v>57965.820981211065</v>
      </c>
      <c r="C33" s="1113">
        <f t="shared" si="2"/>
        <v>202168.48286350828</v>
      </c>
      <c r="D33" s="1115">
        <v>95650.375422221536</v>
      </c>
      <c r="E33" s="1113">
        <v>2.7903699999999998</v>
      </c>
      <c r="F33" s="1115">
        <v>29712.073933630527</v>
      </c>
      <c r="G33" s="1115">
        <v>0</v>
      </c>
      <c r="H33" s="1408">
        <v>0</v>
      </c>
      <c r="I33" s="1113">
        <v>4932.3207569345186</v>
      </c>
      <c r="J33" s="1409">
        <v>71870.922380721677</v>
      </c>
      <c r="K33" s="923">
        <v>8580</v>
      </c>
    </row>
    <row r="34" spans="1:17" ht="12.75" customHeight="1">
      <c r="A34" s="114" t="s">
        <v>296</v>
      </c>
      <c r="B34" s="991">
        <v>48492.909232966398</v>
      </c>
      <c r="C34" s="1113">
        <f t="shared" si="2"/>
        <v>210201.31324917977</v>
      </c>
      <c r="D34" s="1115">
        <v>99883.347999678794</v>
      </c>
      <c r="E34" s="1113">
        <v>0</v>
      </c>
      <c r="F34" s="1115">
        <v>26621.933746381674</v>
      </c>
      <c r="G34" s="1115">
        <v>0</v>
      </c>
      <c r="H34" s="1408">
        <v>0</v>
      </c>
      <c r="I34" s="1113">
        <v>3910.9753313688016</v>
      </c>
      <c r="J34" s="1409">
        <v>79785.056171750504</v>
      </c>
      <c r="K34" s="923">
        <v>8664</v>
      </c>
    </row>
    <row r="35" spans="1:17" ht="12.75" customHeight="1">
      <c r="A35" s="114" t="s">
        <v>297</v>
      </c>
      <c r="B35" s="991">
        <v>75546.923512494206</v>
      </c>
      <c r="C35" s="1113">
        <f t="shared" si="2"/>
        <v>277527.30481873598</v>
      </c>
      <c r="D35" s="1115">
        <v>152610.05971724816</v>
      </c>
      <c r="E35" s="1113">
        <v>0</v>
      </c>
      <c r="F35" s="1115">
        <v>49327.399016065036</v>
      </c>
      <c r="G35" s="1115">
        <v>0</v>
      </c>
      <c r="H35" s="1408">
        <v>0</v>
      </c>
      <c r="I35" s="1113">
        <v>5784.5461464316022</v>
      </c>
      <c r="J35" s="1409">
        <v>69805.299938991215</v>
      </c>
      <c r="K35" s="923">
        <v>9530</v>
      </c>
    </row>
    <row r="36" spans="1:17" ht="12.75" customHeight="1">
      <c r="A36" s="114" t="s">
        <v>298</v>
      </c>
      <c r="B36" s="991">
        <v>65268.108750215753</v>
      </c>
      <c r="C36" s="1113">
        <f t="shared" si="2"/>
        <v>185768.39688648959</v>
      </c>
      <c r="D36" s="1115">
        <v>90641.042332075958</v>
      </c>
      <c r="E36" s="1113">
        <v>0</v>
      </c>
      <c r="F36" s="1115">
        <v>18171.06603751174</v>
      </c>
      <c r="G36" s="1115">
        <v>0</v>
      </c>
      <c r="H36" s="1408">
        <v>0</v>
      </c>
      <c r="I36" s="1113">
        <v>3859.938779752963</v>
      </c>
      <c r="J36" s="1409">
        <v>73096.349737148921</v>
      </c>
      <c r="K36" s="923">
        <v>9996</v>
      </c>
    </row>
    <row r="37" spans="1:17" ht="12.75" customHeight="1">
      <c r="A37" s="114" t="s">
        <v>299</v>
      </c>
      <c r="B37" s="991">
        <v>49317.093898991487</v>
      </c>
      <c r="C37" s="1113">
        <f t="shared" si="2"/>
        <v>320001.86997728463</v>
      </c>
      <c r="D37" s="1115">
        <v>75143.65252107651</v>
      </c>
      <c r="E37" s="1113">
        <v>8215.1204199999993</v>
      </c>
      <c r="F37" s="1115">
        <v>18353.807424840157</v>
      </c>
      <c r="G37" s="1115">
        <v>0</v>
      </c>
      <c r="H37" s="1113">
        <v>35109.41027</v>
      </c>
      <c r="I37" s="1113">
        <v>3397.5621957919225</v>
      </c>
      <c r="J37" s="1409">
        <v>179782.31714557603</v>
      </c>
      <c r="K37" s="923">
        <v>11191</v>
      </c>
    </row>
    <row r="38" spans="1:17" ht="12.75" customHeight="1">
      <c r="A38" s="114" t="s">
        <v>300</v>
      </c>
      <c r="B38" s="991">
        <v>38404.348356800634</v>
      </c>
      <c r="C38" s="1113">
        <f t="shared" si="2"/>
        <v>109939.96546606139</v>
      </c>
      <c r="D38" s="1115">
        <v>52240.647952013329</v>
      </c>
      <c r="E38" s="1113">
        <v>0</v>
      </c>
      <c r="F38" s="1115">
        <v>18983.160436328413</v>
      </c>
      <c r="G38" s="1115">
        <v>0</v>
      </c>
      <c r="H38" s="1408">
        <v>0</v>
      </c>
      <c r="I38" s="1113">
        <v>7561.6154096272976</v>
      </c>
      <c r="J38" s="1409">
        <v>31154.541668092352</v>
      </c>
      <c r="K38" s="923">
        <v>4152</v>
      </c>
    </row>
    <row r="39" spans="1:17" ht="12.75" customHeight="1">
      <c r="A39" s="114"/>
      <c r="B39" s="473"/>
      <c r="C39" s="1122"/>
      <c r="D39" s="1410"/>
      <c r="E39" s="1410"/>
      <c r="F39" s="1410"/>
      <c r="G39" s="1410"/>
      <c r="H39" s="1410"/>
      <c r="I39" s="1410"/>
      <c r="J39" s="1411"/>
      <c r="K39" s="1018"/>
    </row>
    <row r="40" spans="1:17" ht="12.75" customHeight="1">
      <c r="A40" s="474" t="s">
        <v>2128</v>
      </c>
      <c r="B40" s="475">
        <f>SUM(B31:B38)</f>
        <v>471237.5918170322</v>
      </c>
      <c r="C40" s="1401">
        <f t="shared" ref="C40:K40" si="3">SUM(C31:C38)</f>
        <v>1784295.249517282</v>
      </c>
      <c r="D40" s="1401">
        <f t="shared" si="3"/>
        <v>754755.22406057897</v>
      </c>
      <c r="E40" s="1401">
        <f t="shared" si="3"/>
        <v>8238.3900399999984</v>
      </c>
      <c r="F40" s="1401">
        <f t="shared" si="3"/>
        <v>205102.83069174684</v>
      </c>
      <c r="G40" s="1401">
        <f t="shared" si="3"/>
        <v>0</v>
      </c>
      <c r="H40" s="1401">
        <f t="shared" si="3"/>
        <v>35109.41027</v>
      </c>
      <c r="I40" s="1402">
        <f t="shared" si="3"/>
        <v>38788.181079906251</v>
      </c>
      <c r="J40" s="1403">
        <f t="shared" si="3"/>
        <v>742301.21337504988</v>
      </c>
      <c r="K40" s="1064">
        <f t="shared" si="3"/>
        <v>76033</v>
      </c>
    </row>
    <row r="41" spans="1:17" ht="12.75" customHeight="1" thickBot="1">
      <c r="A41" s="180"/>
      <c r="B41" s="477"/>
      <c r="C41" s="478"/>
      <c r="D41" s="478"/>
      <c r="E41" s="335"/>
      <c r="F41" s="478"/>
      <c r="G41" s="478"/>
      <c r="H41" s="478"/>
      <c r="I41" s="478"/>
      <c r="J41" s="668"/>
      <c r="K41" s="789"/>
    </row>
    <row r="42" spans="1:17" ht="12.75" customHeight="1">
      <c r="A42" s="714"/>
      <c r="B42" s="715"/>
      <c r="C42" s="716"/>
      <c r="D42" s="716"/>
      <c r="E42" s="716"/>
      <c r="F42" s="716"/>
      <c r="G42" s="716"/>
      <c r="H42" s="716"/>
      <c r="I42" s="716"/>
      <c r="J42" s="716"/>
      <c r="K42" s="727"/>
    </row>
    <row r="43" spans="1:17">
      <c r="A43" s="718" t="s">
        <v>2124</v>
      </c>
      <c r="B43" s="656"/>
      <c r="C43" s="289"/>
      <c r="D43" s="289"/>
      <c r="E43" s="289"/>
      <c r="F43" s="289"/>
      <c r="G43" s="289"/>
      <c r="H43" s="289"/>
      <c r="I43" s="289"/>
      <c r="J43" s="289"/>
      <c r="K43" s="728"/>
    </row>
    <row r="44" spans="1:17" ht="12" customHeight="1">
      <c r="A44" s="1712" t="s">
        <v>2142</v>
      </c>
      <c r="B44" s="1701"/>
      <c r="C44" s="1701"/>
      <c r="D44" s="1701"/>
      <c r="E44" s="1701"/>
      <c r="F44" s="1701"/>
      <c r="G44" s="1701"/>
      <c r="H44" s="1701"/>
      <c r="I44" s="1701"/>
      <c r="J44" s="1701"/>
      <c r="K44" s="1702"/>
    </row>
    <row r="45" spans="1:17" ht="36" customHeight="1">
      <c r="A45" s="1700" t="s">
        <v>2152</v>
      </c>
      <c r="B45" s="1701"/>
      <c r="C45" s="1701"/>
      <c r="D45" s="1701"/>
      <c r="E45" s="1701"/>
      <c r="F45" s="1701"/>
      <c r="G45" s="1701"/>
      <c r="H45" s="1701"/>
      <c r="I45" s="1701"/>
      <c r="J45" s="1701"/>
      <c r="K45" s="1702"/>
    </row>
    <row r="46" spans="1:17" ht="12.75" customHeight="1">
      <c r="A46" s="1712" t="s">
        <v>1258</v>
      </c>
      <c r="B46" s="1701"/>
      <c r="C46" s="1701"/>
      <c r="D46" s="1701"/>
      <c r="E46" s="1701"/>
      <c r="F46" s="1701"/>
      <c r="G46" s="1701"/>
      <c r="H46" s="1701"/>
      <c r="I46" s="1701"/>
      <c r="J46" s="1701"/>
      <c r="K46" s="1702"/>
    </row>
    <row r="47" spans="1:17" ht="36" customHeight="1">
      <c r="A47" s="1700" t="s">
        <v>2146</v>
      </c>
      <c r="B47" s="1701"/>
      <c r="C47" s="1701"/>
      <c r="D47" s="1701"/>
      <c r="E47" s="1701"/>
      <c r="F47" s="1701"/>
      <c r="G47" s="1701"/>
      <c r="H47" s="1701"/>
      <c r="I47" s="1701"/>
      <c r="J47" s="1701"/>
      <c r="K47" s="1702"/>
      <c r="M47" s="19"/>
      <c r="O47" s="18"/>
      <c r="Q47" s="19"/>
    </row>
    <row r="48" spans="1:17" ht="12" customHeight="1">
      <c r="A48" s="1712" t="s">
        <v>2141</v>
      </c>
      <c r="B48" s="1701"/>
      <c r="C48" s="1701"/>
      <c r="D48" s="1701"/>
      <c r="E48" s="1701"/>
      <c r="F48" s="1701"/>
      <c r="G48" s="1701"/>
      <c r="H48" s="1701"/>
      <c r="I48" s="1701"/>
      <c r="J48" s="1701"/>
      <c r="K48" s="1702"/>
    </row>
    <row r="49" spans="1:11" ht="24" customHeight="1">
      <c r="A49" s="1700" t="s">
        <v>1259</v>
      </c>
      <c r="B49" s="1701"/>
      <c r="C49" s="1701"/>
      <c r="D49" s="1701"/>
      <c r="E49" s="1701"/>
      <c r="F49" s="1701"/>
      <c r="G49" s="1701"/>
      <c r="H49" s="1701"/>
      <c r="I49" s="1701"/>
      <c r="J49" s="1701"/>
      <c r="K49" s="1702"/>
    </row>
    <row r="50" spans="1:11" ht="24" customHeight="1">
      <c r="A50" s="1700" t="s">
        <v>1260</v>
      </c>
      <c r="B50" s="1701"/>
      <c r="C50" s="1701"/>
      <c r="D50" s="1701"/>
      <c r="E50" s="1701"/>
      <c r="F50" s="1701"/>
      <c r="G50" s="1701"/>
      <c r="H50" s="1701"/>
      <c r="I50" s="1701"/>
      <c r="J50" s="1701"/>
      <c r="K50" s="1702"/>
    </row>
    <row r="51" spans="1:11" ht="12.75" customHeight="1" thickBot="1">
      <c r="A51" s="1703" t="s">
        <v>1261</v>
      </c>
      <c r="B51" s="1704"/>
      <c r="C51" s="1704"/>
      <c r="D51" s="1704"/>
      <c r="E51" s="1704"/>
      <c r="F51" s="1704"/>
      <c r="G51" s="1704"/>
      <c r="H51" s="1704"/>
      <c r="I51" s="1704"/>
      <c r="J51" s="1704"/>
      <c r="K51" s="1705"/>
    </row>
    <row r="52" spans="1:11">
      <c r="B52" s="119"/>
      <c r="C52" s="327"/>
      <c r="D52" s="328"/>
      <c r="E52" s="328"/>
      <c r="F52" s="328"/>
      <c r="G52" s="328"/>
      <c r="H52" s="328"/>
      <c r="I52" s="328"/>
      <c r="J52" s="327"/>
      <c r="K52" s="606"/>
    </row>
    <row r="53" spans="1:11">
      <c r="A53" s="53"/>
      <c r="B53" s="119"/>
      <c r="C53" s="327"/>
      <c r="D53" s="328"/>
      <c r="E53" s="328"/>
      <c r="F53" s="328"/>
      <c r="G53" s="328"/>
      <c r="H53" s="328"/>
      <c r="I53" s="328"/>
      <c r="J53" s="327"/>
      <c r="K53" s="606"/>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1918</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863</v>
      </c>
      <c r="B4" s="876">
        <v>10992.129073492417</v>
      </c>
      <c r="C4" s="1113">
        <f t="shared" ref="C4:C18" si="0">SUM(D4:J4)</f>
        <v>56379.551060016114</v>
      </c>
      <c r="D4" s="1120">
        <v>31761.276227511564</v>
      </c>
      <c r="E4" s="1120">
        <v>0</v>
      </c>
      <c r="F4" s="1120">
        <v>4598.2071247808499</v>
      </c>
      <c r="G4" s="1120">
        <v>0</v>
      </c>
      <c r="H4" s="1120">
        <v>0</v>
      </c>
      <c r="I4" s="1120">
        <v>417.19907609422825</v>
      </c>
      <c r="J4" s="1121">
        <v>19602.86863162947</v>
      </c>
      <c r="K4" s="1016">
        <v>3154</v>
      </c>
    </row>
    <row r="5" spans="1:11" ht="12.75" customHeight="1">
      <c r="A5" s="4" t="s">
        <v>864</v>
      </c>
      <c r="B5" s="876">
        <v>8132.8016106514024</v>
      </c>
      <c r="C5" s="1113">
        <f t="shared" si="0"/>
        <v>50067.362691199494</v>
      </c>
      <c r="D5" s="1120">
        <v>33032.001940596179</v>
      </c>
      <c r="E5" s="1120">
        <v>0</v>
      </c>
      <c r="F5" s="1120">
        <v>1441.8133487680429</v>
      </c>
      <c r="G5" s="1120">
        <v>0</v>
      </c>
      <c r="H5" s="1120">
        <v>0</v>
      </c>
      <c r="I5" s="1120">
        <v>301.94465239455292</v>
      </c>
      <c r="J5" s="1121">
        <v>15291.602749440717</v>
      </c>
      <c r="K5" s="922">
        <v>3109</v>
      </c>
    </row>
    <row r="6" spans="1:11" ht="12.75" customHeight="1">
      <c r="A6" s="4" t="s">
        <v>575</v>
      </c>
      <c r="B6" s="876">
        <v>24308.710670081047</v>
      </c>
      <c r="C6" s="1113">
        <f t="shared" si="0"/>
        <v>95049.20356904887</v>
      </c>
      <c r="D6" s="1120">
        <v>54597.780356400282</v>
      </c>
      <c r="E6" s="1120">
        <v>0</v>
      </c>
      <c r="F6" s="1120">
        <v>9777.7774390666509</v>
      </c>
      <c r="G6" s="1120">
        <v>0</v>
      </c>
      <c r="H6" s="1120">
        <v>0</v>
      </c>
      <c r="I6" s="1120">
        <v>2355.5977092568874</v>
      </c>
      <c r="J6" s="1121">
        <v>28318.048064325048</v>
      </c>
      <c r="K6" s="922">
        <v>4941</v>
      </c>
    </row>
    <row r="7" spans="1:11" ht="12.75" customHeight="1">
      <c r="A7" s="4" t="s">
        <v>86</v>
      </c>
      <c r="B7" s="876">
        <v>3146.5984695596967</v>
      </c>
      <c r="C7" s="1113">
        <f t="shared" si="0"/>
        <v>16708.537564355851</v>
      </c>
      <c r="D7" s="1120">
        <v>8958.5962863768691</v>
      </c>
      <c r="E7" s="1120">
        <v>0</v>
      </c>
      <c r="F7" s="1120">
        <v>595.44770232079941</v>
      </c>
      <c r="G7" s="1120">
        <v>0</v>
      </c>
      <c r="H7" s="1120">
        <v>0</v>
      </c>
      <c r="I7" s="1120">
        <v>180.32557183583722</v>
      </c>
      <c r="J7" s="1121">
        <v>6974.1680038223449</v>
      </c>
      <c r="K7" s="922">
        <v>1102</v>
      </c>
    </row>
    <row r="8" spans="1:11" ht="12.75" customHeight="1">
      <c r="A8" s="4" t="s">
        <v>473</v>
      </c>
      <c r="B8" s="876">
        <v>5939.5110683725361</v>
      </c>
      <c r="C8" s="1113">
        <f t="shared" si="0"/>
        <v>24265.131813344906</v>
      </c>
      <c r="D8" s="1120">
        <v>15664.235481344867</v>
      </c>
      <c r="E8" s="1120">
        <v>0</v>
      </c>
      <c r="F8" s="1120">
        <v>1260.7545579782122</v>
      </c>
      <c r="G8" s="1120">
        <v>0</v>
      </c>
      <c r="H8" s="1120">
        <v>0</v>
      </c>
      <c r="I8" s="1120">
        <v>357.38879846410646</v>
      </c>
      <c r="J8" s="1121">
        <v>6982.7529755577198</v>
      </c>
      <c r="K8" s="922">
        <v>1325</v>
      </c>
    </row>
    <row r="9" spans="1:11" ht="12.75" customHeight="1">
      <c r="A9" s="4" t="s">
        <v>865</v>
      </c>
      <c r="B9" s="876">
        <v>13233.963785914759</v>
      </c>
      <c r="C9" s="1113">
        <f t="shared" si="0"/>
        <v>140487.8911126692</v>
      </c>
      <c r="D9" s="1120">
        <v>55794.576677520323</v>
      </c>
      <c r="E9" s="1120">
        <v>9871.1538699999983</v>
      </c>
      <c r="F9" s="1120">
        <v>5003.1691129043556</v>
      </c>
      <c r="G9" s="1120">
        <v>0</v>
      </c>
      <c r="H9" s="1120">
        <v>18292.079600000001</v>
      </c>
      <c r="I9" s="1120">
        <v>624.18981852499621</v>
      </c>
      <c r="J9" s="1121">
        <v>50902.722033719518</v>
      </c>
      <c r="K9" s="922">
        <v>4892</v>
      </c>
    </row>
    <row r="10" spans="1:11" ht="12.75" customHeight="1">
      <c r="A10" s="4" t="s">
        <v>591</v>
      </c>
      <c r="B10" s="876">
        <v>4845.077702718715</v>
      </c>
      <c r="C10" s="1113">
        <f t="shared" si="0"/>
        <v>22301.545782885951</v>
      </c>
      <c r="D10" s="1120">
        <v>11233.345395290351</v>
      </c>
      <c r="E10" s="1120">
        <v>0</v>
      </c>
      <c r="F10" s="1120">
        <v>410.22082608581456</v>
      </c>
      <c r="G10" s="1120">
        <v>0</v>
      </c>
      <c r="H10" s="1120">
        <v>0</v>
      </c>
      <c r="I10" s="1120">
        <v>525.05156993376352</v>
      </c>
      <c r="J10" s="1121">
        <v>10132.92799157602</v>
      </c>
      <c r="K10" s="922">
        <v>1234</v>
      </c>
    </row>
    <row r="11" spans="1:11" ht="12.75" customHeight="1">
      <c r="A11" s="4" t="s">
        <v>167</v>
      </c>
      <c r="B11" s="876">
        <v>4399.5993736695809</v>
      </c>
      <c r="C11" s="1113">
        <f t="shared" si="0"/>
        <v>22610.199034822348</v>
      </c>
      <c r="D11" s="1120">
        <v>12062.620648429249</v>
      </c>
      <c r="E11" s="1120">
        <v>0</v>
      </c>
      <c r="F11" s="1120">
        <v>434.84470718536051</v>
      </c>
      <c r="G11" s="1120">
        <v>0</v>
      </c>
      <c r="H11" s="1120">
        <v>0</v>
      </c>
      <c r="I11" s="1120">
        <v>615.83783277718942</v>
      </c>
      <c r="J11" s="1121">
        <v>9496.895846430547</v>
      </c>
      <c r="K11" s="922">
        <v>1247</v>
      </c>
    </row>
    <row r="12" spans="1:11" ht="12.75" customHeight="1">
      <c r="A12" s="4" t="s">
        <v>866</v>
      </c>
      <c r="B12" s="876">
        <v>6142.8867411476931</v>
      </c>
      <c r="C12" s="1113">
        <f t="shared" si="0"/>
        <v>30849.810426670476</v>
      </c>
      <c r="D12" s="1120">
        <v>17331.748018078011</v>
      </c>
      <c r="E12" s="1120">
        <v>0</v>
      </c>
      <c r="F12" s="1120">
        <v>1436.5822503255365</v>
      </c>
      <c r="G12" s="1120">
        <v>0</v>
      </c>
      <c r="H12" s="1120">
        <v>0</v>
      </c>
      <c r="I12" s="1120">
        <v>364.45473781767316</v>
      </c>
      <c r="J12" s="1121">
        <v>11717.025420449256</v>
      </c>
      <c r="K12" s="922">
        <v>1919</v>
      </c>
    </row>
    <row r="13" spans="1:11" ht="12.75" customHeight="1">
      <c r="A13" s="4" t="s">
        <v>867</v>
      </c>
      <c r="B13" s="876">
        <v>14380.375430527161</v>
      </c>
      <c r="C13" s="1113">
        <f t="shared" si="0"/>
        <v>88326.973227408685</v>
      </c>
      <c r="D13" s="1120">
        <v>52311.652660790271</v>
      </c>
      <c r="E13" s="1120">
        <v>0</v>
      </c>
      <c r="F13" s="1120">
        <v>8023.4160802851766</v>
      </c>
      <c r="G13" s="1120">
        <v>0</v>
      </c>
      <c r="H13" s="1120">
        <v>0</v>
      </c>
      <c r="I13" s="1120">
        <v>1172.1360045012418</v>
      </c>
      <c r="J13" s="1121">
        <v>26819.768481831994</v>
      </c>
      <c r="K13" s="922">
        <v>4442</v>
      </c>
    </row>
    <row r="14" spans="1:11" ht="12.75" customHeight="1">
      <c r="A14" s="4" t="s">
        <v>868</v>
      </c>
      <c r="B14" s="876">
        <v>2286.2491843992325</v>
      </c>
      <c r="C14" s="1113">
        <f t="shared" si="0"/>
        <v>14579.908210764359</v>
      </c>
      <c r="D14" s="1120">
        <v>8917.0069761044961</v>
      </c>
      <c r="E14" s="1120">
        <v>0</v>
      </c>
      <c r="F14" s="1120">
        <v>298.68111390170884</v>
      </c>
      <c r="G14" s="1120">
        <v>0</v>
      </c>
      <c r="H14" s="1120">
        <v>0</v>
      </c>
      <c r="I14" s="1120">
        <v>212.26187661093809</v>
      </c>
      <c r="J14" s="1121">
        <v>5151.9582441472148</v>
      </c>
      <c r="K14" s="922">
        <v>798</v>
      </c>
    </row>
    <row r="15" spans="1:11" ht="12.75" customHeight="1">
      <c r="A15" s="4" t="s">
        <v>869</v>
      </c>
      <c r="B15" s="876">
        <v>4928.0286552789266</v>
      </c>
      <c r="C15" s="1113">
        <f t="shared" si="0"/>
        <v>22420.478125461355</v>
      </c>
      <c r="D15" s="1120">
        <v>14267.506190424348</v>
      </c>
      <c r="E15" s="1120">
        <v>0</v>
      </c>
      <c r="F15" s="1120">
        <v>1322.6723733014603</v>
      </c>
      <c r="G15" s="1120">
        <v>0</v>
      </c>
      <c r="H15" s="1120">
        <v>0</v>
      </c>
      <c r="I15" s="1120">
        <v>296.00119693550886</v>
      </c>
      <c r="J15" s="1121">
        <v>6534.2983648000363</v>
      </c>
      <c r="K15" s="922">
        <v>1049</v>
      </c>
    </row>
    <row r="16" spans="1:11" ht="12.75" customHeight="1">
      <c r="A16" s="4" t="s">
        <v>870</v>
      </c>
      <c r="B16" s="876">
        <v>5628.3551300306717</v>
      </c>
      <c r="C16" s="1113">
        <f t="shared" si="0"/>
        <v>36355.521908723189</v>
      </c>
      <c r="D16" s="1120">
        <v>20163.060095553228</v>
      </c>
      <c r="E16" s="1120">
        <v>0</v>
      </c>
      <c r="F16" s="1120">
        <v>572.65938967507327</v>
      </c>
      <c r="G16" s="1120">
        <v>0</v>
      </c>
      <c r="H16" s="1120">
        <v>0</v>
      </c>
      <c r="I16" s="1120">
        <v>171.40924244010338</v>
      </c>
      <c r="J16" s="1121">
        <v>15448.393181054786</v>
      </c>
      <c r="K16" s="922">
        <v>1968</v>
      </c>
    </row>
    <row r="17" spans="1:11" ht="12.75" customHeight="1">
      <c r="A17" s="4" t="s">
        <v>871</v>
      </c>
      <c r="B17" s="876">
        <v>4017.1458286917396</v>
      </c>
      <c r="C17" s="1113">
        <f t="shared" si="0"/>
        <v>22652.026554922391</v>
      </c>
      <c r="D17" s="1120">
        <v>12473.984488201679</v>
      </c>
      <c r="E17" s="1120">
        <v>0</v>
      </c>
      <c r="F17" s="1120">
        <v>565.90193837829975</v>
      </c>
      <c r="G17" s="1120">
        <v>0</v>
      </c>
      <c r="H17" s="1120">
        <v>0</v>
      </c>
      <c r="I17" s="1120">
        <v>243.93902272711907</v>
      </c>
      <c r="J17" s="1121">
        <v>9368.2011056152915</v>
      </c>
      <c r="K17" s="922">
        <v>1148</v>
      </c>
    </row>
    <row r="18" spans="1:11" ht="12.75" customHeight="1">
      <c r="A18" s="4" t="s">
        <v>2134</v>
      </c>
      <c r="B18" s="876">
        <v>4042.3837076477857</v>
      </c>
      <c r="C18" s="1113">
        <f t="shared" si="0"/>
        <v>26475.280416590322</v>
      </c>
      <c r="D18" s="1120">
        <v>16624.700775885773</v>
      </c>
      <c r="E18" s="1120">
        <v>0</v>
      </c>
      <c r="F18" s="1120">
        <v>655.02152819489265</v>
      </c>
      <c r="G18" s="1120">
        <v>0</v>
      </c>
      <c r="H18" s="1120">
        <v>0</v>
      </c>
      <c r="I18" s="1120">
        <v>238.79700782476885</v>
      </c>
      <c r="J18" s="1121">
        <v>8956.7611046848906</v>
      </c>
      <c r="K18" s="922">
        <v>1403</v>
      </c>
    </row>
    <row r="19" spans="1:11" ht="12.75" customHeight="1">
      <c r="A19" s="4" t="s">
        <v>872</v>
      </c>
      <c r="B19" s="876">
        <v>22126.747512059595</v>
      </c>
      <c r="C19" s="1113">
        <f>SUM(D19:J19)</f>
        <v>74199.304201236897</v>
      </c>
      <c r="D19" s="1120">
        <v>44861.716740525735</v>
      </c>
      <c r="E19" s="1120">
        <v>0</v>
      </c>
      <c r="F19" s="1120">
        <v>3415.0281401053553</v>
      </c>
      <c r="G19" s="1120">
        <v>0</v>
      </c>
      <c r="H19" s="1120">
        <v>0</v>
      </c>
      <c r="I19" s="1120">
        <v>1205.1896578197625</v>
      </c>
      <c r="J19" s="1121">
        <v>24717.369662786041</v>
      </c>
      <c r="K19" s="922">
        <v>4288</v>
      </c>
    </row>
    <row r="20" spans="1:11" ht="12.75" customHeight="1">
      <c r="A20" s="479"/>
      <c r="B20" s="480"/>
      <c r="C20" s="1122"/>
      <c r="D20" s="1122"/>
      <c r="E20" s="1122"/>
      <c r="F20" s="1122"/>
      <c r="G20" s="1122"/>
      <c r="H20" s="1122"/>
      <c r="I20" s="1122"/>
      <c r="J20" s="1123"/>
      <c r="K20" s="786"/>
    </row>
    <row r="21" spans="1:11" ht="12.75" customHeight="1">
      <c r="A21" s="481" t="s">
        <v>2129</v>
      </c>
      <c r="B21" s="482">
        <f>SUM(B4:B19)</f>
        <v>138550.56394424295</v>
      </c>
      <c r="C21" s="1124">
        <f t="shared" ref="C21:K21" si="1">SUM(C4:C19)</f>
        <v>743728.72570012033</v>
      </c>
      <c r="D21" s="1124">
        <f t="shared" si="1"/>
        <v>410055.80895903328</v>
      </c>
      <c r="E21" s="1124">
        <f t="shared" si="1"/>
        <v>9871.1538699999983</v>
      </c>
      <c r="F21" s="1124">
        <f t="shared" si="1"/>
        <v>39812.197633257587</v>
      </c>
      <c r="G21" s="1124">
        <f t="shared" si="1"/>
        <v>0</v>
      </c>
      <c r="H21" s="1124">
        <f t="shared" si="1"/>
        <v>18292.079600000001</v>
      </c>
      <c r="I21" s="1125">
        <f t="shared" si="1"/>
        <v>9281.7237759586769</v>
      </c>
      <c r="J21" s="1126">
        <f t="shared" si="1"/>
        <v>256415.76186187091</v>
      </c>
      <c r="K21" s="1063">
        <f t="shared" si="1"/>
        <v>38019</v>
      </c>
    </row>
    <row r="22" spans="1:11" ht="12.75" customHeight="1" thickBot="1">
      <c r="A22" s="483"/>
      <c r="B22" s="484"/>
      <c r="C22" s="1127"/>
      <c r="D22" s="1128"/>
      <c r="E22" s="1128"/>
      <c r="F22" s="1128"/>
      <c r="G22" s="1128"/>
      <c r="H22" s="1128"/>
      <c r="I22" s="1128"/>
      <c r="J22" s="1129"/>
      <c r="K22" s="787"/>
    </row>
    <row r="23" spans="1:11" ht="12.75" customHeight="1">
      <c r="A23" s="167" t="s">
        <v>293</v>
      </c>
      <c r="B23" s="877">
        <v>69592.711254859445</v>
      </c>
      <c r="C23" s="1113">
        <f>SUM(D23:J23)</f>
        <v>347728.64461814484</v>
      </c>
      <c r="D23" s="1130">
        <v>176643.70211478131</v>
      </c>
      <c r="E23" s="1130">
        <v>9871.1538699999983</v>
      </c>
      <c r="F23" s="1130">
        <v>19371.267327290498</v>
      </c>
      <c r="G23" s="1130">
        <v>0</v>
      </c>
      <c r="H23" s="1130">
        <v>18292.079600000001</v>
      </c>
      <c r="I23" s="1130">
        <v>5455.4297768951747</v>
      </c>
      <c r="J23" s="1131">
        <v>118095.01192917788</v>
      </c>
      <c r="K23" s="987">
        <v>16147</v>
      </c>
    </row>
    <row r="24" spans="1:11" ht="12.75" customHeight="1">
      <c r="A24" s="114" t="s">
        <v>294</v>
      </c>
      <c r="B24" s="991">
        <v>68957.852689383493</v>
      </c>
      <c r="C24" s="1113">
        <f>SUM(D24:J24)</f>
        <v>396066.76147903234</v>
      </c>
      <c r="D24" s="1113">
        <v>233412.10684425215</v>
      </c>
      <c r="E24" s="1113">
        <v>0</v>
      </c>
      <c r="F24" s="1113">
        <v>20440.930305967097</v>
      </c>
      <c r="G24" s="1113">
        <v>0</v>
      </c>
      <c r="H24" s="1113">
        <v>0</v>
      </c>
      <c r="I24" s="1113">
        <v>3826.2939990635032</v>
      </c>
      <c r="J24" s="1132">
        <v>138387.43032974956</v>
      </c>
      <c r="K24" s="987">
        <v>21872</v>
      </c>
    </row>
    <row r="25" spans="1:11" ht="12.75" customHeight="1">
      <c r="A25" s="479"/>
      <c r="B25" s="480"/>
      <c r="C25" s="33"/>
      <c r="D25" s="33"/>
      <c r="E25" s="33"/>
      <c r="F25" s="33"/>
      <c r="G25" s="33"/>
      <c r="H25" s="33"/>
      <c r="I25" s="33"/>
      <c r="J25" s="241"/>
      <c r="K25" s="1017"/>
    </row>
    <row r="26" spans="1:11" ht="12.75" customHeight="1">
      <c r="A26" s="481" t="s">
        <v>2129</v>
      </c>
      <c r="B26" s="482">
        <f>SUM(B23:B24)</f>
        <v>138550.56394424295</v>
      </c>
      <c r="C26" s="1060">
        <f t="shared" ref="C26:K26" si="2">SUM(C23:C24)</f>
        <v>743795.40609717718</v>
      </c>
      <c r="D26" s="1060">
        <f t="shared" si="2"/>
        <v>410055.80895903346</v>
      </c>
      <c r="E26" s="1060">
        <f t="shared" si="2"/>
        <v>9871.1538699999983</v>
      </c>
      <c r="F26" s="1060">
        <f t="shared" si="2"/>
        <v>39812.197633257594</v>
      </c>
      <c r="G26" s="1060">
        <f t="shared" si="2"/>
        <v>0</v>
      </c>
      <c r="H26" s="1060">
        <f t="shared" si="2"/>
        <v>18292.079600000001</v>
      </c>
      <c r="I26" s="1061">
        <f t="shared" si="2"/>
        <v>9281.7237759586787</v>
      </c>
      <c r="J26" s="1062">
        <f t="shared" si="2"/>
        <v>256482.44225892745</v>
      </c>
      <c r="K26" s="1063">
        <f t="shared" si="2"/>
        <v>38019</v>
      </c>
    </row>
    <row r="27" spans="1:11" ht="12.75" customHeight="1" thickBot="1">
      <c r="A27" s="483"/>
      <c r="B27" s="484"/>
      <c r="C27" s="152"/>
      <c r="D27" s="485"/>
      <c r="E27" s="485"/>
      <c r="F27" s="485"/>
      <c r="G27" s="485"/>
      <c r="H27" s="485"/>
      <c r="I27" s="485"/>
      <c r="J27" s="665"/>
      <c r="K27" s="787"/>
    </row>
    <row r="28" spans="1:11" ht="12.75" customHeight="1">
      <c r="A28" s="714"/>
      <c r="B28" s="715"/>
      <c r="C28" s="716"/>
      <c r="D28" s="716"/>
      <c r="E28" s="716"/>
      <c r="F28" s="716"/>
      <c r="G28" s="716"/>
      <c r="H28" s="716"/>
      <c r="I28" s="716"/>
      <c r="J28" s="716"/>
      <c r="K28" s="727"/>
    </row>
    <row r="29" spans="1:11">
      <c r="A29" s="718" t="s">
        <v>2124</v>
      </c>
      <c r="B29" s="656"/>
      <c r="C29" s="289"/>
      <c r="D29" s="289"/>
      <c r="E29" s="289"/>
      <c r="F29" s="289"/>
      <c r="G29" s="289"/>
      <c r="H29" s="289"/>
      <c r="I29" s="289"/>
      <c r="J29" s="289"/>
      <c r="K29" s="728"/>
    </row>
    <row r="30" spans="1:11" ht="12" customHeight="1">
      <c r="A30" s="1712" t="s">
        <v>2142</v>
      </c>
      <c r="B30" s="1701"/>
      <c r="C30" s="1701"/>
      <c r="D30" s="1701"/>
      <c r="E30" s="1701"/>
      <c r="F30" s="1701"/>
      <c r="G30" s="1701"/>
      <c r="H30" s="1701"/>
      <c r="I30" s="1701"/>
      <c r="J30" s="1701"/>
      <c r="K30" s="1702"/>
    </row>
    <row r="31" spans="1:11" ht="36" customHeight="1">
      <c r="A31" s="1700" t="s">
        <v>2152</v>
      </c>
      <c r="B31" s="1701"/>
      <c r="C31" s="1701"/>
      <c r="D31" s="1701"/>
      <c r="E31" s="1701"/>
      <c r="F31" s="1701"/>
      <c r="G31" s="1701"/>
      <c r="H31" s="1701"/>
      <c r="I31" s="1701"/>
      <c r="J31" s="1701"/>
      <c r="K31" s="1702"/>
    </row>
    <row r="32" spans="1:11" ht="12.75" customHeight="1">
      <c r="A32" s="1712" t="s">
        <v>1258</v>
      </c>
      <c r="B32" s="1701"/>
      <c r="C32" s="1701"/>
      <c r="D32" s="1701"/>
      <c r="E32" s="1701"/>
      <c r="F32" s="1701"/>
      <c r="G32" s="1701"/>
      <c r="H32" s="1701"/>
      <c r="I32" s="1701"/>
      <c r="J32" s="1701"/>
      <c r="K32" s="1702"/>
    </row>
    <row r="33" spans="1:18" ht="36" customHeight="1">
      <c r="A33" s="1700" t="s">
        <v>2146</v>
      </c>
      <c r="B33" s="1701"/>
      <c r="C33" s="1701"/>
      <c r="D33" s="1701"/>
      <c r="E33" s="1701"/>
      <c r="F33" s="1701"/>
      <c r="G33" s="1701"/>
      <c r="H33" s="1701"/>
      <c r="I33" s="1701"/>
      <c r="J33" s="1701"/>
      <c r="K33" s="1702"/>
      <c r="M33" s="19"/>
      <c r="O33" s="18"/>
      <c r="Q33" s="19"/>
    </row>
    <row r="34" spans="1:18" ht="12" customHeight="1">
      <c r="A34" s="1712" t="s">
        <v>2141</v>
      </c>
      <c r="B34" s="1701"/>
      <c r="C34" s="1701"/>
      <c r="D34" s="1701"/>
      <c r="E34" s="1701"/>
      <c r="F34" s="1701"/>
      <c r="G34" s="1701"/>
      <c r="H34" s="1701"/>
      <c r="I34" s="1701"/>
      <c r="J34" s="1701"/>
      <c r="K34" s="1702"/>
      <c r="L34" s="17"/>
      <c r="M34" s="17"/>
      <c r="N34" s="17"/>
      <c r="O34" s="17"/>
      <c r="P34" s="17"/>
      <c r="Q34" s="17"/>
      <c r="R34" s="17"/>
    </row>
    <row r="35" spans="1:18" ht="24" customHeight="1">
      <c r="A35" s="1700" t="s">
        <v>1259</v>
      </c>
      <c r="B35" s="1701"/>
      <c r="C35" s="1701"/>
      <c r="D35" s="1701"/>
      <c r="E35" s="1701"/>
      <c r="F35" s="1701"/>
      <c r="G35" s="1701"/>
      <c r="H35" s="1701"/>
      <c r="I35" s="1701"/>
      <c r="J35" s="1701"/>
      <c r="K35" s="1702"/>
    </row>
    <row r="36" spans="1:18" ht="24" customHeight="1">
      <c r="A36" s="1700" t="s">
        <v>1260</v>
      </c>
      <c r="B36" s="1701"/>
      <c r="C36" s="1701"/>
      <c r="D36" s="1701"/>
      <c r="E36" s="1701"/>
      <c r="F36" s="1701"/>
      <c r="G36" s="1701"/>
      <c r="H36" s="1701"/>
      <c r="I36" s="1701"/>
      <c r="J36" s="1701"/>
      <c r="K36" s="1702"/>
    </row>
    <row r="37" spans="1:18" ht="13" thickBot="1">
      <c r="A37" s="1703" t="s">
        <v>1261</v>
      </c>
      <c r="B37" s="1704"/>
      <c r="C37" s="1704"/>
      <c r="D37" s="1704"/>
      <c r="E37" s="1704"/>
      <c r="F37" s="1704"/>
      <c r="G37" s="1704"/>
      <c r="H37" s="1704"/>
      <c r="I37" s="1704"/>
      <c r="J37" s="1704"/>
      <c r="K37" s="1705"/>
    </row>
    <row r="39" spans="1:18">
      <c r="B39" s="119"/>
      <c r="C39" s="144"/>
      <c r="D39" s="145"/>
      <c r="E39" s="145"/>
      <c r="F39" s="145"/>
      <c r="G39" s="145"/>
      <c r="H39" s="145"/>
      <c r="I39" s="145"/>
      <c r="J39" s="144"/>
      <c r="K39" s="606"/>
    </row>
    <row r="40" spans="1:18">
      <c r="A40" s="53"/>
      <c r="B40" s="119"/>
      <c r="C40" s="144"/>
      <c r="D40" s="145"/>
      <c r="E40" s="145"/>
      <c r="F40" s="145"/>
      <c r="G40" s="145"/>
      <c r="H40" s="145"/>
      <c r="I40" s="145"/>
      <c r="J40" s="144"/>
      <c r="K40" s="606"/>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1913</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898</v>
      </c>
      <c r="B4" s="876">
        <v>1674.7832653322405</v>
      </c>
      <c r="C4" s="1113">
        <f>SUM(D4:J4)</f>
        <v>6937.7195525767456</v>
      </c>
      <c r="D4" s="1133">
        <v>4144.6004608935</v>
      </c>
      <c r="E4" s="1133">
        <v>0</v>
      </c>
      <c r="F4" s="1133">
        <v>96.948698383193928</v>
      </c>
      <c r="G4" s="1133">
        <v>0</v>
      </c>
      <c r="H4" s="1133">
        <v>0</v>
      </c>
      <c r="I4" s="1133">
        <v>50.654395160854932</v>
      </c>
      <c r="J4" s="1134">
        <v>2645.5159981391976</v>
      </c>
      <c r="K4" s="986">
        <v>510</v>
      </c>
    </row>
    <row r="5" spans="1:11" ht="12.75" customHeight="1">
      <c r="A5" s="4" t="s">
        <v>899</v>
      </c>
      <c r="B5" s="876">
        <v>1017.3937832630248</v>
      </c>
      <c r="C5" s="1113">
        <f t="shared" ref="C5:C68" si="0">SUM(D5:J5)</f>
        <v>5148.1386775598385</v>
      </c>
      <c r="D5" s="1133">
        <v>3046.7386490394633</v>
      </c>
      <c r="E5" s="1133">
        <v>0</v>
      </c>
      <c r="F5" s="1133">
        <v>161.13055346880085</v>
      </c>
      <c r="G5" s="1133">
        <v>0</v>
      </c>
      <c r="H5" s="1133">
        <v>0</v>
      </c>
      <c r="I5" s="1133">
        <v>85.993393979303363</v>
      </c>
      <c r="J5" s="1134">
        <v>1854.2760810722714</v>
      </c>
      <c r="K5" s="987">
        <v>351</v>
      </c>
    </row>
    <row r="6" spans="1:11" ht="12.75" customHeight="1">
      <c r="A6" s="4" t="s">
        <v>900</v>
      </c>
      <c r="B6" s="876">
        <v>8520.4524496037338</v>
      </c>
      <c r="C6" s="1113">
        <f t="shared" si="0"/>
        <v>20814.159769574129</v>
      </c>
      <c r="D6" s="1133">
        <v>10319.570856229193</v>
      </c>
      <c r="E6" s="1133">
        <v>0</v>
      </c>
      <c r="F6" s="1133">
        <v>1161.068888775452</v>
      </c>
      <c r="G6" s="1133">
        <v>0</v>
      </c>
      <c r="H6" s="1133">
        <v>0</v>
      </c>
      <c r="I6" s="1133">
        <v>453.68957869718008</v>
      </c>
      <c r="J6" s="1134">
        <v>8879.8304458723069</v>
      </c>
      <c r="K6" s="987">
        <v>1400</v>
      </c>
    </row>
    <row r="7" spans="1:11" ht="12.75" customHeight="1">
      <c r="A7" s="4" t="s">
        <v>901</v>
      </c>
      <c r="B7" s="876">
        <v>3050.0746680614784</v>
      </c>
      <c r="C7" s="1113">
        <f t="shared" si="0"/>
        <v>11125.89126396537</v>
      </c>
      <c r="D7" s="1133">
        <v>5460.4641426815388</v>
      </c>
      <c r="E7" s="1133">
        <v>0</v>
      </c>
      <c r="F7" s="1133">
        <v>392.33662786744156</v>
      </c>
      <c r="G7" s="1133">
        <v>0</v>
      </c>
      <c r="H7" s="1133">
        <v>0</v>
      </c>
      <c r="I7" s="1133">
        <v>79.912210619026084</v>
      </c>
      <c r="J7" s="1134">
        <v>5193.1782827973639</v>
      </c>
      <c r="K7" s="987">
        <v>953</v>
      </c>
    </row>
    <row r="8" spans="1:11" ht="12.75" customHeight="1">
      <c r="A8" s="4" t="s">
        <v>902</v>
      </c>
      <c r="B8" s="876">
        <v>2672.7038964888384</v>
      </c>
      <c r="C8" s="1113">
        <f t="shared" si="0"/>
        <v>7109.4633542497368</v>
      </c>
      <c r="D8" s="1133">
        <v>4338.6003921601223</v>
      </c>
      <c r="E8" s="1133">
        <v>0</v>
      </c>
      <c r="F8" s="1133">
        <v>201.01471951006863</v>
      </c>
      <c r="G8" s="1133">
        <v>0</v>
      </c>
      <c r="H8" s="1133">
        <v>0</v>
      </c>
      <c r="I8" s="1133">
        <v>146.03129533682105</v>
      </c>
      <c r="J8" s="1134">
        <v>2423.8169472427244</v>
      </c>
      <c r="K8" s="987">
        <v>487</v>
      </c>
    </row>
    <row r="9" spans="1:11" ht="12.75" customHeight="1">
      <c r="A9" s="4" t="s">
        <v>903</v>
      </c>
      <c r="B9" s="876">
        <v>1659.2864895514751</v>
      </c>
      <c r="C9" s="1113">
        <f t="shared" si="0"/>
        <v>6264.0871318150403</v>
      </c>
      <c r="D9" s="1133">
        <v>3192.9987305860636</v>
      </c>
      <c r="E9" s="1133">
        <v>0</v>
      </c>
      <c r="F9" s="1133">
        <v>160.10372604221135</v>
      </c>
      <c r="G9" s="1133">
        <v>0</v>
      </c>
      <c r="H9" s="1133">
        <v>0</v>
      </c>
      <c r="I9" s="1133">
        <v>79.262104009631216</v>
      </c>
      <c r="J9" s="1134">
        <v>2831.7225711771339</v>
      </c>
      <c r="K9" s="987">
        <v>376</v>
      </c>
    </row>
    <row r="10" spans="1:11" ht="12.75" customHeight="1">
      <c r="A10" s="4" t="s">
        <v>904</v>
      </c>
      <c r="B10" s="876">
        <v>968.45913260391796</v>
      </c>
      <c r="C10" s="1113">
        <f t="shared" si="0"/>
        <v>4371.9996156142388</v>
      </c>
      <c r="D10" s="1133">
        <v>1890.502960159751</v>
      </c>
      <c r="E10" s="1133">
        <v>0</v>
      </c>
      <c r="F10" s="1133">
        <v>99.744789395308857</v>
      </c>
      <c r="G10" s="1133">
        <v>0</v>
      </c>
      <c r="H10" s="1133">
        <v>0</v>
      </c>
      <c r="I10" s="1133">
        <v>20.353545592438905</v>
      </c>
      <c r="J10" s="1134">
        <v>2361.3983204667406</v>
      </c>
      <c r="K10" s="987">
        <v>302</v>
      </c>
    </row>
    <row r="11" spans="1:11" ht="12.75" customHeight="1">
      <c r="A11" s="4" t="s">
        <v>905</v>
      </c>
      <c r="B11" s="876">
        <v>5059.9535145910431</v>
      </c>
      <c r="C11" s="1113">
        <f t="shared" si="0"/>
        <v>16320.113408407327</v>
      </c>
      <c r="D11" s="1133">
        <v>7447.8483100001768</v>
      </c>
      <c r="E11" s="1133">
        <v>0</v>
      </c>
      <c r="F11" s="1133">
        <v>755.80943311872738</v>
      </c>
      <c r="G11" s="1133">
        <v>0</v>
      </c>
      <c r="H11" s="1133">
        <v>0</v>
      </c>
      <c r="I11" s="1133">
        <v>197.82506486589338</v>
      </c>
      <c r="J11" s="1134">
        <v>7918.6306004225307</v>
      </c>
      <c r="K11" s="987">
        <v>959</v>
      </c>
    </row>
    <row r="12" spans="1:11" ht="12.75" customHeight="1">
      <c r="A12" s="4" t="s">
        <v>374</v>
      </c>
      <c r="B12" s="876">
        <v>9240.9248298849761</v>
      </c>
      <c r="C12" s="1113">
        <f t="shared" si="0"/>
        <v>29960.312817335762</v>
      </c>
      <c r="D12" s="1133">
        <v>14996.896817421695</v>
      </c>
      <c r="E12" s="1133">
        <v>0</v>
      </c>
      <c r="F12" s="1133">
        <v>1398.7213476447364</v>
      </c>
      <c r="G12" s="1133">
        <v>0</v>
      </c>
      <c r="H12" s="1133">
        <v>0</v>
      </c>
      <c r="I12" s="1133">
        <v>483.35832606906826</v>
      </c>
      <c r="J12" s="1134">
        <v>13081.336326200259</v>
      </c>
      <c r="K12" s="987">
        <v>1955</v>
      </c>
    </row>
    <row r="13" spans="1:11" ht="12.75" customHeight="1">
      <c r="A13" s="4" t="s">
        <v>906</v>
      </c>
      <c r="B13" s="876">
        <v>1844.9471124854333</v>
      </c>
      <c r="C13" s="1113">
        <f t="shared" si="0"/>
        <v>5409.9266191652077</v>
      </c>
      <c r="D13" s="1133">
        <v>3297.8426306514903</v>
      </c>
      <c r="E13" s="1133">
        <v>0</v>
      </c>
      <c r="F13" s="1133">
        <v>178.6535663512521</v>
      </c>
      <c r="G13" s="1133">
        <v>0</v>
      </c>
      <c r="H13" s="1133">
        <v>0</v>
      </c>
      <c r="I13" s="1133">
        <v>160.96097256855347</v>
      </c>
      <c r="J13" s="1134">
        <v>1772.469449593912</v>
      </c>
      <c r="K13" s="987">
        <v>380</v>
      </c>
    </row>
    <row r="14" spans="1:11" ht="12.75" customHeight="1">
      <c r="A14" s="4" t="s">
        <v>428</v>
      </c>
      <c r="B14" s="876">
        <v>12027.851213537386</v>
      </c>
      <c r="C14" s="1113">
        <f t="shared" si="0"/>
        <v>36932.262029094287</v>
      </c>
      <c r="D14" s="1133">
        <v>17470.923858143076</v>
      </c>
      <c r="E14" s="1133">
        <v>0</v>
      </c>
      <c r="F14" s="1133">
        <v>1982.615482565416</v>
      </c>
      <c r="G14" s="1133">
        <v>0</v>
      </c>
      <c r="H14" s="1133">
        <v>0</v>
      </c>
      <c r="I14" s="1133">
        <v>642.81746770009079</v>
      </c>
      <c r="J14" s="1134">
        <v>16835.905220685705</v>
      </c>
      <c r="K14" s="987">
        <v>2929</v>
      </c>
    </row>
    <row r="15" spans="1:11" ht="12.75" customHeight="1">
      <c r="A15" s="4" t="s">
        <v>907</v>
      </c>
      <c r="B15" s="876">
        <v>3734.5101351898979</v>
      </c>
      <c r="C15" s="1113">
        <f t="shared" si="0"/>
        <v>12824.332111174714</v>
      </c>
      <c r="D15" s="1133">
        <v>6378.6703886060413</v>
      </c>
      <c r="E15" s="1133">
        <v>0</v>
      </c>
      <c r="F15" s="1133">
        <v>409.2425932571764</v>
      </c>
      <c r="G15" s="1133">
        <v>0</v>
      </c>
      <c r="H15" s="1133">
        <v>0</v>
      </c>
      <c r="I15" s="1133">
        <v>51.827716456561973</v>
      </c>
      <c r="J15" s="1134">
        <v>5984.5914128549357</v>
      </c>
      <c r="K15" s="987">
        <v>776</v>
      </c>
    </row>
    <row r="16" spans="1:11" ht="12.75" customHeight="1">
      <c r="A16" s="4" t="s">
        <v>64</v>
      </c>
      <c r="B16" s="876">
        <v>11430.244834320209</v>
      </c>
      <c r="C16" s="1113">
        <f t="shared" si="0"/>
        <v>79220.86317618897</v>
      </c>
      <c r="D16" s="1133">
        <v>29248.595960766681</v>
      </c>
      <c r="E16" s="1133">
        <v>0</v>
      </c>
      <c r="F16" s="1133">
        <v>1911.7973777123138</v>
      </c>
      <c r="G16" s="1133">
        <v>0</v>
      </c>
      <c r="H16" s="1133">
        <v>0</v>
      </c>
      <c r="I16" s="1133">
        <v>791.78749259946767</v>
      </c>
      <c r="J16" s="1134">
        <v>47268.682345110501</v>
      </c>
      <c r="K16" s="987">
        <v>3221</v>
      </c>
    </row>
    <row r="17" spans="1:11" ht="12.75" customHeight="1">
      <c r="A17" s="4" t="s">
        <v>570</v>
      </c>
      <c r="B17" s="876">
        <v>4611.0164883129673</v>
      </c>
      <c r="C17" s="1113">
        <f t="shared" si="0"/>
        <v>11337.980231579513</v>
      </c>
      <c r="D17" s="1133">
        <v>5651.726186892266</v>
      </c>
      <c r="E17" s="1133">
        <v>0</v>
      </c>
      <c r="F17" s="1133">
        <v>464.38259145476621</v>
      </c>
      <c r="G17" s="1133">
        <v>0</v>
      </c>
      <c r="H17" s="1133">
        <v>0</v>
      </c>
      <c r="I17" s="1133">
        <v>194.57344563816054</v>
      </c>
      <c r="J17" s="1134">
        <v>5027.2980075943196</v>
      </c>
      <c r="K17" s="987">
        <v>1143</v>
      </c>
    </row>
    <row r="18" spans="1:11" ht="12.75" customHeight="1">
      <c r="A18" s="4" t="s">
        <v>908</v>
      </c>
      <c r="B18" s="876">
        <v>2830.4940753117785</v>
      </c>
      <c r="C18" s="1113">
        <f t="shared" si="0"/>
        <v>5574.2482250390021</v>
      </c>
      <c r="D18" s="1133">
        <v>2908.2124500275527</v>
      </c>
      <c r="E18" s="1133">
        <v>0</v>
      </c>
      <c r="F18" s="1133">
        <v>165.96058047888178</v>
      </c>
      <c r="G18" s="1133">
        <v>0</v>
      </c>
      <c r="H18" s="1133">
        <v>0</v>
      </c>
      <c r="I18" s="1133">
        <v>254.07416905914613</v>
      </c>
      <c r="J18" s="1134">
        <v>2246.001025473422</v>
      </c>
      <c r="K18" s="987">
        <v>542</v>
      </c>
    </row>
    <row r="19" spans="1:11" ht="12.75" customHeight="1">
      <c r="A19" s="4" t="s">
        <v>909</v>
      </c>
      <c r="B19" s="876">
        <v>2558.9814185736905</v>
      </c>
      <c r="C19" s="1113">
        <f t="shared" si="0"/>
        <v>10171.540619273355</v>
      </c>
      <c r="D19" s="1133">
        <v>6592.8858099469298</v>
      </c>
      <c r="E19" s="1133">
        <v>0</v>
      </c>
      <c r="F19" s="1133">
        <v>306.6487983283161</v>
      </c>
      <c r="G19" s="1133">
        <v>0</v>
      </c>
      <c r="H19" s="1133">
        <v>0</v>
      </c>
      <c r="I19" s="1133">
        <v>63.396993999038258</v>
      </c>
      <c r="J19" s="1134">
        <v>3208.6090169990716</v>
      </c>
      <c r="K19" s="987">
        <v>715</v>
      </c>
    </row>
    <row r="20" spans="1:11" ht="12.75" customHeight="1">
      <c r="A20" s="4" t="s">
        <v>910</v>
      </c>
      <c r="B20" s="876">
        <v>3820.6494878691492</v>
      </c>
      <c r="C20" s="1113">
        <f t="shared" si="0"/>
        <v>14796.291703827144</v>
      </c>
      <c r="D20" s="1133">
        <v>8636.9498267310537</v>
      </c>
      <c r="E20" s="1133">
        <v>0</v>
      </c>
      <c r="F20" s="1133">
        <v>927.9474837869534</v>
      </c>
      <c r="G20" s="1133">
        <v>0</v>
      </c>
      <c r="H20" s="1133">
        <v>0</v>
      </c>
      <c r="I20" s="1133">
        <v>403.35360061663613</v>
      </c>
      <c r="J20" s="1134">
        <v>4828.0407926925009</v>
      </c>
      <c r="K20" s="987">
        <v>928</v>
      </c>
    </row>
    <row r="21" spans="1:11" ht="12.75" customHeight="1">
      <c r="A21" s="4" t="s">
        <v>911</v>
      </c>
      <c r="B21" s="876">
        <v>3574.2509237673021</v>
      </c>
      <c r="C21" s="1113">
        <f t="shared" si="0"/>
        <v>15516.851408338865</v>
      </c>
      <c r="D21" s="1133">
        <v>7304.1050088074307</v>
      </c>
      <c r="E21" s="1133">
        <v>0</v>
      </c>
      <c r="F21" s="1133">
        <v>417.30122737664811</v>
      </c>
      <c r="G21" s="1133">
        <v>0</v>
      </c>
      <c r="H21" s="1133">
        <v>1152.6780800000001</v>
      </c>
      <c r="I21" s="1133">
        <v>252.76929946228609</v>
      </c>
      <c r="J21" s="1134">
        <v>6389.9977926925012</v>
      </c>
      <c r="K21" s="987">
        <v>928</v>
      </c>
    </row>
    <row r="22" spans="1:11" ht="12.75" customHeight="1">
      <c r="A22" s="4" t="s">
        <v>573</v>
      </c>
      <c r="B22" s="876">
        <v>4980.5184369783747</v>
      </c>
      <c r="C22" s="1113">
        <f t="shared" si="0"/>
        <v>10494.495066060505</v>
      </c>
      <c r="D22" s="1133">
        <v>6172.99733059339</v>
      </c>
      <c r="E22" s="1133">
        <v>0</v>
      </c>
      <c r="F22" s="1133">
        <v>1273.2692481464346</v>
      </c>
      <c r="G22" s="1133">
        <v>0</v>
      </c>
      <c r="H22" s="1133">
        <v>0</v>
      </c>
      <c r="I22" s="1133">
        <v>310.94248540950815</v>
      </c>
      <c r="J22" s="1134">
        <v>2737.2860019111727</v>
      </c>
      <c r="K22" s="987">
        <v>551</v>
      </c>
    </row>
    <row r="23" spans="1:11" ht="12.75" customHeight="1">
      <c r="A23" s="4" t="s">
        <v>151</v>
      </c>
      <c r="B23" s="876">
        <v>1790.000232257566</v>
      </c>
      <c r="C23" s="1113">
        <f t="shared" si="0"/>
        <v>5247.5084173382747</v>
      </c>
      <c r="D23" s="1133">
        <v>2741.3937206737937</v>
      </c>
      <c r="E23" s="1133">
        <v>0</v>
      </c>
      <c r="F23" s="1133">
        <v>175.35469955923276</v>
      </c>
      <c r="G23" s="1133">
        <v>0</v>
      </c>
      <c r="H23" s="1133">
        <v>0</v>
      </c>
      <c r="I23" s="1133">
        <v>55.120131865196825</v>
      </c>
      <c r="J23" s="1134">
        <v>2275.6398652400512</v>
      </c>
      <c r="K23" s="987">
        <v>391</v>
      </c>
    </row>
    <row r="24" spans="1:11" ht="12.75" customHeight="1">
      <c r="A24" s="4" t="s">
        <v>265</v>
      </c>
      <c r="B24" s="876">
        <v>4074.3447114631745</v>
      </c>
      <c r="C24" s="1113">
        <f t="shared" si="0"/>
        <v>23471.056953307238</v>
      </c>
      <c r="D24" s="1133">
        <v>10528.113530234277</v>
      </c>
      <c r="E24" s="1133">
        <v>0</v>
      </c>
      <c r="F24" s="1133">
        <v>724.84565820907267</v>
      </c>
      <c r="G24" s="1133">
        <v>0</v>
      </c>
      <c r="H24" s="1133">
        <v>0</v>
      </c>
      <c r="I24" s="1133">
        <v>221.29463661674788</v>
      </c>
      <c r="J24" s="1134">
        <v>11996.80312824714</v>
      </c>
      <c r="K24" s="987">
        <v>1394</v>
      </c>
    </row>
    <row r="25" spans="1:11" ht="12.75" customHeight="1">
      <c r="A25" s="4" t="s">
        <v>674</v>
      </c>
      <c r="B25" s="876">
        <v>2671.3156649206558</v>
      </c>
      <c r="C25" s="1113">
        <f t="shared" si="0"/>
        <v>30642.556095467848</v>
      </c>
      <c r="D25" s="1133">
        <v>7830.153171865898</v>
      </c>
      <c r="E25" s="1133">
        <v>406.81</v>
      </c>
      <c r="F25" s="1133">
        <v>396.25020971975499</v>
      </c>
      <c r="G25" s="1133">
        <v>0</v>
      </c>
      <c r="H25" s="1133">
        <v>1599.5205100000001</v>
      </c>
      <c r="I25" s="1133">
        <v>200.54170526289261</v>
      </c>
      <c r="J25" s="1134">
        <v>20209.2804986193</v>
      </c>
      <c r="K25" s="987">
        <v>1292</v>
      </c>
    </row>
    <row r="26" spans="1:11" ht="12.75" customHeight="1">
      <c r="A26" s="4" t="s">
        <v>912</v>
      </c>
      <c r="B26" s="876">
        <v>8498.6447859978671</v>
      </c>
      <c r="C26" s="1113">
        <f t="shared" si="0"/>
        <v>22316.621956166407</v>
      </c>
      <c r="D26" s="1133">
        <v>12584.426894303851</v>
      </c>
      <c r="E26" s="1133">
        <v>0</v>
      </c>
      <c r="F26" s="1133">
        <v>1998.8018319795151</v>
      </c>
      <c r="G26" s="1133">
        <v>0</v>
      </c>
      <c r="H26" s="1133">
        <v>0</v>
      </c>
      <c r="I26" s="1133">
        <v>444.2975870383865</v>
      </c>
      <c r="J26" s="1134">
        <v>7289.0956428446534</v>
      </c>
      <c r="K26" s="987">
        <v>1155</v>
      </c>
    </row>
    <row r="27" spans="1:11" ht="12.75" customHeight="1">
      <c r="A27" s="4" t="s">
        <v>676</v>
      </c>
      <c r="B27" s="876">
        <v>3080.9939706785258</v>
      </c>
      <c r="C27" s="1113">
        <f t="shared" si="0"/>
        <v>7552.2068492690414</v>
      </c>
      <c r="D27" s="1133">
        <v>4329.6857803188432</v>
      </c>
      <c r="E27" s="1133">
        <v>0</v>
      </c>
      <c r="F27" s="1133">
        <v>252.26986150794409</v>
      </c>
      <c r="G27" s="1133">
        <v>0</v>
      </c>
      <c r="H27" s="1133">
        <v>0</v>
      </c>
      <c r="I27" s="1133">
        <v>170.99535067655279</v>
      </c>
      <c r="J27" s="1134">
        <v>2799.2558567657011</v>
      </c>
      <c r="K27" s="987">
        <v>564</v>
      </c>
    </row>
    <row r="28" spans="1:11" ht="12.75" customHeight="1">
      <c r="A28" s="4" t="s">
        <v>913</v>
      </c>
      <c r="B28" s="876">
        <v>31231.379486877639</v>
      </c>
      <c r="C28" s="1113">
        <f t="shared" si="0"/>
        <v>86183.348138881644</v>
      </c>
      <c r="D28" s="1133">
        <v>47648.737209362283</v>
      </c>
      <c r="E28" s="1133">
        <v>0</v>
      </c>
      <c r="F28" s="1133">
        <v>5933.3138115406455</v>
      </c>
      <c r="G28" s="1133">
        <v>0</v>
      </c>
      <c r="H28" s="1133">
        <v>0</v>
      </c>
      <c r="I28" s="1133">
        <v>1618.190646532244</v>
      </c>
      <c r="J28" s="1134">
        <v>30983.10647144647</v>
      </c>
      <c r="K28" s="987">
        <v>4064</v>
      </c>
    </row>
    <row r="29" spans="1:11" ht="12.75" customHeight="1">
      <c r="A29" s="4" t="s">
        <v>914</v>
      </c>
      <c r="B29" s="876">
        <v>2835.7922789946983</v>
      </c>
      <c r="C29" s="1113">
        <f t="shared" si="0"/>
        <v>10677.035357713074</v>
      </c>
      <c r="D29" s="1133">
        <v>5548.0074526644676</v>
      </c>
      <c r="E29" s="1133">
        <v>0</v>
      </c>
      <c r="F29" s="1133">
        <v>272.79407337109433</v>
      </c>
      <c r="G29" s="1133">
        <v>0</v>
      </c>
      <c r="H29" s="1133">
        <v>0</v>
      </c>
      <c r="I29" s="1133">
        <v>71.29491647138768</v>
      </c>
      <c r="J29" s="1134">
        <v>4784.938915206124</v>
      </c>
      <c r="K29" s="987">
        <v>669</v>
      </c>
    </row>
    <row r="30" spans="1:11" ht="12.75" customHeight="1">
      <c r="A30" s="4" t="s">
        <v>915</v>
      </c>
      <c r="B30" s="876">
        <v>2132.288881362289</v>
      </c>
      <c r="C30" s="1113">
        <f t="shared" si="0"/>
        <v>9995.6538968718851</v>
      </c>
      <c r="D30" s="1133">
        <v>4388.5927818208047</v>
      </c>
      <c r="E30" s="1133">
        <v>0</v>
      </c>
      <c r="F30" s="1133">
        <v>270.91682552409918</v>
      </c>
      <c r="G30" s="1133">
        <v>0</v>
      </c>
      <c r="H30" s="1133">
        <v>0</v>
      </c>
      <c r="I30" s="1133">
        <v>205.29058260912728</v>
      </c>
      <c r="J30" s="1134">
        <v>5130.8537069178537</v>
      </c>
      <c r="K30" s="987">
        <v>791</v>
      </c>
    </row>
    <row r="31" spans="1:11" ht="12.75" customHeight="1">
      <c r="A31" s="4" t="s">
        <v>916</v>
      </c>
      <c r="B31" s="876">
        <v>7495.4236008791249</v>
      </c>
      <c r="C31" s="1113">
        <f t="shared" si="0"/>
        <v>21694.384123441792</v>
      </c>
      <c r="D31" s="1133">
        <v>12942.179038139675</v>
      </c>
      <c r="E31" s="1133">
        <v>0</v>
      </c>
      <c r="F31" s="1133">
        <v>1589.5281445118849</v>
      </c>
      <c r="G31" s="1133">
        <v>0</v>
      </c>
      <c r="H31" s="1133">
        <v>0</v>
      </c>
      <c r="I31" s="1133">
        <v>638.29707549981049</v>
      </c>
      <c r="J31" s="1134">
        <v>6524.3798652904215</v>
      </c>
      <c r="K31" s="987">
        <v>1452</v>
      </c>
    </row>
    <row r="32" spans="1:11" ht="12.75" customHeight="1">
      <c r="A32" s="4" t="s">
        <v>917</v>
      </c>
      <c r="B32" s="876">
        <v>3000.3694408616548</v>
      </c>
      <c r="C32" s="1113">
        <f t="shared" si="0"/>
        <v>10976.751692078245</v>
      </c>
      <c r="D32" s="1133">
        <v>5831.6168816259269</v>
      </c>
      <c r="E32" s="1133">
        <v>0</v>
      </c>
      <c r="F32" s="1133">
        <v>429.12788661181048</v>
      </c>
      <c r="G32" s="1133">
        <v>0</v>
      </c>
      <c r="H32" s="1133">
        <v>0</v>
      </c>
      <c r="I32" s="1133">
        <v>89.037232010553296</v>
      </c>
      <c r="J32" s="1134">
        <v>4626.9696918299551</v>
      </c>
      <c r="K32" s="987">
        <v>627</v>
      </c>
    </row>
    <row r="33" spans="1:11" ht="12.75" customHeight="1">
      <c r="A33" s="4" t="s">
        <v>918</v>
      </c>
      <c r="B33" s="876">
        <v>3620.7534242608599</v>
      </c>
      <c r="C33" s="1113">
        <f t="shared" si="0"/>
        <v>12784.609593258669</v>
      </c>
      <c r="D33" s="1133">
        <v>6296.8925591149155</v>
      </c>
      <c r="E33" s="1133">
        <v>0</v>
      </c>
      <c r="F33" s="1133">
        <v>482.81534812477906</v>
      </c>
      <c r="G33" s="1133">
        <v>0</v>
      </c>
      <c r="H33" s="1133">
        <v>0</v>
      </c>
      <c r="I33" s="1133">
        <v>168.07346543400863</v>
      </c>
      <c r="J33" s="1134">
        <v>5836.8282205849664</v>
      </c>
      <c r="K33" s="987">
        <v>807</v>
      </c>
    </row>
    <row r="34" spans="1:11" ht="12.75" customHeight="1">
      <c r="A34" s="4" t="s">
        <v>919</v>
      </c>
      <c r="B34" s="876">
        <v>2934.559547523078</v>
      </c>
      <c r="C34" s="1113">
        <f t="shared" si="0"/>
        <v>13387.786688431752</v>
      </c>
      <c r="D34" s="1133">
        <v>5948.8688267540738</v>
      </c>
      <c r="E34" s="1133">
        <v>0</v>
      </c>
      <c r="F34" s="1133">
        <v>1145.4597111806374</v>
      </c>
      <c r="G34" s="1133">
        <v>0</v>
      </c>
      <c r="H34" s="1133">
        <v>0</v>
      </c>
      <c r="I34" s="1133">
        <v>239.84948315973696</v>
      </c>
      <c r="J34" s="1134">
        <v>6053.6086673373038</v>
      </c>
      <c r="K34" s="987">
        <v>891</v>
      </c>
    </row>
    <row r="35" spans="1:11" ht="12.75" customHeight="1">
      <c r="A35" s="4" t="s">
        <v>920</v>
      </c>
      <c r="B35" s="876">
        <v>2886.2723931609735</v>
      </c>
      <c r="C35" s="1113">
        <f t="shared" si="0"/>
        <v>9820.2137329706566</v>
      </c>
      <c r="D35" s="1133">
        <v>4803.6615974813512</v>
      </c>
      <c r="E35" s="1133">
        <v>0</v>
      </c>
      <c r="F35" s="1133">
        <v>255.4866455113023</v>
      </c>
      <c r="G35" s="1133">
        <v>0</v>
      </c>
      <c r="H35" s="1133">
        <v>0</v>
      </c>
      <c r="I35" s="1133">
        <v>253.26728070896206</v>
      </c>
      <c r="J35" s="1134">
        <v>4507.7982092690409</v>
      </c>
      <c r="K35" s="987">
        <v>684</v>
      </c>
    </row>
    <row r="36" spans="1:11" ht="12.75" customHeight="1">
      <c r="A36" s="4" t="s">
        <v>921</v>
      </c>
      <c r="B36" s="876">
        <v>15804.832629061842</v>
      </c>
      <c r="C36" s="1113">
        <f t="shared" si="0"/>
        <v>47136.057046605478</v>
      </c>
      <c r="D36" s="1133">
        <v>24648.377557616837</v>
      </c>
      <c r="E36" s="1133">
        <v>0</v>
      </c>
      <c r="F36" s="1133">
        <v>5909.2979980339887</v>
      </c>
      <c r="G36" s="1133">
        <v>0</v>
      </c>
      <c r="H36" s="1133">
        <v>0</v>
      </c>
      <c r="I36" s="1133">
        <v>1001.454182633497</v>
      </c>
      <c r="J36" s="1134">
        <v>15576.927308321156</v>
      </c>
      <c r="K36" s="987">
        <v>2556</v>
      </c>
    </row>
    <row r="37" spans="1:11" ht="12.75" customHeight="1">
      <c r="A37" s="4" t="s">
        <v>922</v>
      </c>
      <c r="B37" s="876">
        <v>4388.0700269130675</v>
      </c>
      <c r="C37" s="1113">
        <f t="shared" si="0"/>
        <v>12221.703230952944</v>
      </c>
      <c r="D37" s="1133">
        <v>6214.8283198526242</v>
      </c>
      <c r="E37" s="1133">
        <v>0</v>
      </c>
      <c r="F37" s="1133">
        <v>1065.8149286082737</v>
      </c>
      <c r="G37" s="1133">
        <v>0</v>
      </c>
      <c r="H37" s="1133">
        <v>0</v>
      </c>
      <c r="I37" s="1133">
        <v>212.30996926494961</v>
      </c>
      <c r="J37" s="1134">
        <v>4728.750013227097</v>
      </c>
      <c r="K37" s="987">
        <v>674</v>
      </c>
    </row>
    <row r="38" spans="1:11" ht="12.75" customHeight="1">
      <c r="A38" s="4" t="s">
        <v>923</v>
      </c>
      <c r="B38" s="876">
        <v>3862.5778269305201</v>
      </c>
      <c r="C38" s="1113">
        <f t="shared" si="0"/>
        <v>13513.664155971925</v>
      </c>
      <c r="D38" s="1133">
        <v>7447.9395449014573</v>
      </c>
      <c r="E38" s="1133">
        <v>0</v>
      </c>
      <c r="F38" s="1133">
        <v>252.62703157999803</v>
      </c>
      <c r="G38" s="1133">
        <v>0</v>
      </c>
      <c r="H38" s="1133">
        <v>0</v>
      </c>
      <c r="I38" s="1133">
        <v>187.02068123304426</v>
      </c>
      <c r="J38" s="1134">
        <v>5626.0768982574236</v>
      </c>
      <c r="K38" s="987">
        <v>1015</v>
      </c>
    </row>
    <row r="39" spans="1:11" ht="12.75" customHeight="1">
      <c r="A39" s="4" t="s">
        <v>924</v>
      </c>
      <c r="B39" s="876">
        <v>1368.9720392130846</v>
      </c>
      <c r="C39" s="1113">
        <f t="shared" si="0"/>
        <v>11281.797244336167</v>
      </c>
      <c r="D39" s="1133">
        <v>4210.3046820360669</v>
      </c>
      <c r="E39" s="1133">
        <v>0</v>
      </c>
      <c r="F39" s="1133">
        <v>93.138193547920565</v>
      </c>
      <c r="G39" s="1133">
        <v>0</v>
      </c>
      <c r="H39" s="1133">
        <v>0</v>
      </c>
      <c r="I39" s="1133">
        <v>74.037453546056</v>
      </c>
      <c r="J39" s="1134">
        <v>6904.3169152061237</v>
      </c>
      <c r="K39" s="987">
        <v>669</v>
      </c>
    </row>
    <row r="40" spans="1:11" ht="12.75" customHeight="1">
      <c r="A40" s="4" t="s">
        <v>925</v>
      </c>
      <c r="B40" s="876">
        <v>3932.3291320197386</v>
      </c>
      <c r="C40" s="1113">
        <f t="shared" si="0"/>
        <v>12089.948506482817</v>
      </c>
      <c r="D40" s="1133">
        <v>6164.6449513517618</v>
      </c>
      <c r="E40" s="1133">
        <v>0</v>
      </c>
      <c r="F40" s="1133">
        <v>1549.6336346337887</v>
      </c>
      <c r="G40" s="1133">
        <v>0</v>
      </c>
      <c r="H40" s="1133">
        <v>0</v>
      </c>
      <c r="I40" s="1133">
        <v>179.78024468561114</v>
      </c>
      <c r="J40" s="1134">
        <v>4195.8896758116553</v>
      </c>
      <c r="K40" s="987">
        <v>718</v>
      </c>
    </row>
    <row r="41" spans="1:11" ht="12.75" customHeight="1">
      <c r="A41" s="4" t="s">
        <v>92</v>
      </c>
      <c r="B41" s="876">
        <v>12409.945784314825</v>
      </c>
      <c r="C41" s="1113">
        <f t="shared" si="0"/>
        <v>41814.129502264157</v>
      </c>
      <c r="D41" s="1133">
        <v>22236.968703807917</v>
      </c>
      <c r="E41" s="1133">
        <v>0</v>
      </c>
      <c r="F41" s="1133">
        <v>2136.7114737514148</v>
      </c>
      <c r="G41" s="1133">
        <v>0</v>
      </c>
      <c r="H41" s="1133">
        <v>0</v>
      </c>
      <c r="I41" s="1133">
        <v>799.34437358939033</v>
      </c>
      <c r="J41" s="1134">
        <v>16641.104951115438</v>
      </c>
      <c r="K41" s="987">
        <v>2650</v>
      </c>
    </row>
    <row r="42" spans="1:11" ht="12.75" customHeight="1">
      <c r="A42" s="4" t="s">
        <v>926</v>
      </c>
      <c r="B42" s="876">
        <v>15071.125211012473</v>
      </c>
      <c r="C42" s="1113">
        <f t="shared" si="0"/>
        <v>60021.421559562208</v>
      </c>
      <c r="D42" s="1133">
        <v>23097.435435647199</v>
      </c>
      <c r="E42" s="1133">
        <v>145.60137</v>
      </c>
      <c r="F42" s="1133">
        <v>5023.7336963230755</v>
      </c>
      <c r="G42" s="1133">
        <v>0</v>
      </c>
      <c r="H42" s="1133">
        <v>4216.8111200000003</v>
      </c>
      <c r="I42" s="1133">
        <v>1373.9827902587485</v>
      </c>
      <c r="J42" s="1134">
        <v>26163.857147333183</v>
      </c>
      <c r="K42" s="987">
        <v>2988</v>
      </c>
    </row>
    <row r="43" spans="1:11" ht="12.75" customHeight="1">
      <c r="A43" s="4" t="s">
        <v>927</v>
      </c>
      <c r="B43" s="876">
        <v>1830.7651108484108</v>
      </c>
      <c r="C43" s="1113">
        <f t="shared" si="0"/>
        <v>6253.6111473056226</v>
      </c>
      <c r="D43" s="1133">
        <v>3467.560393812249</v>
      </c>
      <c r="E43" s="1133">
        <v>0</v>
      </c>
      <c r="F43" s="1133">
        <v>163.94971944812252</v>
      </c>
      <c r="G43" s="1133">
        <v>0</v>
      </c>
      <c r="H43" s="1133">
        <v>0</v>
      </c>
      <c r="I43" s="1133">
        <v>64.200337512920044</v>
      </c>
      <c r="J43" s="1134">
        <v>2557.9006965323306</v>
      </c>
      <c r="K43" s="987">
        <v>413</v>
      </c>
    </row>
    <row r="44" spans="1:11" ht="12.75" customHeight="1">
      <c r="A44" s="4" t="s">
        <v>369</v>
      </c>
      <c r="B44" s="876">
        <v>35893.863163766866</v>
      </c>
      <c r="C44" s="1113">
        <f t="shared" si="0"/>
        <v>110884.51191879393</v>
      </c>
      <c r="D44" s="1133">
        <v>57403.87603382361</v>
      </c>
      <c r="E44" s="1133">
        <v>0</v>
      </c>
      <c r="F44" s="1133">
        <v>10601.914800536568</v>
      </c>
      <c r="G44" s="1133">
        <v>0</v>
      </c>
      <c r="H44" s="1133">
        <v>0</v>
      </c>
      <c r="I44" s="1133">
        <v>2763.8436806813493</v>
      </c>
      <c r="J44" s="1134">
        <v>40114.877403752398</v>
      </c>
      <c r="K44" s="987">
        <v>7570</v>
      </c>
    </row>
    <row r="45" spans="1:11" ht="12.75" customHeight="1">
      <c r="A45" s="4" t="s">
        <v>928</v>
      </c>
      <c r="B45" s="876">
        <v>303.2083353345223</v>
      </c>
      <c r="C45" s="1113">
        <f t="shared" si="0"/>
        <v>919.24198800787735</v>
      </c>
      <c r="D45" s="1133">
        <v>452.81079835794566</v>
      </c>
      <c r="E45" s="1133">
        <v>0</v>
      </c>
      <c r="F45" s="1133">
        <v>10.27135203438511</v>
      </c>
      <c r="G45" s="1133">
        <v>0</v>
      </c>
      <c r="H45" s="1133">
        <v>0</v>
      </c>
      <c r="I45" s="1133">
        <v>19.561583133178409</v>
      </c>
      <c r="J45" s="1134">
        <v>436.59825448236813</v>
      </c>
      <c r="K45" s="987">
        <v>115</v>
      </c>
    </row>
    <row r="46" spans="1:11" ht="12.75" customHeight="1">
      <c r="A46" s="4" t="s">
        <v>210</v>
      </c>
      <c r="B46" s="876">
        <v>1314.7327457682411</v>
      </c>
      <c r="C46" s="1113">
        <f t="shared" si="0"/>
        <v>5578.2757302333957</v>
      </c>
      <c r="D46" s="1133">
        <v>3199.9784367020789</v>
      </c>
      <c r="E46" s="1133">
        <v>0</v>
      </c>
      <c r="F46" s="1133">
        <v>94.496818178757863</v>
      </c>
      <c r="G46" s="1133">
        <v>0</v>
      </c>
      <c r="H46" s="1133">
        <v>0</v>
      </c>
      <c r="I46" s="1133">
        <v>20.814029530621603</v>
      </c>
      <c r="J46" s="1134">
        <v>2262.9864458219372</v>
      </c>
      <c r="K46" s="987">
        <v>339</v>
      </c>
    </row>
    <row r="47" spans="1:11" ht="12.75" customHeight="1">
      <c r="A47" s="4" t="s">
        <v>929</v>
      </c>
      <c r="B47" s="876">
        <v>7321.2726849559867</v>
      </c>
      <c r="C47" s="1113">
        <f t="shared" si="0"/>
        <v>16147.103864340312</v>
      </c>
      <c r="D47" s="1133">
        <v>9868.3398142805272</v>
      </c>
      <c r="E47" s="1133">
        <v>0</v>
      </c>
      <c r="F47" s="1133">
        <v>1069.0140754535676</v>
      </c>
      <c r="G47" s="1133">
        <v>0</v>
      </c>
      <c r="H47" s="1133">
        <v>0</v>
      </c>
      <c r="I47" s="1133">
        <v>282.32526861876482</v>
      </c>
      <c r="J47" s="1134">
        <v>4927.4247059874524</v>
      </c>
      <c r="K47" s="987">
        <v>1046</v>
      </c>
    </row>
    <row r="48" spans="1:11" ht="12.75" customHeight="1">
      <c r="A48" s="4" t="s">
        <v>930</v>
      </c>
      <c r="B48" s="876">
        <v>2549.9210093640327</v>
      </c>
      <c r="C48" s="1113">
        <f t="shared" si="0"/>
        <v>5255.6821991368224</v>
      </c>
      <c r="D48" s="1133">
        <v>3405.9053913068865</v>
      </c>
      <c r="E48" s="1133">
        <v>0</v>
      </c>
      <c r="F48" s="1133">
        <v>221.74526270726494</v>
      </c>
      <c r="G48" s="1133">
        <v>0</v>
      </c>
      <c r="H48" s="1133">
        <v>0</v>
      </c>
      <c r="I48" s="1133">
        <v>140.23538204772672</v>
      </c>
      <c r="J48" s="1134">
        <v>1487.7961630749439</v>
      </c>
      <c r="K48" s="987">
        <v>447</v>
      </c>
    </row>
    <row r="49" spans="1:11" ht="12.75" customHeight="1">
      <c r="A49" s="4" t="s">
        <v>931</v>
      </c>
      <c r="B49" s="876">
        <v>8515.9417664706289</v>
      </c>
      <c r="C49" s="1113">
        <f t="shared" si="0"/>
        <v>28750.905813481084</v>
      </c>
      <c r="D49" s="1133">
        <v>14425.358484784671</v>
      </c>
      <c r="E49" s="1133">
        <v>0</v>
      </c>
      <c r="F49" s="1133">
        <v>1507.1009929606587</v>
      </c>
      <c r="G49" s="1133">
        <v>0</v>
      </c>
      <c r="H49" s="1133">
        <v>0</v>
      </c>
      <c r="I49" s="1133">
        <v>295.75047514771052</v>
      </c>
      <c r="J49" s="1134">
        <v>12522.695860588046</v>
      </c>
      <c r="K49" s="987">
        <v>1666</v>
      </c>
    </row>
    <row r="50" spans="1:11" ht="12.75" customHeight="1">
      <c r="A50" s="4" t="s">
        <v>593</v>
      </c>
      <c r="B50" s="876">
        <v>12693.73697893329</v>
      </c>
      <c r="C50" s="1113">
        <f t="shared" si="0"/>
        <v>32178.877273302533</v>
      </c>
      <c r="D50" s="1133">
        <v>15791.944911985356</v>
      </c>
      <c r="E50" s="1133">
        <v>0</v>
      </c>
      <c r="F50" s="1133">
        <v>2393.4088535508376</v>
      </c>
      <c r="G50" s="1133">
        <v>0</v>
      </c>
      <c r="H50" s="1133">
        <v>0</v>
      </c>
      <c r="I50" s="1133">
        <v>1208.0439176789573</v>
      </c>
      <c r="J50" s="1134">
        <v>12785.479590087378</v>
      </c>
      <c r="K50" s="987">
        <v>1642</v>
      </c>
    </row>
    <row r="51" spans="1:11" ht="12.75" customHeight="1">
      <c r="A51" s="4" t="s">
        <v>932</v>
      </c>
      <c r="B51" s="876">
        <v>752.56549648391638</v>
      </c>
      <c r="C51" s="1113">
        <f t="shared" si="0"/>
        <v>2189.6632086377494</v>
      </c>
      <c r="D51" s="1133">
        <v>1457.3924572298863</v>
      </c>
      <c r="E51" s="1133">
        <v>0</v>
      </c>
      <c r="F51" s="1133">
        <v>45.458909828821163</v>
      </c>
      <c r="G51" s="1133">
        <v>0</v>
      </c>
      <c r="H51" s="1133">
        <v>0</v>
      </c>
      <c r="I51" s="1133">
        <v>16.26122234700826</v>
      </c>
      <c r="J51" s="1134">
        <v>670.55061923203402</v>
      </c>
      <c r="K51" s="987">
        <v>103</v>
      </c>
    </row>
    <row r="52" spans="1:11" ht="12.75" customHeight="1">
      <c r="A52" s="4" t="s">
        <v>933</v>
      </c>
      <c r="B52" s="876">
        <v>1099.3457210243166</v>
      </c>
      <c r="C52" s="1113">
        <f t="shared" si="0"/>
        <v>4734.7399870513</v>
      </c>
      <c r="D52" s="1133">
        <v>2817.7333181009158</v>
      </c>
      <c r="E52" s="1133">
        <v>0</v>
      </c>
      <c r="F52" s="1133">
        <v>215.42493939582036</v>
      </c>
      <c r="G52" s="1133">
        <v>0</v>
      </c>
      <c r="H52" s="1133">
        <v>0</v>
      </c>
      <c r="I52" s="1133">
        <v>38.389824733962797</v>
      </c>
      <c r="J52" s="1134">
        <v>1663.1919048206009</v>
      </c>
      <c r="K52" s="987">
        <v>291</v>
      </c>
    </row>
    <row r="53" spans="1:11" ht="12.75" customHeight="1">
      <c r="A53" s="4" t="s">
        <v>934</v>
      </c>
      <c r="B53" s="876">
        <v>59070.895414608618</v>
      </c>
      <c r="C53" s="1113">
        <f t="shared" si="0"/>
        <v>157228.65266820297</v>
      </c>
      <c r="D53" s="1133">
        <v>88749.061278202935</v>
      </c>
      <c r="E53" s="1133">
        <v>0</v>
      </c>
      <c r="F53" s="1133">
        <v>12217.124777062241</v>
      </c>
      <c r="G53" s="1133">
        <v>0</v>
      </c>
      <c r="H53" s="1133">
        <v>0</v>
      </c>
      <c r="I53" s="1133">
        <v>3771.9776172875713</v>
      </c>
      <c r="J53" s="1134">
        <v>52490.488995650216</v>
      </c>
      <c r="K53" s="987">
        <v>7641</v>
      </c>
    </row>
    <row r="54" spans="1:11" ht="12.75" customHeight="1">
      <c r="A54" s="4" t="s">
        <v>935</v>
      </c>
      <c r="B54" s="876">
        <v>2533.9265387143951</v>
      </c>
      <c r="C54" s="1113">
        <f t="shared" si="0"/>
        <v>8570.8808049294639</v>
      </c>
      <c r="D54" s="1133">
        <v>4890.5281379106409</v>
      </c>
      <c r="E54" s="1133">
        <v>0</v>
      </c>
      <c r="F54" s="1133">
        <v>239.94295853581667</v>
      </c>
      <c r="G54" s="1133">
        <v>0</v>
      </c>
      <c r="H54" s="1133">
        <v>0</v>
      </c>
      <c r="I54" s="1133">
        <v>117.56331071596885</v>
      </c>
      <c r="J54" s="1134">
        <v>3322.8463977670372</v>
      </c>
      <c r="K54" s="987">
        <v>612</v>
      </c>
    </row>
    <row r="55" spans="1:11" ht="12.75" customHeight="1">
      <c r="A55" s="4" t="s">
        <v>936</v>
      </c>
      <c r="B55" s="876">
        <v>6797.4470015105435</v>
      </c>
      <c r="C55" s="1113">
        <f t="shared" si="0"/>
        <v>33969.667758673473</v>
      </c>
      <c r="D55" s="1133">
        <v>19988.927300128638</v>
      </c>
      <c r="E55" s="1133">
        <v>0</v>
      </c>
      <c r="F55" s="1133">
        <v>2334.7437673603022</v>
      </c>
      <c r="G55" s="1133">
        <v>0</v>
      </c>
      <c r="H55" s="1133">
        <v>0</v>
      </c>
      <c r="I55" s="1133">
        <v>308.43037630020245</v>
      </c>
      <c r="J55" s="1134">
        <v>11337.566314884332</v>
      </c>
      <c r="K55" s="987">
        <v>1832</v>
      </c>
    </row>
    <row r="56" spans="1:11" ht="12.75" customHeight="1">
      <c r="A56" s="4" t="s">
        <v>598</v>
      </c>
      <c r="B56" s="876">
        <v>3043.4615260067349</v>
      </c>
      <c r="C56" s="1113">
        <f t="shared" si="0"/>
        <v>8290.9781913043262</v>
      </c>
      <c r="D56" s="1133">
        <v>4804.1704709042488</v>
      </c>
      <c r="E56" s="1133">
        <v>0</v>
      </c>
      <c r="F56" s="1133">
        <v>464.83937717818191</v>
      </c>
      <c r="G56" s="1133">
        <v>0</v>
      </c>
      <c r="H56" s="1133">
        <v>0</v>
      </c>
      <c r="I56" s="1133">
        <v>104.12622727145097</v>
      </c>
      <c r="J56" s="1134">
        <v>2917.8421159504451</v>
      </c>
      <c r="K56" s="987">
        <v>465</v>
      </c>
    </row>
    <row r="57" spans="1:11" ht="12.75" customHeight="1">
      <c r="A57" s="4" t="s">
        <v>937</v>
      </c>
      <c r="B57" s="876">
        <v>3833.9630519324819</v>
      </c>
      <c r="C57" s="1113">
        <f t="shared" si="0"/>
        <v>9201.3048443951302</v>
      </c>
      <c r="D57" s="1133">
        <v>5348.5614805323239</v>
      </c>
      <c r="E57" s="1133">
        <v>0</v>
      </c>
      <c r="F57" s="1133">
        <v>1045.2615570489404</v>
      </c>
      <c r="G57" s="1133">
        <v>0</v>
      </c>
      <c r="H57" s="1133">
        <v>0</v>
      </c>
      <c r="I57" s="1133">
        <v>57.872875589440575</v>
      </c>
      <c r="J57" s="1134">
        <v>2749.6089312244239</v>
      </c>
      <c r="K57" s="987">
        <v>578</v>
      </c>
    </row>
    <row r="58" spans="1:11" ht="12.75" customHeight="1">
      <c r="A58" s="4" t="s">
        <v>938</v>
      </c>
      <c r="B58" s="876">
        <v>2729.181873951291</v>
      </c>
      <c r="C58" s="1113">
        <f t="shared" si="0"/>
        <v>14005.324069627903</v>
      </c>
      <c r="D58" s="1133">
        <v>6841.1291013405844</v>
      </c>
      <c r="E58" s="1133">
        <v>0</v>
      </c>
      <c r="F58" s="1133">
        <v>380.9051324418802</v>
      </c>
      <c r="G58" s="1133">
        <v>0</v>
      </c>
      <c r="H58" s="1133">
        <v>0</v>
      </c>
      <c r="I58" s="1133">
        <v>98.267741546070496</v>
      </c>
      <c r="J58" s="1134">
        <v>6685.0220942993674</v>
      </c>
      <c r="K58" s="987">
        <v>1025</v>
      </c>
    </row>
    <row r="59" spans="1:11" ht="12.75" customHeight="1">
      <c r="A59" s="4" t="s">
        <v>939</v>
      </c>
      <c r="B59" s="876">
        <v>6203.6090349475489</v>
      </c>
      <c r="C59" s="1113">
        <f t="shared" si="0"/>
        <v>20642.20138667382</v>
      </c>
      <c r="D59" s="1133">
        <v>9743.1051954578506</v>
      </c>
      <c r="E59" s="1133">
        <v>0</v>
      </c>
      <c r="F59" s="1133">
        <v>1103.6824005833994</v>
      </c>
      <c r="G59" s="1133">
        <v>0</v>
      </c>
      <c r="H59" s="1133">
        <v>0</v>
      </c>
      <c r="I59" s="1133">
        <v>393.28223826493723</v>
      </c>
      <c r="J59" s="1134">
        <v>9402.1315523676312</v>
      </c>
      <c r="K59" s="987">
        <v>1232</v>
      </c>
    </row>
    <row r="60" spans="1:11" ht="12.75" customHeight="1">
      <c r="A60" s="4" t="s">
        <v>940</v>
      </c>
      <c r="B60" s="876">
        <v>1359.0480530587988</v>
      </c>
      <c r="C60" s="1113">
        <f t="shared" si="0"/>
        <v>5449.7616705987621</v>
      </c>
      <c r="D60" s="1133">
        <v>2955.8919459245017</v>
      </c>
      <c r="E60" s="1133">
        <v>0</v>
      </c>
      <c r="F60" s="1133">
        <v>199.34654987602059</v>
      </c>
      <c r="G60" s="1133">
        <v>0</v>
      </c>
      <c r="H60" s="1133">
        <v>0</v>
      </c>
      <c r="I60" s="1133">
        <v>56.047952352470723</v>
      </c>
      <c r="J60" s="1134">
        <v>2238.4752224457684</v>
      </c>
      <c r="K60" s="987">
        <v>297</v>
      </c>
    </row>
    <row r="61" spans="1:11" ht="12.75" customHeight="1">
      <c r="A61" s="4" t="s">
        <v>106</v>
      </c>
      <c r="B61" s="876">
        <v>12160.291863880489</v>
      </c>
      <c r="C61" s="1113">
        <f t="shared" si="0"/>
        <v>32509.686983696993</v>
      </c>
      <c r="D61" s="1133">
        <v>15572.501661239769</v>
      </c>
      <c r="E61" s="1133">
        <v>0</v>
      </c>
      <c r="F61" s="1133">
        <v>1977.9103791564005</v>
      </c>
      <c r="G61" s="1133">
        <v>0</v>
      </c>
      <c r="H61" s="1133">
        <v>0</v>
      </c>
      <c r="I61" s="1133">
        <v>599.57069062889161</v>
      </c>
      <c r="J61" s="1134">
        <v>14359.704252671936</v>
      </c>
      <c r="K61" s="987">
        <v>1686</v>
      </c>
    </row>
    <row r="62" spans="1:11" ht="12.75" customHeight="1">
      <c r="A62" s="4" t="s">
        <v>941</v>
      </c>
      <c r="B62" s="876">
        <v>5079.7125570652734</v>
      </c>
      <c r="C62" s="1113">
        <f t="shared" si="0"/>
        <v>13478.330824532033</v>
      </c>
      <c r="D62" s="1133">
        <v>7759.4773216551603</v>
      </c>
      <c r="E62" s="1133">
        <v>0</v>
      </c>
      <c r="F62" s="1133">
        <v>669.20683574024758</v>
      </c>
      <c r="G62" s="1133">
        <v>0</v>
      </c>
      <c r="H62" s="1133">
        <v>0</v>
      </c>
      <c r="I62" s="1133">
        <v>201.2830271335437</v>
      </c>
      <c r="J62" s="1134">
        <v>4848.36364000308</v>
      </c>
      <c r="K62" s="987">
        <v>859</v>
      </c>
    </row>
    <row r="63" spans="1:11" ht="12.75" customHeight="1">
      <c r="A63" s="4" t="s">
        <v>942</v>
      </c>
      <c r="B63" s="876">
        <v>1081.1362260125802</v>
      </c>
      <c r="C63" s="1113">
        <f t="shared" si="0"/>
        <v>4625.4880039982545</v>
      </c>
      <c r="D63" s="1133">
        <v>2696.4557433615118</v>
      </c>
      <c r="E63" s="1133">
        <v>0</v>
      </c>
      <c r="F63" s="1133">
        <v>89.112804168065807</v>
      </c>
      <c r="G63" s="1133">
        <v>0</v>
      </c>
      <c r="H63" s="1133">
        <v>0</v>
      </c>
      <c r="I63" s="1133">
        <v>38.473281147407967</v>
      </c>
      <c r="J63" s="1134">
        <v>1801.446175321269</v>
      </c>
      <c r="K63" s="987">
        <v>315</v>
      </c>
    </row>
    <row r="64" spans="1:11" ht="12.75" customHeight="1">
      <c r="A64" s="4" t="s">
        <v>943</v>
      </c>
      <c r="B64" s="876">
        <v>14623.186106480291</v>
      </c>
      <c r="C64" s="1113">
        <f t="shared" si="0"/>
        <v>39518.56458100571</v>
      </c>
      <c r="D64" s="1133">
        <v>23053.919896610285</v>
      </c>
      <c r="E64" s="1133">
        <v>0</v>
      </c>
      <c r="F64" s="1133">
        <v>2557.3648548188248</v>
      </c>
      <c r="G64" s="1133">
        <v>0</v>
      </c>
      <c r="H64" s="1133">
        <v>0</v>
      </c>
      <c r="I64" s="1133">
        <v>720.66383603903921</v>
      </c>
      <c r="J64" s="1134">
        <v>13186.615993537562</v>
      </c>
      <c r="K64" s="987">
        <v>2846</v>
      </c>
    </row>
    <row r="65" spans="1:11" ht="12.75" customHeight="1">
      <c r="A65" s="4" t="s">
        <v>944</v>
      </c>
      <c r="B65" s="876">
        <v>4333.3724874953996</v>
      </c>
      <c r="C65" s="1113">
        <f t="shared" si="0"/>
        <v>13313.787853696995</v>
      </c>
      <c r="D65" s="1133">
        <v>7658.4255422733313</v>
      </c>
      <c r="E65" s="1133">
        <v>0</v>
      </c>
      <c r="F65" s="1133">
        <v>590.70789052129624</v>
      </c>
      <c r="G65" s="1133">
        <v>0</v>
      </c>
      <c r="H65" s="1133">
        <v>0</v>
      </c>
      <c r="I65" s="1133">
        <v>94.524236125977595</v>
      </c>
      <c r="J65" s="1134">
        <v>4970.1301847763907</v>
      </c>
      <c r="K65" s="987">
        <v>948</v>
      </c>
    </row>
    <row r="66" spans="1:11" ht="12.75" customHeight="1">
      <c r="A66" s="4" t="s">
        <v>945</v>
      </c>
      <c r="B66" s="876">
        <v>70714.743167915163</v>
      </c>
      <c r="C66" s="1113">
        <f t="shared" si="0"/>
        <v>197821.0724621971</v>
      </c>
      <c r="D66" s="1133">
        <v>107412.7072739499</v>
      </c>
      <c r="E66" s="1133">
        <v>3354.48371</v>
      </c>
      <c r="F66" s="1133">
        <v>12942.158792549373</v>
      </c>
      <c r="G66" s="1133">
        <v>0</v>
      </c>
      <c r="H66" s="1133">
        <v>1570.1162199999999</v>
      </c>
      <c r="I66" s="1133">
        <v>7339.9321296898588</v>
      </c>
      <c r="J66" s="1134">
        <v>65201.674336007971</v>
      </c>
      <c r="K66" s="987">
        <v>10015</v>
      </c>
    </row>
    <row r="67" spans="1:11" ht="12.75" customHeight="1">
      <c r="A67" s="4" t="s">
        <v>946</v>
      </c>
      <c r="B67" s="876">
        <v>2517.7975231834475</v>
      </c>
      <c r="C67" s="1113">
        <f t="shared" si="0"/>
        <v>5801.6448741561308</v>
      </c>
      <c r="D67" s="1133">
        <v>3814.6394860546907</v>
      </c>
      <c r="E67" s="1133">
        <v>0</v>
      </c>
      <c r="F67" s="1133">
        <v>263.4633051968774</v>
      </c>
      <c r="G67" s="1133">
        <v>0</v>
      </c>
      <c r="H67" s="1133">
        <v>0</v>
      </c>
      <c r="I67" s="1133">
        <v>86.590339247732601</v>
      </c>
      <c r="J67" s="1134">
        <v>1636.9517436568296</v>
      </c>
      <c r="K67" s="987">
        <v>395</v>
      </c>
    </row>
    <row r="68" spans="1:11" ht="12.75" customHeight="1">
      <c r="A68" s="4" t="s">
        <v>947</v>
      </c>
      <c r="B68" s="876">
        <v>2532.6138442863871</v>
      </c>
      <c r="C68" s="1113">
        <f t="shared" si="0"/>
        <v>9966.4368620868045</v>
      </c>
      <c r="D68" s="1133">
        <v>4854.6651105322389</v>
      </c>
      <c r="E68" s="1133">
        <v>0</v>
      </c>
      <c r="F68" s="1133">
        <v>215.45280772889214</v>
      </c>
      <c r="G68" s="1133">
        <v>0</v>
      </c>
      <c r="H68" s="1133">
        <v>0</v>
      </c>
      <c r="I68" s="1133">
        <v>122.69436980696665</v>
      </c>
      <c r="J68" s="1134">
        <v>4773.6245740187078</v>
      </c>
      <c r="K68" s="987">
        <v>672</v>
      </c>
    </row>
    <row r="69" spans="1:11" ht="12.75" customHeight="1">
      <c r="A69" s="4" t="s">
        <v>948</v>
      </c>
      <c r="B69" s="876">
        <v>993.10789100848183</v>
      </c>
      <c r="C69" s="1113">
        <f t="shared" ref="C69:C86" si="1">SUM(D69:J69)</f>
        <v>5975.2969517429538</v>
      </c>
      <c r="D69" s="1133">
        <v>2765.8900783861559</v>
      </c>
      <c r="E69" s="1133">
        <v>0</v>
      </c>
      <c r="F69" s="1133">
        <v>104.72312781668437</v>
      </c>
      <c r="G69" s="1133">
        <v>0</v>
      </c>
      <c r="H69" s="1133">
        <v>0</v>
      </c>
      <c r="I69" s="1133">
        <v>7.0674882161723733</v>
      </c>
      <c r="J69" s="1134">
        <v>3097.6162573239417</v>
      </c>
      <c r="K69" s="987">
        <v>411</v>
      </c>
    </row>
    <row r="70" spans="1:11" ht="12.75" customHeight="1">
      <c r="A70" s="4" t="s">
        <v>406</v>
      </c>
      <c r="B70" s="876">
        <v>2166.7852796800016</v>
      </c>
      <c r="C70" s="1113">
        <f t="shared" si="1"/>
        <v>7185.4497542807003</v>
      </c>
      <c r="D70" s="1133">
        <v>3864.6835108468058</v>
      </c>
      <c r="E70" s="1133">
        <v>0</v>
      </c>
      <c r="F70" s="1133">
        <v>274.44045205751604</v>
      </c>
      <c r="G70" s="1133">
        <v>0</v>
      </c>
      <c r="H70" s="1133">
        <v>0</v>
      </c>
      <c r="I70" s="1133">
        <v>74.591797009155499</v>
      </c>
      <c r="J70" s="1134">
        <v>2971.7339943672227</v>
      </c>
      <c r="K70" s="987">
        <v>469</v>
      </c>
    </row>
    <row r="71" spans="1:11" ht="12.75" customHeight="1">
      <c r="A71" s="4" t="s">
        <v>949</v>
      </c>
      <c r="B71" s="876">
        <v>1133.6660011079803</v>
      </c>
      <c r="C71" s="1113">
        <f t="shared" si="1"/>
        <v>4712.2188717031495</v>
      </c>
      <c r="D71" s="1133">
        <v>2555.102125998882</v>
      </c>
      <c r="E71" s="1133">
        <v>0</v>
      </c>
      <c r="F71" s="1133">
        <v>100.47781736076011</v>
      </c>
      <c r="G71" s="1133">
        <v>0</v>
      </c>
      <c r="H71" s="1133">
        <v>0</v>
      </c>
      <c r="I71" s="1133">
        <v>41.822023522906917</v>
      </c>
      <c r="J71" s="1134">
        <v>2014.8169048206009</v>
      </c>
      <c r="K71" s="987">
        <v>291</v>
      </c>
    </row>
    <row r="72" spans="1:11" ht="12.75" customHeight="1">
      <c r="A72" s="4" t="s">
        <v>950</v>
      </c>
      <c r="B72" s="876">
        <v>2321.3166852484655</v>
      </c>
      <c r="C72" s="1113">
        <f t="shared" si="1"/>
        <v>6814.1733645129971</v>
      </c>
      <c r="D72" s="1133">
        <v>3959.846877262105</v>
      </c>
      <c r="E72" s="1133">
        <v>0</v>
      </c>
      <c r="F72" s="1133">
        <v>156.25396521121129</v>
      </c>
      <c r="G72" s="1133">
        <v>0</v>
      </c>
      <c r="H72" s="1133">
        <v>0</v>
      </c>
      <c r="I72" s="1133">
        <v>139.76223360953995</v>
      </c>
      <c r="J72" s="1134">
        <v>2558.3102884301402</v>
      </c>
      <c r="K72" s="987">
        <v>484</v>
      </c>
    </row>
    <row r="73" spans="1:11" ht="12.75" customHeight="1">
      <c r="A73" s="4" t="s">
        <v>747</v>
      </c>
      <c r="B73" s="876">
        <v>16295.86307260532</v>
      </c>
      <c r="C73" s="1113">
        <f t="shared" si="1"/>
        <v>32837.355737862177</v>
      </c>
      <c r="D73" s="1133">
        <v>17290.651763928898</v>
      </c>
      <c r="E73" s="1133">
        <v>0</v>
      </c>
      <c r="F73" s="1133">
        <v>3894.9280234310909</v>
      </c>
      <c r="G73" s="1133">
        <v>0</v>
      </c>
      <c r="H73" s="1133">
        <v>0</v>
      </c>
      <c r="I73" s="1133">
        <v>944.29244613908895</v>
      </c>
      <c r="J73" s="1134">
        <v>10707.483504363101</v>
      </c>
      <c r="K73" s="987">
        <v>2566</v>
      </c>
    </row>
    <row r="74" spans="1:11" ht="12.75" customHeight="1">
      <c r="A74" s="4" t="s">
        <v>951</v>
      </c>
      <c r="B74" s="876">
        <v>1943.9198858347806</v>
      </c>
      <c r="C74" s="1113">
        <f t="shared" si="1"/>
        <v>5086.0859332295004</v>
      </c>
      <c r="D74" s="1133">
        <v>2929.012890326263</v>
      </c>
      <c r="E74" s="1133">
        <v>0</v>
      </c>
      <c r="F74" s="1133">
        <v>196.3799356732961</v>
      </c>
      <c r="G74" s="1133">
        <v>0</v>
      </c>
      <c r="H74" s="1133">
        <v>0</v>
      </c>
      <c r="I74" s="1133">
        <v>58.589504946608521</v>
      </c>
      <c r="J74" s="1134">
        <v>1902.103602283333</v>
      </c>
      <c r="K74" s="987">
        <v>449</v>
      </c>
    </row>
    <row r="75" spans="1:11" ht="12.75" customHeight="1">
      <c r="A75" s="4" t="s">
        <v>952</v>
      </c>
      <c r="B75" s="876">
        <v>2853.9968875679033</v>
      </c>
      <c r="C75" s="1113">
        <f t="shared" si="1"/>
        <v>11191.358481053612</v>
      </c>
      <c r="D75" s="1133">
        <v>5647.1379410834907</v>
      </c>
      <c r="E75" s="1133">
        <v>0</v>
      </c>
      <c r="F75" s="1133">
        <v>333.1262427407608</v>
      </c>
      <c r="G75" s="1133">
        <v>0</v>
      </c>
      <c r="H75" s="1133">
        <v>0</v>
      </c>
      <c r="I75" s="1133">
        <v>239.65435468901333</v>
      </c>
      <c r="J75" s="1134">
        <v>4971.4399425403481</v>
      </c>
      <c r="K75" s="987">
        <v>701</v>
      </c>
    </row>
    <row r="76" spans="1:11" ht="12.75" customHeight="1">
      <c r="A76" s="4" t="s">
        <v>953</v>
      </c>
      <c r="B76" s="876">
        <v>15045.939710496779</v>
      </c>
      <c r="C76" s="1113">
        <f t="shared" si="1"/>
        <v>65976.527085342081</v>
      </c>
      <c r="D76" s="1133">
        <v>25651.020985428029</v>
      </c>
      <c r="E76" s="1133">
        <v>0</v>
      </c>
      <c r="F76" s="1133">
        <v>2421.1065018527388</v>
      </c>
      <c r="G76" s="1133">
        <v>0</v>
      </c>
      <c r="H76" s="1133">
        <v>2552.6189300000001</v>
      </c>
      <c r="I76" s="1133">
        <v>497.8328972100951</v>
      </c>
      <c r="J76" s="1134">
        <v>34853.94777085122</v>
      </c>
      <c r="K76" s="987">
        <v>3636</v>
      </c>
    </row>
    <row r="77" spans="1:11" ht="12.75" customHeight="1">
      <c r="A77" s="4" t="s">
        <v>1653</v>
      </c>
      <c r="B77" s="876">
        <v>14128.649156896448</v>
      </c>
      <c r="C77" s="1113">
        <f t="shared" si="1"/>
        <v>37333.759681123716</v>
      </c>
      <c r="D77" s="1133">
        <v>21485.876428266216</v>
      </c>
      <c r="E77" s="1133">
        <v>0</v>
      </c>
      <c r="F77" s="1133">
        <v>2188.0206203435687</v>
      </c>
      <c r="G77" s="1133">
        <v>0</v>
      </c>
      <c r="H77" s="1133">
        <v>0</v>
      </c>
      <c r="I77" s="1133">
        <v>808.19862295806399</v>
      </c>
      <c r="J77" s="1134">
        <v>12851.664009555861</v>
      </c>
      <c r="K77" s="987">
        <v>2755</v>
      </c>
    </row>
    <row r="78" spans="1:11" ht="12.75" customHeight="1">
      <c r="A78" s="4" t="s">
        <v>1581</v>
      </c>
      <c r="B78" s="876">
        <v>4508.4011580509159</v>
      </c>
      <c r="C78" s="1113">
        <f t="shared" si="1"/>
        <v>11986.728681484485</v>
      </c>
      <c r="D78" s="1133">
        <v>5625.6180797290854</v>
      </c>
      <c r="E78" s="1133">
        <v>0</v>
      </c>
      <c r="F78" s="1133">
        <v>731.75806232235811</v>
      </c>
      <c r="G78" s="1133">
        <v>0</v>
      </c>
      <c r="H78" s="1133">
        <v>0</v>
      </c>
      <c r="I78" s="1133">
        <v>301.53333486637405</v>
      </c>
      <c r="J78" s="1134">
        <v>5327.8192045666656</v>
      </c>
      <c r="K78" s="987">
        <v>898</v>
      </c>
    </row>
    <row r="79" spans="1:11" ht="12.75" customHeight="1">
      <c r="A79" s="4" t="s">
        <v>954</v>
      </c>
      <c r="B79" s="876">
        <v>3501.1426417249463</v>
      </c>
      <c r="C79" s="1113">
        <f t="shared" si="1"/>
        <v>12281.545806881913</v>
      </c>
      <c r="D79" s="1133">
        <v>6329.7118561944635</v>
      </c>
      <c r="E79" s="1133">
        <v>0</v>
      </c>
      <c r="F79" s="1133">
        <v>534.22045981517465</v>
      </c>
      <c r="G79" s="1133">
        <v>0</v>
      </c>
      <c r="H79" s="1133">
        <v>0</v>
      </c>
      <c r="I79" s="1133">
        <v>164.64415717843721</v>
      </c>
      <c r="J79" s="1134">
        <v>5252.9693336938371</v>
      </c>
      <c r="K79" s="987">
        <v>976</v>
      </c>
    </row>
    <row r="80" spans="1:11" ht="12.75" customHeight="1">
      <c r="A80" s="4" t="s">
        <v>955</v>
      </c>
      <c r="B80" s="876">
        <v>1033.2711384147126</v>
      </c>
      <c r="C80" s="1113">
        <f t="shared" si="1"/>
        <v>4016.4143975735133</v>
      </c>
      <c r="D80" s="1133">
        <v>2161.3686653382615</v>
      </c>
      <c r="E80" s="1133">
        <v>0</v>
      </c>
      <c r="F80" s="1133">
        <v>48.3526155955226</v>
      </c>
      <c r="G80" s="1133">
        <v>0</v>
      </c>
      <c r="H80" s="1133">
        <v>0</v>
      </c>
      <c r="I80" s="1133">
        <v>14.540356964599258</v>
      </c>
      <c r="J80" s="1134">
        <v>1792.1527596751296</v>
      </c>
      <c r="K80" s="987">
        <v>304</v>
      </c>
    </row>
    <row r="81" spans="1:11" ht="12.75" customHeight="1">
      <c r="A81" s="4" t="s">
        <v>956</v>
      </c>
      <c r="B81" s="876">
        <v>5705.5470673965647</v>
      </c>
      <c r="C81" s="1113">
        <f t="shared" si="1"/>
        <v>16805.624052393399</v>
      </c>
      <c r="D81" s="1133">
        <v>8855.361325006641</v>
      </c>
      <c r="E81" s="1133">
        <v>0</v>
      </c>
      <c r="F81" s="1133">
        <v>1269.6318809925331</v>
      </c>
      <c r="G81" s="1133">
        <v>0</v>
      </c>
      <c r="H81" s="1133">
        <v>0</v>
      </c>
      <c r="I81" s="1133">
        <v>269.89100657722662</v>
      </c>
      <c r="J81" s="1134">
        <v>6410.7398398169998</v>
      </c>
      <c r="K81" s="987">
        <v>910</v>
      </c>
    </row>
    <row r="82" spans="1:11" ht="12.75" customHeight="1">
      <c r="A82" s="4" t="s">
        <v>957</v>
      </c>
      <c r="B82" s="876">
        <v>4703.1011743684667</v>
      </c>
      <c r="C82" s="1113">
        <f t="shared" si="1"/>
        <v>15783.839539282573</v>
      </c>
      <c r="D82" s="1133">
        <v>7570.06238480508</v>
      </c>
      <c r="E82" s="1133">
        <v>0</v>
      </c>
      <c r="F82" s="1133">
        <v>736.83061358078453</v>
      </c>
      <c r="G82" s="1133">
        <v>0</v>
      </c>
      <c r="H82" s="1133">
        <v>0</v>
      </c>
      <c r="I82" s="1133">
        <v>177.63706205740041</v>
      </c>
      <c r="J82" s="1134">
        <v>7299.3094788393091</v>
      </c>
      <c r="K82" s="987">
        <v>963</v>
      </c>
    </row>
    <row r="83" spans="1:11" ht="12.75" customHeight="1">
      <c r="A83" s="4" t="s">
        <v>189</v>
      </c>
      <c r="B83" s="876">
        <v>6218.8729534146314</v>
      </c>
      <c r="C83" s="1113">
        <f t="shared" si="1"/>
        <v>18323.143223259071</v>
      </c>
      <c r="D83" s="1133">
        <v>9210.2122803596776</v>
      </c>
      <c r="E83" s="1133">
        <v>0</v>
      </c>
      <c r="F83" s="1133">
        <v>1086.3787846621221</v>
      </c>
      <c r="G83" s="1133">
        <v>0</v>
      </c>
      <c r="H83" s="1133">
        <v>0</v>
      </c>
      <c r="I83" s="1133">
        <v>326.86206016592951</v>
      </c>
      <c r="J83" s="1134">
        <v>7699.6900980713426</v>
      </c>
      <c r="K83" s="987">
        <v>1066</v>
      </c>
    </row>
    <row r="84" spans="1:11" ht="12.75" customHeight="1">
      <c r="A84" s="4" t="s">
        <v>958</v>
      </c>
      <c r="B84" s="876">
        <v>17389.01004753778</v>
      </c>
      <c r="C84" s="1113">
        <f t="shared" si="1"/>
        <v>106170.37754393072</v>
      </c>
      <c r="D84" s="1133">
        <v>26277.872369458353</v>
      </c>
      <c r="E84" s="1133">
        <v>1106.04168</v>
      </c>
      <c r="F84" s="1133">
        <v>8612.3517296453429</v>
      </c>
      <c r="G84" s="1133">
        <v>0</v>
      </c>
      <c r="H84" s="1133">
        <v>9831.66417</v>
      </c>
      <c r="I84" s="1133">
        <v>1607.8202369931928</v>
      </c>
      <c r="J84" s="1134">
        <v>58734.627357833844</v>
      </c>
      <c r="K84" s="987">
        <v>3012</v>
      </c>
    </row>
    <row r="85" spans="1:11" ht="12.75" customHeight="1">
      <c r="A85" s="4" t="s">
        <v>523</v>
      </c>
      <c r="B85" s="876">
        <v>112004.20440235389</v>
      </c>
      <c r="C85" s="1113">
        <f t="shared" si="1"/>
        <v>466792.27641138958</v>
      </c>
      <c r="D85" s="1133">
        <v>175780.27162444819</v>
      </c>
      <c r="E85" s="1133">
        <v>20185.799800000001</v>
      </c>
      <c r="F85" s="1133">
        <v>19455.420591743699</v>
      </c>
      <c r="G85" s="1133">
        <v>0</v>
      </c>
      <c r="H85" s="1133">
        <v>31092.211159999999</v>
      </c>
      <c r="I85" s="1133">
        <v>6894.3310887271018</v>
      </c>
      <c r="J85" s="1134">
        <v>213384.24214647055</v>
      </c>
      <c r="K85" s="987">
        <v>22141</v>
      </c>
    </row>
    <row r="86" spans="1:11" ht="12.75" customHeight="1">
      <c r="A86" s="4" t="s">
        <v>959</v>
      </c>
      <c r="B86" s="876">
        <v>2766.267998892466</v>
      </c>
      <c r="C86" s="1113">
        <f t="shared" si="1"/>
        <v>10437.462719339881</v>
      </c>
      <c r="D86" s="1133">
        <v>5696.1477667351928</v>
      </c>
      <c r="E86" s="1133">
        <v>0</v>
      </c>
      <c r="F86" s="1133">
        <v>641.37868406756945</v>
      </c>
      <c r="G86" s="1133">
        <v>0</v>
      </c>
      <c r="H86" s="1133">
        <v>0</v>
      </c>
      <c r="I86" s="1133">
        <v>50.872988581327874</v>
      </c>
      <c r="J86" s="1134">
        <v>4049.0632799557898</v>
      </c>
      <c r="K86" s="987">
        <v>657</v>
      </c>
    </row>
    <row r="87" spans="1:11" ht="12.75" customHeight="1">
      <c r="A87" s="457"/>
      <c r="B87" s="458"/>
      <c r="C87" s="1122"/>
      <c r="D87" s="1122"/>
      <c r="E87" s="1122"/>
      <c r="F87" s="1122"/>
      <c r="G87" s="1122"/>
      <c r="H87" s="1122"/>
      <c r="I87" s="1122"/>
      <c r="J87" s="1123"/>
      <c r="K87" s="792"/>
    </row>
    <row r="88" spans="1:11" ht="12.75" customHeight="1">
      <c r="A88" s="459" t="s">
        <v>2126</v>
      </c>
      <c r="B88" s="460">
        <f>SUM(B4:B86)</f>
        <v>703970.28966103063</v>
      </c>
      <c r="C88" s="1135">
        <f t="shared" ref="C88:K88" si="2">SUM(C4:C86)</f>
        <v>2400155.1667286647</v>
      </c>
      <c r="D88" s="1135">
        <f t="shared" si="2"/>
        <v>1136034.8753499757</v>
      </c>
      <c r="E88" s="1135">
        <f t="shared" si="2"/>
        <v>25198.736560000001</v>
      </c>
      <c r="F88" s="1135">
        <f t="shared" si="2"/>
        <v>138822.40942046861</v>
      </c>
      <c r="G88" s="1135">
        <f t="shared" si="2"/>
        <v>0</v>
      </c>
      <c r="H88" s="1135">
        <f t="shared" si="2"/>
        <v>52015.620190000001</v>
      </c>
      <c r="I88" s="1136">
        <f t="shared" si="2"/>
        <v>44507.732977928543</v>
      </c>
      <c r="J88" s="1137">
        <f t="shared" si="2"/>
        <v>1003575.7922302914</v>
      </c>
      <c r="K88" s="1069">
        <f t="shared" si="2"/>
        <v>133196</v>
      </c>
    </row>
    <row r="89" spans="1:11" ht="12.75" customHeight="1">
      <c r="A89" s="457"/>
      <c r="B89" s="458"/>
      <c r="C89" s="1122"/>
      <c r="D89" s="1138"/>
      <c r="E89" s="1138"/>
      <c r="F89" s="1138"/>
      <c r="G89" s="1138"/>
      <c r="H89" s="1138"/>
      <c r="I89" s="1138"/>
      <c r="J89" s="1139"/>
      <c r="K89" s="792"/>
    </row>
    <row r="90" spans="1:11" ht="12.75" customHeight="1" thickBot="1">
      <c r="A90" s="457"/>
      <c r="B90" s="882"/>
      <c r="C90" s="89"/>
      <c r="D90" s="1138"/>
      <c r="E90" s="1138"/>
      <c r="F90" s="1138"/>
      <c r="G90" s="1138"/>
      <c r="H90" s="1138"/>
      <c r="I90" s="1138"/>
      <c r="J90" s="1139"/>
      <c r="K90" s="793"/>
    </row>
    <row r="91" spans="1:11" ht="12.75" customHeight="1">
      <c r="A91" s="167" t="s">
        <v>293</v>
      </c>
      <c r="B91" s="877">
        <v>70117.859733738544</v>
      </c>
      <c r="C91" s="1113">
        <f>SUM(D91:J91)</f>
        <v>301627.02206628432</v>
      </c>
      <c r="D91" s="1118">
        <v>150633.923287463</v>
      </c>
      <c r="E91" s="1130">
        <v>406.81</v>
      </c>
      <c r="F91" s="1118">
        <v>10437.731813931285</v>
      </c>
      <c r="G91" s="1118">
        <v>0</v>
      </c>
      <c r="H91" s="1130">
        <v>1599.5205100000001</v>
      </c>
      <c r="I91" s="1130">
        <v>3641.3992897232174</v>
      </c>
      <c r="J91" s="1140">
        <v>134907.63716516685</v>
      </c>
      <c r="K91" s="925">
        <v>19664</v>
      </c>
    </row>
    <row r="92" spans="1:11" ht="12.75" customHeight="1">
      <c r="A92" s="114" t="s">
        <v>294</v>
      </c>
      <c r="B92" s="991">
        <v>54266.083935036004</v>
      </c>
      <c r="C92" s="1113">
        <f t="shared" ref="C92:C105" si="3">SUM(D92:J92)</f>
        <v>141333.48393529182</v>
      </c>
      <c r="D92" s="1115">
        <v>79791.326832259263</v>
      </c>
      <c r="E92" s="1113">
        <v>0</v>
      </c>
      <c r="F92" s="1115">
        <v>9918.7102479053083</v>
      </c>
      <c r="G92" s="1115">
        <v>0</v>
      </c>
      <c r="H92" s="1141">
        <v>0</v>
      </c>
      <c r="I92" s="1113">
        <v>2543.911693544876</v>
      </c>
      <c r="J92" s="1142">
        <v>49079.535161582367</v>
      </c>
      <c r="K92" s="925">
        <v>10115</v>
      </c>
    </row>
    <row r="93" spans="1:11" ht="12.75" customHeight="1">
      <c r="A93" s="114" t="s">
        <v>295</v>
      </c>
      <c r="B93" s="991">
        <v>43146.287756647507</v>
      </c>
      <c r="C93" s="1113">
        <f t="shared" si="3"/>
        <v>134768.40745305631</v>
      </c>
      <c r="D93" s="1115">
        <v>68785.281675668579</v>
      </c>
      <c r="E93" s="1113">
        <v>90.408570000000012</v>
      </c>
      <c r="F93" s="1115">
        <v>11903.332115705649</v>
      </c>
      <c r="G93" s="1115">
        <v>0</v>
      </c>
      <c r="H93" s="1141">
        <v>0</v>
      </c>
      <c r="I93" s="1113">
        <v>3102.5573894460499</v>
      </c>
      <c r="J93" s="1142">
        <v>50886.827702236013</v>
      </c>
      <c r="K93" s="925">
        <v>8739</v>
      </c>
    </row>
    <row r="94" spans="1:11" ht="12.75" customHeight="1">
      <c r="A94" s="114" t="s">
        <v>296</v>
      </c>
      <c r="B94" s="991">
        <v>56674.867493533064</v>
      </c>
      <c r="C94" s="1113">
        <f t="shared" si="3"/>
        <v>180776.38049091399</v>
      </c>
      <c r="D94" s="1115">
        <v>95400.243148898779</v>
      </c>
      <c r="E94" s="1113">
        <v>0</v>
      </c>
      <c r="F94" s="1115">
        <v>10395.334430823512</v>
      </c>
      <c r="G94" s="1115">
        <v>0</v>
      </c>
      <c r="H94" s="1141">
        <v>0</v>
      </c>
      <c r="I94" s="1113">
        <v>2877.0609537216255</v>
      </c>
      <c r="J94" s="1142">
        <v>72103.741957470076</v>
      </c>
      <c r="K94" s="925">
        <v>11418</v>
      </c>
    </row>
    <row r="95" spans="1:11" ht="12.75" customHeight="1">
      <c r="A95" s="114" t="s">
        <v>297</v>
      </c>
      <c r="B95" s="991">
        <v>48355.256314965714</v>
      </c>
      <c r="C95" s="1113">
        <f t="shared" si="3"/>
        <v>157722.25812111673</v>
      </c>
      <c r="D95" s="1115">
        <v>76457.212409769272</v>
      </c>
      <c r="E95" s="1113">
        <v>0</v>
      </c>
      <c r="F95" s="1115">
        <v>8419.4500374639247</v>
      </c>
      <c r="G95" s="1115">
        <v>0</v>
      </c>
      <c r="H95" s="1141">
        <v>2552.6189300000001</v>
      </c>
      <c r="I95" s="1113">
        <v>2343.4964122920951</v>
      </c>
      <c r="J95" s="1142">
        <v>67949.480331591432</v>
      </c>
      <c r="K95" s="925">
        <v>7958</v>
      </c>
    </row>
    <row r="96" spans="1:11" ht="12.75" customHeight="1">
      <c r="A96" s="114" t="s">
        <v>298</v>
      </c>
      <c r="B96" s="991">
        <v>48529.574615986967</v>
      </c>
      <c r="C96" s="1113">
        <f t="shared" si="3"/>
        <v>154569.30875668404</v>
      </c>
      <c r="D96" s="1115">
        <v>68920.676040774284</v>
      </c>
      <c r="E96" s="1113">
        <v>55.192800000000005</v>
      </c>
      <c r="F96" s="1115">
        <v>10023.153539704592</v>
      </c>
      <c r="G96" s="1115">
        <v>0</v>
      </c>
      <c r="H96" s="1113">
        <v>4216.8111200000003</v>
      </c>
      <c r="I96" s="1113">
        <v>3141.4254957581647</v>
      </c>
      <c r="J96" s="1142">
        <v>68212.049760447</v>
      </c>
      <c r="K96" s="925">
        <v>10070</v>
      </c>
    </row>
    <row r="97" spans="1:11" ht="12.75" customHeight="1">
      <c r="A97" s="114" t="s">
        <v>299</v>
      </c>
      <c r="B97" s="991">
        <v>52956.413320145759</v>
      </c>
      <c r="C97" s="1113">
        <f t="shared" si="3"/>
        <v>210685.57098946473</v>
      </c>
      <c r="D97" s="1115">
        <v>96629.081874359195</v>
      </c>
      <c r="E97" s="1113">
        <v>8.8738600000000005</v>
      </c>
      <c r="F97" s="1115">
        <v>9643.7938919850512</v>
      </c>
      <c r="G97" s="1115">
        <v>0</v>
      </c>
      <c r="H97" s="1141">
        <v>0</v>
      </c>
      <c r="I97" s="1113">
        <v>2959.8732043521782</v>
      </c>
      <c r="J97" s="1142">
        <v>101443.9481587683</v>
      </c>
      <c r="K97" s="925">
        <v>10969</v>
      </c>
    </row>
    <row r="98" spans="1:11" ht="12.75" customHeight="1">
      <c r="A98" s="114" t="s">
        <v>300</v>
      </c>
      <c r="B98" s="991">
        <v>43299.951655266559</v>
      </c>
      <c r="C98" s="1113">
        <f t="shared" si="3"/>
        <v>116603.05440182722</v>
      </c>
      <c r="D98" s="1115">
        <v>61642.897114026484</v>
      </c>
      <c r="E98" s="1113">
        <v>0.90572000000000008</v>
      </c>
      <c r="F98" s="1115">
        <v>11610.979315167546</v>
      </c>
      <c r="G98" s="1115">
        <v>0</v>
      </c>
      <c r="H98" s="1141">
        <v>0</v>
      </c>
      <c r="I98" s="1113">
        <v>3204.3964804398815</v>
      </c>
      <c r="J98" s="1142">
        <v>40143.875772193314</v>
      </c>
      <c r="K98" s="925">
        <v>6144</v>
      </c>
    </row>
    <row r="99" spans="1:11" ht="12.75" customHeight="1">
      <c r="A99" s="114" t="s">
        <v>301</v>
      </c>
      <c r="B99" s="991">
        <v>39938.775113469987</v>
      </c>
      <c r="C99" s="1113">
        <f t="shared" si="3"/>
        <v>99126.507536930774</v>
      </c>
      <c r="D99" s="1115">
        <v>55809.559035242513</v>
      </c>
      <c r="E99" s="1113">
        <v>3353.9398600000004</v>
      </c>
      <c r="F99" s="1115">
        <v>6519.6988627862602</v>
      </c>
      <c r="G99" s="1115">
        <v>0</v>
      </c>
      <c r="H99" s="1141">
        <v>0</v>
      </c>
      <c r="I99" s="1113">
        <v>4610.1535876782027</v>
      </c>
      <c r="J99" s="1142">
        <v>28833.156191223799</v>
      </c>
      <c r="K99" s="925">
        <v>4947</v>
      </c>
    </row>
    <row r="100" spans="1:11" ht="12.75" customHeight="1">
      <c r="A100" s="114" t="s">
        <v>302</v>
      </c>
      <c r="B100" s="991">
        <v>49287.072615165693</v>
      </c>
      <c r="C100" s="1113">
        <f t="shared" si="3"/>
        <v>138506.40636491214</v>
      </c>
      <c r="D100" s="1115">
        <v>80214.519141956887</v>
      </c>
      <c r="E100" s="1113">
        <v>0</v>
      </c>
      <c r="F100" s="1115">
        <v>9876.7016855409202</v>
      </c>
      <c r="G100" s="1115">
        <v>0</v>
      </c>
      <c r="H100" s="1141">
        <v>0</v>
      </c>
      <c r="I100" s="1113">
        <v>3019.1462996087321</v>
      </c>
      <c r="J100" s="1142">
        <v>45396.039237805591</v>
      </c>
      <c r="K100" s="925">
        <v>8403</v>
      </c>
    </row>
    <row r="101" spans="1:11" ht="12.75" customHeight="1">
      <c r="A101" s="114" t="s">
        <v>303</v>
      </c>
      <c r="B101" s="991">
        <v>39710.511512519763</v>
      </c>
      <c r="C101" s="1113">
        <f t="shared" si="3"/>
        <v>122398.63191045195</v>
      </c>
      <c r="D101" s="1115">
        <v>57003.956622211677</v>
      </c>
      <c r="E101" s="1113">
        <v>92.408860000000004</v>
      </c>
      <c r="F101" s="1115">
        <v>9862.6067971022003</v>
      </c>
      <c r="G101" s="1115">
        <v>0</v>
      </c>
      <c r="H101" s="1141">
        <v>1149.4091699999999</v>
      </c>
      <c r="I101" s="1113">
        <v>3986.4547144588064</v>
      </c>
      <c r="J101" s="1142">
        <v>50303.79574667928</v>
      </c>
      <c r="K101" s="925">
        <v>6257</v>
      </c>
    </row>
    <row r="102" spans="1:11" ht="12.75" customHeight="1">
      <c r="A102" s="114" t="s">
        <v>304</v>
      </c>
      <c r="B102" s="991">
        <v>50043.657230196164</v>
      </c>
      <c r="C102" s="1113">
        <f t="shared" si="3"/>
        <v>140447.82275815192</v>
      </c>
      <c r="D102" s="1115">
        <v>73874.879593126403</v>
      </c>
      <c r="E102" s="1113">
        <v>2.80681</v>
      </c>
      <c r="F102" s="1115">
        <v>8636.1080052673387</v>
      </c>
      <c r="G102" s="1115">
        <v>0</v>
      </c>
      <c r="H102" s="1141">
        <v>1569.1978999999999</v>
      </c>
      <c r="I102" s="1113">
        <v>3220.7014053527014</v>
      </c>
      <c r="J102" s="1142">
        <v>53144.129044405498</v>
      </c>
      <c r="K102" s="925">
        <v>7009</v>
      </c>
    </row>
    <row r="103" spans="1:11" ht="12.75" customHeight="1">
      <c r="A103" s="114" t="s">
        <v>305</v>
      </c>
      <c r="B103" s="991">
        <v>32339.91350905531</v>
      </c>
      <c r="C103" s="1113">
        <f t="shared" si="3"/>
        <v>175044.61028593167</v>
      </c>
      <c r="D103" s="1115">
        <v>56832.384694983732</v>
      </c>
      <c r="E103" s="1113">
        <v>20032.414809999998</v>
      </c>
      <c r="F103" s="1115">
        <v>4339.9165759574544</v>
      </c>
      <c r="G103" s="1115">
        <v>0</v>
      </c>
      <c r="H103" s="1141">
        <v>3175.0591400000003</v>
      </c>
      <c r="I103" s="1113">
        <v>1502.3724849674172</v>
      </c>
      <c r="J103" s="1142">
        <v>89162.462580023071</v>
      </c>
      <c r="K103" s="925">
        <v>7614</v>
      </c>
    </row>
    <row r="104" spans="1:11" ht="12.75" customHeight="1">
      <c r="A104" s="114" t="s">
        <v>306</v>
      </c>
      <c r="B104" s="991">
        <v>34370.096181892557</v>
      </c>
      <c r="C104" s="1113">
        <f t="shared" si="3"/>
        <v>123627.28025557756</v>
      </c>
      <c r="D104" s="1115">
        <v>54068.253503933338</v>
      </c>
      <c r="E104" s="1113">
        <v>42.930999999999997</v>
      </c>
      <c r="F104" s="1115">
        <v>4573.7082642234209</v>
      </c>
      <c r="G104" s="1115">
        <v>0</v>
      </c>
      <c r="H104" s="1141">
        <v>4.1441999999999997</v>
      </c>
      <c r="I104" s="1113">
        <v>1370.9142744763637</v>
      </c>
      <c r="J104" s="1142">
        <v>63567.329012944436</v>
      </c>
      <c r="K104" s="925">
        <v>7059</v>
      </c>
    </row>
    <row r="105" spans="1:11" ht="12.75" customHeight="1">
      <c r="A105" s="114" t="s">
        <v>307</v>
      </c>
      <c r="B105" s="991">
        <v>40933.968673411153</v>
      </c>
      <c r="C105" s="1113">
        <f t="shared" si="3"/>
        <v>202769.8933281255</v>
      </c>
      <c r="D105" s="1115">
        <v>59970.680375301214</v>
      </c>
      <c r="E105" s="1113">
        <v>1112.0442700000001</v>
      </c>
      <c r="F105" s="1115">
        <v>12661.183836904109</v>
      </c>
      <c r="G105" s="1115">
        <v>0</v>
      </c>
      <c r="H105" s="1113">
        <v>37748.816190000005</v>
      </c>
      <c r="I105" s="1113">
        <v>2983.8692921082311</v>
      </c>
      <c r="J105" s="1142">
        <v>88293.299363811937</v>
      </c>
      <c r="K105" s="925">
        <v>6830</v>
      </c>
    </row>
    <row r="106" spans="1:11" ht="12.75" customHeight="1">
      <c r="A106" s="90"/>
      <c r="B106" s="461"/>
      <c r="C106" s="33"/>
      <c r="D106" s="33"/>
      <c r="E106" s="33"/>
      <c r="F106" s="33"/>
      <c r="G106" s="33"/>
      <c r="H106" s="33"/>
      <c r="I106" s="33"/>
      <c r="J106" s="241"/>
      <c r="K106" s="1020"/>
    </row>
    <row r="107" spans="1:11" ht="12.75" customHeight="1">
      <c r="A107" s="459" t="s">
        <v>2126</v>
      </c>
      <c r="B107" s="462">
        <f>SUM(B91:B105)</f>
        <v>703970.28966103075</v>
      </c>
      <c r="C107" s="1066">
        <f t="shared" ref="C107:K107" si="4">SUM(C91:C105)</f>
        <v>2400006.638654721</v>
      </c>
      <c r="D107" s="1066">
        <f t="shared" si="4"/>
        <v>1136034.8753499747</v>
      </c>
      <c r="E107" s="1066">
        <f t="shared" si="4"/>
        <v>25198.736559999998</v>
      </c>
      <c r="F107" s="1066">
        <f t="shared" si="4"/>
        <v>138822.40942046855</v>
      </c>
      <c r="G107" s="1066">
        <f t="shared" si="4"/>
        <v>0</v>
      </c>
      <c r="H107" s="1066">
        <f t="shared" si="4"/>
        <v>52015.577160000008</v>
      </c>
      <c r="I107" s="1067">
        <f t="shared" si="4"/>
        <v>44507.73297792855</v>
      </c>
      <c r="J107" s="1068">
        <f t="shared" si="4"/>
        <v>1003427.3071863492</v>
      </c>
      <c r="K107" s="1070">
        <f t="shared" si="4"/>
        <v>133196</v>
      </c>
    </row>
    <row r="108" spans="1:11" ht="12.75" customHeight="1" thickBot="1">
      <c r="A108" s="87"/>
      <c r="B108" s="463"/>
      <c r="C108" s="464"/>
      <c r="D108" s="464"/>
      <c r="E108" s="464"/>
      <c r="F108" s="464"/>
      <c r="G108" s="464"/>
      <c r="H108" s="464"/>
      <c r="I108" s="464"/>
      <c r="J108" s="670"/>
      <c r="K108" s="793"/>
    </row>
    <row r="109" spans="1:11" ht="12.75" customHeight="1">
      <c r="A109" s="714"/>
      <c r="B109" s="715"/>
      <c r="C109" s="716"/>
      <c r="D109" s="716"/>
      <c r="E109" s="716"/>
      <c r="F109" s="716"/>
      <c r="G109" s="716"/>
      <c r="H109" s="716"/>
      <c r="I109" s="716"/>
      <c r="J109" s="716"/>
      <c r="K109" s="727"/>
    </row>
    <row r="110" spans="1:11">
      <c r="A110" s="718" t="s">
        <v>2124</v>
      </c>
      <c r="B110" s="656"/>
      <c r="C110" s="289"/>
      <c r="D110" s="289"/>
      <c r="E110" s="289"/>
      <c r="F110" s="289"/>
      <c r="G110" s="289"/>
      <c r="H110" s="289"/>
      <c r="I110" s="289"/>
      <c r="J110" s="289"/>
      <c r="K110" s="728"/>
    </row>
    <row r="111" spans="1:11" ht="12" customHeight="1">
      <c r="A111" s="1712" t="s">
        <v>2142</v>
      </c>
      <c r="B111" s="1701"/>
      <c r="C111" s="1701"/>
      <c r="D111" s="1701"/>
      <c r="E111" s="1701"/>
      <c r="F111" s="1701"/>
      <c r="G111" s="1701"/>
      <c r="H111" s="1701"/>
      <c r="I111" s="1701"/>
      <c r="J111" s="1701"/>
      <c r="K111" s="1702"/>
    </row>
    <row r="112" spans="1:11" ht="36" customHeight="1">
      <c r="A112" s="1700" t="s">
        <v>2152</v>
      </c>
      <c r="B112" s="1701"/>
      <c r="C112" s="1701"/>
      <c r="D112" s="1701"/>
      <c r="E112" s="1701"/>
      <c r="F112" s="1701"/>
      <c r="G112" s="1701"/>
      <c r="H112" s="1701"/>
      <c r="I112" s="1701"/>
      <c r="J112" s="1701"/>
      <c r="K112" s="1702"/>
    </row>
    <row r="113" spans="1:18">
      <c r="A113" s="1712" t="s">
        <v>1258</v>
      </c>
      <c r="B113" s="1701"/>
      <c r="C113" s="1701"/>
      <c r="D113" s="1701"/>
      <c r="E113" s="1701"/>
      <c r="F113" s="1701"/>
      <c r="G113" s="1701"/>
      <c r="H113" s="1701"/>
      <c r="I113" s="1701"/>
      <c r="J113" s="1701"/>
      <c r="K113" s="1702"/>
    </row>
    <row r="114" spans="1:18" ht="36" customHeight="1">
      <c r="A114" s="1700" t="s">
        <v>2146</v>
      </c>
      <c r="B114" s="1701"/>
      <c r="C114" s="1701"/>
      <c r="D114" s="1701"/>
      <c r="E114" s="1701"/>
      <c r="F114" s="1701"/>
      <c r="G114" s="1701"/>
      <c r="H114" s="1701"/>
      <c r="I114" s="1701"/>
      <c r="J114" s="1701"/>
      <c r="K114" s="1702"/>
      <c r="M114" s="19"/>
      <c r="O114" s="18"/>
      <c r="Q114" s="19"/>
    </row>
    <row r="115" spans="1:18" ht="12" customHeight="1">
      <c r="A115" s="1712" t="s">
        <v>2141</v>
      </c>
      <c r="B115" s="1701"/>
      <c r="C115" s="1701"/>
      <c r="D115" s="1701"/>
      <c r="E115" s="1701"/>
      <c r="F115" s="1701"/>
      <c r="G115" s="1701"/>
      <c r="H115" s="1701"/>
      <c r="I115" s="1701"/>
      <c r="J115" s="1701"/>
      <c r="K115" s="1702"/>
      <c r="L115" s="17"/>
      <c r="M115" s="17"/>
      <c r="N115" s="17"/>
      <c r="O115" s="17"/>
      <c r="P115" s="17"/>
      <c r="Q115" s="17"/>
      <c r="R115" s="17"/>
    </row>
    <row r="116" spans="1:18" ht="24" customHeight="1">
      <c r="A116" s="1700" t="s">
        <v>1259</v>
      </c>
      <c r="B116" s="1701"/>
      <c r="C116" s="1701"/>
      <c r="D116" s="1701"/>
      <c r="E116" s="1701"/>
      <c r="F116" s="1701"/>
      <c r="G116" s="1701"/>
      <c r="H116" s="1701"/>
      <c r="I116" s="1701"/>
      <c r="J116" s="1701"/>
      <c r="K116" s="1702"/>
    </row>
    <row r="117" spans="1:18" ht="24" customHeight="1">
      <c r="A117" s="1700" t="s">
        <v>1260</v>
      </c>
      <c r="B117" s="1701"/>
      <c r="C117" s="1701"/>
      <c r="D117" s="1701"/>
      <c r="E117" s="1701"/>
      <c r="F117" s="1701"/>
      <c r="G117" s="1701"/>
      <c r="H117" s="1701"/>
      <c r="I117" s="1701"/>
      <c r="J117" s="1701"/>
      <c r="K117" s="1702"/>
    </row>
    <row r="118" spans="1:18" ht="13" thickBot="1">
      <c r="A118" s="1703" t="s">
        <v>1261</v>
      </c>
      <c r="B118" s="1704"/>
      <c r="C118" s="1704"/>
      <c r="D118" s="1704"/>
      <c r="E118" s="1704"/>
      <c r="F118" s="1704"/>
      <c r="G118" s="1704"/>
      <c r="H118" s="1704"/>
      <c r="I118" s="1704"/>
      <c r="J118" s="1704"/>
      <c r="K118" s="1705"/>
    </row>
  </sheetData>
  <mergeCells count="10">
    <mergeCell ref="A1:K1"/>
    <mergeCell ref="A2:K2"/>
    <mergeCell ref="A111:K111"/>
    <mergeCell ref="A112:K112"/>
    <mergeCell ref="A118:K118"/>
    <mergeCell ref="A116:K116"/>
    <mergeCell ref="A117:K117"/>
    <mergeCell ref="A113:K113"/>
    <mergeCell ref="A114:K114"/>
    <mergeCell ref="A115:K11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1912</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960</v>
      </c>
      <c r="B4" s="876">
        <v>2340.2655081970147</v>
      </c>
      <c r="C4" s="1113">
        <f t="shared" ref="C4:C67" si="0">SUM(D4:J4)</f>
        <v>10028.797285106593</v>
      </c>
      <c r="D4" s="1143">
        <v>4728.9989121101398</v>
      </c>
      <c r="E4" s="1143">
        <v>0</v>
      </c>
      <c r="F4" s="1143">
        <v>125.46232250066963</v>
      </c>
      <c r="G4" s="1143">
        <v>0</v>
      </c>
      <c r="H4" s="1143">
        <v>0</v>
      </c>
      <c r="I4" s="1143">
        <v>49.937332262006905</v>
      </c>
      <c r="J4" s="1119">
        <v>5124.3987182337778</v>
      </c>
      <c r="K4" s="986">
        <v>914</v>
      </c>
    </row>
    <row r="5" spans="1:11" ht="12.75" customHeight="1">
      <c r="A5" s="4" t="s">
        <v>961</v>
      </c>
      <c r="B5" s="876">
        <v>26038.003435636656</v>
      </c>
      <c r="C5" s="1113">
        <f t="shared" si="0"/>
        <v>98913.039684181131</v>
      </c>
      <c r="D5" s="1143">
        <v>45839.162273378068</v>
      </c>
      <c r="E5" s="1143">
        <v>0</v>
      </c>
      <c r="F5" s="1143">
        <v>7936.5198727945062</v>
      </c>
      <c r="G5" s="1143">
        <v>0</v>
      </c>
      <c r="H5" s="1143">
        <v>0</v>
      </c>
      <c r="I5" s="1143">
        <v>1337.7919128415137</v>
      </c>
      <c r="J5" s="1119">
        <v>43799.565625167037</v>
      </c>
      <c r="K5" s="987">
        <v>6000</v>
      </c>
    </row>
    <row r="6" spans="1:11" ht="12.75" customHeight="1">
      <c r="A6" s="4" t="s">
        <v>962</v>
      </c>
      <c r="B6" s="876">
        <v>3104.368150341762</v>
      </c>
      <c r="C6" s="1113">
        <f t="shared" si="0"/>
        <v>18150.830627874177</v>
      </c>
      <c r="D6" s="1143">
        <v>9311.8038087093737</v>
      </c>
      <c r="E6" s="1143">
        <v>0</v>
      </c>
      <c r="F6" s="1143">
        <v>538.15988397211231</v>
      </c>
      <c r="G6" s="1143">
        <v>0</v>
      </c>
      <c r="H6" s="1143">
        <v>0</v>
      </c>
      <c r="I6" s="1143">
        <v>121.21389649217238</v>
      </c>
      <c r="J6" s="1119">
        <v>8179.6530387005178</v>
      </c>
      <c r="K6" s="987">
        <v>1216</v>
      </c>
    </row>
    <row r="7" spans="1:11" ht="12.75" customHeight="1">
      <c r="A7" s="4" t="s">
        <v>963</v>
      </c>
      <c r="B7" s="876">
        <v>3434.5720821420859</v>
      </c>
      <c r="C7" s="1113">
        <f t="shared" si="0"/>
        <v>20239.901256307334</v>
      </c>
      <c r="D7" s="1143">
        <v>10802.233138278021</v>
      </c>
      <c r="E7" s="1143">
        <v>0</v>
      </c>
      <c r="F7" s="1143">
        <v>1091.6338161343322</v>
      </c>
      <c r="G7" s="1143">
        <v>0</v>
      </c>
      <c r="H7" s="1143">
        <v>0</v>
      </c>
      <c r="I7" s="1143">
        <v>172.73072596509977</v>
      </c>
      <c r="J7" s="1119">
        <v>8173.30357592988</v>
      </c>
      <c r="K7" s="987">
        <v>1223</v>
      </c>
    </row>
    <row r="8" spans="1:11" ht="12.75" customHeight="1">
      <c r="A8" s="4" t="s">
        <v>142</v>
      </c>
      <c r="B8" s="876">
        <v>2997.4359836006665</v>
      </c>
      <c r="C8" s="1113">
        <f t="shared" si="0"/>
        <v>23553.026532695483</v>
      </c>
      <c r="D8" s="1143">
        <v>9247.7649371344123</v>
      </c>
      <c r="E8" s="1143">
        <v>0</v>
      </c>
      <c r="F8" s="1143">
        <v>1000.1113955471529</v>
      </c>
      <c r="G8" s="1143">
        <v>0</v>
      </c>
      <c r="H8" s="1143">
        <v>0</v>
      </c>
      <c r="I8" s="1143">
        <v>155.38009910100186</v>
      </c>
      <c r="J8" s="1119">
        <v>13149.770100912916</v>
      </c>
      <c r="K8" s="987">
        <v>1362</v>
      </c>
    </row>
    <row r="9" spans="1:11" ht="12.75" customHeight="1">
      <c r="A9" s="4" t="s">
        <v>964</v>
      </c>
      <c r="B9" s="876">
        <v>442.59855736739104</v>
      </c>
      <c r="C9" s="1113">
        <f t="shared" si="0"/>
        <v>2380.3078698341478</v>
      </c>
      <c r="D9" s="1143">
        <v>1119.0227474998394</v>
      </c>
      <c r="E9" s="1143">
        <v>0</v>
      </c>
      <c r="F9" s="1143">
        <v>58.345248238362842</v>
      </c>
      <c r="G9" s="1143">
        <v>0</v>
      </c>
      <c r="H9" s="1143">
        <v>0</v>
      </c>
      <c r="I9" s="1143">
        <v>13.98709463054141</v>
      </c>
      <c r="J9" s="1119">
        <v>1188.9527794654043</v>
      </c>
      <c r="K9" s="987">
        <v>254</v>
      </c>
    </row>
    <row r="10" spans="1:11" ht="12.75" customHeight="1">
      <c r="A10" s="4" t="s">
        <v>965</v>
      </c>
      <c r="B10" s="876">
        <v>4339.3485050253721</v>
      </c>
      <c r="C10" s="1113">
        <f t="shared" si="0"/>
        <v>18225.120009267834</v>
      </c>
      <c r="D10" s="1143">
        <v>8815.0182099507838</v>
      </c>
      <c r="E10" s="1143">
        <v>0</v>
      </c>
      <c r="F10" s="1143">
        <v>2169.7623733568967</v>
      </c>
      <c r="G10" s="1143">
        <v>0</v>
      </c>
      <c r="H10" s="1143">
        <v>0</v>
      </c>
      <c r="I10" s="1143">
        <v>550.39275107889853</v>
      </c>
      <c r="J10" s="1119">
        <v>6689.9466748812538</v>
      </c>
      <c r="K10" s="987">
        <v>973</v>
      </c>
    </row>
    <row r="11" spans="1:11" ht="12.75" customHeight="1">
      <c r="A11" s="4" t="s">
        <v>568</v>
      </c>
      <c r="B11" s="876">
        <v>2285.6117884930632</v>
      </c>
      <c r="C11" s="1113">
        <f t="shared" si="0"/>
        <v>10339.06547104886</v>
      </c>
      <c r="D11" s="1143">
        <v>5986.3056084795862</v>
      </c>
      <c r="E11" s="1143">
        <v>0</v>
      </c>
      <c r="F11" s="1143">
        <v>378.42982383320913</v>
      </c>
      <c r="G11" s="1143">
        <v>0</v>
      </c>
      <c r="H11" s="1143">
        <v>0</v>
      </c>
      <c r="I11" s="1143">
        <v>292.27790862812151</v>
      </c>
      <c r="J11" s="1119">
        <v>3682.0521301079425</v>
      </c>
      <c r="K11" s="987">
        <v>884</v>
      </c>
    </row>
    <row r="12" spans="1:11" ht="12.75" customHeight="1">
      <c r="A12" s="4" t="s">
        <v>966</v>
      </c>
      <c r="B12" s="876">
        <v>2947.8470629986045</v>
      </c>
      <c r="C12" s="1113">
        <f t="shared" si="0"/>
        <v>19162.823663552332</v>
      </c>
      <c r="D12" s="1143">
        <v>11751.147126657412</v>
      </c>
      <c r="E12" s="1143">
        <v>0</v>
      </c>
      <c r="F12" s="1143">
        <v>901.5644455983811</v>
      </c>
      <c r="G12" s="1143">
        <v>0</v>
      </c>
      <c r="H12" s="1143">
        <v>0</v>
      </c>
      <c r="I12" s="1143">
        <v>181.50322414531331</v>
      </c>
      <c r="J12" s="1119">
        <v>6328.6088671512243</v>
      </c>
      <c r="K12" s="987">
        <v>942</v>
      </c>
    </row>
    <row r="13" spans="1:11" ht="12.75" customHeight="1">
      <c r="A13" s="4" t="s">
        <v>967</v>
      </c>
      <c r="B13" s="876">
        <v>4932.2679871941564</v>
      </c>
      <c r="C13" s="1113">
        <f t="shared" si="0"/>
        <v>13624.585589188751</v>
      </c>
      <c r="D13" s="1143">
        <v>6807.2553275604487</v>
      </c>
      <c r="E13" s="1143">
        <v>0</v>
      </c>
      <c r="F13" s="1143">
        <v>1244.8911337495283</v>
      </c>
      <c r="G13" s="1143">
        <v>0</v>
      </c>
      <c r="H13" s="1143">
        <v>0</v>
      </c>
      <c r="I13" s="1143">
        <v>366.24982529113731</v>
      </c>
      <c r="J13" s="1119">
        <v>5206.1893025876388</v>
      </c>
      <c r="K13" s="987">
        <v>903</v>
      </c>
    </row>
    <row r="14" spans="1:11" ht="12.75" customHeight="1">
      <c r="A14" s="4" t="s">
        <v>570</v>
      </c>
      <c r="B14" s="876">
        <v>3364.768810944337</v>
      </c>
      <c r="C14" s="1113">
        <f t="shared" si="0"/>
        <v>21940.288428645894</v>
      </c>
      <c r="D14" s="1143">
        <v>12010.915663458207</v>
      </c>
      <c r="E14" s="1143">
        <v>0</v>
      </c>
      <c r="F14" s="1143">
        <v>512.40547720069242</v>
      </c>
      <c r="G14" s="1143">
        <v>0</v>
      </c>
      <c r="H14" s="1143">
        <v>0</v>
      </c>
      <c r="I14" s="1143">
        <v>220.34881478046034</v>
      </c>
      <c r="J14" s="1119">
        <v>9196.6184732065321</v>
      </c>
      <c r="K14" s="987">
        <v>1432</v>
      </c>
    </row>
    <row r="15" spans="1:11" ht="12.75" customHeight="1">
      <c r="A15" s="4" t="s">
        <v>910</v>
      </c>
      <c r="B15" s="876">
        <v>1009.5896354886831</v>
      </c>
      <c r="C15" s="1113">
        <f t="shared" si="0"/>
        <v>5921.2389776849459</v>
      </c>
      <c r="D15" s="1143">
        <v>2189.3519136091854</v>
      </c>
      <c r="E15" s="1143">
        <v>0</v>
      </c>
      <c r="F15" s="1143">
        <v>154.61934670473133</v>
      </c>
      <c r="G15" s="1143">
        <v>0</v>
      </c>
      <c r="H15" s="1143">
        <v>0</v>
      </c>
      <c r="I15" s="1143">
        <v>62.964715459856457</v>
      </c>
      <c r="J15" s="1119">
        <v>3514.3030019111725</v>
      </c>
      <c r="K15" s="987">
        <v>551</v>
      </c>
    </row>
    <row r="16" spans="1:11" ht="12.75" customHeight="1">
      <c r="A16" s="4" t="s">
        <v>968</v>
      </c>
      <c r="B16" s="876">
        <v>4025.2503158889067</v>
      </c>
      <c r="C16" s="1113">
        <f t="shared" si="0"/>
        <v>16932.972955942427</v>
      </c>
      <c r="D16" s="1143">
        <v>8796.171108623279</v>
      </c>
      <c r="E16" s="1143">
        <v>0</v>
      </c>
      <c r="F16" s="1143">
        <v>1184.1665335373702</v>
      </c>
      <c r="G16" s="1143">
        <v>0</v>
      </c>
      <c r="H16" s="1143">
        <v>0</v>
      </c>
      <c r="I16" s="1143">
        <v>301.59369356897173</v>
      </c>
      <c r="J16" s="1119">
        <v>6651.0416202128054</v>
      </c>
      <c r="K16" s="987">
        <v>909</v>
      </c>
    </row>
    <row r="17" spans="1:11" ht="12.75" customHeight="1">
      <c r="A17" s="4" t="s">
        <v>70</v>
      </c>
      <c r="B17" s="876">
        <v>3934.3576666995414</v>
      </c>
      <c r="C17" s="1113">
        <f t="shared" si="0"/>
        <v>23850.153287637793</v>
      </c>
      <c r="D17" s="1143">
        <v>9298.224275241073</v>
      </c>
      <c r="E17" s="1143">
        <v>0</v>
      </c>
      <c r="F17" s="1143">
        <v>1448.4745298870203</v>
      </c>
      <c r="G17" s="1143">
        <v>0</v>
      </c>
      <c r="H17" s="1143">
        <v>0</v>
      </c>
      <c r="I17" s="1143">
        <v>223.94728827818795</v>
      </c>
      <c r="J17" s="1119">
        <v>12879.507194231512</v>
      </c>
      <c r="K17" s="987">
        <v>1581</v>
      </c>
    </row>
    <row r="18" spans="1:11" ht="12.75" customHeight="1">
      <c r="A18" s="4" t="s">
        <v>548</v>
      </c>
      <c r="B18" s="876">
        <v>825.28087414350523</v>
      </c>
      <c r="C18" s="1113">
        <f t="shared" si="0"/>
        <v>4844.3662586498403</v>
      </c>
      <c r="D18" s="1143">
        <v>2387.19124695138</v>
      </c>
      <c r="E18" s="1143">
        <v>0</v>
      </c>
      <c r="F18" s="1143">
        <v>99.57439514719303</v>
      </c>
      <c r="G18" s="1143">
        <v>0</v>
      </c>
      <c r="H18" s="1143">
        <v>0</v>
      </c>
      <c r="I18" s="1143">
        <v>21.869268750302037</v>
      </c>
      <c r="J18" s="1119">
        <v>2335.7313478009651</v>
      </c>
      <c r="K18" s="987">
        <v>334</v>
      </c>
    </row>
    <row r="19" spans="1:11" ht="12.75" customHeight="1">
      <c r="A19" s="4" t="s">
        <v>447</v>
      </c>
      <c r="B19" s="876">
        <v>536.76197012289606</v>
      </c>
      <c r="C19" s="1113">
        <f t="shared" si="0"/>
        <v>2185.959679065435</v>
      </c>
      <c r="D19" s="1143">
        <v>1498.4640101459468</v>
      </c>
      <c r="E19" s="1143">
        <v>0</v>
      </c>
      <c r="F19" s="1143">
        <v>52.850152482161633</v>
      </c>
      <c r="G19" s="1143">
        <v>0</v>
      </c>
      <c r="H19" s="1143">
        <v>0</v>
      </c>
      <c r="I19" s="1143">
        <v>89.637383538180288</v>
      </c>
      <c r="J19" s="1119">
        <v>545.00813289914618</v>
      </c>
      <c r="K19" s="987">
        <v>119</v>
      </c>
    </row>
    <row r="20" spans="1:11" ht="12.75" customHeight="1">
      <c r="A20" s="4" t="s">
        <v>969</v>
      </c>
      <c r="B20" s="876">
        <v>951.95328399633127</v>
      </c>
      <c r="C20" s="1113">
        <f t="shared" si="0"/>
        <v>4658.3429625956633</v>
      </c>
      <c r="D20" s="1143">
        <v>2257.64729045794</v>
      </c>
      <c r="E20" s="1143">
        <v>0</v>
      </c>
      <c r="F20" s="1143">
        <v>93.229721387699669</v>
      </c>
      <c r="G20" s="1143">
        <v>0</v>
      </c>
      <c r="H20" s="1143">
        <v>0</v>
      </c>
      <c r="I20" s="1143">
        <v>67.749940364500944</v>
      </c>
      <c r="J20" s="1119">
        <v>2239.7160103855231</v>
      </c>
      <c r="K20" s="987">
        <v>378</v>
      </c>
    </row>
    <row r="21" spans="1:11" ht="12.75" customHeight="1">
      <c r="A21" s="4" t="s">
        <v>970</v>
      </c>
      <c r="B21" s="876">
        <v>5928.7587404233673</v>
      </c>
      <c r="C21" s="1113">
        <f t="shared" si="0"/>
        <v>35760.508082233449</v>
      </c>
      <c r="D21" s="1143">
        <v>19922.200976353281</v>
      </c>
      <c r="E21" s="1143">
        <v>0</v>
      </c>
      <c r="F21" s="1143">
        <v>1305.6871764911461</v>
      </c>
      <c r="G21" s="1143">
        <v>0</v>
      </c>
      <c r="H21" s="1143">
        <v>0</v>
      </c>
      <c r="I21" s="1143">
        <v>335.39926856452877</v>
      </c>
      <c r="J21" s="1119">
        <v>14197.220660824496</v>
      </c>
      <c r="K21" s="987">
        <v>2676</v>
      </c>
    </row>
    <row r="22" spans="1:11" ht="12.75" customHeight="1">
      <c r="A22" s="4" t="s">
        <v>971</v>
      </c>
      <c r="B22" s="876">
        <v>29671.274579421766</v>
      </c>
      <c r="C22" s="1113">
        <f t="shared" si="0"/>
        <v>117290.08309735451</v>
      </c>
      <c r="D22" s="1143">
        <v>57334.173694985402</v>
      </c>
      <c r="E22" s="1143">
        <v>0</v>
      </c>
      <c r="F22" s="1143">
        <v>10537.325087465513</v>
      </c>
      <c r="G22" s="1143">
        <v>0</v>
      </c>
      <c r="H22" s="1143">
        <v>0</v>
      </c>
      <c r="I22" s="1143">
        <v>2545.8946435424778</v>
      </c>
      <c r="J22" s="1119">
        <v>46872.689671361128</v>
      </c>
      <c r="K22" s="987">
        <v>6237</v>
      </c>
    </row>
    <row r="23" spans="1:11" ht="12.75" customHeight="1">
      <c r="A23" s="4" t="s">
        <v>454</v>
      </c>
      <c r="B23" s="876">
        <v>1459.1567033497106</v>
      </c>
      <c r="C23" s="1113">
        <f t="shared" si="0"/>
        <v>4609.0355590515046</v>
      </c>
      <c r="D23" s="1143">
        <v>2423.3420795030643</v>
      </c>
      <c r="E23" s="1143">
        <v>0</v>
      </c>
      <c r="F23" s="1143">
        <v>285.8001589570282</v>
      </c>
      <c r="G23" s="1143">
        <v>0</v>
      </c>
      <c r="H23" s="1143">
        <v>0</v>
      </c>
      <c r="I23" s="1143">
        <v>73.10568249950478</v>
      </c>
      <c r="J23" s="1119">
        <v>1826.7876380919076</v>
      </c>
      <c r="K23" s="987">
        <v>308</v>
      </c>
    </row>
    <row r="24" spans="1:11" ht="12.75" customHeight="1">
      <c r="A24" s="4" t="s">
        <v>268</v>
      </c>
      <c r="B24" s="876">
        <v>3416.9626188281763</v>
      </c>
      <c r="C24" s="1113">
        <f t="shared" si="0"/>
        <v>15985.572486485305</v>
      </c>
      <c r="D24" s="1143">
        <v>7562.7850429461068</v>
      </c>
      <c r="E24" s="1143">
        <v>0</v>
      </c>
      <c r="F24" s="1143">
        <v>515.61107757741286</v>
      </c>
      <c r="G24" s="1143">
        <v>0</v>
      </c>
      <c r="H24" s="1143">
        <v>0</v>
      </c>
      <c r="I24" s="1143">
        <v>239.83450067136354</v>
      </c>
      <c r="J24" s="1119">
        <v>7667.341865290422</v>
      </c>
      <c r="K24" s="987">
        <v>1452</v>
      </c>
    </row>
    <row r="25" spans="1:11" ht="12.75" customHeight="1">
      <c r="A25" s="4" t="s">
        <v>972</v>
      </c>
      <c r="B25" s="876">
        <v>1319.8358688917831</v>
      </c>
      <c r="C25" s="1113">
        <f t="shared" si="0"/>
        <v>5095.2130762989682</v>
      </c>
      <c r="D25" s="1143">
        <v>2665.0340816782827</v>
      </c>
      <c r="E25" s="1143">
        <v>0</v>
      </c>
      <c r="F25" s="1143">
        <v>133.36696441713161</v>
      </c>
      <c r="G25" s="1143">
        <v>0</v>
      </c>
      <c r="H25" s="1143">
        <v>0</v>
      </c>
      <c r="I25" s="1143">
        <v>127.50685111030987</v>
      </c>
      <c r="J25" s="1119">
        <v>2169.3051790932441</v>
      </c>
      <c r="K25" s="987">
        <v>356</v>
      </c>
    </row>
    <row r="26" spans="1:11" ht="12.75" customHeight="1">
      <c r="A26" s="4" t="s">
        <v>973</v>
      </c>
      <c r="B26" s="876">
        <v>1589.8654162768978</v>
      </c>
      <c r="C26" s="1113">
        <f t="shared" si="0"/>
        <v>5800.50044349159</v>
      </c>
      <c r="D26" s="1143">
        <v>2973.244173185974</v>
      </c>
      <c r="E26" s="1143">
        <v>0</v>
      </c>
      <c r="F26" s="1143">
        <v>242.16733289522503</v>
      </c>
      <c r="G26" s="1143">
        <v>0</v>
      </c>
      <c r="H26" s="1143">
        <v>0</v>
      </c>
      <c r="I26" s="1143">
        <v>222.07102504584009</v>
      </c>
      <c r="J26" s="1119">
        <v>2363.0179123645503</v>
      </c>
      <c r="K26" s="987">
        <v>373</v>
      </c>
    </row>
    <row r="27" spans="1:11" ht="12.75" customHeight="1">
      <c r="A27" s="4" t="s">
        <v>974</v>
      </c>
      <c r="B27" s="876">
        <v>2648.5200093098356</v>
      </c>
      <c r="C27" s="1113">
        <f t="shared" si="0"/>
        <v>12667.864401329938</v>
      </c>
      <c r="D27" s="1143">
        <v>7126.9569152858221</v>
      </c>
      <c r="E27" s="1143">
        <v>0</v>
      </c>
      <c r="F27" s="1143">
        <v>316.6398410321446</v>
      </c>
      <c r="G27" s="1143">
        <v>0</v>
      </c>
      <c r="H27" s="1143">
        <v>0</v>
      </c>
      <c r="I27" s="1143">
        <v>233.53414638238974</v>
      </c>
      <c r="J27" s="1119">
        <v>4990.7334986295828</v>
      </c>
      <c r="K27" s="987">
        <v>913</v>
      </c>
    </row>
    <row r="28" spans="1:11" ht="12.75" customHeight="1">
      <c r="A28" s="4" t="s">
        <v>975</v>
      </c>
      <c r="B28" s="876">
        <v>4019.9900811094849</v>
      </c>
      <c r="C28" s="1113">
        <f t="shared" si="0"/>
        <v>15653.226621655027</v>
      </c>
      <c r="D28" s="1143">
        <v>7557.1420991312343</v>
      </c>
      <c r="E28" s="1143">
        <v>0</v>
      </c>
      <c r="F28" s="1143">
        <v>809.15443698968909</v>
      </c>
      <c r="G28" s="1143">
        <v>0</v>
      </c>
      <c r="H28" s="1143">
        <v>0</v>
      </c>
      <c r="I28" s="1143">
        <v>271.69300255066048</v>
      </c>
      <c r="J28" s="1119">
        <v>7015.2370829834435</v>
      </c>
      <c r="K28" s="987">
        <v>902</v>
      </c>
    </row>
    <row r="29" spans="1:11" ht="12.75" customHeight="1">
      <c r="A29" s="4" t="s">
        <v>159</v>
      </c>
      <c r="B29" s="876">
        <v>520.07166518364522</v>
      </c>
      <c r="C29" s="1113">
        <f t="shared" si="0"/>
        <v>2395.8042229398143</v>
      </c>
      <c r="D29" s="1143">
        <v>1444.5874877716351</v>
      </c>
      <c r="E29" s="1143">
        <v>0</v>
      </c>
      <c r="F29" s="1143">
        <v>31.81395329503891</v>
      </c>
      <c r="G29" s="1143">
        <v>0</v>
      </c>
      <c r="H29" s="1143">
        <v>0</v>
      </c>
      <c r="I29" s="1143">
        <v>34.077398263600699</v>
      </c>
      <c r="J29" s="1119">
        <v>885.32538360953947</v>
      </c>
      <c r="K29" s="987">
        <v>193</v>
      </c>
    </row>
    <row r="30" spans="1:11" ht="12.75" customHeight="1">
      <c r="A30" s="4" t="s">
        <v>976</v>
      </c>
      <c r="B30" s="876">
        <v>66779.30963886097</v>
      </c>
      <c r="C30" s="1113">
        <f t="shared" si="0"/>
        <v>384627.57452395558</v>
      </c>
      <c r="D30" s="1143">
        <v>115678.56012519468</v>
      </c>
      <c r="E30" s="1143">
        <v>2257.3579</v>
      </c>
      <c r="F30" s="1143">
        <v>30322.352702407163</v>
      </c>
      <c r="G30" s="1143">
        <v>0</v>
      </c>
      <c r="H30" s="1143">
        <v>79298.289199999999</v>
      </c>
      <c r="I30" s="1143">
        <v>8447.8417099550952</v>
      </c>
      <c r="J30" s="1119">
        <v>148623.17288639862</v>
      </c>
      <c r="K30" s="987">
        <v>15067</v>
      </c>
    </row>
    <row r="31" spans="1:11" ht="12.75" customHeight="1">
      <c r="A31" s="4" t="s">
        <v>91</v>
      </c>
      <c r="B31" s="876">
        <v>1851.1336534295106</v>
      </c>
      <c r="C31" s="1113">
        <f t="shared" si="0"/>
        <v>8221.6559717336477</v>
      </c>
      <c r="D31" s="1143">
        <v>4279.6923015468756</v>
      </c>
      <c r="E31" s="1143">
        <v>0</v>
      </c>
      <c r="F31" s="1143">
        <v>282.65592590403224</v>
      </c>
      <c r="G31" s="1143">
        <v>0</v>
      </c>
      <c r="H31" s="1143">
        <v>0</v>
      </c>
      <c r="I31" s="1143">
        <v>27.338703721418575</v>
      </c>
      <c r="J31" s="1119">
        <v>3631.9690405613205</v>
      </c>
      <c r="K31" s="987">
        <v>706</v>
      </c>
    </row>
    <row r="32" spans="1:11" ht="12.75" customHeight="1">
      <c r="A32" s="4" t="s">
        <v>977</v>
      </c>
      <c r="B32" s="876">
        <v>2251.5402934130593</v>
      </c>
      <c r="C32" s="1113">
        <f t="shared" si="0"/>
        <v>12216.65145002678</v>
      </c>
      <c r="D32" s="1143">
        <v>5936.0843521517463</v>
      </c>
      <c r="E32" s="1143">
        <v>0</v>
      </c>
      <c r="F32" s="1143">
        <v>393.49802914513532</v>
      </c>
      <c r="G32" s="1143">
        <v>0</v>
      </c>
      <c r="H32" s="1143">
        <v>0</v>
      </c>
      <c r="I32" s="1143">
        <v>215.03306774912645</v>
      </c>
      <c r="J32" s="1119">
        <v>5672.036000980771</v>
      </c>
      <c r="K32" s="987">
        <v>806</v>
      </c>
    </row>
    <row r="33" spans="1:11" ht="12.75" customHeight="1">
      <c r="A33" s="4" t="s">
        <v>978</v>
      </c>
      <c r="B33" s="876">
        <v>3246.5572660165417</v>
      </c>
      <c r="C33" s="1113">
        <f t="shared" si="0"/>
        <v>15522.493808876061</v>
      </c>
      <c r="D33" s="1143">
        <v>7024.0434803074231</v>
      </c>
      <c r="E33" s="1143">
        <v>0</v>
      </c>
      <c r="F33" s="1143">
        <v>1021.3533051200367</v>
      </c>
      <c r="G33" s="1143">
        <v>0</v>
      </c>
      <c r="H33" s="1143">
        <v>0</v>
      </c>
      <c r="I33" s="1143">
        <v>178.12158796181777</v>
      </c>
      <c r="J33" s="1119">
        <v>7298.9754354867846</v>
      </c>
      <c r="K33" s="987">
        <v>1022</v>
      </c>
    </row>
    <row r="34" spans="1:11" ht="12.75" customHeight="1">
      <c r="A34" s="4" t="s">
        <v>979</v>
      </c>
      <c r="B34" s="876">
        <v>5128.4249215010277</v>
      </c>
      <c r="C34" s="1113">
        <f t="shared" si="0"/>
        <v>25064.627643603977</v>
      </c>
      <c r="D34" s="1143">
        <v>15631.886998647471</v>
      </c>
      <c r="E34" s="1143">
        <v>0</v>
      </c>
      <c r="F34" s="1143">
        <v>538.19251777209251</v>
      </c>
      <c r="G34" s="1143">
        <v>0</v>
      </c>
      <c r="H34" s="1143">
        <v>0</v>
      </c>
      <c r="I34" s="1143">
        <v>281.59648242858941</v>
      </c>
      <c r="J34" s="1119">
        <v>8612.9516447558253</v>
      </c>
      <c r="K34" s="987">
        <v>1706</v>
      </c>
    </row>
    <row r="35" spans="1:11" ht="12.75" customHeight="1">
      <c r="A35" s="4" t="s">
        <v>92</v>
      </c>
      <c r="B35" s="876">
        <v>992.54187439480052</v>
      </c>
      <c r="C35" s="1113">
        <f t="shared" si="0"/>
        <v>3516.3601306802857</v>
      </c>
      <c r="D35" s="1143">
        <v>1835.2292026598602</v>
      </c>
      <c r="E35" s="1143">
        <v>0</v>
      </c>
      <c r="F35" s="1143">
        <v>122.32210352710109</v>
      </c>
      <c r="G35" s="1143">
        <v>0</v>
      </c>
      <c r="H35" s="1143">
        <v>0</v>
      </c>
      <c r="I35" s="1143">
        <v>96.219676506279555</v>
      </c>
      <c r="J35" s="1119">
        <v>1462.589147987045</v>
      </c>
      <c r="K35" s="987">
        <v>283</v>
      </c>
    </row>
    <row r="36" spans="1:11" ht="12.75" customHeight="1">
      <c r="A36" s="4" t="s">
        <v>980</v>
      </c>
      <c r="B36" s="876">
        <v>1522.788853179346</v>
      </c>
      <c r="C36" s="1113">
        <f t="shared" si="0"/>
        <v>9946.6003005990533</v>
      </c>
      <c r="D36" s="1143">
        <v>4540.7842022070681</v>
      </c>
      <c r="E36" s="1143">
        <v>0</v>
      </c>
      <c r="F36" s="1143">
        <v>227.71630083128684</v>
      </c>
      <c r="G36" s="1143">
        <v>0</v>
      </c>
      <c r="H36" s="1143">
        <v>0</v>
      </c>
      <c r="I36" s="1143">
        <v>55.641376231411307</v>
      </c>
      <c r="J36" s="1119">
        <v>5122.4584213292865</v>
      </c>
      <c r="K36" s="987">
        <v>603</v>
      </c>
    </row>
    <row r="37" spans="1:11" ht="12.75" customHeight="1">
      <c r="A37" s="4" t="s">
        <v>981</v>
      </c>
      <c r="B37" s="876">
        <v>3119.39386245285</v>
      </c>
      <c r="C37" s="1113">
        <f t="shared" si="0"/>
        <v>15819.056252544462</v>
      </c>
      <c r="D37" s="1143">
        <v>8677.0311816092453</v>
      </c>
      <c r="E37" s="1143">
        <v>0</v>
      </c>
      <c r="F37" s="1143">
        <v>501.00162751954036</v>
      </c>
      <c r="G37" s="1143">
        <v>0</v>
      </c>
      <c r="H37" s="1143">
        <v>0</v>
      </c>
      <c r="I37" s="1143">
        <v>304.45682883564712</v>
      </c>
      <c r="J37" s="1119">
        <v>6336.5666145800287</v>
      </c>
      <c r="K37" s="987">
        <v>1378</v>
      </c>
    </row>
    <row r="38" spans="1:11" ht="12.75" customHeight="1">
      <c r="A38" s="4" t="s">
        <v>982</v>
      </c>
      <c r="B38" s="876">
        <v>445.14647680338777</v>
      </c>
      <c r="C38" s="1113">
        <f t="shared" si="0"/>
        <v>2160.7518351836006</v>
      </c>
      <c r="D38" s="1143">
        <v>1045.9126347292952</v>
      </c>
      <c r="E38" s="1143">
        <v>0</v>
      </c>
      <c r="F38" s="1143">
        <v>60.162274707761114</v>
      </c>
      <c r="G38" s="1143">
        <v>0</v>
      </c>
      <c r="H38" s="1143">
        <v>0</v>
      </c>
      <c r="I38" s="1143">
        <v>33.292495012505796</v>
      </c>
      <c r="J38" s="1119">
        <v>1021.3844307340385</v>
      </c>
      <c r="K38" s="987">
        <v>175</v>
      </c>
    </row>
    <row r="39" spans="1:11" ht="12.75" customHeight="1">
      <c r="A39" s="4" t="s">
        <v>983</v>
      </c>
      <c r="B39" s="876">
        <v>1182.6918237191765</v>
      </c>
      <c r="C39" s="1113">
        <f t="shared" si="0"/>
        <v>5218.5769863794194</v>
      </c>
      <c r="D39" s="1143">
        <v>3038.3150129179248</v>
      </c>
      <c r="E39" s="1143">
        <v>0</v>
      </c>
      <c r="F39" s="1143">
        <v>194.04895936978821</v>
      </c>
      <c r="G39" s="1143">
        <v>0</v>
      </c>
      <c r="H39" s="1143">
        <v>0</v>
      </c>
      <c r="I39" s="1143">
        <v>67.870909457185903</v>
      </c>
      <c r="J39" s="1119">
        <v>1918.3421046345209</v>
      </c>
      <c r="K39" s="987">
        <v>342</v>
      </c>
    </row>
    <row r="40" spans="1:11" ht="12.75" customHeight="1">
      <c r="A40" s="4" t="s">
        <v>984</v>
      </c>
      <c r="B40" s="876">
        <v>612.51490120033452</v>
      </c>
      <c r="C40" s="1113">
        <f t="shared" si="0"/>
        <v>3067.8885456969501</v>
      </c>
      <c r="D40" s="1143">
        <v>1733.1562099989787</v>
      </c>
      <c r="E40" s="1143">
        <v>0</v>
      </c>
      <c r="F40" s="1143">
        <v>74.348148038780252</v>
      </c>
      <c r="G40" s="1143">
        <v>0</v>
      </c>
      <c r="H40" s="1143">
        <v>0</v>
      </c>
      <c r="I40" s="1143">
        <v>19.415083024670487</v>
      </c>
      <c r="J40" s="1119">
        <v>1240.9691046345208</v>
      </c>
      <c r="K40" s="987">
        <v>342</v>
      </c>
    </row>
    <row r="41" spans="1:11" ht="12.75" customHeight="1">
      <c r="A41" s="4" t="s">
        <v>210</v>
      </c>
      <c r="B41" s="876">
        <v>1314.6847700401238</v>
      </c>
      <c r="C41" s="1113">
        <f t="shared" si="0"/>
        <v>7005.94471321735</v>
      </c>
      <c r="D41" s="1143">
        <v>4682.2538838218443</v>
      </c>
      <c r="E41" s="1143">
        <v>0</v>
      </c>
      <c r="F41" s="1143">
        <v>201.50655009119657</v>
      </c>
      <c r="G41" s="1143">
        <v>0</v>
      </c>
      <c r="H41" s="1143">
        <v>0</v>
      </c>
      <c r="I41" s="1143">
        <v>128.02251208523026</v>
      </c>
      <c r="J41" s="1119">
        <v>1994.1617672190789</v>
      </c>
      <c r="K41" s="987">
        <v>386</v>
      </c>
    </row>
    <row r="42" spans="1:11" ht="12.75" customHeight="1">
      <c r="A42" s="4" t="s">
        <v>985</v>
      </c>
      <c r="B42" s="876">
        <v>590.46072216509071</v>
      </c>
      <c r="C42" s="1113">
        <f t="shared" si="0"/>
        <v>2212.6578385117164</v>
      </c>
      <c r="D42" s="1143">
        <v>1088.3071003378889</v>
      </c>
      <c r="E42" s="1143">
        <v>0</v>
      </c>
      <c r="F42" s="1143">
        <v>8.9280672963037606</v>
      </c>
      <c r="G42" s="1143">
        <v>0</v>
      </c>
      <c r="H42" s="1143">
        <v>0</v>
      </c>
      <c r="I42" s="1143">
        <v>7.6787773728467839</v>
      </c>
      <c r="J42" s="1119">
        <v>1107.7438935046769</v>
      </c>
      <c r="K42" s="987">
        <v>168</v>
      </c>
    </row>
    <row r="43" spans="1:11" ht="12.75" customHeight="1">
      <c r="A43" s="4" t="s">
        <v>986</v>
      </c>
      <c r="B43" s="876">
        <v>1934.2895106233054</v>
      </c>
      <c r="C43" s="1113">
        <f t="shared" si="0"/>
        <v>9280.9043417987814</v>
      </c>
      <c r="D43" s="1143">
        <v>4376.3202673159194</v>
      </c>
      <c r="E43" s="1143">
        <v>0</v>
      </c>
      <c r="F43" s="1143">
        <v>393.50454248003751</v>
      </c>
      <c r="G43" s="1143">
        <v>0</v>
      </c>
      <c r="H43" s="1143">
        <v>0</v>
      </c>
      <c r="I43" s="1143">
        <v>193.12899286229091</v>
      </c>
      <c r="J43" s="1119">
        <v>4317.9505391405337</v>
      </c>
      <c r="K43" s="987">
        <v>558</v>
      </c>
    </row>
    <row r="44" spans="1:11" ht="12.75" customHeight="1">
      <c r="A44" s="4" t="s">
        <v>167</v>
      </c>
      <c r="B44" s="876">
        <v>459.29209129319946</v>
      </c>
      <c r="C44" s="1113">
        <f t="shared" si="0"/>
        <v>2406.5462855008691</v>
      </c>
      <c r="D44" s="1143">
        <v>1039.3332940549458</v>
      </c>
      <c r="E44" s="1143">
        <v>0</v>
      </c>
      <c r="F44" s="1143">
        <v>67.807276533122746</v>
      </c>
      <c r="G44" s="1143">
        <v>0</v>
      </c>
      <c r="H44" s="1143">
        <v>0</v>
      </c>
      <c r="I44" s="1143">
        <v>12.6935782416799</v>
      </c>
      <c r="J44" s="1119">
        <v>1286.7121366711208</v>
      </c>
      <c r="K44" s="987">
        <v>160</v>
      </c>
    </row>
    <row r="45" spans="1:11" ht="12.75" customHeight="1">
      <c r="A45" s="4" t="s">
        <v>684</v>
      </c>
      <c r="B45" s="876">
        <v>1691.6009854330898</v>
      </c>
      <c r="C45" s="1113">
        <f t="shared" si="0"/>
        <v>7286.5941633902148</v>
      </c>
      <c r="D45" s="1143">
        <v>3053.5847240615517</v>
      </c>
      <c r="E45" s="1143">
        <v>0</v>
      </c>
      <c r="F45" s="1143">
        <v>483.70364571225707</v>
      </c>
      <c r="G45" s="1143">
        <v>0</v>
      </c>
      <c r="H45" s="1143">
        <v>0</v>
      </c>
      <c r="I45" s="1143">
        <v>61.828693684261665</v>
      </c>
      <c r="J45" s="1119">
        <v>3687.4770999321449</v>
      </c>
      <c r="K45" s="987">
        <v>556</v>
      </c>
    </row>
    <row r="46" spans="1:11" ht="12.75" customHeight="1">
      <c r="A46" s="4" t="s">
        <v>1596</v>
      </c>
      <c r="B46" s="876">
        <v>3040.4060957022803</v>
      </c>
      <c r="C46" s="1113">
        <f t="shared" si="0"/>
        <v>11305.851602332779</v>
      </c>
      <c r="D46" s="1143">
        <v>5345.9147711195774</v>
      </c>
      <c r="E46" s="1143">
        <v>0</v>
      </c>
      <c r="F46" s="1143">
        <v>665.13010771542997</v>
      </c>
      <c r="G46" s="1143">
        <v>0</v>
      </c>
      <c r="H46" s="1143">
        <v>0</v>
      </c>
      <c r="I46" s="1143">
        <v>155.37336246971043</v>
      </c>
      <c r="J46" s="1119">
        <v>5139.433361028061</v>
      </c>
      <c r="K46" s="987">
        <v>1008</v>
      </c>
    </row>
    <row r="47" spans="1:11" ht="12.75" customHeight="1">
      <c r="A47" s="4" t="s">
        <v>987</v>
      </c>
      <c r="B47" s="876">
        <v>395.69703020297885</v>
      </c>
      <c r="C47" s="1113">
        <f t="shared" si="0"/>
        <v>2421.4448546332596</v>
      </c>
      <c r="D47" s="1143">
        <v>1261.2907247962617</v>
      </c>
      <c r="E47" s="1143">
        <v>0</v>
      </c>
      <c r="F47" s="1143">
        <v>11.493938415025518</v>
      </c>
      <c r="G47" s="1143">
        <v>0</v>
      </c>
      <c r="H47" s="1143">
        <v>0</v>
      </c>
      <c r="I47" s="1143">
        <v>5.8690820850755623</v>
      </c>
      <c r="J47" s="1119">
        <v>1142.7911093368966</v>
      </c>
      <c r="K47" s="987">
        <v>128</v>
      </c>
    </row>
    <row r="48" spans="1:11" ht="12.75" customHeight="1">
      <c r="A48" s="4" t="s">
        <v>104</v>
      </c>
      <c r="B48" s="876">
        <v>671.85019569800534</v>
      </c>
      <c r="C48" s="1113">
        <f t="shared" si="0"/>
        <v>3343.5654472022611</v>
      </c>
      <c r="D48" s="1143">
        <v>1971.0895216042645</v>
      </c>
      <c r="E48" s="1143">
        <v>0</v>
      </c>
      <c r="F48" s="1143">
        <v>49.411769265980219</v>
      </c>
      <c r="G48" s="1143">
        <v>0</v>
      </c>
      <c r="H48" s="1143">
        <v>0</v>
      </c>
      <c r="I48" s="1143">
        <v>32.981588926857015</v>
      </c>
      <c r="J48" s="1119">
        <v>1290.0825674051594</v>
      </c>
      <c r="K48" s="987">
        <v>335</v>
      </c>
    </row>
    <row r="49" spans="1:11" ht="12.75" customHeight="1">
      <c r="A49" s="4" t="s">
        <v>401</v>
      </c>
      <c r="B49" s="876">
        <v>1821.8404708186335</v>
      </c>
      <c r="C49" s="1113">
        <f t="shared" si="0"/>
        <v>10169.52188271832</v>
      </c>
      <c r="D49" s="1143">
        <v>5990.7161179108507</v>
      </c>
      <c r="E49" s="1143">
        <v>0</v>
      </c>
      <c r="F49" s="1143">
        <v>277.73359973578812</v>
      </c>
      <c r="G49" s="1143">
        <v>0</v>
      </c>
      <c r="H49" s="1143">
        <v>0</v>
      </c>
      <c r="I49" s="1143">
        <v>185.73514052866003</v>
      </c>
      <c r="J49" s="1119">
        <v>3715.337024543021</v>
      </c>
      <c r="K49" s="987">
        <v>797</v>
      </c>
    </row>
    <row r="50" spans="1:11" ht="12.75" customHeight="1">
      <c r="A50" s="4" t="s">
        <v>988</v>
      </c>
      <c r="B50" s="876">
        <v>2105.5348178580971</v>
      </c>
      <c r="C50" s="1113">
        <f t="shared" si="0"/>
        <v>10915.965222757597</v>
      </c>
      <c r="D50" s="1143">
        <v>4949.8142815962929</v>
      </c>
      <c r="E50" s="1143">
        <v>0</v>
      </c>
      <c r="F50" s="1143">
        <v>272.24562118529741</v>
      </c>
      <c r="G50" s="1143">
        <v>0</v>
      </c>
      <c r="H50" s="1143">
        <v>0</v>
      </c>
      <c r="I50" s="1143">
        <v>173.08935010143452</v>
      </c>
      <c r="J50" s="1119">
        <v>5520.8159698745721</v>
      </c>
      <c r="K50" s="987">
        <v>733</v>
      </c>
    </row>
    <row r="51" spans="1:11" ht="12.75" customHeight="1">
      <c r="A51" s="4" t="s">
        <v>989</v>
      </c>
      <c r="B51" s="876">
        <v>2493.5499020580623</v>
      </c>
      <c r="C51" s="1113">
        <f t="shared" si="0"/>
        <v>15910.348614711929</v>
      </c>
      <c r="D51" s="1143">
        <v>7474.5400081346097</v>
      </c>
      <c r="E51" s="1143">
        <v>0</v>
      </c>
      <c r="F51" s="1143">
        <v>473.92222017407977</v>
      </c>
      <c r="G51" s="1143">
        <v>0</v>
      </c>
      <c r="H51" s="1143">
        <v>0</v>
      </c>
      <c r="I51" s="1143">
        <v>141.44897447870505</v>
      </c>
      <c r="J51" s="1119">
        <v>7820.4374119245358</v>
      </c>
      <c r="K51" s="987">
        <v>1031</v>
      </c>
    </row>
    <row r="52" spans="1:11" ht="12.75" customHeight="1">
      <c r="A52" s="4" t="s">
        <v>990</v>
      </c>
      <c r="B52" s="876">
        <v>3025.8853669345317</v>
      </c>
      <c r="C52" s="1113">
        <f t="shared" si="0"/>
        <v>23103.16769842981</v>
      </c>
      <c r="D52" s="1143">
        <v>11541.720143724322</v>
      </c>
      <c r="E52" s="1143">
        <v>0</v>
      </c>
      <c r="F52" s="1143">
        <v>975.78122885515404</v>
      </c>
      <c r="G52" s="1143">
        <v>0</v>
      </c>
      <c r="H52" s="1143">
        <v>0</v>
      </c>
      <c r="I52" s="1143">
        <v>97.917959139124804</v>
      </c>
      <c r="J52" s="1119">
        <v>10487.748366711208</v>
      </c>
      <c r="K52" s="987">
        <v>1600</v>
      </c>
    </row>
    <row r="53" spans="1:11" ht="12.75" customHeight="1">
      <c r="A53" s="4" t="s">
        <v>991</v>
      </c>
      <c r="B53" s="876">
        <v>3381.5792879356859</v>
      </c>
      <c r="C53" s="1113">
        <f t="shared" si="0"/>
        <v>14302.278343885575</v>
      </c>
      <c r="D53" s="1143">
        <v>8880.7558499698825</v>
      </c>
      <c r="E53" s="1143">
        <v>0</v>
      </c>
      <c r="F53" s="1143">
        <v>506.54825554441385</v>
      </c>
      <c r="G53" s="1143">
        <v>0</v>
      </c>
      <c r="H53" s="1143">
        <v>0</v>
      </c>
      <c r="I53" s="1143">
        <v>238.92926472473039</v>
      </c>
      <c r="J53" s="1119">
        <v>4676.0449736465471</v>
      </c>
      <c r="K53" s="987">
        <v>774</v>
      </c>
    </row>
    <row r="54" spans="1:11" ht="12.75" customHeight="1">
      <c r="A54" s="4" t="s">
        <v>491</v>
      </c>
      <c r="B54" s="876">
        <v>747.29140984327455</v>
      </c>
      <c r="C54" s="1113">
        <f t="shared" si="0"/>
        <v>3781.1898900429696</v>
      </c>
      <c r="D54" s="1143">
        <v>1696.489513802248</v>
      </c>
      <c r="E54" s="1143">
        <v>0</v>
      </c>
      <c r="F54" s="1143">
        <v>53.84717597387602</v>
      </c>
      <c r="G54" s="1143">
        <v>0</v>
      </c>
      <c r="H54" s="1143">
        <v>0</v>
      </c>
      <c r="I54" s="1143">
        <v>163.11658573718719</v>
      </c>
      <c r="J54" s="1119">
        <v>1867.736614529658</v>
      </c>
      <c r="K54" s="987">
        <v>317</v>
      </c>
    </row>
    <row r="55" spans="1:11" ht="12.75" customHeight="1">
      <c r="A55" s="4" t="s">
        <v>992</v>
      </c>
      <c r="B55" s="876">
        <v>2192.7055735020326</v>
      </c>
      <c r="C55" s="1113">
        <f t="shared" si="0"/>
        <v>9813.9300444456803</v>
      </c>
      <c r="D55" s="1143">
        <v>5232.8356168394002</v>
      </c>
      <c r="E55" s="1143">
        <v>0</v>
      </c>
      <c r="F55" s="1143">
        <v>834.91439166937357</v>
      </c>
      <c r="G55" s="1143">
        <v>0</v>
      </c>
      <c r="H55" s="1143">
        <v>0</v>
      </c>
      <c r="I55" s="1143">
        <v>215.85148548044774</v>
      </c>
      <c r="J55" s="1119">
        <v>3530.3285504564583</v>
      </c>
      <c r="K55" s="987">
        <v>681</v>
      </c>
    </row>
    <row r="56" spans="1:11" ht="12.75" customHeight="1">
      <c r="A56" s="4" t="s">
        <v>993</v>
      </c>
      <c r="B56" s="876">
        <v>1465.5743523026892</v>
      </c>
      <c r="C56" s="1113">
        <f t="shared" si="0"/>
        <v>5982.8187726826836</v>
      </c>
      <c r="D56" s="1143">
        <v>2299.173840785581</v>
      </c>
      <c r="E56" s="1143">
        <v>0</v>
      </c>
      <c r="F56" s="1143">
        <v>163.97741885845193</v>
      </c>
      <c r="G56" s="1143">
        <v>0</v>
      </c>
      <c r="H56" s="1143">
        <v>0</v>
      </c>
      <c r="I56" s="1143">
        <v>114.64236598200675</v>
      </c>
      <c r="J56" s="1119">
        <v>3405.0251470566441</v>
      </c>
      <c r="K56" s="987">
        <v>538</v>
      </c>
    </row>
    <row r="57" spans="1:11" ht="12.75" customHeight="1">
      <c r="A57" s="4" t="s">
        <v>994</v>
      </c>
      <c r="B57" s="876">
        <v>587.3883735419364</v>
      </c>
      <c r="C57" s="1113">
        <f t="shared" si="0"/>
        <v>4243.9755327499161</v>
      </c>
      <c r="D57" s="1143">
        <v>1894.0570443786382</v>
      </c>
      <c r="E57" s="1143">
        <v>0</v>
      </c>
      <c r="F57" s="1143">
        <v>60.369127970872334</v>
      </c>
      <c r="G57" s="1143">
        <v>0</v>
      </c>
      <c r="H57" s="1143">
        <v>0</v>
      </c>
      <c r="I57" s="1143">
        <v>150.88860072527584</v>
      </c>
      <c r="J57" s="1119">
        <v>2138.6607596751296</v>
      </c>
      <c r="K57" s="987">
        <v>304</v>
      </c>
    </row>
    <row r="58" spans="1:11" ht="12.75" customHeight="1">
      <c r="A58" s="4" t="s">
        <v>995</v>
      </c>
      <c r="B58" s="876">
        <v>9853.9509510093831</v>
      </c>
      <c r="C58" s="1113">
        <f t="shared" si="0"/>
        <v>24159.752388476634</v>
      </c>
      <c r="D58" s="1143">
        <v>13575.237447883595</v>
      </c>
      <c r="E58" s="1143">
        <v>0</v>
      </c>
      <c r="F58" s="1143">
        <v>2755.7804198738213</v>
      </c>
      <c r="G58" s="1143">
        <v>0</v>
      </c>
      <c r="H58" s="1143">
        <v>0</v>
      </c>
      <c r="I58" s="1143">
        <v>645.38320113250813</v>
      </c>
      <c r="J58" s="1119">
        <v>7183.351319586709</v>
      </c>
      <c r="K58" s="987">
        <v>1618</v>
      </c>
    </row>
    <row r="59" spans="1:11" ht="12.75" customHeight="1">
      <c r="A59" s="4" t="s">
        <v>996</v>
      </c>
      <c r="B59" s="876">
        <v>5579.3181591392222</v>
      </c>
      <c r="C59" s="1113">
        <f t="shared" si="0"/>
        <v>31496.073266402833</v>
      </c>
      <c r="D59" s="1143">
        <v>15953.252762063199</v>
      </c>
      <c r="E59" s="1143">
        <v>0</v>
      </c>
      <c r="F59" s="1143">
        <v>738.87691038844036</v>
      </c>
      <c r="G59" s="1143">
        <v>0</v>
      </c>
      <c r="H59" s="1143">
        <v>0</v>
      </c>
      <c r="I59" s="1143">
        <v>349.63246095130779</v>
      </c>
      <c r="J59" s="1119">
        <v>14454.311132999886</v>
      </c>
      <c r="K59" s="987">
        <v>2241</v>
      </c>
    </row>
    <row r="60" spans="1:11" ht="12.75" customHeight="1">
      <c r="A60" s="4" t="s">
        <v>997</v>
      </c>
      <c r="B60" s="876">
        <v>1103.9991951753129</v>
      </c>
      <c r="C60" s="1113">
        <f t="shared" si="0"/>
        <v>4697.4652471486861</v>
      </c>
      <c r="D60" s="1143">
        <v>2314.1971909131375</v>
      </c>
      <c r="E60" s="1143">
        <v>0</v>
      </c>
      <c r="F60" s="1143">
        <v>220.41029211656658</v>
      </c>
      <c r="G60" s="1143">
        <v>0</v>
      </c>
      <c r="H60" s="1143">
        <v>0</v>
      </c>
      <c r="I60" s="1143">
        <v>56.120169379597868</v>
      </c>
      <c r="J60" s="1119">
        <v>2106.7375947393834</v>
      </c>
      <c r="K60" s="987">
        <v>367</v>
      </c>
    </row>
    <row r="61" spans="1:11" ht="12.75" customHeight="1">
      <c r="A61" s="4" t="s">
        <v>998</v>
      </c>
      <c r="B61" s="876">
        <v>2774.7026406953664</v>
      </c>
      <c r="C61" s="1113">
        <f t="shared" si="0"/>
        <v>17548.396587173276</v>
      </c>
      <c r="D61" s="1143">
        <v>8643.8536022134467</v>
      </c>
      <c r="E61" s="1143">
        <v>0</v>
      </c>
      <c r="F61" s="1143">
        <v>469.3240754626234</v>
      </c>
      <c r="G61" s="1143">
        <v>0</v>
      </c>
      <c r="H61" s="1143">
        <v>0</v>
      </c>
      <c r="I61" s="1143">
        <v>103.56800276543176</v>
      </c>
      <c r="J61" s="1119">
        <v>8331.6509067317729</v>
      </c>
      <c r="K61" s="987">
        <v>842</v>
      </c>
    </row>
    <row r="62" spans="1:11" ht="12.75" customHeight="1">
      <c r="A62" s="4" t="s">
        <v>999</v>
      </c>
      <c r="B62" s="876">
        <v>673.69452337842529</v>
      </c>
      <c r="C62" s="1113">
        <f t="shared" si="0"/>
        <v>2368.4641120005513</v>
      </c>
      <c r="D62" s="1143">
        <v>902.84183334885438</v>
      </c>
      <c r="E62" s="1143">
        <v>0</v>
      </c>
      <c r="F62" s="1143">
        <v>59.014628929146134</v>
      </c>
      <c r="G62" s="1143">
        <v>0</v>
      </c>
      <c r="H62" s="1143">
        <v>0</v>
      </c>
      <c r="I62" s="1143">
        <v>22.018870257146329</v>
      </c>
      <c r="J62" s="1119">
        <v>1384.5887794654043</v>
      </c>
      <c r="K62" s="987">
        <v>254</v>
      </c>
    </row>
    <row r="63" spans="1:11" ht="12.75" customHeight="1">
      <c r="A63" s="4" t="s">
        <v>176</v>
      </c>
      <c r="B63" s="876">
        <v>2435.5108594318704</v>
      </c>
      <c r="C63" s="1113">
        <f t="shared" si="0"/>
        <v>12333.165254383694</v>
      </c>
      <c r="D63" s="1143">
        <v>5273.6561631394261</v>
      </c>
      <c r="E63" s="1143">
        <v>0</v>
      </c>
      <c r="F63" s="1143">
        <v>556.07151089156741</v>
      </c>
      <c r="G63" s="1143">
        <v>0</v>
      </c>
      <c r="H63" s="1143">
        <v>0</v>
      </c>
      <c r="I63" s="1143">
        <v>206.46963874275173</v>
      </c>
      <c r="J63" s="1119">
        <v>6296.967941609947</v>
      </c>
      <c r="K63" s="987">
        <v>956</v>
      </c>
    </row>
    <row r="64" spans="1:11" ht="12.75" customHeight="1">
      <c r="A64" s="4" t="s">
        <v>177</v>
      </c>
      <c r="B64" s="876">
        <v>1088.5834333244889</v>
      </c>
      <c r="C64" s="1113">
        <f t="shared" si="0"/>
        <v>5016.8994799131015</v>
      </c>
      <c r="D64" s="1143">
        <v>2392.0468012737256</v>
      </c>
      <c r="E64" s="1143">
        <v>0</v>
      </c>
      <c r="F64" s="1143">
        <v>141.97381178845973</v>
      </c>
      <c r="G64" s="1143">
        <v>0</v>
      </c>
      <c r="H64" s="1143">
        <v>0</v>
      </c>
      <c r="I64" s="1143">
        <v>68.280585964725461</v>
      </c>
      <c r="J64" s="1119">
        <v>2414.5982808861909</v>
      </c>
      <c r="K64" s="987">
        <v>402</v>
      </c>
    </row>
    <row r="65" spans="1:11" ht="12.75" customHeight="1">
      <c r="A65" s="4" t="s">
        <v>1000</v>
      </c>
      <c r="B65" s="876">
        <v>30360.270217225709</v>
      </c>
      <c r="C65" s="1113">
        <f t="shared" si="0"/>
        <v>119875.55960214091</v>
      </c>
      <c r="D65" s="1143">
        <v>49803.541130086858</v>
      </c>
      <c r="E65" s="1143">
        <v>0</v>
      </c>
      <c r="F65" s="1143">
        <v>10458.391953579403</v>
      </c>
      <c r="G65" s="1143">
        <v>0</v>
      </c>
      <c r="H65" s="1143">
        <v>0</v>
      </c>
      <c r="I65" s="1143">
        <v>3297.5073881148669</v>
      </c>
      <c r="J65" s="1119">
        <v>56316.119130359788</v>
      </c>
      <c r="K65" s="987">
        <v>6189</v>
      </c>
    </row>
    <row r="66" spans="1:11" ht="12.75" customHeight="1">
      <c r="A66" s="4" t="s">
        <v>1001</v>
      </c>
      <c r="B66" s="876">
        <v>407.45578150090813</v>
      </c>
      <c r="C66" s="1113">
        <f t="shared" si="0"/>
        <v>1103.0438828848119</v>
      </c>
      <c r="D66" s="1143">
        <v>487.46077262432379</v>
      </c>
      <c r="E66" s="1143">
        <v>0</v>
      </c>
      <c r="F66" s="1143">
        <v>42.461109481527963</v>
      </c>
      <c r="G66" s="1143">
        <v>0</v>
      </c>
      <c r="H66" s="1143">
        <v>0</v>
      </c>
      <c r="I66" s="1143">
        <v>2.1106247133701785</v>
      </c>
      <c r="J66" s="1119">
        <v>571.01137606559007</v>
      </c>
      <c r="K66" s="987">
        <v>111</v>
      </c>
    </row>
    <row r="67" spans="1:11" ht="12.75" customHeight="1">
      <c r="A67" s="4" t="s">
        <v>1002</v>
      </c>
      <c r="B67" s="876">
        <v>1353.4439260460179</v>
      </c>
      <c r="C67" s="1113">
        <f t="shared" si="0"/>
        <v>8212.8227262109667</v>
      </c>
      <c r="D67" s="1143">
        <v>4445.1034985966171</v>
      </c>
      <c r="E67" s="1143">
        <v>0</v>
      </c>
      <c r="F67" s="1143">
        <v>197.1249075577048</v>
      </c>
      <c r="G67" s="1143">
        <v>0</v>
      </c>
      <c r="H67" s="1143">
        <v>0</v>
      </c>
      <c r="I67" s="1143">
        <v>80.686913815256588</v>
      </c>
      <c r="J67" s="1119">
        <v>3489.9074062413879</v>
      </c>
      <c r="K67" s="987">
        <v>439</v>
      </c>
    </row>
    <row r="68" spans="1:11" ht="12.75" customHeight="1">
      <c r="A68" s="4" t="s">
        <v>1003</v>
      </c>
      <c r="B68" s="876">
        <v>1425.1761193881271</v>
      </c>
      <c r="C68" s="1113">
        <f t="shared" ref="C68:C89" si="1">SUM(D68:J68)</f>
        <v>6251.5790087873174</v>
      </c>
      <c r="D68" s="1143">
        <v>3647.0403266808021</v>
      </c>
      <c r="E68" s="1143">
        <v>0</v>
      </c>
      <c r="F68" s="1143">
        <v>142.04039332050621</v>
      </c>
      <c r="G68" s="1143">
        <v>0</v>
      </c>
      <c r="H68" s="1143">
        <v>0</v>
      </c>
      <c r="I68" s="1143">
        <v>85.370561147479407</v>
      </c>
      <c r="J68" s="1119">
        <v>2377.1277276385294</v>
      </c>
      <c r="K68" s="987">
        <v>486</v>
      </c>
    </row>
    <row r="69" spans="1:11" ht="12.75" customHeight="1">
      <c r="A69" s="4" t="s">
        <v>754</v>
      </c>
      <c r="B69" s="876">
        <v>4381.5886575509148</v>
      </c>
      <c r="C69" s="1113">
        <f t="shared" si="1"/>
        <v>15645.718102253642</v>
      </c>
      <c r="D69" s="1143">
        <v>7654.113979883653</v>
      </c>
      <c r="E69" s="1143">
        <v>0</v>
      </c>
      <c r="F69" s="1143">
        <v>1081.889645393614</v>
      </c>
      <c r="G69" s="1143">
        <v>0</v>
      </c>
      <c r="H69" s="1143">
        <v>0</v>
      </c>
      <c r="I69" s="1143">
        <v>326.47878984879668</v>
      </c>
      <c r="J69" s="1119">
        <v>6583.2356871275788</v>
      </c>
      <c r="K69" s="987">
        <v>841</v>
      </c>
    </row>
    <row r="70" spans="1:11" ht="12.75" customHeight="1">
      <c r="A70" s="4" t="s">
        <v>1004</v>
      </c>
      <c r="B70" s="876">
        <v>683.51240483001527</v>
      </c>
      <c r="C70" s="1113">
        <f t="shared" si="1"/>
        <v>3816.4364321179446</v>
      </c>
      <c r="D70" s="1143">
        <v>1681.7276675801418</v>
      </c>
      <c r="E70" s="1143">
        <v>0</v>
      </c>
      <c r="F70" s="1143">
        <v>220.29697737779443</v>
      </c>
      <c r="G70" s="1143">
        <v>0</v>
      </c>
      <c r="H70" s="1143">
        <v>0</v>
      </c>
      <c r="I70" s="1143">
        <v>65.93605481910285</v>
      </c>
      <c r="J70" s="1119">
        <v>1848.4757323409053</v>
      </c>
      <c r="K70" s="987">
        <v>272</v>
      </c>
    </row>
    <row r="71" spans="1:11" ht="12.75" customHeight="1">
      <c r="A71" s="4" t="s">
        <v>1005</v>
      </c>
      <c r="B71" s="876">
        <v>1216.4437435403281</v>
      </c>
      <c r="C71" s="1113">
        <f t="shared" si="1"/>
        <v>4495.0190111551456</v>
      </c>
      <c r="D71" s="1143">
        <v>2237.0553010081408</v>
      </c>
      <c r="E71" s="1143">
        <v>0</v>
      </c>
      <c r="F71" s="1143">
        <v>110.76571302395523</v>
      </c>
      <c r="G71" s="1143">
        <v>0</v>
      </c>
      <c r="H71" s="1143">
        <v>0</v>
      </c>
      <c r="I71" s="1143">
        <v>84.318010299775452</v>
      </c>
      <c r="J71" s="1119">
        <v>2062.8799868232736</v>
      </c>
      <c r="K71" s="987">
        <v>387</v>
      </c>
    </row>
    <row r="72" spans="1:11" ht="12.75" customHeight="1">
      <c r="A72" s="4" t="s">
        <v>1597</v>
      </c>
      <c r="B72" s="876">
        <v>17049.108307094797</v>
      </c>
      <c r="C72" s="1113">
        <f t="shared" si="1"/>
        <v>75347.381872547208</v>
      </c>
      <c r="D72" s="1143">
        <v>43370.507969499158</v>
      </c>
      <c r="E72" s="1143">
        <v>0</v>
      </c>
      <c r="F72" s="1143">
        <v>5429.1272002946771</v>
      </c>
      <c r="G72" s="1143">
        <v>0</v>
      </c>
      <c r="H72" s="1143">
        <v>0</v>
      </c>
      <c r="I72" s="1143">
        <v>1784.3924895108798</v>
      </c>
      <c r="J72" s="1119">
        <v>24763.354213242499</v>
      </c>
      <c r="K72" s="987">
        <v>4969</v>
      </c>
    </row>
    <row r="73" spans="1:11" ht="12.75" customHeight="1">
      <c r="A73" s="4" t="s">
        <v>182</v>
      </c>
      <c r="B73" s="876">
        <v>7766.5685882566977</v>
      </c>
      <c r="C73" s="1113">
        <f t="shared" si="1"/>
        <v>35099.200884974838</v>
      </c>
      <c r="D73" s="1143">
        <v>14454.443444724953</v>
      </c>
      <c r="E73" s="1143">
        <v>0</v>
      </c>
      <c r="F73" s="1143">
        <v>8125.58380147137</v>
      </c>
      <c r="G73" s="1143">
        <v>0</v>
      </c>
      <c r="H73" s="1143">
        <v>0</v>
      </c>
      <c r="I73" s="1143">
        <v>413.15806470943687</v>
      </c>
      <c r="J73" s="1119">
        <v>12106.015574069077</v>
      </c>
      <c r="K73" s="987">
        <v>1733</v>
      </c>
    </row>
    <row r="74" spans="1:11" ht="12.75" customHeight="1">
      <c r="A74" s="4" t="s">
        <v>1006</v>
      </c>
      <c r="B74" s="876">
        <v>5994.6689512537478</v>
      </c>
      <c r="C74" s="1113">
        <f t="shared" si="1"/>
        <v>30624.426521435664</v>
      </c>
      <c r="D74" s="1143">
        <v>13802.804175079138</v>
      </c>
      <c r="E74" s="1143">
        <v>0</v>
      </c>
      <c r="F74" s="1143">
        <v>2001.447342138611</v>
      </c>
      <c r="G74" s="1143">
        <v>0</v>
      </c>
      <c r="H74" s="1143">
        <v>0</v>
      </c>
      <c r="I74" s="1143">
        <v>325.8417213701822</v>
      </c>
      <c r="J74" s="1119">
        <v>14494.333282847734</v>
      </c>
      <c r="K74" s="987">
        <v>2014</v>
      </c>
    </row>
    <row r="75" spans="1:11" ht="12.75" customHeight="1">
      <c r="A75" s="4" t="s">
        <v>1007</v>
      </c>
      <c r="B75" s="876">
        <v>1299.2508415164973</v>
      </c>
      <c r="C75" s="1113">
        <f t="shared" si="1"/>
        <v>4255.2900022414124</v>
      </c>
      <c r="D75" s="1143">
        <v>2191.6946938925598</v>
      </c>
      <c r="E75" s="1143">
        <v>0</v>
      </c>
      <c r="F75" s="1143">
        <v>278.38268529801286</v>
      </c>
      <c r="G75" s="1143">
        <v>0</v>
      </c>
      <c r="H75" s="1143">
        <v>0</v>
      </c>
      <c r="I75" s="1143">
        <v>37.911032083430548</v>
      </c>
      <c r="J75" s="1119">
        <v>1747.3015909674089</v>
      </c>
      <c r="K75" s="987">
        <v>326</v>
      </c>
    </row>
    <row r="76" spans="1:11" ht="12.75" customHeight="1">
      <c r="A76" s="4" t="s">
        <v>1008</v>
      </c>
      <c r="B76" s="876">
        <v>11355.747558315166</v>
      </c>
      <c r="C76" s="1113">
        <f t="shared" si="1"/>
        <v>109265.67059643567</v>
      </c>
      <c r="D76" s="1143">
        <v>38945.744133934932</v>
      </c>
      <c r="E76" s="1143">
        <v>5685.4172700000008</v>
      </c>
      <c r="F76" s="1143">
        <v>4481.4923103420315</v>
      </c>
      <c r="G76" s="1143">
        <v>0</v>
      </c>
      <c r="H76" s="1143">
        <v>2237.9806100000005</v>
      </c>
      <c r="I76" s="1143">
        <v>607.97743013755678</v>
      </c>
      <c r="J76" s="1119">
        <v>57307.05884202115</v>
      </c>
      <c r="K76" s="987">
        <v>5250</v>
      </c>
    </row>
    <row r="77" spans="1:11" ht="12.75" customHeight="1">
      <c r="A77" s="4" t="s">
        <v>1009</v>
      </c>
      <c r="B77" s="876">
        <v>2785.2278234549549</v>
      </c>
      <c r="C77" s="1113">
        <f t="shared" si="1"/>
        <v>9277.3155153994012</v>
      </c>
      <c r="D77" s="1143">
        <v>4854.4522373023647</v>
      </c>
      <c r="E77" s="1143">
        <v>0</v>
      </c>
      <c r="F77" s="1143">
        <v>516.87268127826383</v>
      </c>
      <c r="G77" s="1143">
        <v>0</v>
      </c>
      <c r="H77" s="1143">
        <v>0</v>
      </c>
      <c r="I77" s="1143">
        <v>290.56677963362091</v>
      </c>
      <c r="J77" s="1119">
        <v>3615.4238171851512</v>
      </c>
      <c r="K77" s="987">
        <v>664</v>
      </c>
    </row>
    <row r="78" spans="1:11" ht="12.75" customHeight="1">
      <c r="A78" s="4" t="s">
        <v>764</v>
      </c>
      <c r="B78" s="876">
        <v>619.607550794963</v>
      </c>
      <c r="C78" s="1113">
        <f t="shared" si="1"/>
        <v>2691.0026782197574</v>
      </c>
      <c r="D78" s="1143">
        <v>1105.4493114508148</v>
      </c>
      <c r="E78" s="1143">
        <v>0</v>
      </c>
      <c r="F78" s="1143">
        <v>124.74245180573276</v>
      </c>
      <c r="G78" s="1143">
        <v>0</v>
      </c>
      <c r="H78" s="1143">
        <v>0</v>
      </c>
      <c r="I78" s="1143">
        <v>168.41825708102715</v>
      </c>
      <c r="J78" s="1119">
        <v>1292.3926578821824</v>
      </c>
      <c r="K78" s="987">
        <v>258</v>
      </c>
    </row>
    <row r="79" spans="1:11" ht="12.75" customHeight="1">
      <c r="A79" s="4" t="s">
        <v>1010</v>
      </c>
      <c r="B79" s="876">
        <v>994.88593664201301</v>
      </c>
      <c r="C79" s="1113">
        <f t="shared" si="1"/>
        <v>4338.3538897921262</v>
      </c>
      <c r="D79" s="1143">
        <v>2242.9716038085776</v>
      </c>
      <c r="E79" s="1143">
        <v>0</v>
      </c>
      <c r="F79" s="1143">
        <v>120.15123550018022</v>
      </c>
      <c r="G79" s="1143">
        <v>0</v>
      </c>
      <c r="H79" s="1143">
        <v>0</v>
      </c>
      <c r="I79" s="1143">
        <v>44.564432181735178</v>
      </c>
      <c r="J79" s="1119">
        <v>1930.6666183016328</v>
      </c>
      <c r="K79" s="987">
        <v>358</v>
      </c>
    </row>
    <row r="80" spans="1:11" ht="12.75" customHeight="1">
      <c r="A80" s="4" t="s">
        <v>822</v>
      </c>
      <c r="B80" s="876">
        <v>2234.7734289880254</v>
      </c>
      <c r="C80" s="1113">
        <f t="shared" si="1"/>
        <v>14313.19893548893</v>
      </c>
      <c r="D80" s="1143">
        <v>7673.2420468274941</v>
      </c>
      <c r="E80" s="1143">
        <v>0</v>
      </c>
      <c r="F80" s="1143">
        <v>368.78409651391314</v>
      </c>
      <c r="G80" s="1143">
        <v>0</v>
      </c>
      <c r="H80" s="1143">
        <v>0</v>
      </c>
      <c r="I80" s="1143">
        <v>360.29831708018889</v>
      </c>
      <c r="J80" s="1119">
        <v>5910.8744750673341</v>
      </c>
      <c r="K80" s="987">
        <v>922</v>
      </c>
    </row>
    <row r="81" spans="1:11" ht="12.75" customHeight="1">
      <c r="A81" s="4" t="s">
        <v>1011</v>
      </c>
      <c r="B81" s="876">
        <v>348.32270220420327</v>
      </c>
      <c r="C81" s="1113">
        <f t="shared" si="1"/>
        <v>1682.0117343638165</v>
      </c>
      <c r="D81" s="1143">
        <v>867.01250789575488</v>
      </c>
      <c r="E81" s="1143">
        <v>0</v>
      </c>
      <c r="F81" s="1143">
        <v>79.933039939762878</v>
      </c>
      <c r="G81" s="1143">
        <v>0</v>
      </c>
      <c r="H81" s="1143">
        <v>0</v>
      </c>
      <c r="I81" s="1143">
        <v>4.3190536291524202</v>
      </c>
      <c r="J81" s="1119">
        <v>730.74713289914621</v>
      </c>
      <c r="K81" s="987">
        <v>119</v>
      </c>
    </row>
    <row r="82" spans="1:11" ht="12.75" customHeight="1">
      <c r="A82" s="4" t="s">
        <v>1012</v>
      </c>
      <c r="B82" s="876">
        <v>1818.0687121024744</v>
      </c>
      <c r="C82" s="1113">
        <f t="shared" si="1"/>
        <v>7978.9138211792733</v>
      </c>
      <c r="D82" s="1143">
        <v>4566.9999533361161</v>
      </c>
      <c r="E82" s="1143">
        <v>0</v>
      </c>
      <c r="F82" s="1143">
        <v>382.70890213699931</v>
      </c>
      <c r="G82" s="1143">
        <v>0</v>
      </c>
      <c r="H82" s="1143">
        <v>0</v>
      </c>
      <c r="I82" s="1143">
        <v>124.57591289851217</v>
      </c>
      <c r="J82" s="1119">
        <v>2904.6290528076461</v>
      </c>
      <c r="K82" s="987">
        <v>574</v>
      </c>
    </row>
    <row r="83" spans="1:11" ht="12.75" customHeight="1">
      <c r="A83" s="4" t="s">
        <v>1013</v>
      </c>
      <c r="B83" s="876">
        <v>1152.9471904986997</v>
      </c>
      <c r="C83" s="1113">
        <f t="shared" si="1"/>
        <v>7605.308835987662</v>
      </c>
      <c r="D83" s="1143">
        <v>3882.2157081748942</v>
      </c>
      <c r="E83" s="1143">
        <v>0</v>
      </c>
      <c r="F83" s="1143">
        <v>234.27277402334104</v>
      </c>
      <c r="G83" s="1143">
        <v>0</v>
      </c>
      <c r="H83" s="1143">
        <v>0</v>
      </c>
      <c r="I83" s="1143">
        <v>59.022885335641995</v>
      </c>
      <c r="J83" s="1119">
        <v>3429.7974684537853</v>
      </c>
      <c r="K83" s="987">
        <v>585</v>
      </c>
    </row>
    <row r="84" spans="1:11" ht="12.75" customHeight="1">
      <c r="A84" s="4" t="s">
        <v>1014</v>
      </c>
      <c r="B84" s="876">
        <v>1719.7723759077485</v>
      </c>
      <c r="C84" s="1113">
        <f t="shared" si="1"/>
        <v>5856.6859725162758</v>
      </c>
      <c r="D84" s="1143">
        <v>3102.5376595933762</v>
      </c>
      <c r="E84" s="1143">
        <v>0</v>
      </c>
      <c r="F84" s="1143">
        <v>305.10004394737803</v>
      </c>
      <c r="G84" s="1143">
        <v>0</v>
      </c>
      <c r="H84" s="1143">
        <v>0</v>
      </c>
      <c r="I84" s="1143">
        <v>78.844944736807136</v>
      </c>
      <c r="J84" s="1119">
        <v>2370.2033242387151</v>
      </c>
      <c r="K84" s="987">
        <v>343</v>
      </c>
    </row>
    <row r="85" spans="1:11" ht="12.75" customHeight="1">
      <c r="A85" s="4" t="s">
        <v>2134</v>
      </c>
      <c r="B85" s="876">
        <v>16171.876590273303</v>
      </c>
      <c r="C85" s="1113">
        <f t="shared" si="1"/>
        <v>55437.577971384912</v>
      </c>
      <c r="D85" s="1143">
        <v>27639.477099396296</v>
      </c>
      <c r="E85" s="1143">
        <v>0</v>
      </c>
      <c r="F85" s="1143">
        <v>5259.9295215820894</v>
      </c>
      <c r="G85" s="1143">
        <v>0</v>
      </c>
      <c r="H85" s="1143">
        <v>0</v>
      </c>
      <c r="I85" s="1143">
        <v>1451.65200343522</v>
      </c>
      <c r="J85" s="1119">
        <v>21086.519346971305</v>
      </c>
      <c r="K85" s="987">
        <v>2711</v>
      </c>
    </row>
    <row r="86" spans="1:11" ht="12.75" customHeight="1">
      <c r="A86" s="4" t="s">
        <v>1015</v>
      </c>
      <c r="B86" s="876">
        <v>793.96884758787485</v>
      </c>
      <c r="C86" s="1113">
        <f t="shared" si="1"/>
        <v>4006.6739436087873</v>
      </c>
      <c r="D86" s="1143">
        <v>2196.8821253382243</v>
      </c>
      <c r="E86" s="1143">
        <v>0</v>
      </c>
      <c r="F86" s="1143">
        <v>257.23653473073347</v>
      </c>
      <c r="G86" s="1143">
        <v>0</v>
      </c>
      <c r="H86" s="1143">
        <v>0</v>
      </c>
      <c r="I86" s="1143">
        <v>25.993884842391118</v>
      </c>
      <c r="J86" s="1119">
        <v>1526.5613986974383</v>
      </c>
      <c r="K86" s="987">
        <v>357</v>
      </c>
    </row>
    <row r="87" spans="1:11" ht="12.75" customHeight="1">
      <c r="A87" s="4" t="s">
        <v>1016</v>
      </c>
      <c r="B87" s="876">
        <v>477.28868136006355</v>
      </c>
      <c r="C87" s="1113">
        <f t="shared" si="1"/>
        <v>2057.3783502788074</v>
      </c>
      <c r="D87" s="1143">
        <v>1048.8387736119014</v>
      </c>
      <c r="E87" s="1143">
        <v>0</v>
      </c>
      <c r="F87" s="1143">
        <v>45.240678960030948</v>
      </c>
      <c r="G87" s="1143">
        <v>0</v>
      </c>
      <c r="H87" s="1143">
        <v>0</v>
      </c>
      <c r="I87" s="1143">
        <v>79.232345389614579</v>
      </c>
      <c r="J87" s="1119">
        <v>884.0665523172604</v>
      </c>
      <c r="K87" s="987">
        <v>171</v>
      </c>
    </row>
    <row r="88" spans="1:11" ht="12.75" customHeight="1">
      <c r="A88" s="4" t="s">
        <v>1017</v>
      </c>
      <c r="B88" s="876">
        <v>3600.9768054190549</v>
      </c>
      <c r="C88" s="1113">
        <f t="shared" si="1"/>
        <v>10660.83127964606</v>
      </c>
      <c r="D88" s="1143">
        <v>6047.6369823247433</v>
      </c>
      <c r="E88" s="1143">
        <v>0</v>
      </c>
      <c r="F88" s="1143">
        <v>1056.3122086682938</v>
      </c>
      <c r="G88" s="1143">
        <v>0</v>
      </c>
      <c r="H88" s="1143">
        <v>0</v>
      </c>
      <c r="I88" s="1143">
        <v>227.33637419121862</v>
      </c>
      <c r="J88" s="1119">
        <v>3329.5457144618031</v>
      </c>
      <c r="K88" s="987">
        <v>873</v>
      </c>
    </row>
    <row r="89" spans="1:11" ht="12.75" customHeight="1">
      <c r="A89" s="4" t="s">
        <v>704</v>
      </c>
      <c r="B89" s="876">
        <v>7878.7880804708175</v>
      </c>
      <c r="C89" s="1113">
        <f t="shared" si="1"/>
        <v>31088.197606298847</v>
      </c>
      <c r="D89" s="1143">
        <v>15159.595989387431</v>
      </c>
      <c r="E89" s="1143">
        <v>0</v>
      </c>
      <c r="F89" s="1143">
        <v>2222.8132150049178</v>
      </c>
      <c r="G89" s="1143">
        <v>0</v>
      </c>
      <c r="H89" s="1143">
        <v>0</v>
      </c>
      <c r="I89" s="1143">
        <v>410.64086834837053</v>
      </c>
      <c r="J89" s="1119">
        <v>13295.147533558127</v>
      </c>
      <c r="K89" s="987">
        <v>2088</v>
      </c>
    </row>
    <row r="90" spans="1:11" ht="12.75" customHeight="1">
      <c r="A90" s="4" t="s">
        <v>1018</v>
      </c>
      <c r="B90" s="876">
        <v>773.39871202073027</v>
      </c>
      <c r="C90" s="1113">
        <f>SUM(D90:J90)</f>
        <v>5190.0930943534859</v>
      </c>
      <c r="D90" s="1143">
        <v>2760.8613137120565</v>
      </c>
      <c r="E90" s="1143">
        <v>0</v>
      </c>
      <c r="F90" s="1143">
        <v>108.3124281700631</v>
      </c>
      <c r="G90" s="1143">
        <v>0</v>
      </c>
      <c r="H90" s="1143">
        <v>0</v>
      </c>
      <c r="I90" s="1143">
        <v>44.230922667728741</v>
      </c>
      <c r="J90" s="1119">
        <v>2276.6884298036375</v>
      </c>
      <c r="K90" s="987">
        <v>430</v>
      </c>
    </row>
    <row r="91" spans="1:11" ht="12.75" customHeight="1">
      <c r="A91" s="448"/>
      <c r="B91" s="449"/>
      <c r="C91" s="1122"/>
      <c r="D91" s="1122"/>
      <c r="E91" s="1122"/>
      <c r="F91" s="1122"/>
      <c r="G91" s="1122"/>
      <c r="H91" s="1122"/>
      <c r="I91" s="1122"/>
      <c r="J91" s="1123"/>
      <c r="K91" s="794"/>
    </row>
    <row r="92" spans="1:11" ht="12.75" customHeight="1">
      <c r="A92" s="450" t="s">
        <v>2125</v>
      </c>
      <c r="B92" s="451">
        <f>SUM(B4:B90)</f>
        <v>381309.29011839762</v>
      </c>
      <c r="C92" s="1144">
        <f t="shared" ref="C92:K92" si="2">SUM(C4:C90)</f>
        <v>1832873.4798356127</v>
      </c>
      <c r="D92" s="1144">
        <f t="shared" si="2"/>
        <v>818979.53276189708</v>
      </c>
      <c r="E92" s="1144">
        <f t="shared" si="2"/>
        <v>7942.7751700000008</v>
      </c>
      <c r="F92" s="1144">
        <f t="shared" si="2"/>
        <v>120999.10883400323</v>
      </c>
      <c r="G92" s="1144">
        <f t="shared" si="2"/>
        <v>0</v>
      </c>
      <c r="H92" s="1144">
        <f t="shared" si="2"/>
        <v>81536.269809999998</v>
      </c>
      <c r="I92" s="1145">
        <f t="shared" si="2"/>
        <v>32051.575620531054</v>
      </c>
      <c r="J92" s="1146">
        <f t="shared" si="2"/>
        <v>771364.21763918141</v>
      </c>
      <c r="K92" s="795">
        <f t="shared" si="2"/>
        <v>106039</v>
      </c>
    </row>
    <row r="93" spans="1:11" ht="12.75" customHeight="1" thickBot="1">
      <c r="A93" s="448"/>
      <c r="B93" s="452"/>
      <c r="C93" s="89"/>
      <c r="D93" s="1147"/>
      <c r="E93" s="1147"/>
      <c r="F93" s="1147"/>
      <c r="G93" s="1147"/>
      <c r="H93" s="1147"/>
      <c r="I93" s="1147"/>
      <c r="J93" s="1148"/>
      <c r="K93" s="796"/>
    </row>
    <row r="94" spans="1:11" ht="12.75" customHeight="1">
      <c r="A94" s="167" t="s">
        <v>293</v>
      </c>
      <c r="B94" s="877">
        <v>49025.242692920016</v>
      </c>
      <c r="C94" s="1113">
        <f>SUM(D94:J94)</f>
        <v>185514.18861124112</v>
      </c>
      <c r="D94" s="1118">
        <v>99362.505660141382</v>
      </c>
      <c r="E94" s="1130">
        <v>0</v>
      </c>
      <c r="F94" s="1118">
        <v>11410.90129141963</v>
      </c>
      <c r="G94" s="1118">
        <v>0</v>
      </c>
      <c r="H94" s="1149">
        <v>0</v>
      </c>
      <c r="I94" s="1130">
        <v>4093.9171960566914</v>
      </c>
      <c r="J94" s="1116">
        <v>70646.864463623409</v>
      </c>
      <c r="K94" s="926">
        <v>13262</v>
      </c>
    </row>
    <row r="95" spans="1:11" ht="12.75" customHeight="1">
      <c r="A95" s="114" t="s">
        <v>294</v>
      </c>
      <c r="B95" s="991">
        <v>48910.185844104402</v>
      </c>
      <c r="C95" s="1113">
        <f t="shared" ref="C95:C101" si="3">SUM(D95:J95)</f>
        <v>196073.48874567082</v>
      </c>
      <c r="D95" s="1115">
        <v>94058.387687114853</v>
      </c>
      <c r="E95" s="1113">
        <v>5</v>
      </c>
      <c r="F95" s="1115">
        <v>21827.889369457633</v>
      </c>
      <c r="G95" s="1115">
        <v>0</v>
      </c>
      <c r="H95" s="1150">
        <v>0</v>
      </c>
      <c r="I95" s="1113">
        <v>3687.94806394849</v>
      </c>
      <c r="J95" s="1117">
        <v>76494.263625149833</v>
      </c>
      <c r="K95" s="926">
        <v>10461</v>
      </c>
    </row>
    <row r="96" spans="1:11" ht="12.75" customHeight="1">
      <c r="A96" s="114" t="s">
        <v>295</v>
      </c>
      <c r="B96" s="991">
        <v>39856.150297652493</v>
      </c>
      <c r="C96" s="1113">
        <f t="shared" si="3"/>
        <v>148114.79867185833</v>
      </c>
      <c r="D96" s="1115">
        <v>68936.781281284697</v>
      </c>
      <c r="E96" s="1113">
        <v>1.41303</v>
      </c>
      <c r="F96" s="1115">
        <v>11558.139120857646</v>
      </c>
      <c r="G96" s="1115">
        <v>0</v>
      </c>
      <c r="H96" s="1113">
        <v>0</v>
      </c>
      <c r="I96" s="1113">
        <v>5529.9497073171224</v>
      </c>
      <c r="J96" s="1117">
        <v>62088.515532398858</v>
      </c>
      <c r="K96" s="926">
        <v>8798</v>
      </c>
    </row>
    <row r="97" spans="1:18" ht="12.75" customHeight="1">
      <c r="A97" s="114" t="s">
        <v>296</v>
      </c>
      <c r="B97" s="991">
        <v>40497.422396333779</v>
      </c>
      <c r="C97" s="1113">
        <f t="shared" si="3"/>
        <v>151654.74820965028</v>
      </c>
      <c r="D97" s="1115">
        <v>64997.675526629253</v>
      </c>
      <c r="E97" s="1113">
        <v>11.971209999999999</v>
      </c>
      <c r="F97" s="1115">
        <v>12720.708410675827</v>
      </c>
      <c r="G97" s="1115">
        <v>0</v>
      </c>
      <c r="H97" s="1150">
        <v>0</v>
      </c>
      <c r="I97" s="1113">
        <v>4065.9730162137571</v>
      </c>
      <c r="J97" s="1117">
        <v>69858.420046131432</v>
      </c>
      <c r="K97" s="926">
        <v>8007</v>
      </c>
    </row>
    <row r="98" spans="1:18" ht="12.75" customHeight="1">
      <c r="A98" s="114" t="s">
        <v>297</v>
      </c>
      <c r="B98" s="991">
        <v>38693.3665337192</v>
      </c>
      <c r="C98" s="1113">
        <f t="shared" si="3"/>
        <v>275109.21450677031</v>
      </c>
      <c r="D98" s="1115">
        <v>64446.300150891439</v>
      </c>
      <c r="E98" s="1113">
        <v>2448.8316400000003</v>
      </c>
      <c r="F98" s="1115">
        <v>21723.307170941069</v>
      </c>
      <c r="G98" s="1115">
        <v>0</v>
      </c>
      <c r="H98" s="1113">
        <v>79298.289199999999</v>
      </c>
      <c r="I98" s="1113">
        <v>3598.8768482691507</v>
      </c>
      <c r="J98" s="1117">
        <v>103593.60949666869</v>
      </c>
      <c r="K98" s="926">
        <v>8596</v>
      </c>
    </row>
    <row r="99" spans="1:18" ht="12.75" customHeight="1">
      <c r="A99" s="114" t="s">
        <v>298</v>
      </c>
      <c r="B99" s="991">
        <v>51079.772757973675</v>
      </c>
      <c r="C99" s="1113">
        <f t="shared" si="3"/>
        <v>276742.80985723907</v>
      </c>
      <c r="D99" s="1115">
        <v>118624.52450985505</v>
      </c>
      <c r="E99" s="1113">
        <v>821.35764000000006</v>
      </c>
      <c r="F99" s="1115">
        <v>17860.777210064232</v>
      </c>
      <c r="G99" s="1115">
        <v>0</v>
      </c>
      <c r="H99" s="1113">
        <v>2237.9806100000005</v>
      </c>
      <c r="I99" s="1113">
        <v>3211.9214282424064</v>
      </c>
      <c r="J99" s="1117">
        <v>133986.24845907738</v>
      </c>
      <c r="K99" s="926">
        <v>15441</v>
      </c>
    </row>
    <row r="100" spans="1:18" ht="12.75" customHeight="1">
      <c r="A100" s="114" t="s">
        <v>299</v>
      </c>
      <c r="B100" s="991">
        <v>51913.111620549316</v>
      </c>
      <c r="C100" s="1113">
        <f t="shared" si="3"/>
        <v>273319.52690517809</v>
      </c>
      <c r="D100" s="1115">
        <v>130938.15435336935</v>
      </c>
      <c r="E100" s="1113">
        <v>4654.20165</v>
      </c>
      <c r="F100" s="1115">
        <v>9365.2709721258707</v>
      </c>
      <c r="G100" s="1115">
        <v>0</v>
      </c>
      <c r="H100" s="1150">
        <v>0</v>
      </c>
      <c r="I100" s="1113">
        <v>3512.4672781937979</v>
      </c>
      <c r="J100" s="1117">
        <v>124849.43265148907</v>
      </c>
      <c r="K100" s="926">
        <v>20246</v>
      </c>
    </row>
    <row r="101" spans="1:18" ht="12.75" customHeight="1">
      <c r="A101" s="114" t="s">
        <v>300</v>
      </c>
      <c r="B101" s="991">
        <v>61334.037975144689</v>
      </c>
      <c r="C101" s="1113">
        <f t="shared" si="3"/>
        <v>326176.44774501014</v>
      </c>
      <c r="D101" s="1115">
        <v>177615.20359261101</v>
      </c>
      <c r="E101" s="1113">
        <v>0</v>
      </c>
      <c r="F101" s="1115">
        <v>14532.115288461349</v>
      </c>
      <c r="G101" s="1115">
        <v>0</v>
      </c>
      <c r="H101" s="1150">
        <v>0</v>
      </c>
      <c r="I101" s="1113">
        <v>4350.5220822896254</v>
      </c>
      <c r="J101" s="1117">
        <v>129678.60678164812</v>
      </c>
      <c r="K101" s="926">
        <v>21228</v>
      </c>
    </row>
    <row r="102" spans="1:18" ht="12.75" customHeight="1">
      <c r="A102" s="448"/>
      <c r="B102" s="449"/>
      <c r="C102" s="1122"/>
      <c r="D102" s="1122"/>
      <c r="E102" s="1122"/>
      <c r="F102" s="1122"/>
      <c r="G102" s="1122"/>
      <c r="H102" s="1122"/>
      <c r="I102" s="1122"/>
      <c r="J102" s="1123"/>
      <c r="K102" s="1021"/>
    </row>
    <row r="103" spans="1:18" ht="12.75" customHeight="1">
      <c r="A103" s="450" t="s">
        <v>2125</v>
      </c>
      <c r="B103" s="451">
        <f>SUM(B94:B101)</f>
        <v>381309.29011839756</v>
      </c>
      <c r="C103" s="1144">
        <f t="shared" ref="C103:K103" si="4">SUM(C94:C101)</f>
        <v>1832705.2232526182</v>
      </c>
      <c r="D103" s="1144">
        <f t="shared" si="4"/>
        <v>818979.53276189708</v>
      </c>
      <c r="E103" s="1144">
        <f t="shared" si="4"/>
        <v>7942.7751700000008</v>
      </c>
      <c r="F103" s="1144">
        <f t="shared" si="4"/>
        <v>120999.10883400326</v>
      </c>
      <c r="G103" s="1144">
        <f t="shared" si="4"/>
        <v>0</v>
      </c>
      <c r="H103" s="1144">
        <f t="shared" si="4"/>
        <v>81536.269809999998</v>
      </c>
      <c r="I103" s="1145">
        <f t="shared" si="4"/>
        <v>32051.575620531046</v>
      </c>
      <c r="J103" s="1146">
        <f t="shared" si="4"/>
        <v>771195.96105618682</v>
      </c>
      <c r="K103" s="795">
        <f t="shared" si="4"/>
        <v>106039</v>
      </c>
    </row>
    <row r="104" spans="1:18" ht="12.75" customHeight="1" thickBot="1">
      <c r="A104" s="453"/>
      <c r="B104" s="454"/>
      <c r="C104" s="455"/>
      <c r="D104" s="455"/>
      <c r="E104" s="455"/>
      <c r="F104" s="455"/>
      <c r="G104" s="455"/>
      <c r="H104" s="455"/>
      <c r="I104" s="455"/>
      <c r="J104" s="671"/>
      <c r="K104" s="797"/>
    </row>
    <row r="105" spans="1:18">
      <c r="A105" s="714"/>
      <c r="B105" s="715"/>
      <c r="C105" s="716"/>
      <c r="D105" s="716"/>
      <c r="E105" s="716"/>
      <c r="F105" s="716"/>
      <c r="G105" s="716"/>
      <c r="H105" s="716"/>
      <c r="I105" s="716"/>
      <c r="J105" s="716"/>
      <c r="K105" s="889"/>
    </row>
    <row r="106" spans="1:18">
      <c r="A106" s="718" t="s">
        <v>2124</v>
      </c>
      <c r="B106" s="656"/>
      <c r="C106" s="289"/>
      <c r="D106" s="289"/>
      <c r="E106" s="289"/>
      <c r="F106" s="289"/>
      <c r="G106" s="289"/>
      <c r="H106" s="289"/>
      <c r="I106" s="289"/>
      <c r="J106" s="289"/>
      <c r="K106" s="728"/>
    </row>
    <row r="107" spans="1:18" ht="12" customHeight="1">
      <c r="A107" s="1712" t="s">
        <v>2142</v>
      </c>
      <c r="B107" s="1701"/>
      <c r="C107" s="1701"/>
      <c r="D107" s="1701"/>
      <c r="E107" s="1701"/>
      <c r="F107" s="1701"/>
      <c r="G107" s="1701"/>
      <c r="H107" s="1701"/>
      <c r="I107" s="1701"/>
      <c r="J107" s="1701"/>
      <c r="K107" s="1702"/>
    </row>
    <row r="108" spans="1:18" ht="36" customHeight="1">
      <c r="A108" s="1700" t="s">
        <v>2152</v>
      </c>
      <c r="B108" s="1701"/>
      <c r="C108" s="1701"/>
      <c r="D108" s="1701"/>
      <c r="E108" s="1701"/>
      <c r="F108" s="1701"/>
      <c r="G108" s="1701"/>
      <c r="H108" s="1701"/>
      <c r="I108" s="1701"/>
      <c r="J108" s="1701"/>
      <c r="K108" s="1702"/>
    </row>
    <row r="109" spans="1:18" ht="12" customHeight="1">
      <c r="A109" s="1712" t="s">
        <v>1258</v>
      </c>
      <c r="B109" s="1701"/>
      <c r="C109" s="1701"/>
      <c r="D109" s="1701"/>
      <c r="E109" s="1701"/>
      <c r="F109" s="1701"/>
      <c r="G109" s="1701"/>
      <c r="H109" s="1701"/>
      <c r="I109" s="1701"/>
      <c r="J109" s="1701"/>
      <c r="K109" s="1702"/>
    </row>
    <row r="110" spans="1:18" ht="36" customHeight="1">
      <c r="A110" s="1700" t="s">
        <v>2146</v>
      </c>
      <c r="B110" s="1701"/>
      <c r="C110" s="1701"/>
      <c r="D110" s="1701"/>
      <c r="E110" s="1701"/>
      <c r="F110" s="1701"/>
      <c r="G110" s="1701"/>
      <c r="H110" s="1701"/>
      <c r="I110" s="1701"/>
      <c r="J110" s="1701"/>
      <c r="K110" s="1702"/>
      <c r="M110" s="19"/>
      <c r="O110" s="18"/>
      <c r="Q110" s="19"/>
    </row>
    <row r="111" spans="1:18" ht="12" customHeight="1">
      <c r="A111" s="1712" t="s">
        <v>2141</v>
      </c>
      <c r="B111" s="1701"/>
      <c r="C111" s="1701"/>
      <c r="D111" s="1701"/>
      <c r="E111" s="1701"/>
      <c r="F111" s="1701"/>
      <c r="G111" s="1701"/>
      <c r="H111" s="1701"/>
      <c r="I111" s="1701"/>
      <c r="J111" s="1701"/>
      <c r="K111" s="1702"/>
      <c r="L111" s="17"/>
      <c r="M111" s="17"/>
      <c r="N111" s="17"/>
      <c r="O111" s="17"/>
      <c r="P111" s="17"/>
      <c r="Q111" s="17"/>
      <c r="R111" s="17"/>
    </row>
    <row r="112" spans="1:18" ht="24" customHeight="1">
      <c r="A112" s="1700" t="s">
        <v>1259</v>
      </c>
      <c r="B112" s="1701"/>
      <c r="C112" s="1701"/>
      <c r="D112" s="1701"/>
      <c r="E112" s="1701"/>
      <c r="F112" s="1701"/>
      <c r="G112" s="1701"/>
      <c r="H112" s="1701"/>
      <c r="I112" s="1701"/>
      <c r="J112" s="1701"/>
      <c r="K112" s="1702"/>
    </row>
    <row r="113" spans="1:11" ht="24" customHeight="1">
      <c r="A113" s="1700" t="s">
        <v>1260</v>
      </c>
      <c r="B113" s="1701"/>
      <c r="C113" s="1701"/>
      <c r="D113" s="1701"/>
      <c r="E113" s="1701"/>
      <c r="F113" s="1701"/>
      <c r="G113" s="1701"/>
      <c r="H113" s="1701"/>
      <c r="I113" s="1701"/>
      <c r="J113" s="1701"/>
      <c r="K113" s="1702"/>
    </row>
    <row r="114" spans="1:11" ht="13" thickBot="1">
      <c r="A114" s="1703" t="s">
        <v>1261</v>
      </c>
      <c r="B114" s="1704"/>
      <c r="C114" s="1704"/>
      <c r="D114" s="1704"/>
      <c r="E114" s="1704"/>
      <c r="F114" s="1704"/>
      <c r="G114" s="1704"/>
      <c r="H114" s="1704"/>
      <c r="I114" s="1704"/>
      <c r="J114" s="1704"/>
      <c r="K114" s="1705"/>
    </row>
    <row r="115" spans="1:11">
      <c r="C115" s="456"/>
      <c r="D115" s="447"/>
      <c r="E115" s="447"/>
      <c r="F115" s="447"/>
      <c r="G115" s="447"/>
      <c r="H115" s="447"/>
      <c r="I115" s="447"/>
      <c r="J115" s="447"/>
      <c r="K115" s="798"/>
    </row>
    <row r="116" spans="1:11">
      <c r="A116" s="50"/>
      <c r="B116" s="50"/>
      <c r="C116" s="456"/>
      <c r="D116" s="447"/>
      <c r="E116" s="447"/>
      <c r="F116" s="447"/>
      <c r="G116" s="447"/>
      <c r="H116" s="447"/>
      <c r="I116" s="447"/>
      <c r="J116" s="447"/>
      <c r="K116" s="798"/>
    </row>
    <row r="118" spans="1:11">
      <c r="C118" s="327"/>
      <c r="D118" s="328"/>
      <c r="E118" s="328"/>
      <c r="F118" s="328"/>
      <c r="G118" s="328"/>
      <c r="H118" s="328"/>
      <c r="I118" s="328"/>
      <c r="J118" s="327"/>
      <c r="K118" s="606"/>
    </row>
    <row r="119" spans="1:11">
      <c r="A119" s="53"/>
      <c r="B119" s="53"/>
      <c r="C119" s="327"/>
      <c r="D119" s="328"/>
      <c r="E119" s="328"/>
      <c r="F119" s="328"/>
      <c r="G119" s="328"/>
      <c r="H119" s="328"/>
      <c r="I119" s="328"/>
      <c r="J119" s="327"/>
      <c r="K119" s="606"/>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1914</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660</v>
      </c>
      <c r="B4" s="876">
        <v>1389.1841053727176</v>
      </c>
      <c r="C4" s="1113">
        <f t="shared" ref="C4:C67" si="0">SUM(D4:J4)</f>
        <v>6660.4261367743475</v>
      </c>
      <c r="D4" s="1412">
        <v>3158.9135413917447</v>
      </c>
      <c r="E4" s="1412">
        <v>0</v>
      </c>
      <c r="F4" s="1412">
        <v>356.0927569383843</v>
      </c>
      <c r="G4" s="1412">
        <v>0</v>
      </c>
      <c r="H4" s="1412">
        <v>0</v>
      </c>
      <c r="I4" s="1412">
        <v>50.036495345629227</v>
      </c>
      <c r="J4" s="1413">
        <v>3095.3833430985887</v>
      </c>
      <c r="K4" s="986">
        <v>548</v>
      </c>
    </row>
    <row r="5" spans="1:11" ht="12.75" customHeight="1">
      <c r="A5" s="4" t="s">
        <v>1053</v>
      </c>
      <c r="B5" s="876">
        <v>1705.1435297256564</v>
      </c>
      <c r="C5" s="1113">
        <f t="shared" si="0"/>
        <v>4509.9019241908536</v>
      </c>
      <c r="D5" s="1412">
        <v>2368.8006278714306</v>
      </c>
      <c r="E5" s="1412">
        <v>0</v>
      </c>
      <c r="F5" s="1412">
        <v>160.5718204799424</v>
      </c>
      <c r="G5" s="1412">
        <v>0</v>
      </c>
      <c r="H5" s="1412">
        <v>0</v>
      </c>
      <c r="I5" s="1412">
        <v>40.199755744900216</v>
      </c>
      <c r="J5" s="1413">
        <v>1940.3297200945801</v>
      </c>
      <c r="K5" s="987">
        <v>404</v>
      </c>
    </row>
    <row r="6" spans="1:11" ht="12.75" customHeight="1">
      <c r="A6" s="4" t="s">
        <v>706</v>
      </c>
      <c r="B6" s="876">
        <v>642.14198984892801</v>
      </c>
      <c r="C6" s="1113">
        <f t="shared" si="0"/>
        <v>2569.9118054438268</v>
      </c>
      <c r="D6" s="1412">
        <v>949.31856780334567</v>
      </c>
      <c r="E6" s="1412">
        <v>0</v>
      </c>
      <c r="F6" s="1412">
        <v>74.203143025283993</v>
      </c>
      <c r="G6" s="1412">
        <v>0</v>
      </c>
      <c r="H6" s="1412">
        <v>0</v>
      </c>
      <c r="I6" s="1412">
        <v>35.404032402799039</v>
      </c>
      <c r="J6" s="1413">
        <v>1510.9860622123979</v>
      </c>
      <c r="K6" s="987">
        <v>146</v>
      </c>
    </row>
    <row r="7" spans="1:11" ht="12.75" customHeight="1">
      <c r="A7" s="4" t="s">
        <v>1054</v>
      </c>
      <c r="B7" s="876">
        <v>2135.3374716406452</v>
      </c>
      <c r="C7" s="1113">
        <f t="shared" si="0"/>
        <v>12066.899921868895</v>
      </c>
      <c r="D7" s="1412">
        <v>4963.5696263229365</v>
      </c>
      <c r="E7" s="1412">
        <v>0</v>
      </c>
      <c r="F7" s="1412">
        <v>209.11077209513158</v>
      </c>
      <c r="G7" s="1412">
        <v>0</v>
      </c>
      <c r="H7" s="1412">
        <v>0</v>
      </c>
      <c r="I7" s="1412">
        <v>232.58058184087852</v>
      </c>
      <c r="J7" s="1413">
        <v>6661.6389416099473</v>
      </c>
      <c r="K7" s="987">
        <v>956</v>
      </c>
    </row>
    <row r="8" spans="1:11" ht="12.75" customHeight="1">
      <c r="A8" s="4" t="s">
        <v>905</v>
      </c>
      <c r="B8" s="876">
        <v>2982.4257066313858</v>
      </c>
      <c r="C8" s="1113">
        <f t="shared" si="0"/>
        <v>13005.188036173082</v>
      </c>
      <c r="D8" s="1412">
        <v>7268.0761056160982</v>
      </c>
      <c r="E8" s="1412">
        <v>0</v>
      </c>
      <c r="F8" s="1412">
        <v>329.98243509570079</v>
      </c>
      <c r="G8" s="1412">
        <v>0</v>
      </c>
      <c r="H8" s="1412">
        <v>0</v>
      </c>
      <c r="I8" s="1412">
        <v>89.630350265440569</v>
      </c>
      <c r="J8" s="1413">
        <v>5317.4991451958422</v>
      </c>
      <c r="K8" s="987">
        <v>1048</v>
      </c>
    </row>
    <row r="9" spans="1:11" ht="12.75" customHeight="1">
      <c r="A9" s="4" t="s">
        <v>708</v>
      </c>
      <c r="B9" s="876">
        <v>1006.9361204118552</v>
      </c>
      <c r="C9" s="1113">
        <f t="shared" si="0"/>
        <v>3899.6622080448224</v>
      </c>
      <c r="D9" s="1412">
        <v>1870.6519269695882</v>
      </c>
      <c r="E9" s="1412">
        <v>0</v>
      </c>
      <c r="F9" s="1412">
        <v>149.81607470754412</v>
      </c>
      <c r="G9" s="1412">
        <v>0</v>
      </c>
      <c r="H9" s="1412">
        <v>0</v>
      </c>
      <c r="I9" s="1412">
        <v>49.695760545752634</v>
      </c>
      <c r="J9" s="1413">
        <v>1829.4984458219374</v>
      </c>
      <c r="K9" s="987">
        <v>339</v>
      </c>
    </row>
    <row r="10" spans="1:11" ht="12.75" customHeight="1">
      <c r="A10" s="4" t="s">
        <v>1055</v>
      </c>
      <c r="B10" s="876">
        <v>1503.1039743861138</v>
      </c>
      <c r="C10" s="1113">
        <f t="shared" si="0"/>
        <v>6298.9465220069733</v>
      </c>
      <c r="D10" s="1412">
        <v>3004.2134460059583</v>
      </c>
      <c r="E10" s="1412">
        <v>0</v>
      </c>
      <c r="F10" s="1412">
        <v>145.46925380781229</v>
      </c>
      <c r="G10" s="1412">
        <v>0</v>
      </c>
      <c r="H10" s="1412">
        <v>0</v>
      </c>
      <c r="I10" s="1412">
        <v>30.692710014731603</v>
      </c>
      <c r="J10" s="1413">
        <v>3118.5711121784707</v>
      </c>
      <c r="K10" s="987">
        <v>424</v>
      </c>
    </row>
    <row r="11" spans="1:11" ht="12.75" customHeight="1">
      <c r="A11" s="4" t="s">
        <v>142</v>
      </c>
      <c r="B11" s="876">
        <v>2945.5083853821061</v>
      </c>
      <c r="C11" s="1113">
        <f t="shared" si="0"/>
        <v>16100.867436835419</v>
      </c>
      <c r="D11" s="1412">
        <v>8013.112057093952</v>
      </c>
      <c r="E11" s="1412">
        <v>0</v>
      </c>
      <c r="F11" s="1412">
        <v>296.52560834728564</v>
      </c>
      <c r="G11" s="1412">
        <v>0</v>
      </c>
      <c r="H11" s="1412">
        <v>0</v>
      </c>
      <c r="I11" s="1412">
        <v>203.25524543037287</v>
      </c>
      <c r="J11" s="1413">
        <v>7587.9745259638075</v>
      </c>
      <c r="K11" s="987">
        <v>945</v>
      </c>
    </row>
    <row r="12" spans="1:11" ht="12.75" customHeight="1">
      <c r="A12" s="4" t="s">
        <v>1056</v>
      </c>
      <c r="B12" s="876">
        <v>1329.8873750654629</v>
      </c>
      <c r="C12" s="1113">
        <f t="shared" si="0"/>
        <v>6254.4678484934739</v>
      </c>
      <c r="D12" s="1412">
        <v>3269.241733247703</v>
      </c>
      <c r="E12" s="1412">
        <v>0</v>
      </c>
      <c r="F12" s="1412">
        <v>122.43833160172676</v>
      </c>
      <c r="G12" s="1412">
        <v>0</v>
      </c>
      <c r="H12" s="1412">
        <v>0</v>
      </c>
      <c r="I12" s="1412">
        <v>63.596577216576073</v>
      </c>
      <c r="J12" s="1413">
        <v>2799.1912064274679</v>
      </c>
      <c r="K12" s="987">
        <v>388</v>
      </c>
    </row>
    <row r="13" spans="1:11" ht="12.75" customHeight="1">
      <c r="A13" s="4" t="s">
        <v>143</v>
      </c>
      <c r="B13" s="876">
        <v>9867.8508640370874</v>
      </c>
      <c r="C13" s="1113">
        <f t="shared" si="0"/>
        <v>72357.477631362155</v>
      </c>
      <c r="D13" s="1412">
        <v>21848.141823651353</v>
      </c>
      <c r="E13" s="1412">
        <v>6458.7756499999996</v>
      </c>
      <c r="F13" s="1412">
        <v>5002.850598144435</v>
      </c>
      <c r="G13" s="1412">
        <v>0</v>
      </c>
      <c r="H13" s="1412">
        <v>2903.8710899999996</v>
      </c>
      <c r="I13" s="1412">
        <v>965.30066685434554</v>
      </c>
      <c r="J13" s="1413">
        <v>35178.537802712024</v>
      </c>
      <c r="K13" s="987">
        <v>3126</v>
      </c>
    </row>
    <row r="14" spans="1:11" ht="12.75" customHeight="1">
      <c r="A14" s="4" t="s">
        <v>667</v>
      </c>
      <c r="B14" s="876">
        <v>7775.6932668376039</v>
      </c>
      <c r="C14" s="1113">
        <f t="shared" si="0"/>
        <v>31270.849867151068</v>
      </c>
      <c r="D14" s="1412">
        <v>13256.402174100289</v>
      </c>
      <c r="E14" s="1412">
        <v>0</v>
      </c>
      <c r="F14" s="1412">
        <v>1781.2772509581569</v>
      </c>
      <c r="G14" s="1412">
        <v>0</v>
      </c>
      <c r="H14" s="1412">
        <v>0</v>
      </c>
      <c r="I14" s="1412">
        <v>460.43487742829404</v>
      </c>
      <c r="J14" s="1413">
        <v>15772.735564664326</v>
      </c>
      <c r="K14" s="987">
        <v>2161</v>
      </c>
    </row>
    <row r="15" spans="1:11" ht="12.75" customHeight="1">
      <c r="A15" s="4" t="s">
        <v>63</v>
      </c>
      <c r="B15" s="876">
        <v>4240.3028218625695</v>
      </c>
      <c r="C15" s="1113">
        <f t="shared" si="0"/>
        <v>43866.754694055955</v>
      </c>
      <c r="D15" s="1412">
        <v>16243.935226315154</v>
      </c>
      <c r="E15" s="1412">
        <v>0</v>
      </c>
      <c r="F15" s="1412">
        <v>688.16852910926752</v>
      </c>
      <c r="G15" s="1412">
        <v>0</v>
      </c>
      <c r="H15" s="1412">
        <v>1656.6531800000002</v>
      </c>
      <c r="I15" s="1412">
        <v>713.60092734337422</v>
      </c>
      <c r="J15" s="1413">
        <v>24564.396831288155</v>
      </c>
      <c r="K15" s="987">
        <v>2119</v>
      </c>
    </row>
    <row r="16" spans="1:11" ht="12.75" customHeight="1">
      <c r="A16" s="4" t="s">
        <v>783</v>
      </c>
      <c r="B16" s="876">
        <v>1013.7133260480515</v>
      </c>
      <c r="C16" s="1113">
        <f t="shared" si="0"/>
        <v>3916.8965056093475</v>
      </c>
      <c r="D16" s="1412">
        <v>1711.2032444892284</v>
      </c>
      <c r="E16" s="1412">
        <v>0</v>
      </c>
      <c r="F16" s="1412">
        <v>75.964867518181293</v>
      </c>
      <c r="G16" s="1412">
        <v>0</v>
      </c>
      <c r="H16" s="1412">
        <v>0</v>
      </c>
      <c r="I16" s="1412">
        <v>8.0470966974464897</v>
      </c>
      <c r="J16" s="1413">
        <v>2121.6812969044913</v>
      </c>
      <c r="K16" s="987">
        <v>311</v>
      </c>
    </row>
    <row r="17" spans="1:11" ht="12.75" customHeight="1">
      <c r="A17" s="4" t="s">
        <v>1057</v>
      </c>
      <c r="B17" s="876">
        <v>4240.7754189389916</v>
      </c>
      <c r="C17" s="1113">
        <f t="shared" si="0"/>
        <v>20352.513929210487</v>
      </c>
      <c r="D17" s="1412">
        <v>9531.7181226748162</v>
      </c>
      <c r="E17" s="1412">
        <v>0</v>
      </c>
      <c r="F17" s="1412">
        <v>779.21004378020621</v>
      </c>
      <c r="G17" s="1412">
        <v>0</v>
      </c>
      <c r="H17" s="1412">
        <v>0</v>
      </c>
      <c r="I17" s="1412">
        <v>169.7126458242474</v>
      </c>
      <c r="J17" s="1413">
        <v>9871.8731169312159</v>
      </c>
      <c r="K17" s="987">
        <v>1271</v>
      </c>
    </row>
    <row r="18" spans="1:11" ht="12.75" customHeight="1">
      <c r="A18" s="4" t="s">
        <v>436</v>
      </c>
      <c r="B18" s="876">
        <v>5059.2511377419023</v>
      </c>
      <c r="C18" s="1113">
        <f t="shared" si="0"/>
        <v>22646.72688667247</v>
      </c>
      <c r="D18" s="1412">
        <v>10200.359308189081</v>
      </c>
      <c r="E18" s="1412">
        <v>0</v>
      </c>
      <c r="F18" s="1412">
        <v>604.93027280762624</v>
      </c>
      <c r="G18" s="1412">
        <v>0</v>
      </c>
      <c r="H18" s="1412">
        <v>0</v>
      </c>
      <c r="I18" s="1412">
        <v>229.69690785835931</v>
      </c>
      <c r="J18" s="1413">
        <v>11611.740397817406</v>
      </c>
      <c r="K18" s="987">
        <v>1673</v>
      </c>
    </row>
    <row r="19" spans="1:11" ht="12.75" customHeight="1">
      <c r="A19" s="4" t="s">
        <v>1058</v>
      </c>
      <c r="B19" s="876">
        <v>6481.3364423087205</v>
      </c>
      <c r="C19" s="1113">
        <f t="shared" si="0"/>
        <v>24446.726730344315</v>
      </c>
      <c r="D19" s="1412">
        <v>13216.433545097874</v>
      </c>
      <c r="E19" s="1412">
        <v>0</v>
      </c>
      <c r="F19" s="1412">
        <v>1492.5494924482393</v>
      </c>
      <c r="G19" s="1412">
        <v>0</v>
      </c>
      <c r="H19" s="1412">
        <v>0</v>
      </c>
      <c r="I19" s="1412">
        <v>305.15716585362281</v>
      </c>
      <c r="J19" s="1413">
        <v>9432.5865269445803</v>
      </c>
      <c r="K19" s="987">
        <v>1751</v>
      </c>
    </row>
    <row r="20" spans="1:11" ht="12.75" customHeight="1">
      <c r="A20" s="4" t="s">
        <v>145</v>
      </c>
      <c r="B20" s="876">
        <v>883.41306350691968</v>
      </c>
      <c r="C20" s="1113">
        <f t="shared" si="0"/>
        <v>4025.6925634214895</v>
      </c>
      <c r="D20" s="1412">
        <v>1967.4191911820039</v>
      </c>
      <c r="E20" s="1412">
        <v>0</v>
      </c>
      <c r="F20" s="1412">
        <v>93.020553706428515</v>
      </c>
      <c r="G20" s="1412">
        <v>0</v>
      </c>
      <c r="H20" s="1412">
        <v>0</v>
      </c>
      <c r="I20" s="1412">
        <v>6.2388156914829827</v>
      </c>
      <c r="J20" s="1413">
        <v>1959.0140028415738</v>
      </c>
      <c r="K20" s="987">
        <v>296</v>
      </c>
    </row>
    <row r="21" spans="1:11" ht="12.75" customHeight="1">
      <c r="A21" s="4" t="s">
        <v>787</v>
      </c>
      <c r="B21" s="876">
        <v>607.10299746417365</v>
      </c>
      <c r="C21" s="1113">
        <f t="shared" si="0"/>
        <v>3697.0953740545729</v>
      </c>
      <c r="D21" s="1412">
        <v>1920.9590385537404</v>
      </c>
      <c r="E21" s="1412">
        <v>0</v>
      </c>
      <c r="F21" s="1412">
        <v>71.965953095661547</v>
      </c>
      <c r="G21" s="1412">
        <v>0</v>
      </c>
      <c r="H21" s="1412">
        <v>0</v>
      </c>
      <c r="I21" s="1412">
        <v>1.1353399830477742</v>
      </c>
      <c r="J21" s="1413">
        <v>1703.0350424221231</v>
      </c>
      <c r="K21" s="987">
        <v>196</v>
      </c>
    </row>
    <row r="22" spans="1:11" ht="12.75" customHeight="1">
      <c r="A22" s="4" t="s">
        <v>570</v>
      </c>
      <c r="B22" s="876">
        <v>9570.3354969274787</v>
      </c>
      <c r="C22" s="1113">
        <f t="shared" si="0"/>
        <v>34142.535667554301</v>
      </c>
      <c r="D22" s="1412">
        <v>16703.639910365458</v>
      </c>
      <c r="E22" s="1412">
        <v>0</v>
      </c>
      <c r="F22" s="1412">
        <v>2727.4153011036105</v>
      </c>
      <c r="G22" s="1412">
        <v>0</v>
      </c>
      <c r="H22" s="1412">
        <v>0</v>
      </c>
      <c r="I22" s="1412">
        <v>472.77199321385353</v>
      </c>
      <c r="J22" s="1413">
        <v>14238.708462871378</v>
      </c>
      <c r="K22" s="987">
        <v>2115</v>
      </c>
    </row>
    <row r="23" spans="1:11" ht="12.75" customHeight="1">
      <c r="A23" s="4" t="s">
        <v>669</v>
      </c>
      <c r="B23" s="876">
        <v>1682.4005591674725</v>
      </c>
      <c r="C23" s="1113">
        <f t="shared" si="0"/>
        <v>7567.3162989282464</v>
      </c>
      <c r="D23" s="1412">
        <v>4042.1442136760729</v>
      </c>
      <c r="E23" s="1412">
        <v>0</v>
      </c>
      <c r="F23" s="1412">
        <v>93.628217631253648</v>
      </c>
      <c r="G23" s="1412">
        <v>0</v>
      </c>
      <c r="H23" s="1412">
        <v>0</v>
      </c>
      <c r="I23" s="1412">
        <v>40.010469853882853</v>
      </c>
      <c r="J23" s="1413">
        <v>3391.5333977670371</v>
      </c>
      <c r="K23" s="987">
        <v>612</v>
      </c>
    </row>
    <row r="24" spans="1:11" ht="12.75" customHeight="1">
      <c r="A24" s="4" t="s">
        <v>1059</v>
      </c>
      <c r="B24" s="876">
        <v>831.83017727292895</v>
      </c>
      <c r="C24" s="1113">
        <f t="shared" si="0"/>
        <v>3222.7734807529432</v>
      </c>
      <c r="D24" s="1412">
        <v>1538.9148258530033</v>
      </c>
      <c r="E24" s="1412">
        <v>0</v>
      </c>
      <c r="F24" s="1412">
        <v>60.267873344664913</v>
      </c>
      <c r="G24" s="1412">
        <v>0</v>
      </c>
      <c r="H24" s="1412">
        <v>0</v>
      </c>
      <c r="I24" s="1412">
        <v>35.575633568230359</v>
      </c>
      <c r="J24" s="1413">
        <v>1588.0151479870449</v>
      </c>
      <c r="K24" s="987">
        <v>283</v>
      </c>
    </row>
    <row r="25" spans="1:11" ht="12.75" customHeight="1">
      <c r="A25" s="4" t="s">
        <v>572</v>
      </c>
      <c r="B25" s="876">
        <v>7029.898123515467</v>
      </c>
      <c r="C25" s="1113">
        <f t="shared" si="0"/>
        <v>23407.436285386852</v>
      </c>
      <c r="D25" s="1412">
        <v>14077.413386865393</v>
      </c>
      <c r="E25" s="1412">
        <v>0</v>
      </c>
      <c r="F25" s="1412">
        <v>1979.5206441460532</v>
      </c>
      <c r="G25" s="1412">
        <v>0</v>
      </c>
      <c r="H25" s="1412">
        <v>0</v>
      </c>
      <c r="I25" s="1412">
        <v>180.62615062091317</v>
      </c>
      <c r="J25" s="1413">
        <v>7169.87610375449</v>
      </c>
      <c r="K25" s="987">
        <v>1658</v>
      </c>
    </row>
    <row r="26" spans="1:11" ht="12.75" customHeight="1">
      <c r="A26" s="4" t="s">
        <v>147</v>
      </c>
      <c r="B26" s="876">
        <v>678.73122506816276</v>
      </c>
      <c r="C26" s="1113">
        <f t="shared" si="0"/>
        <v>2926.7309334274978</v>
      </c>
      <c r="D26" s="1412">
        <v>1410.0459097733954</v>
      </c>
      <c r="E26" s="1412">
        <v>0</v>
      </c>
      <c r="F26" s="1412">
        <v>64.218198122347559</v>
      </c>
      <c r="G26" s="1412">
        <v>0</v>
      </c>
      <c r="H26" s="1412">
        <v>0</v>
      </c>
      <c r="I26" s="1412">
        <v>13.26324588027034</v>
      </c>
      <c r="J26" s="1413">
        <v>1439.2035796514845</v>
      </c>
      <c r="K26" s="987">
        <v>203</v>
      </c>
    </row>
    <row r="27" spans="1:11" ht="12.75" customHeight="1">
      <c r="A27" s="4" t="s">
        <v>70</v>
      </c>
      <c r="B27" s="876">
        <v>19597.991185415995</v>
      </c>
      <c r="C27" s="1113">
        <f t="shared" si="0"/>
        <v>63067.695321238971</v>
      </c>
      <c r="D27" s="1412">
        <v>29372.168149248562</v>
      </c>
      <c r="E27" s="1412">
        <v>0</v>
      </c>
      <c r="F27" s="1412">
        <v>5161.1877518543906</v>
      </c>
      <c r="G27" s="1412">
        <v>0</v>
      </c>
      <c r="H27" s="1412">
        <v>0</v>
      </c>
      <c r="I27" s="1412">
        <v>694.93312871319586</v>
      </c>
      <c r="J27" s="1413">
        <v>27839.406291422827</v>
      </c>
      <c r="K27" s="987">
        <v>3963</v>
      </c>
    </row>
    <row r="28" spans="1:11" ht="12.75" customHeight="1">
      <c r="A28" s="4" t="s">
        <v>573</v>
      </c>
      <c r="B28" s="876">
        <v>2047.305739829578</v>
      </c>
      <c r="C28" s="1113">
        <f t="shared" si="0"/>
        <v>8233.1640802318343</v>
      </c>
      <c r="D28" s="1412">
        <v>3907.4081193444053</v>
      </c>
      <c r="E28" s="1412">
        <v>0</v>
      </c>
      <c r="F28" s="1412">
        <v>319.2641311116036</v>
      </c>
      <c r="G28" s="1412">
        <v>0</v>
      </c>
      <c r="H28" s="1412">
        <v>0</v>
      </c>
      <c r="I28" s="1412">
        <v>69.255279319366579</v>
      </c>
      <c r="J28" s="1413">
        <v>3937.2365504564582</v>
      </c>
      <c r="K28" s="987">
        <v>681</v>
      </c>
    </row>
    <row r="29" spans="1:11" ht="12.75" customHeight="1">
      <c r="A29" s="4" t="s">
        <v>1060</v>
      </c>
      <c r="B29" s="876">
        <v>7140.507081272508</v>
      </c>
      <c r="C29" s="1113">
        <f t="shared" si="0"/>
        <v>23234.009492778579</v>
      </c>
      <c r="D29" s="1412">
        <v>11272.312824940222</v>
      </c>
      <c r="E29" s="1412">
        <v>0</v>
      </c>
      <c r="F29" s="1412">
        <v>1540.7500887847327</v>
      </c>
      <c r="G29" s="1412">
        <v>0</v>
      </c>
      <c r="H29" s="1412">
        <v>3.63714</v>
      </c>
      <c r="I29" s="1412">
        <v>658.24387252849806</v>
      </c>
      <c r="J29" s="1413">
        <v>9759.065566525127</v>
      </c>
      <c r="K29" s="987">
        <v>1651</v>
      </c>
    </row>
    <row r="30" spans="1:11" ht="12.75" customHeight="1">
      <c r="A30" s="4" t="s">
        <v>1061</v>
      </c>
      <c r="B30" s="876">
        <v>1338.9126036893529</v>
      </c>
      <c r="C30" s="1113">
        <f t="shared" si="0"/>
        <v>9036.4023873625156</v>
      </c>
      <c r="D30" s="1412">
        <v>3352.9284711836244</v>
      </c>
      <c r="E30" s="1412">
        <v>0</v>
      </c>
      <c r="F30" s="1412">
        <v>201.94694065002764</v>
      </c>
      <c r="G30" s="1412">
        <v>0</v>
      </c>
      <c r="H30" s="1412">
        <v>0</v>
      </c>
      <c r="I30" s="1412">
        <v>53.194487284802982</v>
      </c>
      <c r="J30" s="1413">
        <v>5428.3324882440602</v>
      </c>
      <c r="K30" s="987">
        <v>535</v>
      </c>
    </row>
    <row r="31" spans="1:11" ht="12.75" customHeight="1">
      <c r="A31" s="4" t="s">
        <v>151</v>
      </c>
      <c r="B31" s="876">
        <v>2786.5908988229185</v>
      </c>
      <c r="C31" s="1113">
        <f t="shared" si="0"/>
        <v>10004.421638304522</v>
      </c>
      <c r="D31" s="1412">
        <v>5143.0044735968449</v>
      </c>
      <c r="E31" s="1412">
        <v>0</v>
      </c>
      <c r="F31" s="1412">
        <v>323.95797376537507</v>
      </c>
      <c r="G31" s="1412">
        <v>0</v>
      </c>
      <c r="H31" s="1412">
        <v>0</v>
      </c>
      <c r="I31" s="1412">
        <v>35.731640485845013</v>
      </c>
      <c r="J31" s="1413">
        <v>4501.7275504564577</v>
      </c>
      <c r="K31" s="987">
        <v>681</v>
      </c>
    </row>
    <row r="32" spans="1:11" ht="12.75" customHeight="1">
      <c r="A32" s="4" t="s">
        <v>450</v>
      </c>
      <c r="B32" s="876">
        <v>842.94320507879479</v>
      </c>
      <c r="C32" s="1113">
        <f t="shared" si="0"/>
        <v>3980.8280836460667</v>
      </c>
      <c r="D32" s="1412">
        <v>2016.3630662893213</v>
      </c>
      <c r="E32" s="1412">
        <v>0</v>
      </c>
      <c r="F32" s="1412">
        <v>101.06756903584387</v>
      </c>
      <c r="G32" s="1412">
        <v>0</v>
      </c>
      <c r="H32" s="1412">
        <v>0</v>
      </c>
      <c r="I32" s="1412">
        <v>70.437543500300634</v>
      </c>
      <c r="J32" s="1413">
        <v>1792.959904820601</v>
      </c>
      <c r="K32" s="987">
        <v>291</v>
      </c>
    </row>
    <row r="33" spans="1:11" ht="12.75" customHeight="1">
      <c r="A33" s="4" t="s">
        <v>80</v>
      </c>
      <c r="B33" s="876">
        <v>1753.8681712741172</v>
      </c>
      <c r="C33" s="1113">
        <f t="shared" si="0"/>
        <v>7775.8733177041104</v>
      </c>
      <c r="D33" s="1412">
        <v>4680.8618862074554</v>
      </c>
      <c r="E33" s="1412">
        <v>0</v>
      </c>
      <c r="F33" s="1412">
        <v>174.92665997923618</v>
      </c>
      <c r="G33" s="1412">
        <v>0</v>
      </c>
      <c r="H33" s="1412">
        <v>0</v>
      </c>
      <c r="I33" s="1412">
        <v>30.11731437955736</v>
      </c>
      <c r="J33" s="1413">
        <v>2889.9674571378614</v>
      </c>
      <c r="K33" s="987">
        <v>462</v>
      </c>
    </row>
    <row r="34" spans="1:11" ht="12.75" customHeight="1">
      <c r="A34" s="4" t="s">
        <v>623</v>
      </c>
      <c r="B34" s="876">
        <v>821.57262047550785</v>
      </c>
      <c r="C34" s="1113">
        <f t="shared" si="0"/>
        <v>3499.7971144062026</v>
      </c>
      <c r="D34" s="1412">
        <v>1672.7684939258015</v>
      </c>
      <c r="E34" s="1412">
        <v>0</v>
      </c>
      <c r="F34" s="1412">
        <v>108.97513013498799</v>
      </c>
      <c r="G34" s="1412">
        <v>0</v>
      </c>
      <c r="H34" s="1412">
        <v>0</v>
      </c>
      <c r="I34" s="1412">
        <v>8.3579776087022886</v>
      </c>
      <c r="J34" s="1413">
        <v>1709.695512736711</v>
      </c>
      <c r="K34" s="987">
        <v>271</v>
      </c>
    </row>
    <row r="35" spans="1:11" ht="12.75" customHeight="1">
      <c r="A35" s="4" t="s">
        <v>81</v>
      </c>
      <c r="B35" s="876">
        <v>1465.7173736509326</v>
      </c>
      <c r="C35" s="1113">
        <f t="shared" si="0"/>
        <v>4301.5158052361421</v>
      </c>
      <c r="D35" s="1412">
        <v>1684.2353146510013</v>
      </c>
      <c r="E35" s="1412">
        <v>0</v>
      </c>
      <c r="F35" s="1412">
        <v>188.72331976333726</v>
      </c>
      <c r="G35" s="1412">
        <v>0</v>
      </c>
      <c r="H35" s="1412">
        <v>0</v>
      </c>
      <c r="I35" s="1412">
        <v>42.756462043147188</v>
      </c>
      <c r="J35" s="1413">
        <v>2385.8007087786559</v>
      </c>
      <c r="K35" s="987">
        <v>281</v>
      </c>
    </row>
    <row r="36" spans="1:11" ht="12.75" customHeight="1">
      <c r="A36" s="4" t="s">
        <v>1062</v>
      </c>
      <c r="B36" s="876">
        <v>1611.3899478817154</v>
      </c>
      <c r="C36" s="1113">
        <f t="shared" si="0"/>
        <v>8244.5796759518926</v>
      </c>
      <c r="D36" s="1412">
        <v>4953.8023960582032</v>
      </c>
      <c r="E36" s="1412">
        <v>0</v>
      </c>
      <c r="F36" s="1412">
        <v>237.37380508497307</v>
      </c>
      <c r="G36" s="1412">
        <v>0</v>
      </c>
      <c r="H36" s="1412">
        <v>0</v>
      </c>
      <c r="I36" s="1412">
        <v>24.580386192494185</v>
      </c>
      <c r="J36" s="1413">
        <v>3028.823088616221</v>
      </c>
      <c r="K36" s="987">
        <v>433</v>
      </c>
    </row>
    <row r="37" spans="1:11" ht="12.75" customHeight="1">
      <c r="A37" s="4" t="s">
        <v>268</v>
      </c>
      <c r="B37" s="876">
        <v>1258.1941379807715</v>
      </c>
      <c r="C37" s="1113">
        <f t="shared" si="0"/>
        <v>3852.6061540208175</v>
      </c>
      <c r="D37" s="1412">
        <v>3110.6052725236395</v>
      </c>
      <c r="E37" s="1412">
        <v>0</v>
      </c>
      <c r="F37" s="1412">
        <v>122.30191144486098</v>
      </c>
      <c r="G37" s="1412">
        <v>0</v>
      </c>
      <c r="H37" s="1412">
        <v>0</v>
      </c>
      <c r="I37" s="1412">
        <v>26.539472403505169</v>
      </c>
      <c r="J37" s="1413">
        <v>593.15949764881202</v>
      </c>
      <c r="K37" s="987">
        <v>107</v>
      </c>
    </row>
    <row r="38" spans="1:11" ht="12.75" customHeight="1">
      <c r="A38" s="4" t="s">
        <v>1063</v>
      </c>
      <c r="B38" s="876">
        <v>2262.6574288666802</v>
      </c>
      <c r="C38" s="1113">
        <f t="shared" si="0"/>
        <v>13699.302552743135</v>
      </c>
      <c r="D38" s="1412">
        <v>7160.7375855114487</v>
      </c>
      <c r="E38" s="1412">
        <v>0</v>
      </c>
      <c r="F38" s="1412">
        <v>239.09060125379366</v>
      </c>
      <c r="G38" s="1412">
        <v>0</v>
      </c>
      <c r="H38" s="1412">
        <v>0</v>
      </c>
      <c r="I38" s="1412">
        <v>32.804996475480522</v>
      </c>
      <c r="J38" s="1413">
        <v>6266.6693695024123</v>
      </c>
      <c r="K38" s="987">
        <v>835</v>
      </c>
    </row>
    <row r="39" spans="1:11" ht="12.75" customHeight="1">
      <c r="A39" s="4" t="s">
        <v>86</v>
      </c>
      <c r="B39" s="876">
        <v>8040.2928806259588</v>
      </c>
      <c r="C39" s="1113">
        <f t="shared" si="0"/>
        <v>24988.724098195496</v>
      </c>
      <c r="D39" s="1412">
        <v>13042.566027460711</v>
      </c>
      <c r="E39" s="1412">
        <v>0</v>
      </c>
      <c r="F39" s="1412">
        <v>1595.8214294276754</v>
      </c>
      <c r="G39" s="1412">
        <v>0</v>
      </c>
      <c r="H39" s="1412">
        <v>0</v>
      </c>
      <c r="I39" s="1412">
        <v>560.55438016082144</v>
      </c>
      <c r="J39" s="1413">
        <v>9789.7822611462871</v>
      </c>
      <c r="K39" s="987">
        <v>1513</v>
      </c>
    </row>
    <row r="40" spans="1:11" ht="12.75" customHeight="1">
      <c r="A40" s="4" t="s">
        <v>1064</v>
      </c>
      <c r="B40" s="876">
        <v>1720.7072676685584</v>
      </c>
      <c r="C40" s="1113">
        <f t="shared" si="0"/>
        <v>5479.6373506661075</v>
      </c>
      <c r="D40" s="1412">
        <v>3005.7549465297939</v>
      </c>
      <c r="E40" s="1412">
        <v>0</v>
      </c>
      <c r="F40" s="1412">
        <v>89.317402698047673</v>
      </c>
      <c r="G40" s="1412">
        <v>0</v>
      </c>
      <c r="H40" s="1412">
        <v>0</v>
      </c>
      <c r="I40" s="1412">
        <v>73.075693217850329</v>
      </c>
      <c r="J40" s="1413">
        <v>2311.4893082204153</v>
      </c>
      <c r="K40" s="987">
        <v>434</v>
      </c>
    </row>
    <row r="41" spans="1:11" ht="12.75" customHeight="1">
      <c r="A41" s="4" t="s">
        <v>1065</v>
      </c>
      <c r="B41" s="876">
        <v>602.34293553701559</v>
      </c>
      <c r="C41" s="1113">
        <f t="shared" si="0"/>
        <v>2345.0021047798082</v>
      </c>
      <c r="D41" s="1412">
        <v>1116.9971240734881</v>
      </c>
      <c r="E41" s="1412">
        <v>0</v>
      </c>
      <c r="F41" s="1412">
        <v>68.576576479655671</v>
      </c>
      <c r="G41" s="1412">
        <v>0</v>
      </c>
      <c r="H41" s="1412">
        <v>0</v>
      </c>
      <c r="I41" s="1412">
        <v>24.124314680042225</v>
      </c>
      <c r="J41" s="1413">
        <v>1135.304089546622</v>
      </c>
      <c r="K41" s="987">
        <v>178</v>
      </c>
    </row>
    <row r="42" spans="1:11" ht="12.75" customHeight="1">
      <c r="A42" s="4" t="s">
        <v>88</v>
      </c>
      <c r="B42" s="876">
        <v>22878.850675967584</v>
      </c>
      <c r="C42" s="1113">
        <f t="shared" si="0"/>
        <v>79334.134449504068</v>
      </c>
      <c r="D42" s="1412">
        <v>43730.69333975156</v>
      </c>
      <c r="E42" s="1412">
        <v>0</v>
      </c>
      <c r="F42" s="1412">
        <v>8073.6937423385843</v>
      </c>
      <c r="G42" s="1412">
        <v>0</v>
      </c>
      <c r="H42" s="1412">
        <v>373.49757</v>
      </c>
      <c r="I42" s="1412">
        <v>1353.390610524883</v>
      </c>
      <c r="J42" s="1413">
        <v>25802.859186889043</v>
      </c>
      <c r="K42" s="987">
        <v>5743</v>
      </c>
    </row>
    <row r="43" spans="1:11" ht="12.75" customHeight="1">
      <c r="A43" s="4" t="s">
        <v>582</v>
      </c>
      <c r="B43" s="876">
        <v>789.24712983760867</v>
      </c>
      <c r="C43" s="1113">
        <f t="shared" si="0"/>
        <v>3802.5366786520281</v>
      </c>
      <c r="D43" s="1412">
        <v>1688.8625663439873</v>
      </c>
      <c r="E43" s="1412">
        <v>0</v>
      </c>
      <c r="F43" s="1412">
        <v>161.01642281207813</v>
      </c>
      <c r="G43" s="1412">
        <v>0</v>
      </c>
      <c r="H43" s="1412">
        <v>0</v>
      </c>
      <c r="I43" s="1412">
        <v>40.436172987277004</v>
      </c>
      <c r="J43" s="1413">
        <v>1912.2215165086857</v>
      </c>
      <c r="K43" s="987">
        <v>312</v>
      </c>
    </row>
    <row r="44" spans="1:11" ht="12.75" customHeight="1">
      <c r="A44" s="4" t="s">
        <v>629</v>
      </c>
      <c r="B44" s="876">
        <v>870.95068385217564</v>
      </c>
      <c r="C44" s="1113">
        <f t="shared" si="0"/>
        <v>3234.3602473113633</v>
      </c>
      <c r="D44" s="1412">
        <v>1418.9748550899099</v>
      </c>
      <c r="E44" s="1412">
        <v>0</v>
      </c>
      <c r="F44" s="1412">
        <v>40.180396738696267</v>
      </c>
      <c r="G44" s="1412">
        <v>0</v>
      </c>
      <c r="H44" s="1412">
        <v>0</v>
      </c>
      <c r="I44" s="1412">
        <v>128.15180037121331</v>
      </c>
      <c r="J44" s="1413">
        <v>1647.0531951115438</v>
      </c>
      <c r="K44" s="987">
        <v>265</v>
      </c>
    </row>
    <row r="45" spans="1:11" ht="12.75" customHeight="1">
      <c r="A45" s="4" t="s">
        <v>90</v>
      </c>
      <c r="B45" s="876">
        <v>2562.0496427383273</v>
      </c>
      <c r="C45" s="1113">
        <f t="shared" si="0"/>
        <v>11262.499435390426</v>
      </c>
      <c r="D45" s="1412">
        <v>6118.1781721234547</v>
      </c>
      <c r="E45" s="1412">
        <v>0</v>
      </c>
      <c r="F45" s="1412">
        <v>389.24893941971777</v>
      </c>
      <c r="G45" s="1412">
        <v>0</v>
      </c>
      <c r="H45" s="1412">
        <v>0</v>
      </c>
      <c r="I45" s="1412">
        <v>88.440569804899781</v>
      </c>
      <c r="J45" s="1413">
        <v>4666.6317540423524</v>
      </c>
      <c r="K45" s="987">
        <v>773</v>
      </c>
    </row>
    <row r="46" spans="1:11" ht="12.75" customHeight="1">
      <c r="A46" s="4" t="s">
        <v>1066</v>
      </c>
      <c r="B46" s="876">
        <v>1312.7216742010819</v>
      </c>
      <c r="C46" s="1113">
        <f t="shared" si="0"/>
        <v>5268.8460195650223</v>
      </c>
      <c r="D46" s="1412">
        <v>3096.6816096281482</v>
      </c>
      <c r="E46" s="1412">
        <v>0</v>
      </c>
      <c r="F46" s="1412">
        <v>21.342098116551668</v>
      </c>
      <c r="G46" s="1412">
        <v>0</v>
      </c>
      <c r="H46" s="1412">
        <v>0</v>
      </c>
      <c r="I46" s="1412">
        <v>38.238011143856703</v>
      </c>
      <c r="J46" s="1413">
        <v>2112.5843006764658</v>
      </c>
      <c r="K46" s="987">
        <v>352</v>
      </c>
    </row>
    <row r="47" spans="1:11" ht="12.75" customHeight="1">
      <c r="A47" s="4" t="s">
        <v>1067</v>
      </c>
      <c r="B47" s="876">
        <v>558.83288039565605</v>
      </c>
      <c r="C47" s="1113">
        <f t="shared" si="0"/>
        <v>1819.3817755806954</v>
      </c>
      <c r="D47" s="1412">
        <v>723.6252201684357</v>
      </c>
      <c r="E47" s="1412">
        <v>0</v>
      </c>
      <c r="F47" s="1412">
        <v>55.158116744553126</v>
      </c>
      <c r="G47" s="1412">
        <v>0</v>
      </c>
      <c r="H47" s="1412">
        <v>0</v>
      </c>
      <c r="I47" s="1412">
        <v>53.787815663697749</v>
      </c>
      <c r="J47" s="1413">
        <v>986.81062300400879</v>
      </c>
      <c r="K47" s="987">
        <v>144</v>
      </c>
    </row>
    <row r="48" spans="1:11" ht="12.75" customHeight="1">
      <c r="A48" s="4" t="s">
        <v>162</v>
      </c>
      <c r="B48" s="876">
        <v>830.2301470567246</v>
      </c>
      <c r="C48" s="1113">
        <f t="shared" si="0"/>
        <v>4678.6315290532184</v>
      </c>
      <c r="D48" s="1412">
        <v>2145.9853174902491</v>
      </c>
      <c r="E48" s="1412">
        <v>0</v>
      </c>
      <c r="F48" s="1412">
        <v>86.061618301210515</v>
      </c>
      <c r="G48" s="1412">
        <v>0</v>
      </c>
      <c r="H48" s="1412">
        <v>0</v>
      </c>
      <c r="I48" s="1412">
        <v>91.798613982434404</v>
      </c>
      <c r="J48" s="1413">
        <v>2354.7859792793238</v>
      </c>
      <c r="K48" s="987">
        <v>305</v>
      </c>
    </row>
    <row r="49" spans="1:11" ht="12.75" customHeight="1">
      <c r="A49" s="4" t="s">
        <v>1068</v>
      </c>
      <c r="B49" s="876">
        <v>4097.4893024419516</v>
      </c>
      <c r="C49" s="1113">
        <f t="shared" si="0"/>
        <v>19158.633691881889</v>
      </c>
      <c r="D49" s="1412">
        <v>10960.803075851887</v>
      </c>
      <c r="E49" s="1412">
        <v>0</v>
      </c>
      <c r="F49" s="1412">
        <v>707.0445242282467</v>
      </c>
      <c r="G49" s="1412">
        <v>0</v>
      </c>
      <c r="H49" s="1412">
        <v>0</v>
      </c>
      <c r="I49" s="1412">
        <v>37.122720388169718</v>
      </c>
      <c r="J49" s="1413">
        <v>7453.6633714135851</v>
      </c>
      <c r="K49" s="987">
        <v>1386</v>
      </c>
    </row>
    <row r="50" spans="1:11" ht="12.75" customHeight="1">
      <c r="A50" s="4" t="s">
        <v>924</v>
      </c>
      <c r="B50" s="876">
        <v>1216.8120657947047</v>
      </c>
      <c r="C50" s="1113">
        <f t="shared" si="0"/>
        <v>6034.9608703231115</v>
      </c>
      <c r="D50" s="1412">
        <v>3240.7233736746521</v>
      </c>
      <c r="E50" s="1412">
        <v>0</v>
      </c>
      <c r="F50" s="1412">
        <v>82.803308418926221</v>
      </c>
      <c r="G50" s="1412">
        <v>0</v>
      </c>
      <c r="H50" s="1412">
        <v>0</v>
      </c>
      <c r="I50" s="1412">
        <v>145.66384042856797</v>
      </c>
      <c r="J50" s="1413">
        <v>2565.7703478009648</v>
      </c>
      <c r="K50" s="987">
        <v>334</v>
      </c>
    </row>
    <row r="51" spans="1:11" ht="12.75" customHeight="1">
      <c r="A51" s="4" t="s">
        <v>92</v>
      </c>
      <c r="B51" s="876">
        <v>50183.142953636932</v>
      </c>
      <c r="C51" s="1113">
        <f t="shared" si="0"/>
        <v>271180.41562134173</v>
      </c>
      <c r="D51" s="1412">
        <v>97175.269794214881</v>
      </c>
      <c r="E51" s="1412">
        <v>662.6339099999999</v>
      </c>
      <c r="F51" s="1412">
        <v>12753.623716368562</v>
      </c>
      <c r="G51" s="1412">
        <v>0</v>
      </c>
      <c r="H51" s="1412">
        <v>15614.584710000001</v>
      </c>
      <c r="I51" s="1412">
        <v>3225.9243433614456</v>
      </c>
      <c r="J51" s="1413">
        <v>141748.37914739686</v>
      </c>
      <c r="K51" s="987">
        <v>14256</v>
      </c>
    </row>
    <row r="52" spans="1:11" ht="12.75" customHeight="1">
      <c r="A52" s="4" t="s">
        <v>479</v>
      </c>
      <c r="B52" s="876">
        <v>9107.5781561555559</v>
      </c>
      <c r="C52" s="1113">
        <f t="shared" si="0"/>
        <v>36320.923709065901</v>
      </c>
      <c r="D52" s="1412">
        <v>18957.1342655341</v>
      </c>
      <c r="E52" s="1412">
        <v>0</v>
      </c>
      <c r="F52" s="1412">
        <v>2050.5708497732057</v>
      </c>
      <c r="G52" s="1412">
        <v>0</v>
      </c>
      <c r="H52" s="1412">
        <v>0</v>
      </c>
      <c r="I52" s="1412">
        <v>480.38407900997618</v>
      </c>
      <c r="J52" s="1413">
        <v>14832.834514748623</v>
      </c>
      <c r="K52" s="987">
        <v>2944</v>
      </c>
    </row>
    <row r="53" spans="1:11" ht="12.75" customHeight="1">
      <c r="A53" s="4" t="s">
        <v>93</v>
      </c>
      <c r="B53" s="876">
        <v>19654.912193390996</v>
      </c>
      <c r="C53" s="1113">
        <f t="shared" si="0"/>
        <v>59955.93824750396</v>
      </c>
      <c r="D53" s="1412">
        <v>28469.240764131009</v>
      </c>
      <c r="E53" s="1412">
        <v>0</v>
      </c>
      <c r="F53" s="1412">
        <v>4614.7559592281204</v>
      </c>
      <c r="G53" s="1412">
        <v>0</v>
      </c>
      <c r="H53" s="1412">
        <v>0</v>
      </c>
      <c r="I53" s="1412">
        <v>1084.6391639464307</v>
      </c>
      <c r="J53" s="1413">
        <v>25787.302360198402</v>
      </c>
      <c r="K53" s="987">
        <v>3385</v>
      </c>
    </row>
    <row r="54" spans="1:11" ht="12.75" customHeight="1">
      <c r="A54" s="4" t="s">
        <v>165</v>
      </c>
      <c r="B54" s="876">
        <v>5817.491075535163</v>
      </c>
      <c r="C54" s="1113">
        <f t="shared" si="0"/>
        <v>25835.165281166592</v>
      </c>
      <c r="D54" s="1412">
        <v>14343.934530378223</v>
      </c>
      <c r="E54" s="1412">
        <v>0</v>
      </c>
      <c r="F54" s="1412">
        <v>4090.301520172568</v>
      </c>
      <c r="G54" s="1412">
        <v>0</v>
      </c>
      <c r="H54" s="1412">
        <v>0</v>
      </c>
      <c r="I54" s="1412">
        <v>283.29297231108882</v>
      </c>
      <c r="J54" s="1413">
        <v>7117.636258304713</v>
      </c>
      <c r="K54" s="987">
        <v>1217</v>
      </c>
    </row>
    <row r="55" spans="1:11" ht="12.75" customHeight="1">
      <c r="A55" s="4" t="s">
        <v>591</v>
      </c>
      <c r="B55" s="876">
        <v>333.83812048684189</v>
      </c>
      <c r="C55" s="1113">
        <f t="shared" si="0"/>
        <v>5413.2917241856394</v>
      </c>
      <c r="D55" s="1412">
        <v>625.10406957902535</v>
      </c>
      <c r="E55" s="1412">
        <v>1815.9273700000001</v>
      </c>
      <c r="F55" s="1412">
        <v>27.248653913858455</v>
      </c>
      <c r="G55" s="1412">
        <v>0</v>
      </c>
      <c r="H55" s="1412">
        <v>1043.8813</v>
      </c>
      <c r="I55" s="1412">
        <v>31.611243230023302</v>
      </c>
      <c r="J55" s="1413">
        <v>1869.5190874627319</v>
      </c>
      <c r="K55" s="987">
        <v>158</v>
      </c>
    </row>
    <row r="56" spans="1:11" ht="12.75" customHeight="1">
      <c r="A56" s="4" t="s">
        <v>1069</v>
      </c>
      <c r="B56" s="876">
        <v>3381.1712573397895</v>
      </c>
      <c r="C56" s="1113">
        <f t="shared" si="0"/>
        <v>18514.299704552119</v>
      </c>
      <c r="D56" s="1412">
        <v>11439.463064016994</v>
      </c>
      <c r="E56" s="1412">
        <v>0</v>
      </c>
      <c r="F56" s="1412">
        <v>1076.8494188392831</v>
      </c>
      <c r="G56" s="1412">
        <v>0</v>
      </c>
      <c r="H56" s="1412">
        <v>0</v>
      </c>
      <c r="I56" s="1412">
        <v>234.20257037683558</v>
      </c>
      <c r="J56" s="1413">
        <v>5763.7846513190043</v>
      </c>
      <c r="K56" s="987">
        <v>982</v>
      </c>
    </row>
    <row r="57" spans="1:11" ht="12.75" customHeight="1">
      <c r="A57" s="4" t="s">
        <v>166</v>
      </c>
      <c r="B57" s="876">
        <v>3208.1000317395615</v>
      </c>
      <c r="C57" s="1113">
        <f t="shared" si="0"/>
        <v>11862.34752466371</v>
      </c>
      <c r="D57" s="1412">
        <v>6102.1805955304399</v>
      </c>
      <c r="E57" s="1412">
        <v>0</v>
      </c>
      <c r="F57" s="1412">
        <v>628.20067536856379</v>
      </c>
      <c r="G57" s="1412">
        <v>0</v>
      </c>
      <c r="H57" s="1412">
        <v>0</v>
      </c>
      <c r="I57" s="1412">
        <v>204.27653930290381</v>
      </c>
      <c r="J57" s="1413">
        <v>4927.6897144618033</v>
      </c>
      <c r="K57" s="987">
        <v>873</v>
      </c>
    </row>
    <row r="58" spans="1:11" ht="12.75" customHeight="1">
      <c r="A58" s="4" t="s">
        <v>96</v>
      </c>
      <c r="B58" s="876">
        <v>3222.1173761858854</v>
      </c>
      <c r="C58" s="1113">
        <f t="shared" si="0"/>
        <v>16776.221643887562</v>
      </c>
      <c r="D58" s="1412">
        <v>8658.4024458202912</v>
      </c>
      <c r="E58" s="1412">
        <v>0</v>
      </c>
      <c r="F58" s="1412">
        <v>450.68198191940633</v>
      </c>
      <c r="G58" s="1412">
        <v>0</v>
      </c>
      <c r="H58" s="1412">
        <v>0</v>
      </c>
      <c r="I58" s="1412">
        <v>165.35451202121723</v>
      </c>
      <c r="J58" s="1413">
        <v>7501.7827041266501</v>
      </c>
      <c r="K58" s="987">
        <v>1556</v>
      </c>
    </row>
    <row r="59" spans="1:11" ht="12.75" customHeight="1">
      <c r="A59" s="4" t="s">
        <v>555</v>
      </c>
      <c r="B59" s="876">
        <v>906.46219444175915</v>
      </c>
      <c r="C59" s="1113">
        <f t="shared" si="0"/>
        <v>2844.9557260007878</v>
      </c>
      <c r="D59" s="1412">
        <v>1222.4297978129487</v>
      </c>
      <c r="E59" s="1412">
        <v>0</v>
      </c>
      <c r="F59" s="1412">
        <v>160.71143009803205</v>
      </c>
      <c r="G59" s="1412">
        <v>0</v>
      </c>
      <c r="H59" s="1412">
        <v>0</v>
      </c>
      <c r="I59" s="1412">
        <v>68.443255853764398</v>
      </c>
      <c r="J59" s="1413">
        <v>1393.3712422360429</v>
      </c>
      <c r="K59" s="987">
        <v>247</v>
      </c>
    </row>
    <row r="60" spans="1:11" ht="12.75" customHeight="1">
      <c r="A60" s="4" t="s">
        <v>167</v>
      </c>
      <c r="B60" s="876">
        <v>4149.4538092039202</v>
      </c>
      <c r="C60" s="1113">
        <f t="shared" si="0"/>
        <v>12069.587127773681</v>
      </c>
      <c r="D60" s="1412">
        <v>5973.8215018378469</v>
      </c>
      <c r="E60" s="1412">
        <v>0</v>
      </c>
      <c r="F60" s="1412">
        <v>786.17642985419036</v>
      </c>
      <c r="G60" s="1412">
        <v>0</v>
      </c>
      <c r="H60" s="1412">
        <v>0</v>
      </c>
      <c r="I60" s="1412">
        <v>279.51254760421421</v>
      </c>
      <c r="J60" s="1413">
        <v>5030.0766484774304</v>
      </c>
      <c r="K60" s="987">
        <v>686</v>
      </c>
    </row>
    <row r="61" spans="1:11" ht="12.75" customHeight="1">
      <c r="A61" s="4" t="s">
        <v>681</v>
      </c>
      <c r="B61" s="876">
        <v>1117.8232888157668</v>
      </c>
      <c r="C61" s="1113">
        <f t="shared" si="0"/>
        <v>6000.5709670281249</v>
      </c>
      <c r="D61" s="1412">
        <v>2425.5159566534076</v>
      </c>
      <c r="E61" s="1412">
        <v>0</v>
      </c>
      <c r="F61" s="1412">
        <v>125.15119639868003</v>
      </c>
      <c r="G61" s="1412">
        <v>0</v>
      </c>
      <c r="H61" s="1412">
        <v>0</v>
      </c>
      <c r="I61" s="1412">
        <v>57.168255045228761</v>
      </c>
      <c r="J61" s="1413">
        <v>3392.7355589308086</v>
      </c>
      <c r="K61" s="987">
        <v>508</v>
      </c>
    </row>
    <row r="62" spans="1:11" ht="12.75" customHeight="1">
      <c r="A62" s="4" t="s">
        <v>593</v>
      </c>
      <c r="B62" s="876">
        <v>1349.1726335709809</v>
      </c>
      <c r="C62" s="1113">
        <f t="shared" si="0"/>
        <v>4919.6809181052231</v>
      </c>
      <c r="D62" s="1412">
        <v>2632.9557111811546</v>
      </c>
      <c r="E62" s="1412">
        <v>0</v>
      </c>
      <c r="F62" s="1412">
        <v>115.33269924214315</v>
      </c>
      <c r="G62" s="1412">
        <v>0</v>
      </c>
      <c r="H62" s="1412">
        <v>0</v>
      </c>
      <c r="I62" s="1412">
        <v>36.804270148258311</v>
      </c>
      <c r="J62" s="1413">
        <v>2134.5882375336673</v>
      </c>
      <c r="K62" s="987">
        <v>461</v>
      </c>
    </row>
    <row r="63" spans="1:11" ht="12.75" customHeight="1">
      <c r="A63" s="4" t="s">
        <v>1598</v>
      </c>
      <c r="B63" s="876">
        <v>1884.5423934662135</v>
      </c>
      <c r="C63" s="1113">
        <f t="shared" si="0"/>
        <v>6487.4152823267295</v>
      </c>
      <c r="D63" s="1412">
        <v>3166.7222754915074</v>
      </c>
      <c r="E63" s="1412">
        <v>0</v>
      </c>
      <c r="F63" s="1412">
        <v>184.25472940590464</v>
      </c>
      <c r="G63" s="1412">
        <v>0</v>
      </c>
      <c r="H63" s="1412">
        <v>0</v>
      </c>
      <c r="I63" s="1412">
        <v>52.578255727870513</v>
      </c>
      <c r="J63" s="1413">
        <v>3083.8600217014473</v>
      </c>
      <c r="K63" s="987">
        <v>501</v>
      </c>
    </row>
    <row r="64" spans="1:11" ht="12.75" customHeight="1">
      <c r="A64" s="4" t="s">
        <v>100</v>
      </c>
      <c r="B64" s="876">
        <v>1386.4985506316625</v>
      </c>
      <c r="C64" s="1113">
        <f t="shared" si="0"/>
        <v>7967.4679255538504</v>
      </c>
      <c r="D64" s="1412">
        <v>3190.3655222238831</v>
      </c>
      <c r="E64" s="1412">
        <v>0</v>
      </c>
      <c r="F64" s="1412">
        <v>167.63665841717889</v>
      </c>
      <c r="G64" s="1412">
        <v>0</v>
      </c>
      <c r="H64" s="1412">
        <v>0</v>
      </c>
      <c r="I64" s="1412">
        <v>22.358374479975616</v>
      </c>
      <c r="J64" s="1413">
        <v>4587.1073704328128</v>
      </c>
      <c r="K64" s="987">
        <v>580</v>
      </c>
    </row>
    <row r="65" spans="1:11" ht="12.75" customHeight="1">
      <c r="A65" s="4" t="s">
        <v>101</v>
      </c>
      <c r="B65" s="876">
        <v>1327.0182454492663</v>
      </c>
      <c r="C65" s="1113">
        <f t="shared" si="0"/>
        <v>7186.8243011494706</v>
      </c>
      <c r="D65" s="1412">
        <v>3631.8586147074839</v>
      </c>
      <c r="E65" s="1412">
        <v>0</v>
      </c>
      <c r="F65" s="1412">
        <v>143.14659248079593</v>
      </c>
      <c r="G65" s="1412">
        <v>0</v>
      </c>
      <c r="H65" s="1412">
        <v>0</v>
      </c>
      <c r="I65" s="1412">
        <v>73.435272073663825</v>
      </c>
      <c r="J65" s="1413">
        <v>3338.3838218875276</v>
      </c>
      <c r="K65" s="987">
        <v>450</v>
      </c>
    </row>
    <row r="66" spans="1:11" ht="12.75" customHeight="1">
      <c r="A66" s="4" t="s">
        <v>1070</v>
      </c>
      <c r="B66" s="876">
        <v>949.7638440510525</v>
      </c>
      <c r="C66" s="1113">
        <f t="shared" si="0"/>
        <v>5208.0595032224601</v>
      </c>
      <c r="D66" s="1412">
        <v>3319.5758051655052</v>
      </c>
      <c r="E66" s="1412">
        <v>0</v>
      </c>
      <c r="F66" s="1412">
        <v>195.92874480505787</v>
      </c>
      <c r="G66" s="1412">
        <v>0</v>
      </c>
      <c r="H66" s="1412">
        <v>0</v>
      </c>
      <c r="I66" s="1412">
        <v>27.964538536158635</v>
      </c>
      <c r="J66" s="1413">
        <v>1664.5904147157385</v>
      </c>
      <c r="K66" s="987">
        <v>266</v>
      </c>
    </row>
    <row r="67" spans="1:11" ht="12.75" customHeight="1">
      <c r="A67" s="4" t="s">
        <v>103</v>
      </c>
      <c r="B67" s="876">
        <v>2527.7630156680493</v>
      </c>
      <c r="C67" s="1113">
        <f t="shared" si="0"/>
        <v>8749.4276170872581</v>
      </c>
      <c r="D67" s="1412">
        <v>4347.2405772087877</v>
      </c>
      <c r="E67" s="1412">
        <v>0</v>
      </c>
      <c r="F67" s="1412">
        <v>337.37020099640461</v>
      </c>
      <c r="G67" s="1412">
        <v>0</v>
      </c>
      <c r="H67" s="1412">
        <v>0</v>
      </c>
      <c r="I67" s="1412">
        <v>249.99762961302361</v>
      </c>
      <c r="J67" s="1413">
        <v>3814.8192092690415</v>
      </c>
      <c r="K67" s="987">
        <v>684</v>
      </c>
    </row>
    <row r="68" spans="1:11" ht="12.75" customHeight="1">
      <c r="A68" s="4" t="s">
        <v>601</v>
      </c>
      <c r="B68" s="876">
        <v>406.10511884742346</v>
      </c>
      <c r="C68" s="1113">
        <f t="shared" ref="C68:C117" si="1">SUM(D68:J68)</f>
        <v>1682.4427412231457</v>
      </c>
      <c r="D68" s="1412">
        <v>783.72864459513039</v>
      </c>
      <c r="E68" s="1412">
        <v>0</v>
      </c>
      <c r="F68" s="1412">
        <v>43.706689210661096</v>
      </c>
      <c r="G68" s="1412">
        <v>0</v>
      </c>
      <c r="H68" s="1412">
        <v>0</v>
      </c>
      <c r="I68" s="1412">
        <v>15.688200059484856</v>
      </c>
      <c r="J68" s="1413">
        <v>839.31920735786923</v>
      </c>
      <c r="K68" s="987">
        <v>133</v>
      </c>
    </row>
    <row r="69" spans="1:11" ht="12.75" customHeight="1">
      <c r="A69" s="4" t="s">
        <v>171</v>
      </c>
      <c r="B69" s="876">
        <v>2376.2222373927061</v>
      </c>
      <c r="C69" s="1113">
        <f t="shared" si="1"/>
        <v>10109.333047027798</v>
      </c>
      <c r="D69" s="1412">
        <v>5091.6992062509498</v>
      </c>
      <c r="E69" s="1412">
        <v>0</v>
      </c>
      <c r="F69" s="1412">
        <v>356.45137207084878</v>
      </c>
      <c r="G69" s="1412">
        <v>0</v>
      </c>
      <c r="H69" s="1412">
        <v>0</v>
      </c>
      <c r="I69" s="1412">
        <v>87.769491287478743</v>
      </c>
      <c r="J69" s="1413">
        <v>4573.4129774185212</v>
      </c>
      <c r="K69" s="987">
        <v>815</v>
      </c>
    </row>
    <row r="70" spans="1:11" ht="12.75" customHeight="1">
      <c r="A70" s="4" t="s">
        <v>2122</v>
      </c>
      <c r="B70" s="876">
        <v>870.00663091681611</v>
      </c>
      <c r="C70" s="1113">
        <f t="shared" si="1"/>
        <v>4316.4897713438168</v>
      </c>
      <c r="D70" s="1412">
        <v>1927.6233711149939</v>
      </c>
      <c r="E70" s="1412">
        <v>0</v>
      </c>
      <c r="F70" s="1412">
        <v>100.57993301056344</v>
      </c>
      <c r="G70" s="1412">
        <v>0</v>
      </c>
      <c r="H70" s="1412">
        <v>0</v>
      </c>
      <c r="I70" s="1412">
        <v>82.90343327048673</v>
      </c>
      <c r="J70" s="1413">
        <v>2205.3830339477722</v>
      </c>
      <c r="K70" s="987">
        <v>369</v>
      </c>
    </row>
    <row r="71" spans="1:11" ht="12.75" customHeight="1">
      <c r="A71" s="4" t="s">
        <v>1071</v>
      </c>
      <c r="B71" s="876">
        <v>1434.1267598864499</v>
      </c>
      <c r="C71" s="1113">
        <f t="shared" si="1"/>
        <v>4057.6801573178413</v>
      </c>
      <c r="D71" s="1412">
        <v>2112.9190335892363</v>
      </c>
      <c r="E71" s="1412">
        <v>0</v>
      </c>
      <c r="F71" s="1412">
        <v>140.22325231571705</v>
      </c>
      <c r="G71" s="1412">
        <v>0</v>
      </c>
      <c r="H71" s="1412">
        <v>0</v>
      </c>
      <c r="I71" s="1412">
        <v>18.873084403534193</v>
      </c>
      <c r="J71" s="1413">
        <v>1785.6647870093539</v>
      </c>
      <c r="K71" s="987">
        <v>336</v>
      </c>
    </row>
    <row r="72" spans="1:11" ht="12.75" customHeight="1">
      <c r="A72" s="4" t="s">
        <v>106</v>
      </c>
      <c r="B72" s="876">
        <v>920.48277963444332</v>
      </c>
      <c r="C72" s="1113">
        <f t="shared" si="1"/>
        <v>4355.089867851093</v>
      </c>
      <c r="D72" s="1412">
        <v>2022.8333862064051</v>
      </c>
      <c r="E72" s="1412">
        <v>0</v>
      </c>
      <c r="F72" s="1412">
        <v>78.816828532130515</v>
      </c>
      <c r="G72" s="1412">
        <v>0</v>
      </c>
      <c r="H72" s="1412">
        <v>0</v>
      </c>
      <c r="I72" s="1412">
        <v>42.862967896150614</v>
      </c>
      <c r="J72" s="1413">
        <v>2210.5766852164065</v>
      </c>
      <c r="K72" s="987">
        <v>290</v>
      </c>
    </row>
    <row r="73" spans="1:11" ht="12.75" customHeight="1">
      <c r="A73" s="4" t="s">
        <v>107</v>
      </c>
      <c r="B73" s="876">
        <v>1114.5809168683656</v>
      </c>
      <c r="C73" s="1113">
        <f t="shared" si="1"/>
        <v>4761.2945215759191</v>
      </c>
      <c r="D73" s="1412">
        <v>1685.3739284005192</v>
      </c>
      <c r="E73" s="1412">
        <v>0</v>
      </c>
      <c r="F73" s="1412">
        <v>137.56620219646189</v>
      </c>
      <c r="G73" s="1412">
        <v>0</v>
      </c>
      <c r="H73" s="1412">
        <v>0</v>
      </c>
      <c r="I73" s="1412">
        <v>21.885039405998874</v>
      </c>
      <c r="J73" s="1413">
        <v>2916.4693515729396</v>
      </c>
      <c r="K73" s="987">
        <v>375</v>
      </c>
    </row>
    <row r="74" spans="1:11" ht="12.75" customHeight="1">
      <c r="A74" s="4" t="s">
        <v>108</v>
      </c>
      <c r="B74" s="876">
        <v>2263.1710947943052</v>
      </c>
      <c r="C74" s="1113">
        <f t="shared" si="1"/>
        <v>12866.816168341946</v>
      </c>
      <c r="D74" s="1412">
        <v>6242.7396584545122</v>
      </c>
      <c r="E74" s="1412">
        <v>0</v>
      </c>
      <c r="F74" s="1412">
        <v>218.81225345954257</v>
      </c>
      <c r="G74" s="1412">
        <v>0</v>
      </c>
      <c r="H74" s="1412">
        <v>0</v>
      </c>
      <c r="I74" s="1412">
        <v>88.886757798307571</v>
      </c>
      <c r="J74" s="1413">
        <v>6316.377498629583</v>
      </c>
      <c r="K74" s="987">
        <v>913</v>
      </c>
    </row>
    <row r="75" spans="1:11" ht="12.75" customHeight="1">
      <c r="A75" s="4" t="s">
        <v>1072</v>
      </c>
      <c r="B75" s="876">
        <v>1652.1751046427053</v>
      </c>
      <c r="C75" s="1113">
        <f t="shared" si="1"/>
        <v>6900.4652404073931</v>
      </c>
      <c r="D75" s="1412">
        <v>2788.4593448055089</v>
      </c>
      <c r="E75" s="1412">
        <v>0</v>
      </c>
      <c r="F75" s="1412">
        <v>148.70934444416</v>
      </c>
      <c r="G75" s="1412">
        <v>0</v>
      </c>
      <c r="H75" s="1412">
        <v>0</v>
      </c>
      <c r="I75" s="1412">
        <v>38.270380538831546</v>
      </c>
      <c r="J75" s="1413">
        <v>3925.026170618893</v>
      </c>
      <c r="K75" s="987">
        <v>529</v>
      </c>
    </row>
    <row r="76" spans="1:11" ht="12.75" customHeight="1">
      <c r="A76" s="4" t="s">
        <v>172</v>
      </c>
      <c r="B76" s="876">
        <v>5470.9226908560995</v>
      </c>
      <c r="C76" s="1113">
        <f t="shared" si="1"/>
        <v>20603.383980746039</v>
      </c>
      <c r="D76" s="1412">
        <v>10710.460631315764</v>
      </c>
      <c r="E76" s="1412">
        <v>0</v>
      </c>
      <c r="F76" s="1412">
        <v>989.3466992059864</v>
      </c>
      <c r="G76" s="1412">
        <v>0</v>
      </c>
      <c r="H76" s="1412">
        <v>0</v>
      </c>
      <c r="I76" s="1412">
        <v>198.65127974110462</v>
      </c>
      <c r="J76" s="1413">
        <v>8704.9253704831826</v>
      </c>
      <c r="K76" s="987">
        <v>1641</v>
      </c>
    </row>
    <row r="77" spans="1:11" ht="12.75" customHeight="1">
      <c r="A77" s="4" t="s">
        <v>1073</v>
      </c>
      <c r="B77" s="876">
        <v>1511.7694927467023</v>
      </c>
      <c r="C77" s="1113">
        <f t="shared" si="1"/>
        <v>5548.9744411493029</v>
      </c>
      <c r="D77" s="1412">
        <v>2692.1257018876895</v>
      </c>
      <c r="E77" s="1412">
        <v>0</v>
      </c>
      <c r="F77" s="1412">
        <v>484.55423879177539</v>
      </c>
      <c r="G77" s="1412">
        <v>0</v>
      </c>
      <c r="H77" s="1412">
        <v>0</v>
      </c>
      <c r="I77" s="1412">
        <v>31.335737022733689</v>
      </c>
      <c r="J77" s="1413">
        <v>2340.9587634471045</v>
      </c>
      <c r="K77" s="987">
        <v>345</v>
      </c>
    </row>
    <row r="78" spans="1:11" ht="12.75" customHeight="1">
      <c r="A78" s="4" t="s">
        <v>2113</v>
      </c>
      <c r="B78" s="876">
        <v>1299.844813052998</v>
      </c>
      <c r="C78" s="1113">
        <f t="shared" si="1"/>
        <v>5870.4480748363603</v>
      </c>
      <c r="D78" s="1412">
        <v>3568.5236066343432</v>
      </c>
      <c r="E78" s="1412">
        <v>0</v>
      </c>
      <c r="F78" s="1412">
        <v>104.96352080443222</v>
      </c>
      <c r="G78" s="1412">
        <v>0</v>
      </c>
      <c r="H78" s="1412">
        <v>0</v>
      </c>
      <c r="I78" s="1412">
        <v>29.043525137896758</v>
      </c>
      <c r="J78" s="1413">
        <v>2167.917422259688</v>
      </c>
      <c r="K78" s="987">
        <v>348</v>
      </c>
    </row>
    <row r="79" spans="1:11" ht="12.75" customHeight="1">
      <c r="A79" s="4" t="s">
        <v>745</v>
      </c>
      <c r="B79" s="876">
        <v>1067.7714691011479</v>
      </c>
      <c r="C79" s="1113">
        <f t="shared" si="1"/>
        <v>4024.6436575776488</v>
      </c>
      <c r="D79" s="1412">
        <v>1982.0978803615453</v>
      </c>
      <c r="E79" s="1412">
        <v>0</v>
      </c>
      <c r="F79" s="1412">
        <v>199.35868761250464</v>
      </c>
      <c r="G79" s="1412">
        <v>0</v>
      </c>
      <c r="H79" s="1412">
        <v>0</v>
      </c>
      <c r="I79" s="1412">
        <v>66.196012303302297</v>
      </c>
      <c r="J79" s="1413">
        <v>1776.9910773002966</v>
      </c>
      <c r="K79" s="987">
        <v>310</v>
      </c>
    </row>
    <row r="80" spans="1:11" ht="12.75" customHeight="1">
      <c r="A80" s="4" t="s">
        <v>1074</v>
      </c>
      <c r="B80" s="876">
        <v>1180.0205418375228</v>
      </c>
      <c r="C80" s="1113">
        <f t="shared" si="1"/>
        <v>4488.8149025448456</v>
      </c>
      <c r="D80" s="1412">
        <v>2791.870531483899</v>
      </c>
      <c r="E80" s="1412">
        <v>0</v>
      </c>
      <c r="F80" s="1412">
        <v>135.23469314241066</v>
      </c>
      <c r="G80" s="1412">
        <v>0</v>
      </c>
      <c r="H80" s="1412">
        <v>0</v>
      </c>
      <c r="I80" s="1412">
        <v>18.949165181824846</v>
      </c>
      <c r="J80" s="1413">
        <v>1542.760512736711</v>
      </c>
      <c r="K80" s="987">
        <v>271</v>
      </c>
    </row>
    <row r="81" spans="1:11" ht="12.75" customHeight="1">
      <c r="A81" s="4" t="s">
        <v>1075</v>
      </c>
      <c r="B81" s="876">
        <v>1258.9238351238264</v>
      </c>
      <c r="C81" s="1113">
        <f t="shared" si="1"/>
        <v>6791.851979804067</v>
      </c>
      <c r="D81" s="1412">
        <v>3572.4672719834889</v>
      </c>
      <c r="E81" s="1412">
        <v>0</v>
      </c>
      <c r="F81" s="1412">
        <v>159.51514854600867</v>
      </c>
      <c r="G81" s="1412">
        <v>0</v>
      </c>
      <c r="H81" s="1412">
        <v>0</v>
      </c>
      <c r="I81" s="1412">
        <v>89.023866514213367</v>
      </c>
      <c r="J81" s="1413">
        <v>2970.8456927603556</v>
      </c>
      <c r="K81" s="987">
        <v>372</v>
      </c>
    </row>
    <row r="82" spans="1:11" ht="12.75" customHeight="1">
      <c r="A82" s="4" t="s">
        <v>109</v>
      </c>
      <c r="B82" s="876">
        <v>1680.9620715123701</v>
      </c>
      <c r="C82" s="1113">
        <f t="shared" si="1"/>
        <v>5009.581740922581</v>
      </c>
      <c r="D82" s="1412">
        <v>2995.5085601102319</v>
      </c>
      <c r="E82" s="1412">
        <v>0</v>
      </c>
      <c r="F82" s="1412">
        <v>299.39794497790564</v>
      </c>
      <c r="G82" s="1412">
        <v>0</v>
      </c>
      <c r="H82" s="1412">
        <v>0</v>
      </c>
      <c r="I82" s="1412">
        <v>228.1496137608359</v>
      </c>
      <c r="J82" s="1413">
        <v>1486.5256220736076</v>
      </c>
      <c r="K82" s="987">
        <v>399</v>
      </c>
    </row>
    <row r="83" spans="1:11" ht="12.75" customHeight="1">
      <c r="A83" s="4" t="s">
        <v>1076</v>
      </c>
      <c r="B83" s="876">
        <v>3485.3538530241804</v>
      </c>
      <c r="C83" s="1113">
        <f t="shared" si="1"/>
        <v>19128.840119872119</v>
      </c>
      <c r="D83" s="1412">
        <v>9599.8476172511328</v>
      </c>
      <c r="E83" s="1412">
        <v>0</v>
      </c>
      <c r="F83" s="1412">
        <v>1173.7233654417935</v>
      </c>
      <c r="G83" s="1412">
        <v>0</v>
      </c>
      <c r="H83" s="1412">
        <v>0</v>
      </c>
      <c r="I83" s="1412">
        <v>217.51319272767304</v>
      </c>
      <c r="J83" s="1413">
        <v>8137.75594445152</v>
      </c>
      <c r="K83" s="987">
        <v>1252</v>
      </c>
    </row>
    <row r="84" spans="1:11" ht="12.75" customHeight="1">
      <c r="A84" s="4" t="s">
        <v>1077</v>
      </c>
      <c r="B84" s="876">
        <v>4644.9215930242854</v>
      </c>
      <c r="C84" s="1113">
        <f t="shared" si="1"/>
        <v>24418.232421163015</v>
      </c>
      <c r="D84" s="1412">
        <v>14530.792007231665</v>
      </c>
      <c r="E84" s="1412">
        <v>0</v>
      </c>
      <c r="F84" s="1412">
        <v>1550.1858502175762</v>
      </c>
      <c r="G84" s="1412">
        <v>0</v>
      </c>
      <c r="H84" s="1412">
        <v>0</v>
      </c>
      <c r="I84" s="1412">
        <v>264.51639211411032</v>
      </c>
      <c r="J84" s="1413">
        <v>8072.7381715996644</v>
      </c>
      <c r="K84" s="987">
        <v>1335</v>
      </c>
    </row>
    <row r="85" spans="1:11" ht="12.75" customHeight="1">
      <c r="A85" s="4" t="s">
        <v>111</v>
      </c>
      <c r="B85" s="876">
        <v>1784.9210738093859</v>
      </c>
      <c r="C85" s="1113">
        <f t="shared" si="1"/>
        <v>6033.2309188973759</v>
      </c>
      <c r="D85" s="1412">
        <v>2680.6868784559597</v>
      </c>
      <c r="E85" s="1412">
        <v>0</v>
      </c>
      <c r="F85" s="1412">
        <v>163.82868711077975</v>
      </c>
      <c r="G85" s="1412">
        <v>0</v>
      </c>
      <c r="H85" s="1412">
        <v>0</v>
      </c>
      <c r="I85" s="1412">
        <v>136.45129204864008</v>
      </c>
      <c r="J85" s="1413">
        <v>3052.2640612819969</v>
      </c>
      <c r="K85" s="987">
        <v>401</v>
      </c>
    </row>
    <row r="86" spans="1:11" ht="12.75" customHeight="1">
      <c r="A86" s="4" t="s">
        <v>1078</v>
      </c>
      <c r="B86" s="876">
        <v>7037.5018412811905</v>
      </c>
      <c r="C86" s="1113">
        <f t="shared" si="1"/>
        <v>29179.3405713143</v>
      </c>
      <c r="D86" s="1412">
        <v>13613.091041214901</v>
      </c>
      <c r="E86" s="1412">
        <v>0</v>
      </c>
      <c r="F86" s="1412">
        <v>2533.9952003158824</v>
      </c>
      <c r="G86" s="1412">
        <v>0</v>
      </c>
      <c r="H86" s="1412">
        <v>0</v>
      </c>
      <c r="I86" s="1412">
        <v>310.82903375905886</v>
      </c>
      <c r="J86" s="1413">
        <v>12721.425296024461</v>
      </c>
      <c r="K86" s="987">
        <v>1627</v>
      </c>
    </row>
    <row r="87" spans="1:11" ht="12.75" customHeight="1">
      <c r="A87" s="4" t="s">
        <v>176</v>
      </c>
      <c r="B87" s="876">
        <v>2903.7211341469883</v>
      </c>
      <c r="C87" s="1113">
        <f t="shared" si="1"/>
        <v>11531.399962191297</v>
      </c>
      <c r="D87" s="1412">
        <v>5674.0559073063332</v>
      </c>
      <c r="E87" s="1412">
        <v>0</v>
      </c>
      <c r="F87" s="1412">
        <v>477.48020962900887</v>
      </c>
      <c r="G87" s="1412">
        <v>0</v>
      </c>
      <c r="H87" s="1412">
        <v>0</v>
      </c>
      <c r="I87" s="1412">
        <v>168.51442485706949</v>
      </c>
      <c r="J87" s="1413">
        <v>5211.3494203988857</v>
      </c>
      <c r="K87" s="987">
        <v>858</v>
      </c>
    </row>
    <row r="88" spans="1:11" ht="12.75" customHeight="1">
      <c r="A88" s="4" t="s">
        <v>179</v>
      </c>
      <c r="B88" s="876">
        <v>5906.9447732379886</v>
      </c>
      <c r="C88" s="1113">
        <f t="shared" si="1"/>
        <v>58845.100277719364</v>
      </c>
      <c r="D88" s="1412">
        <v>38681.799764365162</v>
      </c>
      <c r="E88" s="1412">
        <v>0</v>
      </c>
      <c r="F88" s="1412">
        <v>8484.3209364052964</v>
      </c>
      <c r="G88" s="1412">
        <v>0</v>
      </c>
      <c r="H88" s="1412">
        <v>0</v>
      </c>
      <c r="I88" s="1412">
        <v>198.78492180755512</v>
      </c>
      <c r="J88" s="1413">
        <v>11480.194655141349</v>
      </c>
      <c r="K88" s="987">
        <v>2084</v>
      </c>
    </row>
    <row r="89" spans="1:11" ht="12.75" customHeight="1">
      <c r="A89" s="4" t="s">
        <v>410</v>
      </c>
      <c r="B89" s="876">
        <v>502.24638145514194</v>
      </c>
      <c r="C89" s="1113">
        <f t="shared" si="1"/>
        <v>1990.2871864791223</v>
      </c>
      <c r="D89" s="1412">
        <v>849.08597058868099</v>
      </c>
      <c r="E89" s="1412">
        <v>0</v>
      </c>
      <c r="F89" s="1412">
        <v>39.007899386049083</v>
      </c>
      <c r="G89" s="1412">
        <v>0</v>
      </c>
      <c r="H89" s="1412">
        <v>0</v>
      </c>
      <c r="I89" s="1412">
        <v>0.50852102068785465</v>
      </c>
      <c r="J89" s="1413">
        <v>1101.6847954837044</v>
      </c>
      <c r="K89" s="987">
        <v>163</v>
      </c>
    </row>
    <row r="90" spans="1:11" ht="12.75" customHeight="1">
      <c r="A90" s="4" t="s">
        <v>1079</v>
      </c>
      <c r="B90" s="876">
        <v>789.02766173240673</v>
      </c>
      <c r="C90" s="1113">
        <f t="shared" si="1"/>
        <v>8744.0593608007148</v>
      </c>
      <c r="D90" s="1412">
        <v>2076.1709751330859</v>
      </c>
      <c r="E90" s="1412">
        <v>0</v>
      </c>
      <c r="F90" s="1412">
        <v>144.29341771137527</v>
      </c>
      <c r="G90" s="1412">
        <v>0</v>
      </c>
      <c r="H90" s="1412">
        <v>2383.0657199999996</v>
      </c>
      <c r="I90" s="1412">
        <v>61.660855300761902</v>
      </c>
      <c r="J90" s="1413">
        <v>4078.8683926554932</v>
      </c>
      <c r="K90" s="987">
        <v>347</v>
      </c>
    </row>
    <row r="91" spans="1:11" ht="12.75" customHeight="1">
      <c r="A91" s="4" t="s">
        <v>112</v>
      </c>
      <c r="B91" s="876">
        <v>2370.0938830042278</v>
      </c>
      <c r="C91" s="1113">
        <f t="shared" si="1"/>
        <v>12166.839213822837</v>
      </c>
      <c r="D91" s="1412">
        <v>4585.039765346447</v>
      </c>
      <c r="E91" s="1412">
        <v>0</v>
      </c>
      <c r="F91" s="1412">
        <v>362.96002825010197</v>
      </c>
      <c r="G91" s="1412">
        <v>0</v>
      </c>
      <c r="H91" s="1412">
        <v>0</v>
      </c>
      <c r="I91" s="1412">
        <v>139.86450502016351</v>
      </c>
      <c r="J91" s="1413">
        <v>7078.974915206124</v>
      </c>
      <c r="K91" s="987">
        <v>669</v>
      </c>
    </row>
    <row r="92" spans="1:11" ht="12.75" customHeight="1">
      <c r="A92" s="4" t="s">
        <v>1080</v>
      </c>
      <c r="B92" s="876">
        <v>1982.7638197546562</v>
      </c>
      <c r="C92" s="1113">
        <f t="shared" si="1"/>
        <v>13689.404414004333</v>
      </c>
      <c r="D92" s="1412">
        <v>3834.5545809652594</v>
      </c>
      <c r="E92" s="1412">
        <v>12.29177</v>
      </c>
      <c r="F92" s="1412">
        <v>441.74998463894667</v>
      </c>
      <c r="G92" s="1412">
        <v>0</v>
      </c>
      <c r="H92" s="1412">
        <v>2632.4187700000002</v>
      </c>
      <c r="I92" s="1412">
        <v>48.135245487620047</v>
      </c>
      <c r="J92" s="1413">
        <v>6720.2540629125087</v>
      </c>
      <c r="K92" s="987">
        <v>599</v>
      </c>
    </row>
    <row r="93" spans="1:11" ht="12.75" customHeight="1">
      <c r="A93" s="4" t="s">
        <v>1081</v>
      </c>
      <c r="B93" s="876">
        <v>744.97383207312407</v>
      </c>
      <c r="C93" s="1113">
        <f t="shared" si="1"/>
        <v>4986.4708346171219</v>
      </c>
      <c r="D93" s="1412">
        <v>2534.3242180342991</v>
      </c>
      <c r="E93" s="1412">
        <v>0</v>
      </c>
      <c r="F93" s="1412">
        <v>104.52151445348485</v>
      </c>
      <c r="G93" s="1412">
        <v>0</v>
      </c>
      <c r="H93" s="1412">
        <v>0</v>
      </c>
      <c r="I93" s="1412">
        <v>21.96749137165456</v>
      </c>
      <c r="J93" s="1413">
        <v>2325.6576107576834</v>
      </c>
      <c r="K93" s="987">
        <v>276</v>
      </c>
    </row>
    <row r="94" spans="1:11" ht="12.75" customHeight="1">
      <c r="A94" s="4" t="s">
        <v>643</v>
      </c>
      <c r="B94" s="876">
        <v>1447.4972318560028</v>
      </c>
      <c r="C94" s="1113">
        <f t="shared" si="1"/>
        <v>10751.489930747497</v>
      </c>
      <c r="D94" s="1412">
        <v>5244.8875385395568</v>
      </c>
      <c r="E94" s="1412">
        <v>0</v>
      </c>
      <c r="F94" s="1412">
        <v>140.65156389707752</v>
      </c>
      <c r="G94" s="1412">
        <v>0</v>
      </c>
      <c r="H94" s="1412">
        <v>0</v>
      </c>
      <c r="I94" s="1412">
        <v>13.258869752214881</v>
      </c>
      <c r="J94" s="1413">
        <v>5352.6919585586475</v>
      </c>
      <c r="K94" s="987">
        <v>610</v>
      </c>
    </row>
    <row r="95" spans="1:11" ht="12.75" customHeight="1">
      <c r="A95" s="4" t="s">
        <v>1586</v>
      </c>
      <c r="B95" s="876">
        <v>30438.387550300529</v>
      </c>
      <c r="C95" s="1113">
        <f t="shared" si="1"/>
        <v>68795.045495747996</v>
      </c>
      <c r="D95" s="1412">
        <v>38311.080779367017</v>
      </c>
      <c r="E95" s="1412">
        <v>0</v>
      </c>
      <c r="F95" s="1412">
        <v>7565.26831463292</v>
      </c>
      <c r="G95" s="1412">
        <v>0</v>
      </c>
      <c r="H95" s="1412">
        <v>0</v>
      </c>
      <c r="I95" s="1412">
        <v>1597.0110886741638</v>
      </c>
      <c r="J95" s="1413">
        <v>21321.685313073904</v>
      </c>
      <c r="K95" s="987">
        <v>3403</v>
      </c>
    </row>
    <row r="96" spans="1:11" ht="12.75" customHeight="1">
      <c r="A96" s="4" t="s">
        <v>1653</v>
      </c>
      <c r="B96" s="876">
        <v>1291.3571763291641</v>
      </c>
      <c r="C96" s="1113">
        <f t="shared" si="1"/>
        <v>6352.3887256494581</v>
      </c>
      <c r="D96" s="1412">
        <v>3166.3366736192784</v>
      </c>
      <c r="E96" s="1412">
        <v>0</v>
      </c>
      <c r="F96" s="1412">
        <v>125.03989692071488</v>
      </c>
      <c r="G96" s="1412">
        <v>0</v>
      </c>
      <c r="H96" s="1412">
        <v>0</v>
      </c>
      <c r="I96" s="1412">
        <v>35.880536807832371</v>
      </c>
      <c r="J96" s="1413">
        <v>3025.1316183016329</v>
      </c>
      <c r="K96" s="987">
        <v>358</v>
      </c>
    </row>
    <row r="97" spans="1:11" ht="12.75" customHeight="1">
      <c r="A97" s="4" t="s">
        <v>1082</v>
      </c>
      <c r="B97" s="876">
        <v>1833.4647771019054</v>
      </c>
      <c r="C97" s="1113">
        <f t="shared" si="1"/>
        <v>7384.2685460556877</v>
      </c>
      <c r="D97" s="1412">
        <v>3925.907949773959</v>
      </c>
      <c r="E97" s="1412">
        <v>0</v>
      </c>
      <c r="F97" s="1412">
        <v>195.80266926029009</v>
      </c>
      <c r="G97" s="1412">
        <v>0</v>
      </c>
      <c r="H97" s="1412">
        <v>0</v>
      </c>
      <c r="I97" s="1412">
        <v>79.178956216464783</v>
      </c>
      <c r="J97" s="1413">
        <v>3183.3789708049735</v>
      </c>
      <c r="K97" s="987">
        <v>478</v>
      </c>
    </row>
    <row r="98" spans="1:11" ht="12.75" customHeight="1">
      <c r="A98" s="4" t="s">
        <v>1599</v>
      </c>
      <c r="B98" s="876">
        <v>6113.2247647216582</v>
      </c>
      <c r="C98" s="1113">
        <f t="shared" si="1"/>
        <v>27031.655679305983</v>
      </c>
      <c r="D98" s="1412">
        <v>12527.071983680951</v>
      </c>
      <c r="E98" s="1412">
        <v>0</v>
      </c>
      <c r="F98" s="1412">
        <v>923.31313957140185</v>
      </c>
      <c r="G98" s="1412">
        <v>0</v>
      </c>
      <c r="H98" s="1412">
        <v>0</v>
      </c>
      <c r="I98" s="1412">
        <v>573.93488019160463</v>
      </c>
      <c r="J98" s="1413">
        <v>13007.335675862025</v>
      </c>
      <c r="K98" s="987">
        <v>1779</v>
      </c>
    </row>
    <row r="99" spans="1:11" ht="12.75" customHeight="1">
      <c r="A99" s="4" t="s">
        <v>1597</v>
      </c>
      <c r="B99" s="876">
        <v>77321.036551368859</v>
      </c>
      <c r="C99" s="1113">
        <f t="shared" si="1"/>
        <v>259863.25680967642</v>
      </c>
      <c r="D99" s="1412">
        <v>117894.55448725815</v>
      </c>
      <c r="E99" s="1412">
        <v>275.01506000000001</v>
      </c>
      <c r="F99" s="1412">
        <v>17652.851605787248</v>
      </c>
      <c r="G99" s="1412">
        <v>0</v>
      </c>
      <c r="H99" s="1412">
        <v>4882.88274</v>
      </c>
      <c r="I99" s="1412">
        <v>9325.8950582801026</v>
      </c>
      <c r="J99" s="1413">
        <v>109832.05785835092</v>
      </c>
      <c r="K99" s="987">
        <v>14102</v>
      </c>
    </row>
    <row r="100" spans="1:11" ht="12.75" customHeight="1">
      <c r="A100" s="4" t="s">
        <v>181</v>
      </c>
      <c r="B100" s="876">
        <v>1720.0933944879407</v>
      </c>
      <c r="C100" s="1113">
        <f t="shared" si="1"/>
        <v>8080.8337175101806</v>
      </c>
      <c r="D100" s="1412">
        <v>3652.5773031525318</v>
      </c>
      <c r="E100" s="1412">
        <v>0</v>
      </c>
      <c r="F100" s="1412">
        <v>291.72570751525376</v>
      </c>
      <c r="G100" s="1412">
        <v>0</v>
      </c>
      <c r="H100" s="1412">
        <v>0</v>
      </c>
      <c r="I100" s="1412">
        <v>102.03212057736145</v>
      </c>
      <c r="J100" s="1413">
        <v>4034.4985862650328</v>
      </c>
      <c r="K100" s="987">
        <v>540</v>
      </c>
    </row>
    <row r="101" spans="1:11" ht="12.75" customHeight="1">
      <c r="A101" s="4" t="s">
        <v>609</v>
      </c>
      <c r="B101" s="876">
        <v>309.6276346848</v>
      </c>
      <c r="C101" s="1113">
        <f t="shared" si="1"/>
        <v>1415.4081109510371</v>
      </c>
      <c r="D101" s="1412">
        <v>538.73577517877072</v>
      </c>
      <c r="E101" s="1412">
        <v>0</v>
      </c>
      <c r="F101" s="1412">
        <v>17.789614942190223</v>
      </c>
      <c r="G101" s="1412">
        <v>0</v>
      </c>
      <c r="H101" s="1412">
        <v>0</v>
      </c>
      <c r="I101" s="1412">
        <v>18.463172284790272</v>
      </c>
      <c r="J101" s="1413">
        <v>840.41954854528569</v>
      </c>
      <c r="K101" s="987">
        <v>130</v>
      </c>
    </row>
    <row r="102" spans="1:11" ht="12.75" customHeight="1">
      <c r="A102" s="4" t="s">
        <v>1083</v>
      </c>
      <c r="B102" s="876">
        <v>379.29787927328374</v>
      </c>
      <c r="C102" s="1113">
        <f t="shared" si="1"/>
        <v>10975.31124489264</v>
      </c>
      <c r="D102" s="1412">
        <v>653.05268694846643</v>
      </c>
      <c r="E102" s="1412">
        <v>3956.5315500000002</v>
      </c>
      <c r="F102" s="1412">
        <v>35.987412438802586</v>
      </c>
      <c r="G102" s="1412">
        <v>0</v>
      </c>
      <c r="H102" s="1412">
        <v>3448.7745600000007</v>
      </c>
      <c r="I102" s="1412">
        <v>7.3249513139453617</v>
      </c>
      <c r="J102" s="1413">
        <v>2873.6400841914251</v>
      </c>
      <c r="K102" s="987">
        <v>141</v>
      </c>
    </row>
    <row r="103" spans="1:11" ht="12.75" customHeight="1">
      <c r="A103" s="4" t="s">
        <v>182</v>
      </c>
      <c r="B103" s="876">
        <v>3525.2732080721621</v>
      </c>
      <c r="C103" s="1113">
        <f t="shared" si="1"/>
        <v>16246.87438965993</v>
      </c>
      <c r="D103" s="1412">
        <v>9076.0116644379523</v>
      </c>
      <c r="E103" s="1412">
        <v>0</v>
      </c>
      <c r="F103" s="1412">
        <v>423.67573122561453</v>
      </c>
      <c r="G103" s="1412">
        <v>0</v>
      </c>
      <c r="H103" s="1412">
        <v>0</v>
      </c>
      <c r="I103" s="1412">
        <v>94.018919487270921</v>
      </c>
      <c r="J103" s="1413">
        <v>6653.1680745090935</v>
      </c>
      <c r="K103" s="987">
        <v>1075</v>
      </c>
    </row>
    <row r="104" spans="1:11" ht="12.75" customHeight="1">
      <c r="A104" s="4" t="s">
        <v>1084</v>
      </c>
      <c r="B104" s="876">
        <v>899.56654869919328</v>
      </c>
      <c r="C104" s="1113">
        <f t="shared" si="1"/>
        <v>4783.6540940769637</v>
      </c>
      <c r="D104" s="1412">
        <v>2323.9352933103423</v>
      </c>
      <c r="E104" s="1412">
        <v>0</v>
      </c>
      <c r="F104" s="1412">
        <v>111.19180445784716</v>
      </c>
      <c r="G104" s="1412">
        <v>0</v>
      </c>
      <c r="H104" s="1412">
        <v>0</v>
      </c>
      <c r="I104" s="1412">
        <v>0.78353069656196006</v>
      </c>
      <c r="J104" s="1413">
        <v>2347.7434656122123</v>
      </c>
      <c r="K104" s="987">
        <v>289</v>
      </c>
    </row>
    <row r="105" spans="1:11" ht="12.75" customHeight="1">
      <c r="A105" s="4" t="s">
        <v>115</v>
      </c>
      <c r="B105" s="876">
        <v>511.8458893346031</v>
      </c>
      <c r="C105" s="1113">
        <f t="shared" si="1"/>
        <v>2539.3860523045505</v>
      </c>
      <c r="D105" s="1412">
        <v>1080.0516512813495</v>
      </c>
      <c r="E105" s="1412">
        <v>0</v>
      </c>
      <c r="F105" s="1412">
        <v>85.953691786596139</v>
      </c>
      <c r="G105" s="1412">
        <v>0</v>
      </c>
      <c r="H105" s="1412">
        <v>0</v>
      </c>
      <c r="I105" s="1412">
        <v>90.668713938980716</v>
      </c>
      <c r="J105" s="1413">
        <v>1282.7119952976241</v>
      </c>
      <c r="K105" s="987">
        <v>214</v>
      </c>
    </row>
    <row r="106" spans="1:11" ht="12.75" customHeight="1">
      <c r="A106" s="4" t="s">
        <v>1085</v>
      </c>
      <c r="B106" s="876">
        <v>2798.6093826346269</v>
      </c>
      <c r="C106" s="1113">
        <f t="shared" si="1"/>
        <v>17013.381989989703</v>
      </c>
      <c r="D106" s="1412">
        <v>8736.8535377376338</v>
      </c>
      <c r="E106" s="1412">
        <v>0</v>
      </c>
      <c r="F106" s="1412">
        <v>305.68655215075381</v>
      </c>
      <c r="G106" s="1412">
        <v>0</v>
      </c>
      <c r="H106" s="1412">
        <v>0</v>
      </c>
      <c r="I106" s="1412">
        <v>89.130068758665161</v>
      </c>
      <c r="J106" s="1413">
        <v>7881.7118313426499</v>
      </c>
      <c r="K106" s="987">
        <v>1083</v>
      </c>
    </row>
    <row r="107" spans="1:11" ht="12.75" customHeight="1">
      <c r="A107" s="4" t="s">
        <v>187</v>
      </c>
      <c r="B107" s="876">
        <v>4058.7234659415813</v>
      </c>
      <c r="C107" s="1113">
        <f t="shared" si="1"/>
        <v>16186.679298222105</v>
      </c>
      <c r="D107" s="1412">
        <v>8291.418679661283</v>
      </c>
      <c r="E107" s="1412">
        <v>0</v>
      </c>
      <c r="F107" s="1412">
        <v>349.38597417324172</v>
      </c>
      <c r="G107" s="1412">
        <v>0</v>
      </c>
      <c r="H107" s="1412">
        <v>0</v>
      </c>
      <c r="I107" s="1412">
        <v>228.02017118104942</v>
      </c>
      <c r="J107" s="1413">
        <v>7317.8544732065311</v>
      </c>
      <c r="K107" s="987">
        <v>1432</v>
      </c>
    </row>
    <row r="108" spans="1:11" ht="12.75" customHeight="1">
      <c r="A108" s="4" t="s">
        <v>649</v>
      </c>
      <c r="B108" s="876">
        <v>540.39768443616992</v>
      </c>
      <c r="C108" s="1113">
        <f t="shared" si="1"/>
        <v>2201.9313120355296</v>
      </c>
      <c r="D108" s="1412">
        <v>1255.8140965777829</v>
      </c>
      <c r="E108" s="1412">
        <v>0</v>
      </c>
      <c r="F108" s="1412">
        <v>54.489665376508668</v>
      </c>
      <c r="G108" s="1412">
        <v>0</v>
      </c>
      <c r="H108" s="1412">
        <v>0</v>
      </c>
      <c r="I108" s="1412">
        <v>2.8790213262271767</v>
      </c>
      <c r="J108" s="1413">
        <v>888.74852875501097</v>
      </c>
      <c r="K108" s="987">
        <v>180</v>
      </c>
    </row>
    <row r="109" spans="1:11" ht="12.75" customHeight="1">
      <c r="A109" s="4" t="s">
        <v>1086</v>
      </c>
      <c r="B109" s="876">
        <v>4472.6134008098934</v>
      </c>
      <c r="C109" s="1113">
        <f t="shared" si="1"/>
        <v>22869.576855436841</v>
      </c>
      <c r="D109" s="1412">
        <v>10979.485379204074</v>
      </c>
      <c r="E109" s="1412">
        <v>0</v>
      </c>
      <c r="F109" s="1412">
        <v>626.28961242529692</v>
      </c>
      <c r="G109" s="1412">
        <v>0</v>
      </c>
      <c r="H109" s="1412">
        <v>0</v>
      </c>
      <c r="I109" s="1412">
        <v>307.24345183256219</v>
      </c>
      <c r="J109" s="1413">
        <v>10956.558411974906</v>
      </c>
      <c r="K109" s="987">
        <v>2092</v>
      </c>
    </row>
    <row r="110" spans="1:11" ht="12.75" customHeight="1">
      <c r="A110" s="4" t="s">
        <v>2118</v>
      </c>
      <c r="B110" s="876">
        <v>2927.0477748320409</v>
      </c>
      <c r="C110" s="1113">
        <f t="shared" si="1"/>
        <v>17781.3716872486</v>
      </c>
      <c r="D110" s="1412">
        <v>10866.890332786696</v>
      </c>
      <c r="E110" s="1412">
        <v>0</v>
      </c>
      <c r="F110" s="1412">
        <v>935.77216627190239</v>
      </c>
      <c r="G110" s="1412">
        <v>0</v>
      </c>
      <c r="H110" s="1412">
        <v>0</v>
      </c>
      <c r="I110" s="1412">
        <v>118.48107410035772</v>
      </c>
      <c r="J110" s="1413">
        <v>5860.228114089643</v>
      </c>
      <c r="K110" s="987">
        <v>975</v>
      </c>
    </row>
    <row r="111" spans="1:11" ht="12.75" customHeight="1">
      <c r="A111" s="4" t="s">
        <v>858</v>
      </c>
      <c r="B111" s="876">
        <v>1447.6380641593278</v>
      </c>
      <c r="C111" s="1113">
        <f t="shared" si="1"/>
        <v>8200.448512072704</v>
      </c>
      <c r="D111" s="1412">
        <v>3697.9679543024931</v>
      </c>
      <c r="E111" s="1412">
        <v>0</v>
      </c>
      <c r="F111" s="1412">
        <v>263.98352068862459</v>
      </c>
      <c r="G111" s="1412">
        <v>0</v>
      </c>
      <c r="H111" s="1412">
        <v>0</v>
      </c>
      <c r="I111" s="1412">
        <v>123.29594562379178</v>
      </c>
      <c r="J111" s="1413">
        <v>4115.2010914577941</v>
      </c>
      <c r="K111" s="987">
        <v>729</v>
      </c>
    </row>
    <row r="112" spans="1:11" ht="12.75" customHeight="1">
      <c r="A112" s="4" t="s">
        <v>522</v>
      </c>
      <c r="B112" s="876">
        <v>2699.3318906717327</v>
      </c>
      <c r="C112" s="1113">
        <f t="shared" si="1"/>
        <v>8281.5181636613524</v>
      </c>
      <c r="D112" s="1412">
        <v>4545.3929234322768</v>
      </c>
      <c r="E112" s="1412">
        <v>0</v>
      </c>
      <c r="F112" s="1412">
        <v>535.48051293273875</v>
      </c>
      <c r="G112" s="1412">
        <v>0</v>
      </c>
      <c r="H112" s="1412">
        <v>0</v>
      </c>
      <c r="I112" s="1412">
        <v>132.26363113616682</v>
      </c>
      <c r="J112" s="1413">
        <v>3068.3810961601703</v>
      </c>
      <c r="K112" s="987">
        <v>515</v>
      </c>
    </row>
    <row r="113" spans="1:11" ht="12.75" customHeight="1">
      <c r="A113" s="4" t="s">
        <v>2134</v>
      </c>
      <c r="B113" s="876">
        <v>1709.3329006775912</v>
      </c>
      <c r="C113" s="1113">
        <f t="shared" si="1"/>
        <v>8178.1892353038857</v>
      </c>
      <c r="D113" s="1412">
        <v>4408.0693801339185</v>
      </c>
      <c r="E113" s="1412">
        <v>0</v>
      </c>
      <c r="F113" s="1412">
        <v>183.96074324464968</v>
      </c>
      <c r="G113" s="1412">
        <v>0</v>
      </c>
      <c r="H113" s="1412">
        <v>0</v>
      </c>
      <c r="I113" s="1412">
        <v>54.872090223870032</v>
      </c>
      <c r="J113" s="1413">
        <v>3531.287021701447</v>
      </c>
      <c r="K113" s="987">
        <v>501</v>
      </c>
    </row>
    <row r="114" spans="1:11" ht="12.75" customHeight="1">
      <c r="A114" s="4" t="s">
        <v>523</v>
      </c>
      <c r="B114" s="876">
        <v>1514.9004054750933</v>
      </c>
      <c r="C114" s="1113">
        <f t="shared" si="1"/>
        <v>10011.061604253387</v>
      </c>
      <c r="D114" s="1412">
        <v>4439.8327517648895</v>
      </c>
      <c r="E114" s="1412">
        <v>0</v>
      </c>
      <c r="F114" s="1412">
        <v>118.26364883407744</v>
      </c>
      <c r="G114" s="1412">
        <v>0</v>
      </c>
      <c r="H114" s="1412">
        <v>0</v>
      </c>
      <c r="I114" s="1412">
        <v>32.756621161363199</v>
      </c>
      <c r="J114" s="1413">
        <v>5420.2085824930582</v>
      </c>
      <c r="K114" s="987">
        <v>499</v>
      </c>
    </row>
    <row r="115" spans="1:11" ht="12.75" customHeight="1">
      <c r="A115" s="4" t="s">
        <v>524</v>
      </c>
      <c r="B115" s="876">
        <v>3696.7546250217688</v>
      </c>
      <c r="C115" s="1113">
        <f t="shared" si="1"/>
        <v>11997.162064285636</v>
      </c>
      <c r="D115" s="1412">
        <v>6968.2881268562296</v>
      </c>
      <c r="E115" s="1412">
        <v>0</v>
      </c>
      <c r="F115" s="1412">
        <v>522.41457862647417</v>
      </c>
      <c r="G115" s="1412">
        <v>0</v>
      </c>
      <c r="H115" s="1412">
        <v>0</v>
      </c>
      <c r="I115" s="1412">
        <v>114.56250296763211</v>
      </c>
      <c r="J115" s="1413">
        <v>4391.8968558352999</v>
      </c>
      <c r="K115" s="987">
        <v>819</v>
      </c>
    </row>
    <row r="116" spans="1:11" ht="12.75" customHeight="1">
      <c r="A116" s="4" t="s">
        <v>529</v>
      </c>
      <c r="B116" s="876">
        <v>210.25496039234281</v>
      </c>
      <c r="C116" s="1113">
        <f t="shared" si="1"/>
        <v>898.52520515649348</v>
      </c>
      <c r="D116" s="1412">
        <v>402.43207967832274</v>
      </c>
      <c r="E116" s="1412">
        <v>0</v>
      </c>
      <c r="F116" s="1412">
        <v>21.419292945627234</v>
      </c>
      <c r="G116" s="1412">
        <v>0</v>
      </c>
      <c r="H116" s="1412">
        <v>0</v>
      </c>
      <c r="I116" s="1412">
        <v>1.3690210305391386</v>
      </c>
      <c r="J116" s="1413">
        <v>473.30481150200438</v>
      </c>
      <c r="K116" s="987">
        <v>72</v>
      </c>
    </row>
    <row r="117" spans="1:11" ht="12.75" customHeight="1">
      <c r="A117" s="4" t="s">
        <v>704</v>
      </c>
      <c r="B117" s="876">
        <v>1624.3550854935704</v>
      </c>
      <c r="C117" s="1113">
        <f t="shared" si="1"/>
        <v>9850.1758465536477</v>
      </c>
      <c r="D117" s="1412">
        <v>5824.5763444991044</v>
      </c>
      <c r="E117" s="1412">
        <v>0</v>
      </c>
      <c r="F117" s="1412">
        <v>303.99651244845882</v>
      </c>
      <c r="G117" s="1412">
        <v>0</v>
      </c>
      <c r="H117" s="1412">
        <v>0</v>
      </c>
      <c r="I117" s="1412">
        <v>99.643379778802426</v>
      </c>
      <c r="J117" s="1413">
        <v>3621.9596098272823</v>
      </c>
      <c r="K117" s="987">
        <v>531</v>
      </c>
    </row>
    <row r="118" spans="1:11" ht="12.75" customHeight="1">
      <c r="A118" s="4" t="s">
        <v>1600</v>
      </c>
      <c r="B118" s="876">
        <v>21248.231302336753</v>
      </c>
      <c r="C118" s="1113">
        <f>SUM(D118:J118)</f>
        <v>236021.84850333229</v>
      </c>
      <c r="D118" s="1412">
        <v>40588.893087164077</v>
      </c>
      <c r="E118" s="1412">
        <v>10561.342640000001</v>
      </c>
      <c r="F118" s="1412">
        <v>5684.6616203296726</v>
      </c>
      <c r="G118" s="1412">
        <v>0</v>
      </c>
      <c r="H118" s="1412">
        <v>92637.978300000017</v>
      </c>
      <c r="I118" s="1414">
        <v>1150.1943219843556</v>
      </c>
      <c r="J118" s="1413">
        <v>85398.778533854187</v>
      </c>
      <c r="K118" s="987">
        <v>6736</v>
      </c>
    </row>
    <row r="119" spans="1:11" ht="12.75" customHeight="1">
      <c r="A119" s="425"/>
      <c r="B119" s="426"/>
      <c r="C119" s="1122"/>
      <c r="D119" s="1122"/>
      <c r="E119" s="1122"/>
      <c r="F119" s="1122"/>
      <c r="G119" s="1122"/>
      <c r="H119" s="1122"/>
      <c r="I119" s="1415"/>
      <c r="J119" s="1123"/>
      <c r="K119" s="801"/>
    </row>
    <row r="120" spans="1:11" ht="12.75" customHeight="1">
      <c r="A120" s="427" t="s">
        <v>2096</v>
      </c>
      <c r="B120" s="428">
        <f>SUM(B4:B118)</f>
        <v>505915.74935215793</v>
      </c>
      <c r="C120" s="1416">
        <f t="shared" ref="C120:K120" si="2">SUM(C4:C118)</f>
        <v>2288655.8940345878</v>
      </c>
      <c r="D120" s="1416">
        <f t="shared" si="2"/>
        <v>1005860.8824696977</v>
      </c>
      <c r="E120" s="1416">
        <f t="shared" si="2"/>
        <v>23742.517950000001</v>
      </c>
      <c r="F120" s="1416">
        <f t="shared" si="2"/>
        <v>121905.32936264938</v>
      </c>
      <c r="G120" s="1416">
        <f t="shared" si="2"/>
        <v>0</v>
      </c>
      <c r="H120" s="1416">
        <f t="shared" si="2"/>
        <v>127581.24508000002</v>
      </c>
      <c r="I120" s="1417">
        <f t="shared" si="2"/>
        <v>32376.744901572994</v>
      </c>
      <c r="J120" s="1418">
        <f t="shared" si="2"/>
        <v>977189.1742706676</v>
      </c>
      <c r="K120" s="1072">
        <f t="shared" si="2"/>
        <v>130997</v>
      </c>
    </row>
    <row r="121" spans="1:11" ht="12.75" customHeight="1" thickBot="1">
      <c r="A121" s="425"/>
      <c r="B121" s="883"/>
      <c r="C121" s="1127"/>
      <c r="D121" s="1419"/>
      <c r="E121" s="1419"/>
      <c r="F121" s="1419"/>
      <c r="G121" s="1419"/>
      <c r="H121" s="1419"/>
      <c r="I121" s="1420"/>
      <c r="J121" s="1421"/>
      <c r="K121" s="802"/>
    </row>
    <row r="122" spans="1:11" ht="12.75" customHeight="1">
      <c r="A122" s="167" t="s">
        <v>293</v>
      </c>
      <c r="B122" s="877">
        <v>46054.913035772865</v>
      </c>
      <c r="C122" s="1113">
        <f>SUM(D122:J122)</f>
        <v>340535.67799346987</v>
      </c>
      <c r="D122" s="1118">
        <v>87815.948333963141</v>
      </c>
      <c r="E122" s="1130">
        <v>10546.806040000001</v>
      </c>
      <c r="F122" s="1118">
        <v>12527.423967222252</v>
      </c>
      <c r="G122" s="1118">
        <v>0</v>
      </c>
      <c r="H122" s="1422">
        <v>97743.406040000002</v>
      </c>
      <c r="I122" s="1130">
        <v>3566.019689197632</v>
      </c>
      <c r="J122" s="1423">
        <v>128336.07392308688</v>
      </c>
      <c r="K122" s="928">
        <v>12053</v>
      </c>
    </row>
    <row r="123" spans="1:11" ht="12.75" customHeight="1">
      <c r="A123" s="114" t="s">
        <v>294</v>
      </c>
      <c r="B123" s="991">
        <v>54593.940143362772</v>
      </c>
      <c r="C123" s="1113">
        <f t="shared" ref="C123:C130" si="3">SUM(D123:J123)</f>
        <v>130915.52771083883</v>
      </c>
      <c r="D123" s="1115">
        <v>68825.500094374802</v>
      </c>
      <c r="E123" s="1113">
        <v>0</v>
      </c>
      <c r="F123" s="1115">
        <v>11787.521799038457</v>
      </c>
      <c r="G123" s="1115">
        <v>0</v>
      </c>
      <c r="H123" s="1113">
        <v>0</v>
      </c>
      <c r="I123" s="1113">
        <v>5394.8662099373678</v>
      </c>
      <c r="J123" s="1423">
        <v>44907.639607488207</v>
      </c>
      <c r="K123" s="928">
        <v>6778</v>
      </c>
    </row>
    <row r="124" spans="1:11" ht="12.75" customHeight="1">
      <c r="A124" s="114" t="s">
        <v>295</v>
      </c>
      <c r="B124" s="991">
        <v>49701.960934400042</v>
      </c>
      <c r="C124" s="1113">
        <f t="shared" si="3"/>
        <v>171569.87760618475</v>
      </c>
      <c r="D124" s="1115">
        <v>73623.019440116317</v>
      </c>
      <c r="E124" s="1113">
        <v>289.55165999999997</v>
      </c>
      <c r="F124" s="1115">
        <v>11171.787513982792</v>
      </c>
      <c r="G124" s="1115">
        <v>0</v>
      </c>
      <c r="H124" s="1113">
        <v>4882.88274</v>
      </c>
      <c r="I124" s="1113">
        <v>4307.5923746095023</v>
      </c>
      <c r="J124" s="1423">
        <v>77295.043877476128</v>
      </c>
      <c r="K124" s="928">
        <v>9520</v>
      </c>
    </row>
    <row r="125" spans="1:11" ht="12.75" customHeight="1">
      <c r="A125" s="114" t="s">
        <v>296</v>
      </c>
      <c r="B125" s="991">
        <v>67792.932367895453</v>
      </c>
      <c r="C125" s="1113">
        <f t="shared" si="3"/>
        <v>328864.34639231261</v>
      </c>
      <c r="D125" s="1115">
        <v>176848.17957247049</v>
      </c>
      <c r="E125" s="1113">
        <v>12.29177</v>
      </c>
      <c r="F125" s="1115">
        <v>22288.14013546396</v>
      </c>
      <c r="G125" s="1115">
        <v>0</v>
      </c>
      <c r="H125" s="1113">
        <v>0.15713999999999997</v>
      </c>
      <c r="I125" s="1113">
        <v>3407.5353724012898</v>
      </c>
      <c r="J125" s="1423">
        <v>126308.04240197684</v>
      </c>
      <c r="K125" s="928">
        <v>19906</v>
      </c>
    </row>
    <row r="126" spans="1:11" ht="12.75" customHeight="1">
      <c r="A126" s="114" t="s">
        <v>297</v>
      </c>
      <c r="B126" s="991">
        <v>50076.407134180867</v>
      </c>
      <c r="C126" s="1113">
        <f t="shared" si="3"/>
        <v>279381.55388209166</v>
      </c>
      <c r="D126" s="1115">
        <v>93258.466591594668</v>
      </c>
      <c r="E126" s="1113">
        <v>662.6339099999999</v>
      </c>
      <c r="F126" s="1115">
        <v>12371.989515136454</v>
      </c>
      <c r="G126" s="1115">
        <v>0</v>
      </c>
      <c r="H126" s="1113">
        <v>24577.82159</v>
      </c>
      <c r="I126" s="1113">
        <v>2864.4907441189384</v>
      </c>
      <c r="J126" s="1423">
        <v>145646.15153124157</v>
      </c>
      <c r="K126" s="928">
        <v>13823</v>
      </c>
    </row>
    <row r="127" spans="1:11" ht="12.75" customHeight="1">
      <c r="A127" s="114" t="s">
        <v>298</v>
      </c>
      <c r="B127" s="991">
        <v>58658.145567117172</v>
      </c>
      <c r="C127" s="1113">
        <f t="shared" si="3"/>
        <v>237951.43908771043</v>
      </c>
      <c r="D127" s="1115">
        <v>104203.55714461353</v>
      </c>
      <c r="E127" s="1113">
        <v>8826.3665199999996</v>
      </c>
      <c r="F127" s="1115">
        <v>13958.794766700241</v>
      </c>
      <c r="G127" s="1115">
        <v>0</v>
      </c>
      <c r="H127" s="1424">
        <v>0</v>
      </c>
      <c r="I127" s="1113">
        <v>2823.7248024041082</v>
      </c>
      <c r="J127" s="1423">
        <v>108138.99585399256</v>
      </c>
      <c r="K127" s="928">
        <v>15289</v>
      </c>
    </row>
    <row r="128" spans="1:11" ht="12.75" customHeight="1">
      <c r="A128" s="114" t="s">
        <v>299</v>
      </c>
      <c r="B128" s="991">
        <v>61688.264433850098</v>
      </c>
      <c r="C128" s="1113">
        <f t="shared" si="3"/>
        <v>234654.6378048897</v>
      </c>
      <c r="D128" s="1115">
        <v>126506.70328219436</v>
      </c>
      <c r="E128" s="1113">
        <v>0</v>
      </c>
      <c r="F128" s="1115">
        <v>15366.114950893347</v>
      </c>
      <c r="G128" s="1115">
        <v>0</v>
      </c>
      <c r="H128" s="1113">
        <v>373.49757</v>
      </c>
      <c r="I128" s="1113">
        <v>3160.7684184127888</v>
      </c>
      <c r="J128" s="1423">
        <v>89247.553583389163</v>
      </c>
      <c r="K128" s="928">
        <v>18357</v>
      </c>
    </row>
    <row r="129" spans="1:17" ht="12.75" customHeight="1">
      <c r="A129" s="114" t="s">
        <v>300</v>
      </c>
      <c r="B129" s="991">
        <v>61799.151749361641</v>
      </c>
      <c r="C129" s="1113">
        <f t="shared" si="3"/>
        <v>325606.79117953242</v>
      </c>
      <c r="D129" s="1115">
        <v>168683.65454944607</v>
      </c>
      <c r="E129" s="1113">
        <v>0</v>
      </c>
      <c r="F129" s="1115">
        <v>10012.193086067609</v>
      </c>
      <c r="G129" s="1115">
        <v>0</v>
      </c>
      <c r="H129" s="1424">
        <v>0</v>
      </c>
      <c r="I129" s="1113">
        <v>3290.3145341513282</v>
      </c>
      <c r="J129" s="1423">
        <v>143620.62900986744</v>
      </c>
      <c r="K129" s="928">
        <v>20013</v>
      </c>
    </row>
    <row r="130" spans="1:17" ht="12.75" customHeight="1">
      <c r="A130" s="114" t="s">
        <v>301</v>
      </c>
      <c r="B130" s="991">
        <v>55550.03398621719</v>
      </c>
      <c r="C130" s="1113">
        <f t="shared" si="3"/>
        <v>239177.9241756202</v>
      </c>
      <c r="D130" s="1115">
        <v>106095.85346092543</v>
      </c>
      <c r="E130" s="1113">
        <v>3404.86805</v>
      </c>
      <c r="F130" s="1115">
        <v>12421.363628144261</v>
      </c>
      <c r="G130" s="1115">
        <v>0</v>
      </c>
      <c r="H130" s="1424">
        <v>3.48</v>
      </c>
      <c r="I130" s="1113">
        <v>3561.4327563400361</v>
      </c>
      <c r="J130" s="1423">
        <v>113690.92628021048</v>
      </c>
      <c r="K130" s="928">
        <v>15258</v>
      </c>
    </row>
    <row r="131" spans="1:17" ht="12.75" customHeight="1">
      <c r="A131" s="425"/>
      <c r="B131" s="426"/>
      <c r="C131" s="1122"/>
      <c r="D131" s="1122"/>
      <c r="E131" s="1122"/>
      <c r="F131" s="1122"/>
      <c r="G131" s="1122"/>
      <c r="H131" s="1122"/>
      <c r="I131" s="1122"/>
      <c r="J131" s="1123"/>
      <c r="K131" s="1023"/>
    </row>
    <row r="132" spans="1:17" ht="12.75" customHeight="1">
      <c r="A132" s="427" t="s">
        <v>2096</v>
      </c>
      <c r="B132" s="428">
        <f>SUM(B122:B130)</f>
        <v>505915.74935215811</v>
      </c>
      <c r="C132" s="1416">
        <f t="shared" ref="C132:J132" si="4">SUM(C122:C130)</f>
        <v>2288657.7758326503</v>
      </c>
      <c r="D132" s="1416">
        <f t="shared" si="4"/>
        <v>1005860.8824696988</v>
      </c>
      <c r="E132" s="1416">
        <f t="shared" si="4"/>
        <v>23742.517950000001</v>
      </c>
      <c r="F132" s="1416">
        <f t="shared" si="4"/>
        <v>121905.32936264937</v>
      </c>
      <c r="G132" s="1416">
        <f t="shared" si="4"/>
        <v>0</v>
      </c>
      <c r="H132" s="1416">
        <f t="shared" si="4"/>
        <v>127581.24508000001</v>
      </c>
      <c r="I132" s="1417">
        <f t="shared" si="4"/>
        <v>32376.744901572994</v>
      </c>
      <c r="J132" s="1418">
        <f t="shared" si="4"/>
        <v>977191.05606872926</v>
      </c>
      <c r="K132" s="1072">
        <f>SUM(K122:K130)</f>
        <v>130997</v>
      </c>
    </row>
    <row r="133" spans="1:17" ht="13" thickBot="1">
      <c r="A133" s="429"/>
      <c r="B133" s="430"/>
      <c r="C133" s="152"/>
      <c r="D133" s="140"/>
      <c r="E133" s="152"/>
      <c r="F133" s="140"/>
      <c r="G133" s="140"/>
      <c r="H133" s="431"/>
      <c r="I133" s="152"/>
      <c r="J133" s="672"/>
      <c r="K133" s="802"/>
    </row>
    <row r="134" spans="1:17">
      <c r="A134" s="714"/>
      <c r="B134" s="715"/>
      <c r="C134" s="716"/>
      <c r="D134" s="716"/>
      <c r="E134" s="716"/>
      <c r="F134" s="716"/>
      <c r="G134" s="716"/>
      <c r="H134" s="716"/>
      <c r="I134" s="716"/>
      <c r="J134" s="716"/>
      <c r="K134" s="727"/>
    </row>
    <row r="135" spans="1:17">
      <c r="A135" s="718" t="s">
        <v>2124</v>
      </c>
      <c r="B135" s="656"/>
      <c r="C135" s="289"/>
      <c r="D135" s="289"/>
      <c r="E135" s="289"/>
      <c r="F135" s="289"/>
      <c r="G135" s="289"/>
      <c r="H135" s="289"/>
      <c r="I135" s="289"/>
      <c r="J135" s="289"/>
      <c r="K135" s="728"/>
    </row>
    <row r="136" spans="1:17" ht="12" customHeight="1">
      <c r="A136" s="1712" t="s">
        <v>2142</v>
      </c>
      <c r="B136" s="1701"/>
      <c r="C136" s="1701"/>
      <c r="D136" s="1701"/>
      <c r="E136" s="1701"/>
      <c r="F136" s="1701"/>
      <c r="G136" s="1701"/>
      <c r="H136" s="1701"/>
      <c r="I136" s="1701"/>
      <c r="J136" s="1701"/>
      <c r="K136" s="1702"/>
    </row>
    <row r="137" spans="1:17" ht="36" customHeight="1">
      <c r="A137" s="1700" t="s">
        <v>2152</v>
      </c>
      <c r="B137" s="1701"/>
      <c r="C137" s="1701"/>
      <c r="D137" s="1701"/>
      <c r="E137" s="1701"/>
      <c r="F137" s="1701"/>
      <c r="G137" s="1701"/>
      <c r="H137" s="1701"/>
      <c r="I137" s="1701"/>
      <c r="J137" s="1701"/>
      <c r="K137" s="1702"/>
    </row>
    <row r="138" spans="1:17">
      <c r="A138" s="1712" t="s">
        <v>1258</v>
      </c>
      <c r="B138" s="1701"/>
      <c r="C138" s="1701"/>
      <c r="D138" s="1701"/>
      <c r="E138" s="1701"/>
      <c r="F138" s="1701"/>
      <c r="G138" s="1701"/>
      <c r="H138" s="1701"/>
      <c r="I138" s="1701"/>
      <c r="J138" s="1701"/>
      <c r="K138" s="1702"/>
    </row>
    <row r="139" spans="1:17" ht="36" customHeight="1">
      <c r="A139" s="1700" t="s">
        <v>2146</v>
      </c>
      <c r="B139" s="1701"/>
      <c r="C139" s="1701"/>
      <c r="D139" s="1701"/>
      <c r="E139" s="1701"/>
      <c r="F139" s="1701"/>
      <c r="G139" s="1701"/>
      <c r="H139" s="1701"/>
      <c r="I139" s="1701"/>
      <c r="J139" s="1701"/>
      <c r="K139" s="1702"/>
      <c r="M139" s="19"/>
      <c r="O139" s="18"/>
      <c r="Q139" s="19"/>
    </row>
    <row r="140" spans="1:17" ht="12" customHeight="1">
      <c r="A140" s="1712" t="s">
        <v>2141</v>
      </c>
      <c r="B140" s="1701"/>
      <c r="C140" s="1701"/>
      <c r="D140" s="1701"/>
      <c r="E140" s="1701"/>
      <c r="F140" s="1701"/>
      <c r="G140" s="1701"/>
      <c r="H140" s="1701"/>
      <c r="I140" s="1701"/>
      <c r="J140" s="1701"/>
      <c r="K140" s="1702"/>
    </row>
    <row r="141" spans="1:17" ht="24" customHeight="1">
      <c r="A141" s="1700" t="s">
        <v>1259</v>
      </c>
      <c r="B141" s="1701"/>
      <c r="C141" s="1701"/>
      <c r="D141" s="1701"/>
      <c r="E141" s="1701"/>
      <c r="F141" s="1701"/>
      <c r="G141" s="1701"/>
      <c r="H141" s="1701"/>
      <c r="I141" s="1701"/>
      <c r="J141" s="1701"/>
      <c r="K141" s="1702"/>
    </row>
    <row r="142" spans="1:17" ht="24" customHeight="1">
      <c r="A142" s="1700" t="s">
        <v>1260</v>
      </c>
      <c r="B142" s="1701"/>
      <c r="C142" s="1701"/>
      <c r="D142" s="1701"/>
      <c r="E142" s="1701"/>
      <c r="F142" s="1701"/>
      <c r="G142" s="1701"/>
      <c r="H142" s="1701"/>
      <c r="I142" s="1701"/>
      <c r="J142" s="1701"/>
      <c r="K142" s="1702"/>
    </row>
    <row r="143" spans="1:17" ht="13" thickBot="1">
      <c r="A143" s="1703" t="s">
        <v>1261</v>
      </c>
      <c r="B143" s="1704"/>
      <c r="C143" s="1704"/>
      <c r="D143" s="1704"/>
      <c r="E143" s="1704"/>
      <c r="F143" s="1704"/>
      <c r="G143" s="1704"/>
      <c r="H143" s="1704"/>
      <c r="I143" s="1704"/>
      <c r="J143" s="1704"/>
      <c r="K143" s="1705"/>
    </row>
    <row r="145" spans="1:10">
      <c r="B145" s="119"/>
      <c r="C145" s="144"/>
      <c r="D145" s="145"/>
      <c r="E145" s="145"/>
      <c r="F145" s="145"/>
      <c r="G145" s="145"/>
      <c r="H145" s="145"/>
      <c r="I145" s="145"/>
      <c r="J145" s="144"/>
    </row>
    <row r="146" spans="1:10">
      <c r="A146" s="53"/>
      <c r="B146" s="119"/>
      <c r="C146" s="144"/>
      <c r="D146" s="145"/>
      <c r="E146" s="145"/>
      <c r="F146" s="145"/>
      <c r="G146" s="145"/>
      <c r="H146" s="145"/>
      <c r="I146" s="145"/>
      <c r="J146" s="144"/>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cellWatches>
    <cellWatch r="A138"/>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3">
      <c r="A1" s="1725" t="s">
        <v>2122</v>
      </c>
      <c r="B1" s="1726"/>
      <c r="C1" s="1726"/>
      <c r="D1" s="1726"/>
      <c r="E1" s="1726"/>
      <c r="F1" s="1726"/>
      <c r="G1" s="1726"/>
      <c r="H1" s="1726"/>
      <c r="I1" s="1726"/>
      <c r="J1" s="1726"/>
      <c r="K1" s="1727"/>
      <c r="L1" s="14"/>
      <c r="M1" s="432"/>
    </row>
    <row r="2" spans="1:13" ht="13.5" customHeight="1" thickBot="1">
      <c r="A2" s="1709" t="s">
        <v>2003</v>
      </c>
      <c r="B2" s="1710"/>
      <c r="C2" s="1710"/>
      <c r="D2" s="1710"/>
      <c r="E2" s="1710"/>
      <c r="F2" s="1710"/>
      <c r="G2" s="1710"/>
      <c r="H2" s="1710"/>
      <c r="I2" s="1710"/>
      <c r="J2" s="1710"/>
      <c r="K2" s="1711"/>
      <c r="L2" s="14"/>
      <c r="M2" s="432"/>
    </row>
    <row r="3" spans="1:13" ht="57" customHeight="1" thickBot="1">
      <c r="A3" s="24" t="s">
        <v>1959</v>
      </c>
      <c r="B3" s="32" t="s">
        <v>2004</v>
      </c>
      <c r="C3" s="25" t="s">
        <v>732</v>
      </c>
      <c r="D3" s="26" t="s">
        <v>2145</v>
      </c>
      <c r="E3" s="25" t="s">
        <v>1955</v>
      </c>
      <c r="F3" s="26" t="s">
        <v>292</v>
      </c>
      <c r="G3" s="26" t="s">
        <v>2147</v>
      </c>
      <c r="H3" s="26" t="s">
        <v>2007</v>
      </c>
      <c r="I3" s="27" t="s">
        <v>2005</v>
      </c>
      <c r="J3" s="199" t="s">
        <v>2006</v>
      </c>
      <c r="K3" s="724" t="s">
        <v>1654</v>
      </c>
      <c r="L3" s="17"/>
      <c r="M3" s="17"/>
    </row>
    <row r="4" spans="1:13" ht="12.75" customHeight="1">
      <c r="A4" s="4" t="s">
        <v>250</v>
      </c>
      <c r="B4" s="876">
        <v>2530.567901860215</v>
      </c>
      <c r="C4" s="1113">
        <f>SUM(D4:J4)</f>
        <v>14310.596088682745</v>
      </c>
      <c r="D4" s="1425">
        <v>5583.5798107193468</v>
      </c>
      <c r="E4" s="1425">
        <v>306.49278999999996</v>
      </c>
      <c r="F4" s="1425">
        <v>328.11717369984262</v>
      </c>
      <c r="G4" s="1425">
        <v>0</v>
      </c>
      <c r="H4" s="1425">
        <v>483.67477000000002</v>
      </c>
      <c r="I4" s="1425">
        <v>173.69026616856851</v>
      </c>
      <c r="J4" s="1426">
        <v>7435.0412780949873</v>
      </c>
      <c r="K4" s="986">
        <v>1167</v>
      </c>
      <c r="L4" s="433"/>
      <c r="M4" s="433"/>
    </row>
    <row r="5" spans="1:13" ht="12.75" customHeight="1">
      <c r="A5" s="4" t="s">
        <v>1019</v>
      </c>
      <c r="B5" s="876">
        <v>2086.7849425356662</v>
      </c>
      <c r="C5" s="1113">
        <f t="shared" ref="C5:C68" si="0">SUM(D5:J5)</f>
        <v>9608.9344563039958</v>
      </c>
      <c r="D5" s="1425">
        <v>5823.0766695243519</v>
      </c>
      <c r="E5" s="1425">
        <v>0</v>
      </c>
      <c r="F5" s="1425">
        <v>257.16438314138531</v>
      </c>
      <c r="G5" s="1425">
        <v>0</v>
      </c>
      <c r="H5" s="1425">
        <v>11.18196</v>
      </c>
      <c r="I5" s="1425">
        <v>167.80850864186033</v>
      </c>
      <c r="J5" s="1426">
        <v>3349.7029349963987</v>
      </c>
      <c r="K5" s="987">
        <v>619</v>
      </c>
      <c r="L5" s="433"/>
      <c r="M5" s="433"/>
    </row>
    <row r="6" spans="1:13" ht="12.75" customHeight="1">
      <c r="A6" s="4" t="s">
        <v>1020</v>
      </c>
      <c r="B6" s="876">
        <v>1167.3040684009475</v>
      </c>
      <c r="C6" s="1113">
        <f t="shared" si="0"/>
        <v>5486.5401015564366</v>
      </c>
      <c r="D6" s="1425">
        <v>2315.72273758558</v>
      </c>
      <c r="E6" s="1425">
        <v>0</v>
      </c>
      <c r="F6" s="1425">
        <v>134.96438819881936</v>
      </c>
      <c r="G6" s="1425">
        <v>0</v>
      </c>
      <c r="H6" s="1425">
        <v>0</v>
      </c>
      <c r="I6" s="1425">
        <v>42.567640217397191</v>
      </c>
      <c r="J6" s="1426">
        <v>2993.2853355546395</v>
      </c>
      <c r="K6" s="987">
        <v>466</v>
      </c>
      <c r="L6" s="433"/>
      <c r="M6" s="433"/>
    </row>
    <row r="7" spans="1:13" ht="12.75" customHeight="1">
      <c r="A7" s="4" t="s">
        <v>1021</v>
      </c>
      <c r="B7" s="876">
        <v>1426.6315896185804</v>
      </c>
      <c r="C7" s="1113">
        <f t="shared" si="0"/>
        <v>8975.2080014112944</v>
      </c>
      <c r="D7" s="1425">
        <v>4309.4345548264573</v>
      </c>
      <c r="E7" s="1425">
        <v>0</v>
      </c>
      <c r="F7" s="1425">
        <v>150.24771655856139</v>
      </c>
      <c r="G7" s="1425">
        <v>0</v>
      </c>
      <c r="H7" s="1425">
        <v>0</v>
      </c>
      <c r="I7" s="1425">
        <v>38.995649884405779</v>
      </c>
      <c r="J7" s="1426">
        <v>4476.5300801418707</v>
      </c>
      <c r="K7" s="987">
        <v>606</v>
      </c>
      <c r="L7" s="433"/>
      <c r="M7" s="433"/>
    </row>
    <row r="8" spans="1:13" ht="12.75" customHeight="1">
      <c r="A8" s="4" t="s">
        <v>142</v>
      </c>
      <c r="B8" s="876">
        <v>399.86308121267058</v>
      </c>
      <c r="C8" s="1113">
        <f t="shared" si="0"/>
        <v>2095.3726211800708</v>
      </c>
      <c r="D8" s="1425">
        <v>1170.2741400775683</v>
      </c>
      <c r="E8" s="1425">
        <v>0</v>
      </c>
      <c r="F8" s="1425">
        <v>36.830170617076746</v>
      </c>
      <c r="G8" s="1425">
        <v>0</v>
      </c>
      <c r="H8" s="1425">
        <v>0</v>
      </c>
      <c r="I8" s="1425">
        <v>2.6071266898060261</v>
      </c>
      <c r="J8" s="1426">
        <v>885.66118379561976</v>
      </c>
      <c r="K8" s="987">
        <v>142</v>
      </c>
      <c r="L8" s="433"/>
      <c r="M8" s="433"/>
    </row>
    <row r="9" spans="1:13" ht="12.75" customHeight="1">
      <c r="A9" s="4" t="s">
        <v>1022</v>
      </c>
      <c r="B9" s="876">
        <v>1973.0825451733765</v>
      </c>
      <c r="C9" s="1113">
        <f t="shared" si="0"/>
        <v>8367.6780052472386</v>
      </c>
      <c r="D9" s="1425">
        <v>4313.8042141811611</v>
      </c>
      <c r="E9" s="1425">
        <v>0</v>
      </c>
      <c r="F9" s="1425">
        <v>414.30515497721308</v>
      </c>
      <c r="G9" s="1425">
        <v>0</v>
      </c>
      <c r="H9" s="1425">
        <v>0</v>
      </c>
      <c r="I9" s="1425">
        <v>63.92328921830066</v>
      </c>
      <c r="J9" s="1426">
        <v>3575.6453468705636</v>
      </c>
      <c r="K9" s="987">
        <v>589</v>
      </c>
      <c r="L9" s="433"/>
      <c r="M9" s="433"/>
    </row>
    <row r="10" spans="1:13" ht="12.75" customHeight="1">
      <c r="A10" s="4" t="s">
        <v>64</v>
      </c>
      <c r="B10" s="876">
        <v>869.2870639382952</v>
      </c>
      <c r="C10" s="1113">
        <f t="shared" si="0"/>
        <v>5850.6694543508129</v>
      </c>
      <c r="D10" s="1425">
        <v>3126.129709356826</v>
      </c>
      <c r="E10" s="1425">
        <v>0</v>
      </c>
      <c r="F10" s="1425">
        <v>134.75867550878348</v>
      </c>
      <c r="G10" s="1425">
        <v>0</v>
      </c>
      <c r="H10" s="1425">
        <v>0</v>
      </c>
      <c r="I10" s="1425">
        <v>7.9753842687968026</v>
      </c>
      <c r="J10" s="1426">
        <v>2581.8056852164063</v>
      </c>
      <c r="K10" s="987">
        <v>290</v>
      </c>
      <c r="L10" s="433"/>
      <c r="M10" s="433"/>
    </row>
    <row r="11" spans="1:13" ht="12.75" customHeight="1">
      <c r="A11" s="4" t="s">
        <v>145</v>
      </c>
      <c r="B11" s="876">
        <v>865.35133891863666</v>
      </c>
      <c r="C11" s="1113">
        <f t="shared" si="0"/>
        <v>2619.88688763351</v>
      </c>
      <c r="D11" s="1425">
        <v>1386.6937022145987</v>
      </c>
      <c r="E11" s="1425">
        <v>0</v>
      </c>
      <c r="F11" s="1425">
        <v>159.99907347172717</v>
      </c>
      <c r="G11" s="1425">
        <v>0</v>
      </c>
      <c r="H11" s="1425">
        <v>0</v>
      </c>
      <c r="I11" s="1425">
        <v>36.652289129255998</v>
      </c>
      <c r="J11" s="1426">
        <v>1036.5418228179285</v>
      </c>
      <c r="K11" s="987">
        <v>195</v>
      </c>
      <c r="L11" s="433"/>
      <c r="M11" s="433"/>
    </row>
    <row r="12" spans="1:13" ht="12.75" customHeight="1">
      <c r="A12" s="4" t="s">
        <v>671</v>
      </c>
      <c r="B12" s="876">
        <v>994.89956313634275</v>
      </c>
      <c r="C12" s="1113">
        <f t="shared" si="0"/>
        <v>4030.96819766729</v>
      </c>
      <c r="D12" s="1425">
        <v>2410.3834194664687</v>
      </c>
      <c r="E12" s="1425">
        <v>0</v>
      </c>
      <c r="F12" s="1425">
        <v>139.0490980708702</v>
      </c>
      <c r="G12" s="1425">
        <v>0</v>
      </c>
      <c r="H12" s="1425">
        <v>0</v>
      </c>
      <c r="I12" s="1425">
        <v>32.361677288377656</v>
      </c>
      <c r="J12" s="1426">
        <v>1449.1740028415736</v>
      </c>
      <c r="K12" s="987">
        <v>296</v>
      </c>
      <c r="L12" s="433"/>
      <c r="M12" s="433"/>
    </row>
    <row r="13" spans="1:13" ht="12.75" customHeight="1">
      <c r="A13" s="4" t="s">
        <v>68</v>
      </c>
      <c r="B13" s="876">
        <v>648.27228049732264</v>
      </c>
      <c r="C13" s="1113">
        <f t="shared" si="0"/>
        <v>2476.958441214927</v>
      </c>
      <c r="D13" s="1425">
        <v>1199.498489308849</v>
      </c>
      <c r="E13" s="1425">
        <v>0</v>
      </c>
      <c r="F13" s="1425">
        <v>99.272736460710263</v>
      </c>
      <c r="G13" s="1425">
        <v>0</v>
      </c>
      <c r="H13" s="1425">
        <v>0</v>
      </c>
      <c r="I13" s="1425">
        <v>54.208859170052065</v>
      </c>
      <c r="J13" s="1426">
        <v>1123.9783562753155</v>
      </c>
      <c r="K13" s="987">
        <v>161</v>
      </c>
      <c r="L13" s="433"/>
      <c r="M13" s="433"/>
    </row>
    <row r="14" spans="1:13" ht="12.75" customHeight="1">
      <c r="A14" s="4" t="s">
        <v>837</v>
      </c>
      <c r="B14" s="876">
        <v>538.15055708910472</v>
      </c>
      <c r="C14" s="1113">
        <f t="shared" si="0"/>
        <v>2964.6457958347437</v>
      </c>
      <c r="D14" s="1425">
        <v>1127.2181544355162</v>
      </c>
      <c r="E14" s="1425">
        <v>0</v>
      </c>
      <c r="F14" s="1425">
        <v>71.440545404649342</v>
      </c>
      <c r="G14" s="1425">
        <v>0</v>
      </c>
      <c r="H14" s="1425">
        <v>0</v>
      </c>
      <c r="I14" s="1425">
        <v>5.6936652605395839</v>
      </c>
      <c r="J14" s="1426">
        <v>1760.2934307340383</v>
      </c>
      <c r="K14" s="987">
        <v>175</v>
      </c>
      <c r="L14" s="433"/>
      <c r="M14" s="433"/>
    </row>
    <row r="15" spans="1:13" ht="12.75" customHeight="1">
      <c r="A15" s="4" t="s">
        <v>69</v>
      </c>
      <c r="B15" s="876">
        <v>1447.2181561100977</v>
      </c>
      <c r="C15" s="1113">
        <f t="shared" si="0"/>
        <v>6443.9816116946204</v>
      </c>
      <c r="D15" s="1425">
        <v>3601.7791288889011</v>
      </c>
      <c r="E15" s="1425">
        <v>0</v>
      </c>
      <c r="F15" s="1425">
        <v>293.43908981445747</v>
      </c>
      <c r="G15" s="1425">
        <v>0</v>
      </c>
      <c r="H15" s="1425">
        <v>0</v>
      </c>
      <c r="I15" s="1425">
        <v>254.83095941564943</v>
      </c>
      <c r="J15" s="1426">
        <v>2293.9324335756119</v>
      </c>
      <c r="K15" s="987">
        <v>471</v>
      </c>
      <c r="L15" s="433"/>
      <c r="M15" s="433"/>
    </row>
    <row r="16" spans="1:13" ht="12.75" customHeight="1">
      <c r="A16" s="4" t="s">
        <v>70</v>
      </c>
      <c r="B16" s="876">
        <v>1352.0891755413566</v>
      </c>
      <c r="C16" s="1113">
        <f t="shared" si="0"/>
        <v>6992.8898424033787</v>
      </c>
      <c r="D16" s="1425">
        <v>3340.8294752591937</v>
      </c>
      <c r="E16" s="1425">
        <v>0</v>
      </c>
      <c r="F16" s="1425">
        <v>304.35256126458404</v>
      </c>
      <c r="G16" s="1425">
        <v>0</v>
      </c>
      <c r="H16" s="1425">
        <v>0</v>
      </c>
      <c r="I16" s="1425">
        <v>136.28903488854726</v>
      </c>
      <c r="J16" s="1426">
        <v>3211.4187709910539</v>
      </c>
      <c r="K16" s="987">
        <v>427</v>
      </c>
      <c r="L16" s="433"/>
      <c r="M16" s="433"/>
    </row>
    <row r="17" spans="1:13" ht="12.75" customHeight="1">
      <c r="A17" s="4" t="s">
        <v>1023</v>
      </c>
      <c r="B17" s="876">
        <v>1091.2814011725266</v>
      </c>
      <c r="C17" s="1113">
        <f t="shared" si="0"/>
        <v>7438.9159033606829</v>
      </c>
      <c r="D17" s="1425">
        <v>3687.3374740521922</v>
      </c>
      <c r="E17" s="1425">
        <v>0</v>
      </c>
      <c r="F17" s="1425">
        <v>378.54651519633006</v>
      </c>
      <c r="G17" s="1425">
        <v>0</v>
      </c>
      <c r="H17" s="1425">
        <v>0</v>
      </c>
      <c r="I17" s="1425">
        <v>89.488190245605679</v>
      </c>
      <c r="J17" s="1426">
        <v>3283.543723866555</v>
      </c>
      <c r="K17" s="987">
        <v>445</v>
      </c>
      <c r="L17" s="433"/>
      <c r="M17" s="433"/>
    </row>
    <row r="18" spans="1:13" ht="12.75" customHeight="1">
      <c r="A18" s="4" t="s">
        <v>1024</v>
      </c>
      <c r="B18" s="876">
        <v>2096.1038480217239</v>
      </c>
      <c r="C18" s="1113">
        <f t="shared" si="0"/>
        <v>13822.857941642553</v>
      </c>
      <c r="D18" s="1425">
        <v>5244.5918150089055</v>
      </c>
      <c r="E18" s="1425">
        <v>0</v>
      </c>
      <c r="F18" s="1425">
        <v>357.70009816910914</v>
      </c>
      <c r="G18" s="1425">
        <v>0</v>
      </c>
      <c r="H18" s="1425">
        <v>0</v>
      </c>
      <c r="I18" s="1425">
        <v>115.70365141817612</v>
      </c>
      <c r="J18" s="1426">
        <v>8104.8623770463619</v>
      </c>
      <c r="K18" s="987">
        <v>917</v>
      </c>
      <c r="L18" s="433"/>
      <c r="M18" s="433"/>
    </row>
    <row r="19" spans="1:13" ht="12.75" customHeight="1">
      <c r="A19" s="4" t="s">
        <v>76</v>
      </c>
      <c r="B19" s="876">
        <v>1175.9244427189956</v>
      </c>
      <c r="C19" s="1113">
        <f t="shared" si="0"/>
        <v>9109.6020451496352</v>
      </c>
      <c r="D19" s="1425">
        <v>4903.9095717490154</v>
      </c>
      <c r="E19" s="1425">
        <v>0</v>
      </c>
      <c r="F19" s="1425">
        <v>455.40768176786332</v>
      </c>
      <c r="G19" s="1425">
        <v>0</v>
      </c>
      <c r="H19" s="1425">
        <v>0</v>
      </c>
      <c r="I19" s="1425">
        <v>28.712472096417613</v>
      </c>
      <c r="J19" s="1426">
        <v>3721.5723195363394</v>
      </c>
      <c r="K19" s="987">
        <v>557</v>
      </c>
      <c r="L19" s="433"/>
      <c r="M19" s="433"/>
    </row>
    <row r="20" spans="1:13" ht="12.75" customHeight="1">
      <c r="A20" s="4" t="s">
        <v>381</v>
      </c>
      <c r="B20" s="876">
        <v>11829.595290433961</v>
      </c>
      <c r="C20" s="1113">
        <f t="shared" si="0"/>
        <v>40427.961241837213</v>
      </c>
      <c r="D20" s="1425">
        <v>18195.999658610093</v>
      </c>
      <c r="E20" s="1425">
        <v>0</v>
      </c>
      <c r="F20" s="1425">
        <v>2958.1515402385626</v>
      </c>
      <c r="G20" s="1425">
        <v>0</v>
      </c>
      <c r="H20" s="1425">
        <v>0</v>
      </c>
      <c r="I20" s="1425">
        <v>689.40974598332548</v>
      </c>
      <c r="J20" s="1426">
        <v>18584.400297005232</v>
      </c>
      <c r="K20" s="987">
        <v>2433</v>
      </c>
      <c r="L20" s="433"/>
      <c r="M20" s="433"/>
    </row>
    <row r="21" spans="1:13" ht="12.75" customHeight="1">
      <c r="A21" s="4" t="s">
        <v>1025</v>
      </c>
      <c r="B21" s="876">
        <v>5157.3537180286376</v>
      </c>
      <c r="C21" s="1113">
        <f t="shared" si="0"/>
        <v>30551.929220827937</v>
      </c>
      <c r="D21" s="1425">
        <v>14606.637421666499</v>
      </c>
      <c r="E21" s="1425">
        <v>0</v>
      </c>
      <c r="F21" s="1425">
        <v>3336.6441834871748</v>
      </c>
      <c r="G21" s="1425">
        <v>0</v>
      </c>
      <c r="H21" s="1425">
        <v>0</v>
      </c>
      <c r="I21" s="1425">
        <v>521.85822162883153</v>
      </c>
      <c r="J21" s="1426">
        <v>12086.789394045432</v>
      </c>
      <c r="K21" s="987">
        <v>1632</v>
      </c>
      <c r="L21" s="433"/>
      <c r="M21" s="433"/>
    </row>
    <row r="22" spans="1:13" ht="12.75" customHeight="1">
      <c r="A22" s="4" t="s">
        <v>86</v>
      </c>
      <c r="B22" s="876">
        <v>571.68710961914326</v>
      </c>
      <c r="C22" s="1113">
        <f t="shared" si="0"/>
        <v>2637.7391865716736</v>
      </c>
      <c r="D22" s="1425">
        <v>1462.9662359517663</v>
      </c>
      <c r="E22" s="1425">
        <v>0</v>
      </c>
      <c r="F22" s="1425">
        <v>94.470478430683002</v>
      </c>
      <c r="G22" s="1425">
        <v>0</v>
      </c>
      <c r="H22" s="1425">
        <v>0</v>
      </c>
      <c r="I22" s="1425">
        <v>79.408551350323265</v>
      </c>
      <c r="J22" s="1426">
        <v>1000.8939208389011</v>
      </c>
      <c r="K22" s="987">
        <v>200</v>
      </c>
      <c r="L22" s="433"/>
      <c r="M22" s="433"/>
    </row>
    <row r="23" spans="1:13" ht="12.75" customHeight="1">
      <c r="A23" s="4" t="s">
        <v>1026</v>
      </c>
      <c r="B23" s="876">
        <v>1784.8054165385283</v>
      </c>
      <c r="C23" s="1113">
        <f t="shared" si="0"/>
        <v>6568.727622293316</v>
      </c>
      <c r="D23" s="1425">
        <v>2933.8469037529776</v>
      </c>
      <c r="E23" s="1425">
        <v>0</v>
      </c>
      <c r="F23" s="1425">
        <v>287.90405525414997</v>
      </c>
      <c r="G23" s="1425">
        <v>0</v>
      </c>
      <c r="H23" s="1425">
        <v>0</v>
      </c>
      <c r="I23" s="1425">
        <v>62.62818258607782</v>
      </c>
      <c r="J23" s="1426">
        <v>3284.3484807001109</v>
      </c>
      <c r="K23" s="987">
        <v>453</v>
      </c>
      <c r="L23" s="433"/>
      <c r="M23" s="433"/>
    </row>
    <row r="24" spans="1:13" ht="12.75" customHeight="1">
      <c r="A24" s="4" t="s">
        <v>88</v>
      </c>
      <c r="B24" s="876">
        <v>758.7952187473162</v>
      </c>
      <c r="C24" s="1113">
        <f t="shared" si="0"/>
        <v>4299.3676815767367</v>
      </c>
      <c r="D24" s="1425">
        <v>2501.039958578961</v>
      </c>
      <c r="E24" s="1425">
        <v>0</v>
      </c>
      <c r="F24" s="1425">
        <v>167.53319926734946</v>
      </c>
      <c r="G24" s="1425">
        <v>0</v>
      </c>
      <c r="H24" s="1425">
        <v>0</v>
      </c>
      <c r="I24" s="1425">
        <v>28.886920516692037</v>
      </c>
      <c r="J24" s="1426">
        <v>1601.9076032137341</v>
      </c>
      <c r="K24" s="987">
        <v>194</v>
      </c>
      <c r="L24" s="433"/>
      <c r="M24" s="433"/>
    </row>
    <row r="25" spans="1:13" ht="12.75" customHeight="1">
      <c r="A25" s="4" t="s">
        <v>1027</v>
      </c>
      <c r="B25" s="876">
        <v>1358.8501761862944</v>
      </c>
      <c r="C25" s="1113">
        <f t="shared" si="0"/>
        <v>6553.2240961757889</v>
      </c>
      <c r="D25" s="1425">
        <v>2950.414648743721</v>
      </c>
      <c r="E25" s="1425">
        <v>0</v>
      </c>
      <c r="F25" s="1425">
        <v>226.49921810390941</v>
      </c>
      <c r="G25" s="1425">
        <v>0</v>
      </c>
      <c r="H25" s="1425">
        <v>0</v>
      </c>
      <c r="I25" s="1425">
        <v>47.97764306312537</v>
      </c>
      <c r="J25" s="1426">
        <v>3328.3325862650327</v>
      </c>
      <c r="K25" s="987">
        <v>540</v>
      </c>
      <c r="L25" s="433"/>
      <c r="M25" s="433"/>
    </row>
    <row r="26" spans="1:13" ht="12.75" customHeight="1">
      <c r="A26" s="4" t="s">
        <v>473</v>
      </c>
      <c r="B26" s="876">
        <v>4786.8982938286299</v>
      </c>
      <c r="C26" s="1113">
        <f t="shared" si="0"/>
        <v>21838.323149092597</v>
      </c>
      <c r="D26" s="1425">
        <v>9081.2773346370559</v>
      </c>
      <c r="E26" s="1425">
        <v>0</v>
      </c>
      <c r="F26" s="1425">
        <v>782.93100505800612</v>
      </c>
      <c r="G26" s="1425">
        <v>0</v>
      </c>
      <c r="H26" s="1425">
        <v>0</v>
      </c>
      <c r="I26" s="1425">
        <v>163.62671980054148</v>
      </c>
      <c r="J26" s="1426">
        <v>11810.488089596993</v>
      </c>
      <c r="K26" s="987">
        <v>1239</v>
      </c>
      <c r="L26" s="433"/>
      <c r="M26" s="433"/>
    </row>
    <row r="27" spans="1:13" ht="12.75" customHeight="1">
      <c r="A27" s="4" t="s">
        <v>629</v>
      </c>
      <c r="B27" s="876">
        <v>20422.840139185962</v>
      </c>
      <c r="C27" s="1113">
        <f t="shared" si="0"/>
        <v>248915.19111166309</v>
      </c>
      <c r="D27" s="1425">
        <v>66637.586658572473</v>
      </c>
      <c r="E27" s="1425">
        <v>99552.377290000004</v>
      </c>
      <c r="F27" s="1425">
        <v>10646.067529257851</v>
      </c>
      <c r="G27" s="1425">
        <v>0</v>
      </c>
      <c r="H27" s="1425">
        <v>6172.1610700000001</v>
      </c>
      <c r="I27" s="1425">
        <v>1619.7875352761935</v>
      </c>
      <c r="J27" s="1426">
        <v>64287.211028556565</v>
      </c>
      <c r="K27" s="987">
        <v>6522</v>
      </c>
      <c r="L27" s="433"/>
      <c r="M27" s="433"/>
    </row>
    <row r="28" spans="1:13" ht="12.75" customHeight="1">
      <c r="A28" s="4" t="s">
        <v>1028</v>
      </c>
      <c r="B28" s="876">
        <v>15995.777920718761</v>
      </c>
      <c r="C28" s="1113">
        <f t="shared" si="0"/>
        <v>151929.84384626203</v>
      </c>
      <c r="D28" s="1425">
        <v>37827.517329925897</v>
      </c>
      <c r="E28" s="1425">
        <v>3208.1725499999998</v>
      </c>
      <c r="F28" s="1425">
        <v>4840.4166166922423</v>
      </c>
      <c r="G28" s="1425">
        <v>0</v>
      </c>
      <c r="H28" s="1425">
        <v>22437.973450000001</v>
      </c>
      <c r="I28" s="1425">
        <v>1524.3670417504015</v>
      </c>
      <c r="J28" s="1426">
        <v>82091.396857893473</v>
      </c>
      <c r="K28" s="987">
        <v>6650</v>
      </c>
      <c r="L28" s="433"/>
      <c r="M28" s="433"/>
    </row>
    <row r="29" spans="1:13" ht="12.75" customHeight="1">
      <c r="A29" s="4" t="s">
        <v>395</v>
      </c>
      <c r="B29" s="876">
        <v>748.21128725578137</v>
      </c>
      <c r="C29" s="1113">
        <f t="shared" si="0"/>
        <v>5344.4249776212364</v>
      </c>
      <c r="D29" s="1425">
        <v>1838.8615782955387</v>
      </c>
      <c r="E29" s="1425">
        <v>0</v>
      </c>
      <c r="F29" s="1425">
        <v>168.32687187557329</v>
      </c>
      <c r="G29" s="1425">
        <v>0</v>
      </c>
      <c r="H29" s="1425">
        <v>0</v>
      </c>
      <c r="I29" s="1425">
        <v>33.357615085574203</v>
      </c>
      <c r="J29" s="1426">
        <v>3303.8789123645506</v>
      </c>
      <c r="K29" s="987">
        <v>373</v>
      </c>
      <c r="L29" s="433"/>
      <c r="M29" s="433"/>
    </row>
    <row r="30" spans="1:13" ht="12.75" customHeight="1">
      <c r="A30" s="4" t="s">
        <v>1029</v>
      </c>
      <c r="B30" s="876">
        <v>335.43383163423482</v>
      </c>
      <c r="C30" s="1113">
        <f t="shared" si="0"/>
        <v>3416.430745390534</v>
      </c>
      <c r="D30" s="1425">
        <v>1235.4002175725236</v>
      </c>
      <c r="E30" s="1425">
        <v>0</v>
      </c>
      <c r="F30" s="1425">
        <v>126.28742677719812</v>
      </c>
      <c r="G30" s="1425">
        <v>0</v>
      </c>
      <c r="H30" s="1425">
        <v>0</v>
      </c>
      <c r="I30" s="1425">
        <v>210.99998038799166</v>
      </c>
      <c r="J30" s="1426">
        <v>1843.7431206528208</v>
      </c>
      <c r="K30" s="987">
        <v>251</v>
      </c>
      <c r="L30" s="433"/>
      <c r="M30" s="433"/>
    </row>
    <row r="31" spans="1:13" ht="12.75" customHeight="1">
      <c r="A31" s="4" t="s">
        <v>1030</v>
      </c>
      <c r="B31" s="876">
        <v>100.93575366868622</v>
      </c>
      <c r="C31" s="1113">
        <f t="shared" si="0"/>
        <v>249.45625907206175</v>
      </c>
      <c r="D31" s="1425">
        <v>71.838370587281645</v>
      </c>
      <c r="E31" s="1425">
        <v>0</v>
      </c>
      <c r="F31" s="1425">
        <v>38.854104316999894</v>
      </c>
      <c r="G31" s="1425">
        <v>0</v>
      </c>
      <c r="H31" s="1425">
        <v>0</v>
      </c>
      <c r="I31" s="1425">
        <v>0</v>
      </c>
      <c r="J31" s="1426">
        <v>138.76378416778022</v>
      </c>
      <c r="K31" s="987">
        <v>40</v>
      </c>
      <c r="L31" s="433"/>
      <c r="M31" s="433"/>
    </row>
    <row r="32" spans="1:13" ht="12.75" customHeight="1">
      <c r="A32" s="4" t="s">
        <v>1031</v>
      </c>
      <c r="B32" s="876">
        <v>1662.5157650364272</v>
      </c>
      <c r="C32" s="1113">
        <f t="shared" si="0"/>
        <v>5881.9414844867752</v>
      </c>
      <c r="D32" s="1425">
        <v>3354.6582069710062</v>
      </c>
      <c r="E32" s="1425">
        <v>0</v>
      </c>
      <c r="F32" s="1425">
        <v>284.93915002670167</v>
      </c>
      <c r="G32" s="1425">
        <v>0</v>
      </c>
      <c r="H32" s="1425">
        <v>0</v>
      </c>
      <c r="I32" s="1425">
        <v>36.861599664457515</v>
      </c>
      <c r="J32" s="1426">
        <v>2205.4825278246099</v>
      </c>
      <c r="K32" s="987">
        <v>435</v>
      </c>
      <c r="L32" s="433"/>
      <c r="M32" s="433"/>
    </row>
    <row r="33" spans="1:13" ht="12.75" customHeight="1">
      <c r="A33" s="4" t="s">
        <v>92</v>
      </c>
      <c r="B33" s="876">
        <v>12989.959310782624</v>
      </c>
      <c r="C33" s="1113">
        <f t="shared" si="0"/>
        <v>68714.86654500576</v>
      </c>
      <c r="D33" s="1425">
        <v>34898.604821129578</v>
      </c>
      <c r="E33" s="1425">
        <v>0</v>
      </c>
      <c r="F33" s="1425">
        <v>5611.9201526684556</v>
      </c>
      <c r="G33" s="1425">
        <v>0</v>
      </c>
      <c r="H33" s="1425">
        <v>0</v>
      </c>
      <c r="I33" s="1425">
        <v>1230.3280111954105</v>
      </c>
      <c r="J33" s="1426">
        <v>26974.013560012321</v>
      </c>
      <c r="K33" s="987">
        <v>3436</v>
      </c>
      <c r="L33" s="433"/>
      <c r="M33" s="433"/>
    </row>
    <row r="34" spans="1:13" ht="12.75" customHeight="1">
      <c r="A34" s="4" t="s">
        <v>479</v>
      </c>
      <c r="B34" s="876">
        <v>1228.0771466978381</v>
      </c>
      <c r="C34" s="1113">
        <f t="shared" si="0"/>
        <v>6758.071183344442</v>
      </c>
      <c r="D34" s="1425">
        <v>2789.3695238955625</v>
      </c>
      <c r="E34" s="1425">
        <v>0</v>
      </c>
      <c r="F34" s="1425">
        <v>199.94964537098841</v>
      </c>
      <c r="G34" s="1425">
        <v>0</v>
      </c>
      <c r="H34" s="1425">
        <v>0</v>
      </c>
      <c r="I34" s="1425">
        <v>31.436388232308278</v>
      </c>
      <c r="J34" s="1426">
        <v>3737.3156258455824</v>
      </c>
      <c r="K34" s="987">
        <v>440</v>
      </c>
      <c r="L34" s="433"/>
      <c r="M34" s="433"/>
    </row>
    <row r="35" spans="1:13" ht="12.75" customHeight="1">
      <c r="A35" s="4" t="s">
        <v>93</v>
      </c>
      <c r="B35" s="876">
        <v>371.71963084159069</v>
      </c>
      <c r="C35" s="1113">
        <f t="shared" si="0"/>
        <v>2586.1014130896838</v>
      </c>
      <c r="D35" s="1425">
        <v>1321.3084770147482</v>
      </c>
      <c r="E35" s="1425">
        <v>0</v>
      </c>
      <c r="F35" s="1425">
        <v>74.391044778306835</v>
      </c>
      <c r="G35" s="1425">
        <v>0</v>
      </c>
      <c r="H35" s="1425">
        <v>0</v>
      </c>
      <c r="I35" s="1425">
        <v>16.03260570806151</v>
      </c>
      <c r="J35" s="1426">
        <v>1174.369285588567</v>
      </c>
      <c r="K35" s="987">
        <v>188</v>
      </c>
      <c r="L35" s="433"/>
      <c r="M35" s="433"/>
    </row>
    <row r="36" spans="1:13" ht="12.75" customHeight="1">
      <c r="A36" s="4" t="s">
        <v>845</v>
      </c>
      <c r="B36" s="876">
        <v>768.8321801417535</v>
      </c>
      <c r="C36" s="1113">
        <f t="shared" si="0"/>
        <v>4300.9789974178912</v>
      </c>
      <c r="D36" s="1425">
        <v>2021.2114093155608</v>
      </c>
      <c r="E36" s="1425">
        <v>0</v>
      </c>
      <c r="F36" s="1425">
        <v>133.5847445847981</v>
      </c>
      <c r="G36" s="1425">
        <v>0</v>
      </c>
      <c r="H36" s="1425">
        <v>0</v>
      </c>
      <c r="I36" s="1425">
        <v>114.96943257376776</v>
      </c>
      <c r="J36" s="1426">
        <v>2031.2134109437638</v>
      </c>
      <c r="K36" s="987">
        <v>225</v>
      </c>
      <c r="L36" s="433"/>
      <c r="M36" s="433"/>
    </row>
    <row r="37" spans="1:13" ht="12.75" customHeight="1">
      <c r="A37" s="4" t="s">
        <v>482</v>
      </c>
      <c r="B37" s="876">
        <v>4806.5590969208415</v>
      </c>
      <c r="C37" s="1113">
        <f t="shared" si="0"/>
        <v>20661.000606069581</v>
      </c>
      <c r="D37" s="1425">
        <v>11302.983125347977</v>
      </c>
      <c r="E37" s="1425">
        <v>0</v>
      </c>
      <c r="F37" s="1425">
        <v>888.99343386578698</v>
      </c>
      <c r="G37" s="1425">
        <v>0</v>
      </c>
      <c r="H37" s="1425">
        <v>0</v>
      </c>
      <c r="I37" s="1425">
        <v>177.0038837305062</v>
      </c>
      <c r="J37" s="1426">
        <v>8292.020163125313</v>
      </c>
      <c r="K37" s="987">
        <v>1508</v>
      </c>
      <c r="L37" s="433"/>
      <c r="M37" s="433"/>
    </row>
    <row r="38" spans="1:13" ht="12.75" customHeight="1">
      <c r="A38" s="4" t="s">
        <v>1032</v>
      </c>
      <c r="B38" s="876">
        <v>567.78830353143894</v>
      </c>
      <c r="C38" s="1113">
        <f t="shared" si="0"/>
        <v>3251.9756499614796</v>
      </c>
      <c r="D38" s="1425">
        <v>1873.4187866086452</v>
      </c>
      <c r="E38" s="1425">
        <v>0</v>
      </c>
      <c r="F38" s="1425">
        <v>262.06001986089763</v>
      </c>
      <c r="G38" s="1425">
        <v>0</v>
      </c>
      <c r="H38" s="1425">
        <v>0</v>
      </c>
      <c r="I38" s="1425">
        <v>38.12641275789867</v>
      </c>
      <c r="J38" s="1426">
        <v>1078.3704307340383</v>
      </c>
      <c r="K38" s="987">
        <v>175</v>
      </c>
      <c r="L38" s="433"/>
      <c r="M38" s="433"/>
    </row>
    <row r="39" spans="1:13" ht="12.75" customHeight="1">
      <c r="A39" s="4" t="s">
        <v>166</v>
      </c>
      <c r="B39" s="876">
        <v>2480.7210825388456</v>
      </c>
      <c r="C39" s="1113">
        <f t="shared" si="0"/>
        <v>9448.6469414778476</v>
      </c>
      <c r="D39" s="1425">
        <v>4861.740936419772</v>
      </c>
      <c r="E39" s="1425">
        <v>0</v>
      </c>
      <c r="F39" s="1425">
        <v>1738.8978765458799</v>
      </c>
      <c r="G39" s="1425">
        <v>0</v>
      </c>
      <c r="H39" s="1425">
        <v>0</v>
      </c>
      <c r="I39" s="1425">
        <v>173.14683631008128</v>
      </c>
      <c r="J39" s="1426">
        <v>2674.8612922021152</v>
      </c>
      <c r="K39" s="987">
        <v>525</v>
      </c>
      <c r="L39" s="433"/>
      <c r="M39" s="433"/>
    </row>
    <row r="40" spans="1:13" ht="12.75" customHeight="1">
      <c r="A40" s="4" t="s">
        <v>94</v>
      </c>
      <c r="B40" s="876">
        <v>3364.2359567328522</v>
      </c>
      <c r="C40" s="1113">
        <f t="shared" si="0"/>
        <v>15002.756460772345</v>
      </c>
      <c r="D40" s="1425">
        <v>7687.6517070435366</v>
      </c>
      <c r="E40" s="1425">
        <v>0</v>
      </c>
      <c r="F40" s="1425">
        <v>1770.0133233504835</v>
      </c>
      <c r="G40" s="1425">
        <v>0</v>
      </c>
      <c r="H40" s="1425">
        <v>0</v>
      </c>
      <c r="I40" s="1425">
        <v>584.31414003701059</v>
      </c>
      <c r="J40" s="1426">
        <v>4960.7772903413133</v>
      </c>
      <c r="K40" s="987">
        <v>1035</v>
      </c>
      <c r="L40" s="433"/>
      <c r="M40" s="433"/>
    </row>
    <row r="41" spans="1:13" ht="12.75" customHeight="1">
      <c r="A41" s="4" t="s">
        <v>95</v>
      </c>
      <c r="B41" s="876">
        <v>5266.8734714715984</v>
      </c>
      <c r="C41" s="1113">
        <f t="shared" si="0"/>
        <v>26004.606033935648</v>
      </c>
      <c r="D41" s="1425">
        <v>13616.300268933015</v>
      </c>
      <c r="E41" s="1425">
        <v>0</v>
      </c>
      <c r="F41" s="1425">
        <v>1577.1221361005705</v>
      </c>
      <c r="G41" s="1425">
        <v>0</v>
      </c>
      <c r="H41" s="1425">
        <v>0</v>
      </c>
      <c r="I41" s="1425">
        <v>419.13234228235274</v>
      </c>
      <c r="J41" s="1426">
        <v>10392.051286619708</v>
      </c>
      <c r="K41" s="987">
        <v>2055</v>
      </c>
      <c r="L41" s="433"/>
      <c r="M41" s="433"/>
    </row>
    <row r="42" spans="1:13" ht="12.75" customHeight="1">
      <c r="A42" s="4" t="s">
        <v>96</v>
      </c>
      <c r="B42" s="876">
        <v>1151.5284609341375</v>
      </c>
      <c r="C42" s="1113">
        <f t="shared" si="0"/>
        <v>7159.1566802831967</v>
      </c>
      <c r="D42" s="1425">
        <v>3039.0364781550934</v>
      </c>
      <c r="E42" s="1425">
        <v>0</v>
      </c>
      <c r="F42" s="1425">
        <v>216.66098500391459</v>
      </c>
      <c r="G42" s="1425">
        <v>0</v>
      </c>
      <c r="H42" s="1425">
        <v>0</v>
      </c>
      <c r="I42" s="1425">
        <v>17.595120964019227</v>
      </c>
      <c r="J42" s="1426">
        <v>3885.86409616017</v>
      </c>
      <c r="K42" s="987">
        <v>515</v>
      </c>
      <c r="L42" s="433"/>
      <c r="M42" s="433"/>
    </row>
    <row r="43" spans="1:13" ht="12.75" customHeight="1">
      <c r="A43" s="4" t="s">
        <v>1033</v>
      </c>
      <c r="B43" s="876">
        <v>912.02449481469318</v>
      </c>
      <c r="C43" s="1113">
        <f t="shared" si="0"/>
        <v>9514.8117994285167</v>
      </c>
      <c r="D43" s="1425">
        <v>4121.8237776721726</v>
      </c>
      <c r="E43" s="1425">
        <v>0</v>
      </c>
      <c r="F43" s="1425">
        <v>318.91633437818194</v>
      </c>
      <c r="G43" s="1425">
        <v>0</v>
      </c>
      <c r="H43" s="1425">
        <v>0</v>
      </c>
      <c r="I43" s="1425">
        <v>89.046050216654947</v>
      </c>
      <c r="J43" s="1426">
        <v>4985.025637161506</v>
      </c>
      <c r="K43" s="987">
        <v>563</v>
      </c>
      <c r="L43" s="433"/>
      <c r="M43" s="433"/>
    </row>
    <row r="44" spans="1:13" ht="12.75" customHeight="1">
      <c r="A44" s="4" t="s">
        <v>97</v>
      </c>
      <c r="B44" s="876">
        <v>4988.6129623528332</v>
      </c>
      <c r="C44" s="1113">
        <f t="shared" si="0"/>
        <v>18149.180263978309</v>
      </c>
      <c r="D44" s="1425">
        <v>10409.212465711033</v>
      </c>
      <c r="E44" s="1425">
        <v>0</v>
      </c>
      <c r="F44" s="1425">
        <v>1115.9738798491537</v>
      </c>
      <c r="G44" s="1425">
        <v>0</v>
      </c>
      <c r="H44" s="1425">
        <v>0</v>
      </c>
      <c r="I44" s="1425">
        <v>229.53518225487088</v>
      </c>
      <c r="J44" s="1426">
        <v>6394.4587361632503</v>
      </c>
      <c r="K44" s="987">
        <v>1374</v>
      </c>
      <c r="L44" s="433"/>
      <c r="M44" s="433"/>
    </row>
    <row r="45" spans="1:13" ht="12.75" customHeight="1">
      <c r="A45" s="4" t="s">
        <v>1034</v>
      </c>
      <c r="B45" s="876">
        <v>1547.8986572126614</v>
      </c>
      <c r="C45" s="1113">
        <f t="shared" si="0"/>
        <v>7208.3886263290424</v>
      </c>
      <c r="D45" s="1425">
        <v>3051.8277304370563</v>
      </c>
      <c r="E45" s="1425">
        <v>0</v>
      </c>
      <c r="F45" s="1425">
        <v>274.18103906671899</v>
      </c>
      <c r="G45" s="1425">
        <v>0</v>
      </c>
      <c r="H45" s="1425">
        <v>0</v>
      </c>
      <c r="I45" s="1425">
        <v>231.55675689312233</v>
      </c>
      <c r="J45" s="1426">
        <v>3650.8230999321449</v>
      </c>
      <c r="K45" s="987">
        <v>556</v>
      </c>
      <c r="L45" s="433"/>
      <c r="M45" s="433"/>
    </row>
    <row r="46" spans="1:13" ht="12.75" customHeight="1">
      <c r="A46" s="4" t="s">
        <v>167</v>
      </c>
      <c r="B46" s="876">
        <v>1951.0232833566081</v>
      </c>
      <c r="C46" s="1113">
        <f t="shared" si="0"/>
        <v>13890.600045374234</v>
      </c>
      <c r="D46" s="1425">
        <v>5103.6328481574401</v>
      </c>
      <c r="E46" s="1425">
        <v>0</v>
      </c>
      <c r="F46" s="1425">
        <v>427.17939210950112</v>
      </c>
      <c r="G46" s="1425">
        <v>0</v>
      </c>
      <c r="H46" s="1425">
        <v>0</v>
      </c>
      <c r="I46" s="1425">
        <v>139.35963634920162</v>
      </c>
      <c r="J46" s="1426">
        <v>8220.4281687580915</v>
      </c>
      <c r="K46" s="987">
        <v>1039</v>
      </c>
      <c r="L46" s="433"/>
      <c r="M46" s="433"/>
    </row>
    <row r="47" spans="1:13" ht="12.75" customHeight="1">
      <c r="A47" s="4" t="s">
        <v>99</v>
      </c>
      <c r="B47" s="876">
        <v>4813.7760819356181</v>
      </c>
      <c r="C47" s="1113">
        <f t="shared" si="0"/>
        <v>25258.7888688813</v>
      </c>
      <c r="D47" s="1425">
        <v>13786.15930727151</v>
      </c>
      <c r="E47" s="1425">
        <v>0</v>
      </c>
      <c r="F47" s="1425">
        <v>1802.5654969609855</v>
      </c>
      <c r="G47" s="1425">
        <v>0</v>
      </c>
      <c r="H47" s="1425">
        <v>0</v>
      </c>
      <c r="I47" s="1425">
        <v>159.85890622586751</v>
      </c>
      <c r="J47" s="1426">
        <v>9510.2051584229375</v>
      </c>
      <c r="K47" s="987">
        <v>1722</v>
      </c>
      <c r="L47" s="433"/>
      <c r="M47" s="433"/>
    </row>
    <row r="48" spans="1:13" ht="12.75" customHeight="1">
      <c r="A48" s="4" t="s">
        <v>101</v>
      </c>
      <c r="B48" s="876">
        <v>5007.6494861980163</v>
      </c>
      <c r="C48" s="1113">
        <f t="shared" si="0"/>
        <v>27228.013770441205</v>
      </c>
      <c r="D48" s="1425">
        <v>11798.667463725968</v>
      </c>
      <c r="E48" s="1425">
        <v>0</v>
      </c>
      <c r="F48" s="1425">
        <v>1630.5679720109256</v>
      </c>
      <c r="G48" s="1425">
        <v>0</v>
      </c>
      <c r="H48" s="1425">
        <v>0</v>
      </c>
      <c r="I48" s="1425">
        <v>563.16936100739588</v>
      </c>
      <c r="J48" s="1426">
        <v>13235.608973696917</v>
      </c>
      <c r="K48" s="987">
        <v>1835</v>
      </c>
      <c r="L48" s="433"/>
      <c r="M48" s="433"/>
    </row>
    <row r="49" spans="1:13" ht="12.75" customHeight="1">
      <c r="A49" s="4" t="s">
        <v>103</v>
      </c>
      <c r="B49" s="876">
        <v>1759.7625098784822</v>
      </c>
      <c r="C49" s="1113">
        <f t="shared" si="0"/>
        <v>8153.4321049818027</v>
      </c>
      <c r="D49" s="1425">
        <v>4709.8159320489085</v>
      </c>
      <c r="E49" s="1425">
        <v>0</v>
      </c>
      <c r="F49" s="1425">
        <v>255.99857650974812</v>
      </c>
      <c r="G49" s="1425">
        <v>0</v>
      </c>
      <c r="H49" s="1425">
        <v>0</v>
      </c>
      <c r="I49" s="1425">
        <v>30.203006386138146</v>
      </c>
      <c r="J49" s="1426">
        <v>3157.4145900370072</v>
      </c>
      <c r="K49" s="987">
        <v>581</v>
      </c>
      <c r="L49" s="433"/>
      <c r="M49" s="433"/>
    </row>
    <row r="50" spans="1:13" ht="12.75" customHeight="1">
      <c r="A50" s="4" t="s">
        <v>104</v>
      </c>
      <c r="B50" s="876">
        <v>2048.2031735289038</v>
      </c>
      <c r="C50" s="1113">
        <f t="shared" si="0"/>
        <v>9476.1871775642176</v>
      </c>
      <c r="D50" s="1425">
        <v>4185.9310069735366</v>
      </c>
      <c r="E50" s="1425">
        <v>0</v>
      </c>
      <c r="F50" s="1425">
        <v>201.66952867614646</v>
      </c>
      <c r="G50" s="1425">
        <v>0</v>
      </c>
      <c r="H50" s="1425">
        <v>0</v>
      </c>
      <c r="I50" s="1425">
        <v>129.23956177266325</v>
      </c>
      <c r="J50" s="1426">
        <v>4959.3470801418707</v>
      </c>
      <c r="K50" s="987">
        <v>606</v>
      </c>
      <c r="L50" s="433"/>
      <c r="M50" s="433"/>
    </row>
    <row r="51" spans="1:13" ht="12.75" customHeight="1">
      <c r="A51" s="4" t="s">
        <v>106</v>
      </c>
      <c r="B51" s="876">
        <v>2583.183044415226</v>
      </c>
      <c r="C51" s="1113">
        <f t="shared" si="0"/>
        <v>11171.364555676597</v>
      </c>
      <c r="D51" s="1425">
        <v>6559.4084293583965</v>
      </c>
      <c r="E51" s="1425">
        <v>0</v>
      </c>
      <c r="F51" s="1425">
        <v>514.26751565873269</v>
      </c>
      <c r="G51" s="1425">
        <v>0</v>
      </c>
      <c r="H51" s="1425">
        <v>0</v>
      </c>
      <c r="I51" s="1425">
        <v>120.89736274027845</v>
      </c>
      <c r="J51" s="1426">
        <v>3976.7912479191896</v>
      </c>
      <c r="K51" s="987">
        <v>839</v>
      </c>
      <c r="L51" s="433"/>
      <c r="M51" s="433"/>
    </row>
    <row r="52" spans="1:13" ht="12.75" customHeight="1">
      <c r="A52" s="4" t="s">
        <v>107</v>
      </c>
      <c r="B52" s="876">
        <v>783.76029233114559</v>
      </c>
      <c r="C52" s="1113">
        <f t="shared" si="0"/>
        <v>4382.031975126336</v>
      </c>
      <c r="D52" s="1425">
        <v>1535.7257831655331</v>
      </c>
      <c r="E52" s="1425">
        <v>0</v>
      </c>
      <c r="F52" s="1425">
        <v>144.48259506368402</v>
      </c>
      <c r="G52" s="1425">
        <v>0</v>
      </c>
      <c r="H52" s="1425">
        <v>0</v>
      </c>
      <c r="I52" s="1425">
        <v>70.757684532568362</v>
      </c>
      <c r="J52" s="1426">
        <v>2631.0659123645505</v>
      </c>
      <c r="K52" s="987">
        <v>373</v>
      </c>
      <c r="L52" s="433"/>
      <c r="M52" s="433"/>
    </row>
    <row r="53" spans="1:13" ht="12.75" customHeight="1">
      <c r="A53" s="4" t="s">
        <v>1035</v>
      </c>
      <c r="B53" s="876">
        <v>1785.0263977971949</v>
      </c>
      <c r="C53" s="1113">
        <f t="shared" si="0"/>
        <v>8772.5662742006443</v>
      </c>
      <c r="D53" s="1425">
        <v>4901.9575516285622</v>
      </c>
      <c r="E53" s="1425">
        <v>0</v>
      </c>
      <c r="F53" s="1425">
        <v>419.64270360469897</v>
      </c>
      <c r="G53" s="1425">
        <v>0</v>
      </c>
      <c r="H53" s="1425">
        <v>0</v>
      </c>
      <c r="I53" s="1425">
        <v>211.52250716107304</v>
      </c>
      <c r="J53" s="1426">
        <v>3239.4435118063097</v>
      </c>
      <c r="K53" s="987">
        <v>526</v>
      </c>
      <c r="L53" s="433"/>
      <c r="M53" s="433"/>
    </row>
    <row r="54" spans="1:13" ht="12.75" customHeight="1">
      <c r="A54" s="4" t="s">
        <v>172</v>
      </c>
      <c r="B54" s="876">
        <v>1593.4127764163668</v>
      </c>
      <c r="C54" s="1113">
        <f t="shared" si="0"/>
        <v>9145.8117599302186</v>
      </c>
      <c r="D54" s="1425">
        <v>4355.7864399625678</v>
      </c>
      <c r="E54" s="1425">
        <v>0</v>
      </c>
      <c r="F54" s="1425">
        <v>410.6815486954431</v>
      </c>
      <c r="G54" s="1425">
        <v>0</v>
      </c>
      <c r="H54" s="1425">
        <v>0</v>
      </c>
      <c r="I54" s="1425">
        <v>56.220068126328577</v>
      </c>
      <c r="J54" s="1426">
        <v>4323.1237031458795</v>
      </c>
      <c r="K54" s="987">
        <v>750</v>
      </c>
      <c r="L54" s="433"/>
      <c r="M54" s="433"/>
    </row>
    <row r="55" spans="1:13" ht="12.75" customHeight="1">
      <c r="A55" s="4" t="s">
        <v>1036</v>
      </c>
      <c r="B55" s="876">
        <v>479.26578316687005</v>
      </c>
      <c r="C55" s="1113">
        <f t="shared" si="0"/>
        <v>2308.5276775414768</v>
      </c>
      <c r="D55" s="1425">
        <v>1014.6899329740604</v>
      </c>
      <c r="E55" s="1425">
        <v>0</v>
      </c>
      <c r="F55" s="1425">
        <v>73.35557233628036</v>
      </c>
      <c r="G55" s="1425">
        <v>0</v>
      </c>
      <c r="H55" s="1425">
        <v>0</v>
      </c>
      <c r="I55" s="1425">
        <v>15.074572789377047</v>
      </c>
      <c r="J55" s="1426">
        <v>1205.4075994417592</v>
      </c>
      <c r="K55" s="987">
        <v>153</v>
      </c>
      <c r="L55" s="433"/>
      <c r="M55" s="433"/>
    </row>
    <row r="56" spans="1:13" ht="12.75" customHeight="1">
      <c r="A56" s="4" t="s">
        <v>1037</v>
      </c>
      <c r="B56" s="876">
        <v>2153.9080453925699</v>
      </c>
      <c r="C56" s="1113">
        <f t="shared" si="0"/>
        <v>9642.8973353203564</v>
      </c>
      <c r="D56" s="1425">
        <v>4113.9502656986551</v>
      </c>
      <c r="E56" s="1425">
        <v>0</v>
      </c>
      <c r="F56" s="1425">
        <v>1685.0185030229736</v>
      </c>
      <c r="G56" s="1425">
        <v>0</v>
      </c>
      <c r="H56" s="1425">
        <v>0</v>
      </c>
      <c r="I56" s="1425">
        <v>277.74265516457905</v>
      </c>
      <c r="J56" s="1426">
        <v>3566.1859114341491</v>
      </c>
      <c r="K56" s="987">
        <v>628</v>
      </c>
      <c r="L56" s="433"/>
      <c r="M56" s="433"/>
    </row>
    <row r="57" spans="1:13" ht="12.75" customHeight="1">
      <c r="A57" s="4" t="s">
        <v>1038</v>
      </c>
      <c r="B57" s="876">
        <v>1631.6138911193175</v>
      </c>
      <c r="C57" s="1113">
        <f t="shared" si="0"/>
        <v>8507.9005984119503</v>
      </c>
      <c r="D57" s="1425">
        <v>4059.7672035990868</v>
      </c>
      <c r="E57" s="1425">
        <v>0</v>
      </c>
      <c r="F57" s="1425">
        <v>377.80072706017427</v>
      </c>
      <c r="G57" s="1425">
        <v>0</v>
      </c>
      <c r="H57" s="1425">
        <v>0</v>
      </c>
      <c r="I57" s="1425">
        <v>135.82220307087789</v>
      </c>
      <c r="J57" s="1426">
        <v>3934.5104646818108</v>
      </c>
      <c r="K57" s="987">
        <v>544</v>
      </c>
      <c r="L57" s="433"/>
      <c r="M57" s="433"/>
    </row>
    <row r="58" spans="1:13" ht="12.75" customHeight="1">
      <c r="A58" s="4" t="s">
        <v>1039</v>
      </c>
      <c r="B58" s="876">
        <v>5254.2283362161561</v>
      </c>
      <c r="C58" s="1113">
        <f t="shared" si="0"/>
        <v>27643.202275952775</v>
      </c>
      <c r="D58" s="1425">
        <v>13228.397620511141</v>
      </c>
      <c r="E58" s="1425">
        <v>0</v>
      </c>
      <c r="F58" s="1425">
        <v>949.01641387663722</v>
      </c>
      <c r="G58" s="1425">
        <v>0</v>
      </c>
      <c r="H58" s="1425">
        <v>0</v>
      </c>
      <c r="I58" s="1425">
        <v>611.42764300326598</v>
      </c>
      <c r="J58" s="1426">
        <v>12854.360598561729</v>
      </c>
      <c r="K58" s="987">
        <v>1469</v>
      </c>
      <c r="L58" s="433"/>
      <c r="M58" s="433"/>
    </row>
    <row r="59" spans="1:13" ht="12.75" customHeight="1">
      <c r="A59" s="4" t="s">
        <v>109</v>
      </c>
      <c r="B59" s="876">
        <v>1064.6061826328346</v>
      </c>
      <c r="C59" s="1113">
        <f t="shared" si="0"/>
        <v>4397.871601110839</v>
      </c>
      <c r="D59" s="1425">
        <v>2305.6387023612792</v>
      </c>
      <c r="E59" s="1425">
        <v>0</v>
      </c>
      <c r="F59" s="1425">
        <v>273.02298167974715</v>
      </c>
      <c r="G59" s="1425">
        <v>0</v>
      </c>
      <c r="H59" s="1425">
        <v>0</v>
      </c>
      <c r="I59" s="1425">
        <v>59.502012249212008</v>
      </c>
      <c r="J59" s="1426">
        <v>1759.707904820601</v>
      </c>
      <c r="K59" s="987">
        <v>291</v>
      </c>
      <c r="L59" s="433"/>
      <c r="M59" s="433"/>
    </row>
    <row r="60" spans="1:13" ht="12.75" customHeight="1">
      <c r="A60" s="4" t="s">
        <v>111</v>
      </c>
      <c r="B60" s="876">
        <v>3051.6817138250863</v>
      </c>
      <c r="C60" s="1113">
        <f t="shared" si="0"/>
        <v>14161.311109632494</v>
      </c>
      <c r="D60" s="1425">
        <v>6596.5909055677002</v>
      </c>
      <c r="E60" s="1425">
        <v>0</v>
      </c>
      <c r="F60" s="1425">
        <v>508.93982126346697</v>
      </c>
      <c r="G60" s="1425">
        <v>0</v>
      </c>
      <c r="H60" s="1425">
        <v>0</v>
      </c>
      <c r="I60" s="1425">
        <v>129.51670414809718</v>
      </c>
      <c r="J60" s="1426">
        <v>6926.2636786532285</v>
      </c>
      <c r="K60" s="987">
        <v>1014</v>
      </c>
      <c r="L60" s="433"/>
      <c r="M60" s="433"/>
    </row>
    <row r="61" spans="1:13" ht="12.75" customHeight="1">
      <c r="A61" s="4" t="s">
        <v>1040</v>
      </c>
      <c r="B61" s="876">
        <v>1850.0367080103069</v>
      </c>
      <c r="C61" s="1113">
        <f t="shared" si="0"/>
        <v>8371.4113969545033</v>
      </c>
      <c r="D61" s="1425">
        <v>5167.0244389383543</v>
      </c>
      <c r="E61" s="1425">
        <v>0</v>
      </c>
      <c r="F61" s="1425">
        <v>288.74409845804178</v>
      </c>
      <c r="G61" s="1425">
        <v>0</v>
      </c>
      <c r="H61" s="1425">
        <v>0</v>
      </c>
      <c r="I61" s="1425">
        <v>61.832661604989021</v>
      </c>
      <c r="J61" s="1426">
        <v>2853.8101979531175</v>
      </c>
      <c r="K61" s="987">
        <v>561</v>
      </c>
      <c r="L61" s="433"/>
      <c r="M61" s="433"/>
    </row>
    <row r="62" spans="1:13" ht="12.75" customHeight="1">
      <c r="A62" s="4" t="s">
        <v>1041</v>
      </c>
      <c r="B62" s="876">
        <v>1709.5449692984769</v>
      </c>
      <c r="C62" s="1113">
        <f t="shared" si="0"/>
        <v>5686.0668435864136</v>
      </c>
      <c r="D62" s="1425">
        <v>3167.2988644306506</v>
      </c>
      <c r="E62" s="1425">
        <v>0</v>
      </c>
      <c r="F62" s="1425">
        <v>225.64788336008812</v>
      </c>
      <c r="G62" s="1425">
        <v>0</v>
      </c>
      <c r="H62" s="1425">
        <v>0</v>
      </c>
      <c r="I62" s="1425">
        <v>25.342199449424676</v>
      </c>
      <c r="J62" s="1426">
        <v>2267.7778963462506</v>
      </c>
      <c r="K62" s="987">
        <v>464</v>
      </c>
      <c r="L62" s="433"/>
      <c r="M62" s="433"/>
    </row>
    <row r="63" spans="1:13" ht="12.75" customHeight="1">
      <c r="A63" s="4" t="s">
        <v>498</v>
      </c>
      <c r="B63" s="876">
        <v>371.82682158178068</v>
      </c>
      <c r="C63" s="1113">
        <f t="shared" si="0"/>
        <v>3012.2472592790946</v>
      </c>
      <c r="D63" s="1425">
        <v>1444.2068321229008</v>
      </c>
      <c r="E63" s="1425">
        <v>0</v>
      </c>
      <c r="F63" s="1425">
        <v>59.302851377087521</v>
      </c>
      <c r="G63" s="1425">
        <v>0</v>
      </c>
      <c r="H63" s="1425">
        <v>0</v>
      </c>
      <c r="I63" s="1425">
        <v>9.0268783163747095</v>
      </c>
      <c r="J63" s="1426">
        <v>1499.7106974627318</v>
      </c>
      <c r="K63" s="987">
        <v>158</v>
      </c>
      <c r="L63" s="433"/>
      <c r="M63" s="433"/>
    </row>
    <row r="64" spans="1:13" ht="12.75" customHeight="1">
      <c r="A64" s="4" t="s">
        <v>1042</v>
      </c>
      <c r="B64" s="876">
        <v>10372.734980267136</v>
      </c>
      <c r="C64" s="1113">
        <f t="shared" si="0"/>
        <v>53804.837582038526</v>
      </c>
      <c r="D64" s="1425">
        <v>19974.762534691217</v>
      </c>
      <c r="E64" s="1425">
        <v>0</v>
      </c>
      <c r="F64" s="1425">
        <v>2939.3738120593807</v>
      </c>
      <c r="G64" s="1425">
        <v>0</v>
      </c>
      <c r="H64" s="1425">
        <v>0</v>
      </c>
      <c r="I64" s="1425">
        <v>963.83161306320414</v>
      </c>
      <c r="J64" s="1426">
        <v>29926.86962222472</v>
      </c>
      <c r="K64" s="987">
        <v>3582</v>
      </c>
      <c r="L64" s="433"/>
      <c r="M64" s="433"/>
    </row>
    <row r="65" spans="1:13" ht="12.75" customHeight="1">
      <c r="A65" s="4" t="s">
        <v>182</v>
      </c>
      <c r="B65" s="876">
        <v>1424.2961611229107</v>
      </c>
      <c r="C65" s="1113">
        <f t="shared" si="0"/>
        <v>10359.001291732042</v>
      </c>
      <c r="D65" s="1425">
        <v>3711.9747675982107</v>
      </c>
      <c r="E65" s="1425">
        <v>0</v>
      </c>
      <c r="F65" s="1425">
        <v>294.76041082735509</v>
      </c>
      <c r="G65" s="1425">
        <v>0</v>
      </c>
      <c r="H65" s="1425">
        <v>0</v>
      </c>
      <c r="I65" s="1425">
        <v>43.412123641628455</v>
      </c>
      <c r="J65" s="1426">
        <v>6308.8539896648472</v>
      </c>
      <c r="K65" s="987">
        <v>683</v>
      </c>
      <c r="L65" s="433"/>
      <c r="M65" s="433"/>
    </row>
    <row r="66" spans="1:13" ht="12.75" customHeight="1">
      <c r="A66" s="4" t="s">
        <v>1043</v>
      </c>
      <c r="B66" s="876">
        <v>277.01228095156119</v>
      </c>
      <c r="C66" s="1113">
        <f t="shared" si="0"/>
        <v>1793.7372427042819</v>
      </c>
      <c r="D66" s="1425">
        <v>642.57144676617236</v>
      </c>
      <c r="E66" s="1425">
        <v>0</v>
      </c>
      <c r="F66" s="1425">
        <v>38.958014609426399</v>
      </c>
      <c r="G66" s="1425">
        <v>0</v>
      </c>
      <c r="H66" s="1425">
        <v>0</v>
      </c>
      <c r="I66" s="1425">
        <v>30.698868033731433</v>
      </c>
      <c r="J66" s="1426">
        <v>1081.5089132949518</v>
      </c>
      <c r="K66" s="987">
        <v>118</v>
      </c>
      <c r="L66" s="433"/>
      <c r="M66" s="433"/>
    </row>
    <row r="67" spans="1:13" ht="12.75" customHeight="1">
      <c r="A67" s="4" t="s">
        <v>821</v>
      </c>
      <c r="B67" s="876">
        <v>1966.6447377363809</v>
      </c>
      <c r="C67" s="1113">
        <f t="shared" si="0"/>
        <v>11995.245658450847</v>
      </c>
      <c r="D67" s="1425">
        <v>5077.3034859792569</v>
      </c>
      <c r="E67" s="1425">
        <v>0</v>
      </c>
      <c r="F67" s="1425">
        <v>456.34034716989748</v>
      </c>
      <c r="G67" s="1425">
        <v>0</v>
      </c>
      <c r="H67" s="1425">
        <v>0</v>
      </c>
      <c r="I67" s="1425">
        <v>278.90965561319973</v>
      </c>
      <c r="J67" s="1426">
        <v>6182.692169688492</v>
      </c>
      <c r="K67" s="987">
        <v>784</v>
      </c>
      <c r="L67" s="433"/>
      <c r="M67" s="433"/>
    </row>
    <row r="68" spans="1:13" ht="12.75" customHeight="1">
      <c r="A68" s="4" t="s">
        <v>761</v>
      </c>
      <c r="B68" s="876">
        <v>1021.9996354539477</v>
      </c>
      <c r="C68" s="1113">
        <f t="shared" si="0"/>
        <v>6254.5256366506892</v>
      </c>
      <c r="D68" s="1425">
        <v>2964.0397860306316</v>
      </c>
      <c r="E68" s="1425">
        <v>0</v>
      </c>
      <c r="F68" s="1425">
        <v>242.01856848929947</v>
      </c>
      <c r="G68" s="1425">
        <v>0</v>
      </c>
      <c r="H68" s="1425">
        <v>0</v>
      </c>
      <c r="I68" s="1425">
        <v>14.640667601100402</v>
      </c>
      <c r="J68" s="1426">
        <v>3033.8266145296579</v>
      </c>
      <c r="K68" s="987">
        <v>317</v>
      </c>
      <c r="L68" s="433"/>
      <c r="M68" s="433"/>
    </row>
    <row r="69" spans="1:13" ht="12.75" customHeight="1">
      <c r="A69" s="4" t="s">
        <v>187</v>
      </c>
      <c r="B69" s="876">
        <v>1503.2518789959336</v>
      </c>
      <c r="C69" s="1113">
        <f t="shared" ref="C69:C85" si="1">SUM(D69:J69)</f>
        <v>9085.4290079064758</v>
      </c>
      <c r="D69" s="1425">
        <v>3986.1498542231097</v>
      </c>
      <c r="E69" s="1425">
        <v>0</v>
      </c>
      <c r="F69" s="1425">
        <v>335.8446191159598</v>
      </c>
      <c r="G69" s="1425">
        <v>0</v>
      </c>
      <c r="H69" s="1425">
        <v>0</v>
      </c>
      <c r="I69" s="1425">
        <v>107.97144972315991</v>
      </c>
      <c r="J69" s="1426">
        <v>4655.4630848442466</v>
      </c>
      <c r="K69" s="987">
        <v>392</v>
      </c>
      <c r="L69" s="433"/>
      <c r="M69" s="433"/>
    </row>
    <row r="70" spans="1:13" ht="12.75" customHeight="1">
      <c r="A70" s="4" t="s">
        <v>1044</v>
      </c>
      <c r="B70" s="876">
        <v>1540.7399249095865</v>
      </c>
      <c r="C70" s="1113">
        <f t="shared" si="1"/>
        <v>5985.6074388090528</v>
      </c>
      <c r="D70" s="1425">
        <v>2488.9877837144454</v>
      </c>
      <c r="E70" s="1425">
        <v>0</v>
      </c>
      <c r="F70" s="1425">
        <v>283.48583456172167</v>
      </c>
      <c r="G70" s="1425">
        <v>0</v>
      </c>
      <c r="H70" s="1425">
        <v>0</v>
      </c>
      <c r="I70" s="1425">
        <v>168.09999864535743</v>
      </c>
      <c r="J70" s="1426">
        <v>3045.0338218875277</v>
      </c>
      <c r="K70" s="987">
        <v>450</v>
      </c>
      <c r="L70" s="433"/>
      <c r="M70" s="433"/>
    </row>
    <row r="71" spans="1:13" ht="12.75" customHeight="1">
      <c r="A71" s="4" t="s">
        <v>1045</v>
      </c>
      <c r="B71" s="876">
        <v>724.67028896630325</v>
      </c>
      <c r="C71" s="1113">
        <f t="shared" si="1"/>
        <v>2392.0273764114118</v>
      </c>
      <c r="D71" s="1425">
        <v>1087.8487527521877</v>
      </c>
      <c r="E71" s="1425">
        <v>0</v>
      </c>
      <c r="F71" s="1425">
        <v>78.684527772982378</v>
      </c>
      <c r="G71" s="1425">
        <v>0</v>
      </c>
      <c r="H71" s="1425">
        <v>0</v>
      </c>
      <c r="I71" s="1425">
        <v>62.658908318647434</v>
      </c>
      <c r="J71" s="1426">
        <v>1162.8351875675944</v>
      </c>
      <c r="K71" s="987">
        <v>183</v>
      </c>
      <c r="L71" s="433"/>
      <c r="M71" s="433"/>
    </row>
    <row r="72" spans="1:13" ht="12.75" customHeight="1">
      <c r="A72" s="4" t="s">
        <v>1046</v>
      </c>
      <c r="B72" s="876">
        <v>1870.1250707400422</v>
      </c>
      <c r="C72" s="1113">
        <f t="shared" si="1"/>
        <v>8385.1476202070062</v>
      </c>
      <c r="D72" s="1425">
        <v>3557.0585447505537</v>
      </c>
      <c r="E72" s="1425">
        <v>0</v>
      </c>
      <c r="F72" s="1425">
        <v>463.64215317766576</v>
      </c>
      <c r="G72" s="1425">
        <v>0</v>
      </c>
      <c r="H72" s="1425">
        <v>0</v>
      </c>
      <c r="I72" s="1425">
        <v>40.83572809764464</v>
      </c>
      <c r="J72" s="1426">
        <v>4323.6111941811423</v>
      </c>
      <c r="K72" s="987">
        <v>520</v>
      </c>
      <c r="L72" s="433"/>
      <c r="M72" s="433"/>
    </row>
    <row r="73" spans="1:13" ht="12.75" customHeight="1">
      <c r="A73" s="4" t="s">
        <v>1047</v>
      </c>
      <c r="B73" s="876">
        <v>1400.8259399904059</v>
      </c>
      <c r="C73" s="1113">
        <f t="shared" si="1"/>
        <v>4963.5587993159697</v>
      </c>
      <c r="D73" s="1425">
        <v>2944.1486951273696</v>
      </c>
      <c r="E73" s="1425">
        <v>0</v>
      </c>
      <c r="F73" s="1425">
        <v>251.34506504366621</v>
      </c>
      <c r="G73" s="1425">
        <v>0</v>
      </c>
      <c r="H73" s="1425">
        <v>0</v>
      </c>
      <c r="I73" s="1425">
        <v>35.560181448831791</v>
      </c>
      <c r="J73" s="1426">
        <v>1732.5048576961021</v>
      </c>
      <c r="K73" s="987">
        <v>309</v>
      </c>
      <c r="L73" s="433"/>
      <c r="M73" s="433"/>
    </row>
    <row r="74" spans="1:13" ht="12.75" customHeight="1">
      <c r="A74" s="4" t="s">
        <v>1048</v>
      </c>
      <c r="B74" s="876">
        <v>1340.9015241546463</v>
      </c>
      <c r="C74" s="1113">
        <f t="shared" si="1"/>
        <v>4809.6041619415937</v>
      </c>
      <c r="D74" s="1425">
        <v>3086.7809001778332</v>
      </c>
      <c r="E74" s="1425">
        <v>0</v>
      </c>
      <c r="F74" s="1425">
        <v>99.790413265883728</v>
      </c>
      <c r="G74" s="1425">
        <v>0</v>
      </c>
      <c r="H74" s="1425">
        <v>0</v>
      </c>
      <c r="I74" s="1425">
        <v>59.769743863355899</v>
      </c>
      <c r="J74" s="1426">
        <v>1563.2631046345209</v>
      </c>
      <c r="K74" s="987">
        <v>342</v>
      </c>
      <c r="L74" s="433"/>
      <c r="M74" s="433"/>
    </row>
    <row r="75" spans="1:13" ht="12.75" customHeight="1">
      <c r="A75" s="4" t="s">
        <v>1049</v>
      </c>
      <c r="B75" s="876">
        <v>600.8698397233054</v>
      </c>
      <c r="C75" s="1113">
        <f t="shared" si="1"/>
        <v>3067.2586836077403</v>
      </c>
      <c r="D75" s="1425">
        <v>1424.6665701541162</v>
      </c>
      <c r="E75" s="1425">
        <v>0</v>
      </c>
      <c r="F75" s="1425">
        <v>99.836646541833915</v>
      </c>
      <c r="G75" s="1425">
        <v>0</v>
      </c>
      <c r="H75" s="1425">
        <v>0</v>
      </c>
      <c r="I75" s="1425">
        <v>2.8630324057770187</v>
      </c>
      <c r="J75" s="1426">
        <v>1539.8924345060132</v>
      </c>
      <c r="K75" s="987">
        <v>216</v>
      </c>
      <c r="L75" s="433"/>
      <c r="M75" s="433"/>
    </row>
    <row r="76" spans="1:13" ht="12.75" customHeight="1">
      <c r="A76" s="4" t="s">
        <v>188</v>
      </c>
      <c r="B76" s="876">
        <v>1654.2739995660381</v>
      </c>
      <c r="C76" s="1113">
        <f t="shared" si="1"/>
        <v>7093.7667319046068</v>
      </c>
      <c r="D76" s="1425">
        <v>4165.6584803920841</v>
      </c>
      <c r="E76" s="1425">
        <v>0</v>
      </c>
      <c r="F76" s="1425">
        <v>153.17215518447401</v>
      </c>
      <c r="G76" s="1425">
        <v>0</v>
      </c>
      <c r="H76" s="1425">
        <v>0</v>
      </c>
      <c r="I76" s="1425">
        <v>43.223807897907768</v>
      </c>
      <c r="J76" s="1426">
        <v>2731.7122884301402</v>
      </c>
      <c r="K76" s="987">
        <v>484</v>
      </c>
      <c r="L76" s="433"/>
      <c r="M76" s="433"/>
    </row>
    <row r="77" spans="1:13" ht="12.75" customHeight="1">
      <c r="A77" s="4" t="s">
        <v>1050</v>
      </c>
      <c r="B77" s="876">
        <v>982.39063940631661</v>
      </c>
      <c r="C77" s="1113">
        <f t="shared" si="1"/>
        <v>5511.4187597302298</v>
      </c>
      <c r="D77" s="1425">
        <v>2324.2604752774137</v>
      </c>
      <c r="E77" s="1425">
        <v>0</v>
      </c>
      <c r="F77" s="1425">
        <v>128.12587802984362</v>
      </c>
      <c r="G77" s="1425">
        <v>0</v>
      </c>
      <c r="H77" s="1425">
        <v>0</v>
      </c>
      <c r="I77" s="1425">
        <v>5.516325350700968</v>
      </c>
      <c r="J77" s="1426">
        <v>3053.5160810722714</v>
      </c>
      <c r="K77" s="987">
        <v>351</v>
      </c>
      <c r="L77" s="433"/>
      <c r="M77" s="433"/>
    </row>
    <row r="78" spans="1:13" ht="12.75" customHeight="1">
      <c r="A78" s="4" t="s">
        <v>522</v>
      </c>
      <c r="B78" s="876">
        <v>3180.7798719097273</v>
      </c>
      <c r="C78" s="1113">
        <f t="shared" si="1"/>
        <v>14608.349962406983</v>
      </c>
      <c r="D78" s="1425">
        <v>6163.9816446887799</v>
      </c>
      <c r="E78" s="1425">
        <v>0</v>
      </c>
      <c r="F78" s="1425">
        <v>718.14597511992201</v>
      </c>
      <c r="G78" s="1425">
        <v>0</v>
      </c>
      <c r="H78" s="1425">
        <v>0</v>
      </c>
      <c r="I78" s="1425">
        <v>207.18819740243941</v>
      </c>
      <c r="J78" s="1426">
        <v>7519.034145195842</v>
      </c>
      <c r="K78" s="987">
        <v>1048</v>
      </c>
      <c r="L78" s="433"/>
      <c r="M78" s="433"/>
    </row>
    <row r="79" spans="1:13" ht="12.75" customHeight="1">
      <c r="A79" s="4" t="s">
        <v>2134</v>
      </c>
      <c r="B79" s="876">
        <v>2684.7705922575465</v>
      </c>
      <c r="C79" s="1113">
        <f t="shared" si="1"/>
        <v>13997.288586324534</v>
      </c>
      <c r="D79" s="1425">
        <v>6251.2822947156455</v>
      </c>
      <c r="E79" s="1425">
        <v>0</v>
      </c>
      <c r="F79" s="1425">
        <v>476.49599659287907</v>
      </c>
      <c r="G79" s="1425">
        <v>0</v>
      </c>
      <c r="H79" s="1425">
        <v>0</v>
      </c>
      <c r="I79" s="1425">
        <v>204.83502916734605</v>
      </c>
      <c r="J79" s="1426">
        <v>7064.675265848663</v>
      </c>
      <c r="K79" s="987">
        <v>1299</v>
      </c>
      <c r="L79" s="433"/>
      <c r="M79" s="433"/>
    </row>
    <row r="80" spans="1:13" ht="12.75" customHeight="1">
      <c r="A80" s="4" t="s">
        <v>523</v>
      </c>
      <c r="B80" s="876">
        <v>1443.8683503726411</v>
      </c>
      <c r="C80" s="1113">
        <f t="shared" si="1"/>
        <v>5930.6244372271867</v>
      </c>
      <c r="D80" s="1425">
        <v>3441.5669628361329</v>
      </c>
      <c r="E80" s="1425">
        <v>0</v>
      </c>
      <c r="F80" s="1425">
        <v>355.31992363372945</v>
      </c>
      <c r="G80" s="1425">
        <v>0</v>
      </c>
      <c r="H80" s="1425">
        <v>0</v>
      </c>
      <c r="I80" s="1425">
        <v>78.671563934050326</v>
      </c>
      <c r="J80" s="1426">
        <v>2055.0659868232738</v>
      </c>
      <c r="K80" s="987">
        <v>387</v>
      </c>
      <c r="L80" s="433"/>
      <c r="M80" s="433"/>
    </row>
    <row r="81" spans="1:13" ht="12.75" customHeight="1">
      <c r="A81" s="4" t="s">
        <v>524</v>
      </c>
      <c r="B81" s="876">
        <v>751.39105465934085</v>
      </c>
      <c r="C81" s="1113">
        <f t="shared" si="1"/>
        <v>3505.8835834821357</v>
      </c>
      <c r="D81" s="1425">
        <v>1986.3927975242188</v>
      </c>
      <c r="E81" s="1425">
        <v>0</v>
      </c>
      <c r="F81" s="1425">
        <v>89.573933783733494</v>
      </c>
      <c r="G81" s="1425">
        <v>0</v>
      </c>
      <c r="H81" s="1425">
        <v>0</v>
      </c>
      <c r="I81" s="1425">
        <v>6.5869709158319152</v>
      </c>
      <c r="J81" s="1426">
        <v>1423.3298812583514</v>
      </c>
      <c r="K81" s="987">
        <v>300</v>
      </c>
      <c r="L81" s="433"/>
      <c r="M81" s="433"/>
    </row>
    <row r="82" spans="1:13" ht="12.75" customHeight="1">
      <c r="A82" s="4" t="s">
        <v>528</v>
      </c>
      <c r="B82" s="876">
        <v>420.80503701750098</v>
      </c>
      <c r="C82" s="1113">
        <f t="shared" si="1"/>
        <v>3042.7978067341346</v>
      </c>
      <c r="D82" s="1425">
        <v>1186.5377249563248</v>
      </c>
      <c r="E82" s="1425">
        <v>0</v>
      </c>
      <c r="F82" s="1425">
        <v>102.84263253548986</v>
      </c>
      <c r="G82" s="1425">
        <v>0</v>
      </c>
      <c r="H82" s="1425">
        <v>0</v>
      </c>
      <c r="I82" s="1425">
        <v>218.23463019636628</v>
      </c>
      <c r="J82" s="1426">
        <v>1535.1828190459539</v>
      </c>
      <c r="K82" s="987">
        <v>154</v>
      </c>
      <c r="L82" s="433"/>
      <c r="M82" s="433"/>
    </row>
    <row r="83" spans="1:13" ht="12.75" customHeight="1">
      <c r="A83" s="4" t="s">
        <v>122</v>
      </c>
      <c r="B83" s="876">
        <v>1392.4467106150541</v>
      </c>
      <c r="C83" s="1113">
        <f t="shared" si="1"/>
        <v>8385.2264671849553</v>
      </c>
      <c r="D83" s="1425">
        <v>3582.9288613616554</v>
      </c>
      <c r="E83" s="1425">
        <v>0</v>
      </c>
      <c r="F83" s="1425">
        <v>220.847544328163</v>
      </c>
      <c r="G83" s="1425">
        <v>0</v>
      </c>
      <c r="H83" s="1425">
        <v>0</v>
      </c>
      <c r="I83" s="1425">
        <v>59.871812645544246</v>
      </c>
      <c r="J83" s="1426">
        <v>4521.5782488495915</v>
      </c>
      <c r="K83" s="987">
        <v>584</v>
      </c>
      <c r="L83" s="433"/>
      <c r="M83" s="433"/>
    </row>
    <row r="84" spans="1:13" ht="12.75" customHeight="1">
      <c r="A84" s="4" t="s">
        <v>1051</v>
      </c>
      <c r="B84" s="876">
        <v>833.02866057953747</v>
      </c>
      <c r="C84" s="1113">
        <f t="shared" si="1"/>
        <v>4923.9600690572843</v>
      </c>
      <c r="D84" s="1425">
        <v>3069.1702115657163</v>
      </c>
      <c r="E84" s="1425">
        <v>0</v>
      </c>
      <c r="F84" s="1425">
        <v>97.517555893581331</v>
      </c>
      <c r="G84" s="1425">
        <v>0</v>
      </c>
      <c r="H84" s="1425">
        <v>0</v>
      </c>
      <c r="I84" s="1425">
        <v>89.364690840303112</v>
      </c>
      <c r="J84" s="1426">
        <v>1667.9076107576834</v>
      </c>
      <c r="K84" s="987">
        <v>276</v>
      </c>
      <c r="L84" s="433"/>
      <c r="M84" s="433"/>
    </row>
    <row r="85" spans="1:13" ht="12.75" customHeight="1">
      <c r="A85" s="4" t="s">
        <v>1052</v>
      </c>
      <c r="B85" s="876">
        <v>1741.9564314316553</v>
      </c>
      <c r="C85" s="1113">
        <f t="shared" si="1"/>
        <v>9048.8589764376029</v>
      </c>
      <c r="D85" s="1425">
        <v>3656.7980654639946</v>
      </c>
      <c r="E85" s="1425">
        <v>0</v>
      </c>
      <c r="F85" s="1425">
        <v>210.64784236950752</v>
      </c>
      <c r="G85" s="1425">
        <v>0</v>
      </c>
      <c r="H85" s="1425">
        <v>0</v>
      </c>
      <c r="I85" s="1425">
        <v>149.50018450417664</v>
      </c>
      <c r="J85" s="1426">
        <v>5031.9128840999247</v>
      </c>
      <c r="K85" s="987">
        <v>596</v>
      </c>
      <c r="L85" s="433"/>
      <c r="M85" s="433"/>
    </row>
    <row r="86" spans="1:13" ht="12.75" customHeight="1">
      <c r="A86" s="434"/>
      <c r="B86" s="435"/>
      <c r="C86" s="1122"/>
      <c r="D86" s="1122"/>
      <c r="E86" s="1122"/>
      <c r="F86" s="1122"/>
      <c r="G86" s="1122"/>
      <c r="H86" s="1122"/>
      <c r="I86" s="1122"/>
      <c r="J86" s="1123"/>
      <c r="K86" s="799"/>
      <c r="L86" s="433"/>
      <c r="M86" s="436"/>
    </row>
    <row r="87" spans="1:13" ht="12.75" customHeight="1">
      <c r="A87" s="437" t="s">
        <v>2123</v>
      </c>
      <c r="B87" s="438">
        <f>SUM(B4:B85)</f>
        <v>205643.63573973032</v>
      </c>
      <c r="C87" s="1427">
        <f t="shared" ref="C87:K87" si="2">SUM(C4:C85)</f>
        <v>1238125.1957295304</v>
      </c>
      <c r="D87" s="1427">
        <f t="shared" si="2"/>
        <v>502046.31726744783</v>
      </c>
      <c r="E87" s="1427">
        <f t="shared" si="2"/>
        <v>103067.04263000001</v>
      </c>
      <c r="F87" s="1427">
        <f t="shared" si="2"/>
        <v>60241.95908836327</v>
      </c>
      <c r="G87" s="1427">
        <f t="shared" si="2"/>
        <v>0</v>
      </c>
      <c r="H87" s="1427">
        <f t="shared" si="2"/>
        <v>29104.991250000003</v>
      </c>
      <c r="I87" s="1428">
        <f t="shared" si="2"/>
        <v>15301.662391659382</v>
      </c>
      <c r="J87" s="1429">
        <f t="shared" si="2"/>
        <v>528363.22310206003</v>
      </c>
      <c r="K87" s="1071">
        <f t="shared" si="2"/>
        <v>68008</v>
      </c>
      <c r="L87" s="433"/>
      <c r="M87" s="436"/>
    </row>
    <row r="88" spans="1:13" ht="12.75" customHeight="1" thickBot="1">
      <c r="A88" s="434"/>
      <c r="B88" s="439"/>
      <c r="C88" s="89"/>
      <c r="D88" s="1430"/>
      <c r="E88" s="1430"/>
      <c r="F88" s="1430"/>
      <c r="G88" s="1430"/>
      <c r="H88" s="1430"/>
      <c r="I88" s="1122"/>
      <c r="J88" s="1431"/>
      <c r="K88" s="800"/>
      <c r="L88" s="440"/>
      <c r="M88" s="441"/>
    </row>
    <row r="89" spans="1:13" ht="12.75" customHeight="1">
      <c r="A89" s="167" t="s">
        <v>293</v>
      </c>
      <c r="B89" s="877">
        <v>51128.917980014696</v>
      </c>
      <c r="C89" s="1113">
        <f>SUM(D89:J89)</f>
        <v>213377.5905369359</v>
      </c>
      <c r="D89" s="1118">
        <v>112283.7592425936</v>
      </c>
      <c r="E89" s="1130">
        <v>0</v>
      </c>
      <c r="F89" s="1118">
        <v>11844.986992350348</v>
      </c>
      <c r="G89" s="1118">
        <v>0</v>
      </c>
      <c r="H89" s="1130">
        <v>11.18196</v>
      </c>
      <c r="I89" s="1130">
        <v>2490.9322778320388</v>
      </c>
      <c r="J89" s="1432">
        <v>86746.730064159929</v>
      </c>
      <c r="K89" s="927">
        <v>14214</v>
      </c>
      <c r="L89" s="440"/>
      <c r="M89" s="440"/>
    </row>
    <row r="90" spans="1:13" ht="12.75" customHeight="1">
      <c r="A90" s="114" t="s">
        <v>294</v>
      </c>
      <c r="B90" s="991">
        <v>38160.259749324912</v>
      </c>
      <c r="C90" s="1113">
        <f>SUM(D90:J90)</f>
        <v>258837.82314707106</v>
      </c>
      <c r="D90" s="1115">
        <v>92052.021511119878</v>
      </c>
      <c r="E90" s="1113">
        <v>1392.0743300000001</v>
      </c>
      <c r="F90" s="1115">
        <v>9040.2734452304121</v>
      </c>
      <c r="G90" s="1115">
        <v>0</v>
      </c>
      <c r="H90" s="1113">
        <v>19009.708870000002</v>
      </c>
      <c r="I90" s="1113">
        <v>2896.1391396488384</v>
      </c>
      <c r="J90" s="1433">
        <v>134447.60585107192</v>
      </c>
      <c r="K90" s="927">
        <v>15590</v>
      </c>
      <c r="L90" s="433"/>
      <c r="M90" s="433"/>
    </row>
    <row r="91" spans="1:13" ht="12.75" customHeight="1">
      <c r="A91" s="114" t="s">
        <v>295</v>
      </c>
      <c r="B91" s="991">
        <v>49800.345618456362</v>
      </c>
      <c r="C91" s="1113">
        <f>SUM(D91:J91)</f>
        <v>286803.58645418618</v>
      </c>
      <c r="D91" s="1115">
        <v>117116.43499240059</v>
      </c>
      <c r="E91" s="1113">
        <v>2030.2881600000001</v>
      </c>
      <c r="F91" s="1115">
        <v>13360.496295235607</v>
      </c>
      <c r="G91" s="1115">
        <v>0</v>
      </c>
      <c r="H91" s="1113">
        <v>3428.26458</v>
      </c>
      <c r="I91" s="1113">
        <v>4371.8928607317876</v>
      </c>
      <c r="J91" s="1433">
        <v>146496.20956581822</v>
      </c>
      <c r="K91" s="927">
        <v>18580</v>
      </c>
      <c r="L91" s="433"/>
      <c r="M91" s="433"/>
    </row>
    <row r="92" spans="1:13" ht="12.75" customHeight="1">
      <c r="A92" s="114" t="s">
        <v>296</v>
      </c>
      <c r="B92" s="991">
        <v>66554.112391934395</v>
      </c>
      <c r="C92" s="1113">
        <f>SUM(D92:J92)</f>
        <v>479148.38311225001</v>
      </c>
      <c r="D92" s="1115">
        <v>180594.10152133359</v>
      </c>
      <c r="E92" s="1113">
        <v>99644.680140000011</v>
      </c>
      <c r="F92" s="1115">
        <v>25996.202355546888</v>
      </c>
      <c r="G92" s="1115">
        <v>0</v>
      </c>
      <c r="H92" s="1113">
        <v>6655.8358399999997</v>
      </c>
      <c r="I92" s="1113">
        <v>5542.6981134467069</v>
      </c>
      <c r="J92" s="1433">
        <v>160714.86514192281</v>
      </c>
      <c r="K92" s="927">
        <v>19624</v>
      </c>
      <c r="L92" s="433"/>
      <c r="M92" s="433"/>
    </row>
    <row r="93" spans="1:13" ht="12.75" customHeight="1">
      <c r="A93" s="434"/>
      <c r="B93" s="435"/>
      <c r="C93" s="1122"/>
      <c r="D93" s="1113"/>
      <c r="E93" s="1122"/>
      <c r="F93" s="1122"/>
      <c r="G93" s="1122"/>
      <c r="H93" s="1122"/>
      <c r="I93" s="1122"/>
      <c r="J93" s="1123"/>
      <c r="K93" s="1022"/>
      <c r="L93" s="433"/>
      <c r="M93" s="436"/>
    </row>
    <row r="94" spans="1:13" ht="12.75" customHeight="1">
      <c r="A94" s="437" t="s">
        <v>2123</v>
      </c>
      <c r="B94" s="438">
        <f>SUM(B89:B92)</f>
        <v>205643.63573973038</v>
      </c>
      <c r="C94" s="1427">
        <f t="shared" ref="C94:K94" si="3">SUM(C89:C92)</f>
        <v>1238167.3832504433</v>
      </c>
      <c r="D94" s="1427">
        <f t="shared" si="3"/>
        <v>502046.31726744771</v>
      </c>
      <c r="E94" s="1427">
        <f t="shared" si="3"/>
        <v>103067.04263000001</v>
      </c>
      <c r="F94" s="1427">
        <f t="shared" si="3"/>
        <v>60241.959088363263</v>
      </c>
      <c r="G94" s="1427">
        <f t="shared" si="3"/>
        <v>0</v>
      </c>
      <c r="H94" s="1427">
        <f t="shared" si="3"/>
        <v>29104.991250000003</v>
      </c>
      <c r="I94" s="1428">
        <f t="shared" si="3"/>
        <v>15301.662391659371</v>
      </c>
      <c r="J94" s="1429">
        <f t="shared" si="3"/>
        <v>528405.41062297288</v>
      </c>
      <c r="K94" s="1071">
        <f t="shared" si="3"/>
        <v>68008</v>
      </c>
      <c r="L94" s="433"/>
      <c r="M94" s="436"/>
    </row>
    <row r="95" spans="1:13" ht="12.75" customHeight="1" thickBot="1">
      <c r="A95" s="442"/>
      <c r="B95" s="443"/>
      <c r="C95" s="444"/>
      <c r="D95" s="445"/>
      <c r="E95" s="445"/>
      <c r="F95" s="445"/>
      <c r="G95" s="445"/>
      <c r="H95" s="445"/>
      <c r="I95" s="335"/>
      <c r="J95" s="673"/>
      <c r="K95" s="800"/>
      <c r="L95" s="440"/>
      <c r="M95" s="436"/>
    </row>
    <row r="96" spans="1:13">
      <c r="A96" s="714"/>
      <c r="B96" s="715"/>
      <c r="C96" s="716"/>
      <c r="D96" s="716"/>
      <c r="E96" s="716"/>
      <c r="F96" s="716"/>
      <c r="G96" s="716"/>
      <c r="H96" s="716"/>
      <c r="I96" s="716"/>
      <c r="J96" s="716"/>
      <c r="K96" s="727"/>
      <c r="L96" s="14"/>
      <c r="M96" s="436"/>
    </row>
    <row r="97" spans="1:17">
      <c r="A97" s="718" t="s">
        <v>2124</v>
      </c>
      <c r="B97" s="656"/>
      <c r="C97" s="289"/>
      <c r="D97" s="289"/>
      <c r="E97" s="289"/>
      <c r="F97" s="289"/>
      <c r="G97" s="289"/>
      <c r="H97" s="289"/>
      <c r="I97" s="289"/>
      <c r="J97" s="289"/>
      <c r="K97" s="728"/>
      <c r="L97" s="17"/>
      <c r="M97" s="446"/>
    </row>
    <row r="98" spans="1:17" ht="12" customHeight="1">
      <c r="A98" s="1712" t="s">
        <v>2142</v>
      </c>
      <c r="B98" s="1701"/>
      <c r="C98" s="1701"/>
      <c r="D98" s="1701"/>
      <c r="E98" s="1701"/>
      <c r="F98" s="1701"/>
      <c r="G98" s="1701"/>
      <c r="H98" s="1701"/>
      <c r="I98" s="1701"/>
      <c r="J98" s="1701"/>
      <c r="K98" s="1702"/>
      <c r="L98" s="17"/>
      <c r="M98" s="446"/>
    </row>
    <row r="99" spans="1:17" ht="36" customHeight="1">
      <c r="A99" s="1700" t="s">
        <v>2152</v>
      </c>
      <c r="B99" s="1701"/>
      <c r="C99" s="1701"/>
      <c r="D99" s="1701"/>
      <c r="E99" s="1701"/>
      <c r="F99" s="1701"/>
      <c r="G99" s="1701"/>
      <c r="H99" s="1701"/>
      <c r="I99" s="1701"/>
      <c r="J99" s="1701"/>
      <c r="K99" s="1702"/>
      <c r="L99" s="17"/>
      <c r="M99" s="17"/>
    </row>
    <row r="100" spans="1:17" ht="12" customHeight="1">
      <c r="A100" s="1712" t="s">
        <v>1258</v>
      </c>
      <c r="B100" s="1701"/>
      <c r="C100" s="1701"/>
      <c r="D100" s="1701"/>
      <c r="E100" s="1701"/>
      <c r="F100" s="1701"/>
      <c r="G100" s="1701"/>
      <c r="H100" s="1701"/>
      <c r="I100" s="1701"/>
      <c r="J100" s="1701"/>
      <c r="K100" s="1702"/>
      <c r="L100" s="17"/>
      <c r="M100" s="446"/>
    </row>
    <row r="101" spans="1:17" ht="36" customHeight="1">
      <c r="A101" s="1700" t="s">
        <v>2146</v>
      </c>
      <c r="B101" s="1701"/>
      <c r="C101" s="1701"/>
      <c r="D101" s="1701"/>
      <c r="E101" s="1701"/>
      <c r="F101" s="1701"/>
      <c r="G101" s="1701"/>
      <c r="H101" s="1701"/>
      <c r="I101" s="1701"/>
      <c r="J101" s="1701"/>
      <c r="K101" s="1702"/>
      <c r="M101" s="19"/>
      <c r="O101" s="18"/>
      <c r="Q101" s="19"/>
    </row>
    <row r="102" spans="1:17" ht="12" customHeight="1">
      <c r="A102" s="1712" t="s">
        <v>2141</v>
      </c>
      <c r="B102" s="1701"/>
      <c r="C102" s="1701"/>
      <c r="D102" s="1701"/>
      <c r="E102" s="1701"/>
      <c r="F102" s="1701"/>
      <c r="G102" s="1701"/>
      <c r="H102" s="1701"/>
      <c r="I102" s="1701"/>
      <c r="J102" s="1701"/>
      <c r="K102" s="1702"/>
      <c r="L102" s="17"/>
      <c r="M102" s="446"/>
    </row>
    <row r="103" spans="1:17" ht="24" customHeight="1">
      <c r="A103" s="1700" t="s">
        <v>1259</v>
      </c>
      <c r="B103" s="1701"/>
      <c r="C103" s="1701"/>
      <c r="D103" s="1701"/>
      <c r="E103" s="1701"/>
      <c r="F103" s="1701"/>
      <c r="G103" s="1701"/>
      <c r="H103" s="1701"/>
      <c r="I103" s="1701"/>
      <c r="J103" s="1701"/>
      <c r="K103" s="1702"/>
      <c r="L103" s="14"/>
      <c r="M103" s="432"/>
    </row>
    <row r="104" spans="1:17" ht="24" customHeight="1">
      <c r="A104" s="1700" t="s">
        <v>1260</v>
      </c>
      <c r="B104" s="1701"/>
      <c r="C104" s="1701"/>
      <c r="D104" s="1701"/>
      <c r="E104" s="1701"/>
      <c r="F104" s="1701"/>
      <c r="G104" s="1701"/>
      <c r="H104" s="1701"/>
      <c r="I104" s="1701"/>
      <c r="J104" s="1701"/>
      <c r="K104" s="1702"/>
      <c r="L104" s="440"/>
      <c r="M104" s="441"/>
    </row>
    <row r="105" spans="1:17" ht="13" thickBot="1">
      <c r="A105" s="1703" t="s">
        <v>1261</v>
      </c>
      <c r="B105" s="1704"/>
      <c r="C105" s="1704"/>
      <c r="D105" s="1704"/>
      <c r="E105" s="1704"/>
      <c r="F105" s="1704"/>
      <c r="G105" s="1704"/>
      <c r="H105" s="1704"/>
      <c r="I105" s="1704"/>
      <c r="J105" s="1704"/>
      <c r="K105" s="1705"/>
      <c r="L105" s="440"/>
      <c r="M105" s="441"/>
    </row>
    <row r="107" spans="1:17">
      <c r="B107" s="119"/>
      <c r="C107" s="327"/>
      <c r="D107" s="328"/>
      <c r="E107" s="328"/>
      <c r="F107" s="328"/>
      <c r="G107" s="328"/>
      <c r="H107" s="328"/>
      <c r="I107" s="328"/>
      <c r="J107" s="327"/>
      <c r="K107" s="606"/>
      <c r="L107" s="50"/>
      <c r="M107" s="327"/>
    </row>
    <row r="108" spans="1:17">
      <c r="A108" s="53"/>
      <c r="B108" s="119"/>
      <c r="C108" s="327"/>
      <c r="D108" s="328"/>
      <c r="E108" s="328"/>
      <c r="F108" s="328"/>
      <c r="G108" s="328"/>
      <c r="H108" s="328"/>
      <c r="I108" s="328"/>
      <c r="J108" s="327"/>
      <c r="K108" s="606"/>
      <c r="L108" s="50"/>
      <c r="M108" s="327"/>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1915</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1087</v>
      </c>
      <c r="B4" s="876">
        <v>907.31509188756445</v>
      </c>
      <c r="C4" s="1113">
        <f t="shared" ref="C4:C58" si="0">SUM(D4:J4)</f>
        <v>3516.5523923628416</v>
      </c>
      <c r="D4" s="1434">
        <v>2013.3668050740926</v>
      </c>
      <c r="E4" s="1434">
        <v>0</v>
      </c>
      <c r="F4" s="1434">
        <v>256.48630549206808</v>
      </c>
      <c r="G4" s="1434">
        <v>0</v>
      </c>
      <c r="H4" s="1434">
        <v>0</v>
      </c>
      <c r="I4" s="1434">
        <v>83.019576790000002</v>
      </c>
      <c r="J4" s="1435">
        <v>1163.6797050066814</v>
      </c>
      <c r="K4" s="929">
        <v>240</v>
      </c>
    </row>
    <row r="5" spans="1:11" ht="12.75" customHeight="1">
      <c r="A5" s="4" t="s">
        <v>1088</v>
      </c>
      <c r="B5" s="876">
        <v>1061.028981248196</v>
      </c>
      <c r="C5" s="1113">
        <f t="shared" si="0"/>
        <v>2869.5793546131308</v>
      </c>
      <c r="D5" s="1434">
        <v>1434.7410234392412</v>
      </c>
      <c r="E5" s="1434">
        <v>0</v>
      </c>
      <c r="F5" s="1434">
        <v>80.718594522405581</v>
      </c>
      <c r="G5" s="1434">
        <v>0</v>
      </c>
      <c r="H5" s="1434">
        <v>0</v>
      </c>
      <c r="I5" s="1434">
        <v>116.030157</v>
      </c>
      <c r="J5" s="1435">
        <v>1238.0895796514844</v>
      </c>
      <c r="K5" s="929">
        <v>203</v>
      </c>
    </row>
    <row r="6" spans="1:11" ht="12.75" customHeight="1">
      <c r="A6" s="4" t="s">
        <v>539</v>
      </c>
      <c r="B6" s="876">
        <v>536.80969807034853</v>
      </c>
      <c r="C6" s="1113">
        <f t="shared" si="0"/>
        <v>3176.1470267302275</v>
      </c>
      <c r="D6" s="1434">
        <v>2144.297561805065</v>
      </c>
      <c r="E6" s="1434">
        <v>0</v>
      </c>
      <c r="F6" s="1434">
        <v>45.194375888235783</v>
      </c>
      <c r="G6" s="1434">
        <v>0</v>
      </c>
      <c r="H6" s="1434">
        <v>0</v>
      </c>
      <c r="I6" s="1434">
        <v>5.3741719699999999</v>
      </c>
      <c r="J6" s="1435">
        <v>981.28091706692635</v>
      </c>
      <c r="K6" s="929">
        <v>159</v>
      </c>
    </row>
    <row r="7" spans="1:11" ht="12.75" customHeight="1">
      <c r="A7" s="4" t="s">
        <v>1089</v>
      </c>
      <c r="B7" s="876">
        <v>418.32410312454749</v>
      </c>
      <c r="C7" s="1113">
        <f t="shared" si="0"/>
        <v>6523.563472820766</v>
      </c>
      <c r="D7" s="1434">
        <v>2493.4247229335629</v>
      </c>
      <c r="E7" s="1434">
        <v>0</v>
      </c>
      <c r="F7" s="1434">
        <v>50.740662880403185</v>
      </c>
      <c r="G7" s="1434">
        <v>0</v>
      </c>
      <c r="H7" s="1434">
        <v>0</v>
      </c>
      <c r="I7" s="1434">
        <v>12.235151079999998</v>
      </c>
      <c r="J7" s="1435">
        <v>3967.1629359267999</v>
      </c>
      <c r="K7" s="929">
        <v>364</v>
      </c>
    </row>
    <row r="8" spans="1:11" ht="12.75" customHeight="1">
      <c r="A8" s="4" t="s">
        <v>1090</v>
      </c>
      <c r="B8" s="876">
        <v>931.86546351154493</v>
      </c>
      <c r="C8" s="1113">
        <f t="shared" si="0"/>
        <v>4492.3064186231695</v>
      </c>
      <c r="D8" s="1434">
        <v>2394.9261986459805</v>
      </c>
      <c r="E8" s="1434">
        <v>0</v>
      </c>
      <c r="F8" s="1434">
        <v>156.29669293108665</v>
      </c>
      <c r="G8" s="1434">
        <v>0</v>
      </c>
      <c r="H8" s="1434">
        <v>0</v>
      </c>
      <c r="I8" s="1434">
        <v>98.568669349999979</v>
      </c>
      <c r="J8" s="1435">
        <v>1842.5148576961021</v>
      </c>
      <c r="K8" s="929">
        <v>309</v>
      </c>
    </row>
    <row r="9" spans="1:11" ht="12.75" customHeight="1">
      <c r="A9" s="4" t="s">
        <v>787</v>
      </c>
      <c r="B9" s="876">
        <v>81.928550922772871</v>
      </c>
      <c r="C9" s="1113">
        <f t="shared" si="0"/>
        <v>452.1133685751231</v>
      </c>
      <c r="D9" s="1434">
        <v>247.21042947094972</v>
      </c>
      <c r="E9" s="1434">
        <v>0</v>
      </c>
      <c r="F9" s="1434">
        <v>22.952521907365657</v>
      </c>
      <c r="G9" s="1434">
        <v>0</v>
      </c>
      <c r="H9" s="1434">
        <v>0</v>
      </c>
      <c r="I9" s="1434">
        <v>11.964731050000001</v>
      </c>
      <c r="J9" s="1435">
        <v>169.98568614680769</v>
      </c>
      <c r="K9" s="929">
        <v>35</v>
      </c>
    </row>
    <row r="10" spans="1:11" ht="12.75" customHeight="1">
      <c r="A10" s="4" t="s">
        <v>1091</v>
      </c>
      <c r="B10" s="876">
        <v>10604.3099790541</v>
      </c>
      <c r="C10" s="1113">
        <f t="shared" si="0"/>
        <v>60485.588689465731</v>
      </c>
      <c r="D10" s="1434">
        <v>38555.39354086556</v>
      </c>
      <c r="E10" s="1434">
        <v>0</v>
      </c>
      <c r="F10" s="1434">
        <v>4207.3184598812495</v>
      </c>
      <c r="G10" s="1434">
        <v>0</v>
      </c>
      <c r="H10" s="1434">
        <v>0</v>
      </c>
      <c r="I10" s="1434">
        <v>1205.2700966699999</v>
      </c>
      <c r="J10" s="1435">
        <v>16517.60659204892</v>
      </c>
      <c r="K10" s="929">
        <v>3254</v>
      </c>
    </row>
    <row r="11" spans="1:11" ht="12.75" customHeight="1">
      <c r="A11" s="4" t="s">
        <v>1092</v>
      </c>
      <c r="B11" s="876">
        <v>488.74632793000052</v>
      </c>
      <c r="C11" s="1113">
        <f t="shared" si="0"/>
        <v>2459.3478901093995</v>
      </c>
      <c r="D11" s="1434">
        <v>1331.0972554756015</v>
      </c>
      <c r="E11" s="1434">
        <v>0</v>
      </c>
      <c r="F11" s="1434">
        <v>109.62051439620329</v>
      </c>
      <c r="G11" s="1434">
        <v>0</v>
      </c>
      <c r="H11" s="1434">
        <v>0</v>
      </c>
      <c r="I11" s="1434">
        <v>12.591932669999998</v>
      </c>
      <c r="J11" s="1435">
        <v>1006.0381875675945</v>
      </c>
      <c r="K11" s="929">
        <v>183</v>
      </c>
    </row>
    <row r="12" spans="1:11" ht="12.75" customHeight="1">
      <c r="A12" s="4" t="s">
        <v>264</v>
      </c>
      <c r="B12" s="876">
        <v>1300.2904413335114</v>
      </c>
      <c r="C12" s="1113">
        <f t="shared" si="0"/>
        <v>9803.4395904302837</v>
      </c>
      <c r="D12" s="1434">
        <v>3184.7586897222823</v>
      </c>
      <c r="E12" s="1434">
        <v>0</v>
      </c>
      <c r="F12" s="1434">
        <v>125.16245852141579</v>
      </c>
      <c r="G12" s="1434">
        <v>0</v>
      </c>
      <c r="H12" s="1434">
        <v>0</v>
      </c>
      <c r="I12" s="1434">
        <v>96.195910589999997</v>
      </c>
      <c r="J12" s="1435">
        <v>6397.3225315965847</v>
      </c>
      <c r="K12" s="929">
        <v>476</v>
      </c>
    </row>
    <row r="13" spans="1:11" ht="12.75" customHeight="1">
      <c r="A13" s="4" t="s">
        <v>1093</v>
      </c>
      <c r="B13" s="876">
        <v>215.07389545994974</v>
      </c>
      <c r="C13" s="1113">
        <f t="shared" si="0"/>
        <v>673.49054002951345</v>
      </c>
      <c r="D13" s="1434">
        <v>390.07954386118274</v>
      </c>
      <c r="E13" s="1434">
        <v>0</v>
      </c>
      <c r="F13" s="1434">
        <v>4.5691678282714259</v>
      </c>
      <c r="G13" s="1434">
        <v>0</v>
      </c>
      <c r="H13" s="1434">
        <v>0</v>
      </c>
      <c r="I13" s="1434">
        <v>67.068212880000004</v>
      </c>
      <c r="J13" s="1435">
        <v>211.77361546005932</v>
      </c>
      <c r="K13" s="929">
        <v>62</v>
      </c>
    </row>
    <row r="14" spans="1:11" ht="12.75" customHeight="1">
      <c r="A14" s="4" t="s">
        <v>451</v>
      </c>
      <c r="B14" s="876">
        <v>887.70086977341941</v>
      </c>
      <c r="C14" s="1113">
        <f t="shared" si="0"/>
        <v>3601.6748975055598</v>
      </c>
      <c r="D14" s="1434">
        <v>1750.3414040969119</v>
      </c>
      <c r="E14" s="1434">
        <v>0</v>
      </c>
      <c r="F14" s="1434">
        <v>137.40114065455037</v>
      </c>
      <c r="G14" s="1434">
        <v>0</v>
      </c>
      <c r="H14" s="1434">
        <v>0</v>
      </c>
      <c r="I14" s="1434">
        <v>116.89730656</v>
      </c>
      <c r="J14" s="1435">
        <v>1597.0350461940977</v>
      </c>
      <c r="K14" s="929">
        <v>237</v>
      </c>
    </row>
    <row r="15" spans="1:11" ht="12.75" customHeight="1">
      <c r="A15" s="4" t="s">
        <v>1094</v>
      </c>
      <c r="B15" s="876">
        <v>1192.2182856443167</v>
      </c>
      <c r="C15" s="1113">
        <f t="shared" si="0"/>
        <v>5515.3499032173959</v>
      </c>
      <c r="D15" s="1434">
        <v>2453.5958788981266</v>
      </c>
      <c r="E15" s="1434">
        <v>0</v>
      </c>
      <c r="F15" s="1434">
        <v>95.120994764659343</v>
      </c>
      <c r="G15" s="1434">
        <v>0</v>
      </c>
      <c r="H15" s="1434">
        <v>0</v>
      </c>
      <c r="I15" s="1434">
        <v>47.89350172999999</v>
      </c>
      <c r="J15" s="1435">
        <v>2918.7395278246099</v>
      </c>
      <c r="K15" s="929">
        <v>435</v>
      </c>
    </row>
    <row r="16" spans="1:11" ht="12.75" customHeight="1">
      <c r="A16" s="4" t="s">
        <v>1095</v>
      </c>
      <c r="B16" s="876">
        <v>185.38872791039518</v>
      </c>
      <c r="C16" s="1113">
        <f t="shared" si="0"/>
        <v>733.11364682004842</v>
      </c>
      <c r="D16" s="1434">
        <v>330.62190407013281</v>
      </c>
      <c r="E16" s="1434">
        <v>0</v>
      </c>
      <c r="F16" s="1434">
        <v>35.289771806634278</v>
      </c>
      <c r="G16" s="1434">
        <v>0</v>
      </c>
      <c r="H16" s="1434">
        <v>0</v>
      </c>
      <c r="I16" s="1434">
        <v>7.9242338999999999</v>
      </c>
      <c r="J16" s="1435">
        <v>359.27773704328132</v>
      </c>
      <c r="K16" s="929">
        <v>58</v>
      </c>
    </row>
    <row r="17" spans="1:11" ht="12.75" customHeight="1">
      <c r="A17" s="4" t="s">
        <v>1096</v>
      </c>
      <c r="B17" s="876">
        <v>1372.3226562594914</v>
      </c>
      <c r="C17" s="1113">
        <f t="shared" si="0"/>
        <v>6210.1333932533435</v>
      </c>
      <c r="D17" s="1434">
        <v>3383.1699365070676</v>
      </c>
      <c r="E17" s="1434">
        <v>0</v>
      </c>
      <c r="F17" s="1434">
        <v>142.91415948197135</v>
      </c>
      <c r="G17" s="1434">
        <v>0</v>
      </c>
      <c r="H17" s="1434">
        <v>0</v>
      </c>
      <c r="I17" s="1434">
        <v>33.128596960000003</v>
      </c>
      <c r="J17" s="1435">
        <v>2650.9207003043052</v>
      </c>
      <c r="K17" s="929">
        <v>454</v>
      </c>
    </row>
    <row r="18" spans="1:11" ht="12.75" customHeight="1">
      <c r="A18" s="4" t="s">
        <v>1097</v>
      </c>
      <c r="B18" s="876">
        <v>10350.611502147212</v>
      </c>
      <c r="C18" s="1113">
        <f t="shared" si="0"/>
        <v>40349.44232999548</v>
      </c>
      <c r="D18" s="1434">
        <v>22125.527893496306</v>
      </c>
      <c r="E18" s="1434">
        <v>0</v>
      </c>
      <c r="F18" s="1434">
        <v>1470.3191118296756</v>
      </c>
      <c r="G18" s="1434">
        <v>0</v>
      </c>
      <c r="H18" s="1434">
        <v>0</v>
      </c>
      <c r="I18" s="1434">
        <v>564.95788531000005</v>
      </c>
      <c r="J18" s="1435">
        <v>16188.6374393595</v>
      </c>
      <c r="K18" s="929">
        <v>3185</v>
      </c>
    </row>
    <row r="19" spans="1:11" ht="12.75" customHeight="1">
      <c r="A19" s="4" t="s">
        <v>581</v>
      </c>
      <c r="B19" s="876">
        <v>6466.1537957734281</v>
      </c>
      <c r="C19" s="1113">
        <f t="shared" si="0"/>
        <v>26088.666348678711</v>
      </c>
      <c r="D19" s="1434">
        <v>13193.581901194428</v>
      </c>
      <c r="E19" s="1434">
        <v>0</v>
      </c>
      <c r="F19" s="1434">
        <v>4154.2354249804885</v>
      </c>
      <c r="G19" s="1434">
        <v>0</v>
      </c>
      <c r="H19" s="1434">
        <v>0</v>
      </c>
      <c r="I19" s="1434">
        <v>384.92699698000007</v>
      </c>
      <c r="J19" s="1435">
        <v>8355.9220255237924</v>
      </c>
      <c r="K19" s="929">
        <v>1603</v>
      </c>
    </row>
    <row r="20" spans="1:11" ht="12.75" customHeight="1">
      <c r="A20" s="4" t="s">
        <v>273</v>
      </c>
      <c r="B20" s="876">
        <v>125.48487454833163</v>
      </c>
      <c r="C20" s="1113">
        <f t="shared" si="0"/>
        <v>512.18755339029258</v>
      </c>
      <c r="D20" s="1434">
        <v>142.05296683145278</v>
      </c>
      <c r="E20" s="1434">
        <v>0</v>
      </c>
      <c r="F20" s="1434">
        <v>19.995792764615622</v>
      </c>
      <c r="G20" s="1434">
        <v>0</v>
      </c>
      <c r="H20" s="1434">
        <v>0</v>
      </c>
      <c r="I20" s="1434">
        <v>0.85776646000000001</v>
      </c>
      <c r="J20" s="1435">
        <v>349.28102733422412</v>
      </c>
      <c r="K20" s="929">
        <v>32</v>
      </c>
    </row>
    <row r="21" spans="1:11" ht="12.75" customHeight="1">
      <c r="A21" s="4" t="s">
        <v>1098</v>
      </c>
      <c r="B21" s="876">
        <v>880.22600408150436</v>
      </c>
      <c r="C21" s="1113">
        <f t="shared" si="0"/>
        <v>4599.9602187936161</v>
      </c>
      <c r="D21" s="1434">
        <v>2629.6993326752099</v>
      </c>
      <c r="E21" s="1434">
        <v>0</v>
      </c>
      <c r="F21" s="1434">
        <v>172.67107644327641</v>
      </c>
      <c r="G21" s="1434">
        <v>0</v>
      </c>
      <c r="H21" s="1434">
        <v>0</v>
      </c>
      <c r="I21" s="1434">
        <v>10.08005</v>
      </c>
      <c r="J21" s="1435">
        <v>1787.5097596751295</v>
      </c>
      <c r="K21" s="929">
        <v>304</v>
      </c>
    </row>
    <row r="22" spans="1:11" ht="12.75" customHeight="1">
      <c r="A22" s="4" t="s">
        <v>1099</v>
      </c>
      <c r="B22" s="876">
        <v>101.94241689284027</v>
      </c>
      <c r="C22" s="1113">
        <f t="shared" si="0"/>
        <v>580.8603179239002</v>
      </c>
      <c r="D22" s="1434">
        <v>429.84552600118815</v>
      </c>
      <c r="E22" s="1434">
        <v>0</v>
      </c>
      <c r="F22" s="1434">
        <v>1.1760481220439507</v>
      </c>
      <c r="G22" s="1434">
        <v>0</v>
      </c>
      <c r="H22" s="1434">
        <v>0</v>
      </c>
      <c r="I22" s="1434">
        <v>14.407473299999999</v>
      </c>
      <c r="J22" s="1435">
        <v>135.43127050066812</v>
      </c>
      <c r="K22" s="929">
        <v>24</v>
      </c>
    </row>
    <row r="23" spans="1:11" ht="12.75" customHeight="1">
      <c r="A23" s="4" t="s">
        <v>1100</v>
      </c>
      <c r="B23" s="876">
        <v>387.14253478826981</v>
      </c>
      <c r="C23" s="1113">
        <f t="shared" si="0"/>
        <v>1971.1432842378126</v>
      </c>
      <c r="D23" s="1434">
        <v>903.97103654361297</v>
      </c>
      <c r="E23" s="1434">
        <v>0</v>
      </c>
      <c r="F23" s="1434">
        <v>36.175769415357948</v>
      </c>
      <c r="G23" s="1434">
        <v>0</v>
      </c>
      <c r="H23" s="1434">
        <v>0</v>
      </c>
      <c r="I23" s="1434">
        <v>28.473172900000005</v>
      </c>
      <c r="J23" s="1435">
        <v>1002.5233053788417</v>
      </c>
      <c r="K23" s="929">
        <v>138</v>
      </c>
    </row>
    <row r="24" spans="1:11" ht="12.75" customHeight="1">
      <c r="A24" s="4" t="s">
        <v>1101</v>
      </c>
      <c r="B24" s="876">
        <v>1438.0142904151514</v>
      </c>
      <c r="C24" s="1113">
        <f t="shared" si="0"/>
        <v>7647.4160240361653</v>
      </c>
      <c r="D24" s="1434">
        <v>3731.1077798514716</v>
      </c>
      <c r="E24" s="1434">
        <v>0</v>
      </c>
      <c r="F24" s="1434">
        <v>316.04604945683189</v>
      </c>
      <c r="G24" s="1434">
        <v>0</v>
      </c>
      <c r="H24" s="1434">
        <v>0</v>
      </c>
      <c r="I24" s="1434">
        <v>157.50873759000004</v>
      </c>
      <c r="J24" s="1435">
        <v>3442.7534571378615</v>
      </c>
      <c r="K24" s="929">
        <v>462</v>
      </c>
    </row>
    <row r="25" spans="1:11" ht="12.75" customHeight="1">
      <c r="A25" s="4" t="s">
        <v>93</v>
      </c>
      <c r="B25" s="876">
        <v>1388.7311322248486</v>
      </c>
      <c r="C25" s="1113">
        <f t="shared" si="0"/>
        <v>7904.3756061349031</v>
      </c>
      <c r="D25" s="1434">
        <v>3857.6427161436536</v>
      </c>
      <c r="E25" s="1434">
        <v>0</v>
      </c>
      <c r="F25" s="1434">
        <v>203.68958313980272</v>
      </c>
      <c r="G25" s="1434">
        <v>0</v>
      </c>
      <c r="H25" s="1434">
        <v>0</v>
      </c>
      <c r="I25" s="1434">
        <v>91.052285150000003</v>
      </c>
      <c r="J25" s="1435">
        <v>3751.9910217014472</v>
      </c>
      <c r="K25" s="929">
        <v>501</v>
      </c>
    </row>
    <row r="26" spans="1:11" ht="12.75" customHeight="1">
      <c r="A26" s="4" t="s">
        <v>1102</v>
      </c>
      <c r="B26" s="876">
        <v>233.82277870332371</v>
      </c>
      <c r="C26" s="1113">
        <f t="shared" si="0"/>
        <v>1325.8462766186344</v>
      </c>
      <c r="D26" s="1434">
        <v>827.97076310112686</v>
      </c>
      <c r="E26" s="1434">
        <v>0</v>
      </c>
      <c r="F26" s="1434">
        <v>40.55524014808681</v>
      </c>
      <c r="G26" s="1434">
        <v>0</v>
      </c>
      <c r="H26" s="1434">
        <v>0</v>
      </c>
      <c r="I26" s="1434">
        <v>56.544120679999992</v>
      </c>
      <c r="J26" s="1435">
        <v>400.77615268942083</v>
      </c>
      <c r="K26" s="929">
        <v>69</v>
      </c>
    </row>
    <row r="27" spans="1:11" ht="12.75" customHeight="1">
      <c r="A27" s="4" t="s">
        <v>210</v>
      </c>
      <c r="B27" s="876">
        <v>3559.5278417834979</v>
      </c>
      <c r="C27" s="1113">
        <f t="shared" si="0"/>
        <v>11803.210466218517</v>
      </c>
      <c r="D27" s="1434">
        <v>6506.7363652565946</v>
      </c>
      <c r="E27" s="1434">
        <v>0</v>
      </c>
      <c r="F27" s="1434">
        <v>438.98637925331269</v>
      </c>
      <c r="G27" s="1434">
        <v>0</v>
      </c>
      <c r="H27" s="1434">
        <v>0</v>
      </c>
      <c r="I27" s="1434">
        <v>173.81032110000004</v>
      </c>
      <c r="J27" s="1435">
        <v>4683.6774006086107</v>
      </c>
      <c r="K27" s="929">
        <v>908</v>
      </c>
    </row>
    <row r="28" spans="1:11" ht="12.75" customHeight="1">
      <c r="A28" s="4" t="s">
        <v>1103</v>
      </c>
      <c r="B28" s="876">
        <v>6577.8555039891289</v>
      </c>
      <c r="C28" s="1113">
        <f t="shared" si="0"/>
        <v>69915.044724212174</v>
      </c>
      <c r="D28" s="1434">
        <v>23275.477015999273</v>
      </c>
      <c r="E28" s="1434">
        <v>5134.4515099999999</v>
      </c>
      <c r="F28" s="1434">
        <v>1944.1865212147072</v>
      </c>
      <c r="G28" s="1434">
        <v>0</v>
      </c>
      <c r="H28" s="1434">
        <v>8196.4702500000003</v>
      </c>
      <c r="I28" s="1434">
        <v>215.29683091000001</v>
      </c>
      <c r="J28" s="1435">
        <v>31149.162596088194</v>
      </c>
      <c r="K28" s="929">
        <v>3168</v>
      </c>
    </row>
    <row r="29" spans="1:11" ht="12.75" customHeight="1">
      <c r="A29" s="4" t="s">
        <v>399</v>
      </c>
      <c r="B29" s="876">
        <v>132.72423602332475</v>
      </c>
      <c r="C29" s="1113">
        <f t="shared" si="0"/>
        <v>665.35225295124303</v>
      </c>
      <c r="D29" s="1434">
        <v>398.87248371124412</v>
      </c>
      <c r="E29" s="1434">
        <v>0</v>
      </c>
      <c r="F29" s="1434">
        <v>12.39572914802427</v>
      </c>
      <c r="G29" s="1434">
        <v>0</v>
      </c>
      <c r="H29" s="1434">
        <v>0</v>
      </c>
      <c r="I29" s="1434">
        <v>4.1470363199999998</v>
      </c>
      <c r="J29" s="1435">
        <v>249.9370037719747</v>
      </c>
      <c r="K29" s="929">
        <v>41</v>
      </c>
    </row>
    <row r="30" spans="1:11" ht="12.75" customHeight="1">
      <c r="A30" s="4" t="s">
        <v>167</v>
      </c>
      <c r="B30" s="876">
        <v>2540.2968563017648</v>
      </c>
      <c r="C30" s="1113">
        <f t="shared" si="0"/>
        <v>12917.354985855067</v>
      </c>
      <c r="D30" s="1434">
        <v>8247.8097503403951</v>
      </c>
      <c r="E30" s="1434">
        <v>0</v>
      </c>
      <c r="F30" s="1434">
        <v>271.51195300825168</v>
      </c>
      <c r="G30" s="1434">
        <v>0</v>
      </c>
      <c r="H30" s="1434">
        <v>0</v>
      </c>
      <c r="I30" s="1434">
        <v>39.99729</v>
      </c>
      <c r="J30" s="1435">
        <v>4358.0359925064204</v>
      </c>
      <c r="K30" s="929">
        <v>979</v>
      </c>
    </row>
    <row r="31" spans="1:11" ht="12.75" customHeight="1">
      <c r="A31" s="4" t="s">
        <v>1601</v>
      </c>
      <c r="B31" s="876">
        <v>164.07041672537554</v>
      </c>
      <c r="C31" s="1113">
        <f t="shared" si="0"/>
        <v>341.63221316442855</v>
      </c>
      <c r="D31" s="1434">
        <v>137.26261401755093</v>
      </c>
      <c r="E31" s="1434">
        <v>0</v>
      </c>
      <c r="F31" s="1434">
        <v>17.636435566818328</v>
      </c>
      <c r="G31" s="1434">
        <v>0</v>
      </c>
      <c r="H31" s="1434">
        <v>0</v>
      </c>
      <c r="I31" s="1434">
        <v>4.0915481200000006</v>
      </c>
      <c r="J31" s="1435">
        <v>182.64161546005931</v>
      </c>
      <c r="K31" s="929">
        <v>62</v>
      </c>
    </row>
    <row r="32" spans="1:11" ht="12.75" customHeight="1">
      <c r="A32" s="4" t="s">
        <v>101</v>
      </c>
      <c r="B32" s="876">
        <v>1046.6260154584147</v>
      </c>
      <c r="C32" s="1113">
        <f t="shared" si="0"/>
        <v>3392.3427756020665</v>
      </c>
      <c r="D32" s="1434">
        <v>1750.2619159020865</v>
      </c>
      <c r="E32" s="1434">
        <v>0</v>
      </c>
      <c r="F32" s="1434">
        <v>86.977651176795334</v>
      </c>
      <c r="G32" s="1434">
        <v>0</v>
      </c>
      <c r="H32" s="1434">
        <v>0</v>
      </c>
      <c r="I32" s="1434">
        <v>54.128644889999997</v>
      </c>
      <c r="J32" s="1435">
        <v>1500.9745636331847</v>
      </c>
      <c r="K32" s="929">
        <v>294</v>
      </c>
    </row>
    <row r="33" spans="1:11" ht="12.75" customHeight="1">
      <c r="A33" s="4" t="s">
        <v>1104</v>
      </c>
      <c r="B33" s="876">
        <v>218.56868490750745</v>
      </c>
      <c r="C33" s="1113">
        <f t="shared" si="0"/>
        <v>1666.7137217722873</v>
      </c>
      <c r="D33" s="1434">
        <v>758.40650918218319</v>
      </c>
      <c r="E33" s="1434">
        <v>0</v>
      </c>
      <c r="F33" s="1434">
        <v>11.141277507736005</v>
      </c>
      <c r="G33" s="1434">
        <v>0</v>
      </c>
      <c r="H33" s="1434">
        <v>0</v>
      </c>
      <c r="I33" s="1434">
        <v>1.0796806000000001</v>
      </c>
      <c r="J33" s="1435">
        <v>896.08625448236808</v>
      </c>
      <c r="K33" s="929">
        <v>115</v>
      </c>
    </row>
    <row r="34" spans="1:11" ht="12.75" customHeight="1">
      <c r="A34" s="4" t="s">
        <v>285</v>
      </c>
      <c r="B34" s="876">
        <v>586.97133663547686</v>
      </c>
      <c r="C34" s="1113">
        <f t="shared" si="0"/>
        <v>2760.9030886121323</v>
      </c>
      <c r="D34" s="1434">
        <v>1749.1556734903079</v>
      </c>
      <c r="E34" s="1434">
        <v>0</v>
      </c>
      <c r="F34" s="1434">
        <v>43.202796320369359</v>
      </c>
      <c r="G34" s="1434">
        <v>0</v>
      </c>
      <c r="H34" s="1434">
        <v>0</v>
      </c>
      <c r="I34" s="1434">
        <v>53.774846879999998</v>
      </c>
      <c r="J34" s="1435">
        <v>914.76977192145489</v>
      </c>
      <c r="K34" s="929">
        <v>172</v>
      </c>
    </row>
    <row r="35" spans="1:11" ht="12.75" customHeight="1">
      <c r="A35" s="4" t="s">
        <v>1105</v>
      </c>
      <c r="B35" s="876">
        <v>9800.1820329113561</v>
      </c>
      <c r="C35" s="1113">
        <f t="shared" si="0"/>
        <v>41800.453353074947</v>
      </c>
      <c r="D35" s="1434">
        <v>19921.056466282691</v>
      </c>
      <c r="E35" s="1434">
        <v>0</v>
      </c>
      <c r="F35" s="1434">
        <v>4984.2997399165133</v>
      </c>
      <c r="G35" s="1434">
        <v>0</v>
      </c>
      <c r="H35" s="1434">
        <v>0</v>
      </c>
      <c r="I35" s="1434">
        <v>765.45736823999982</v>
      </c>
      <c r="J35" s="1435">
        <v>16129.639778635745</v>
      </c>
      <c r="K35" s="929">
        <v>2631</v>
      </c>
    </row>
    <row r="36" spans="1:11" ht="12.75" customHeight="1">
      <c r="A36" s="4" t="s">
        <v>1106</v>
      </c>
      <c r="B36" s="876">
        <v>586.87966091970986</v>
      </c>
      <c r="C36" s="1113">
        <f t="shared" si="0"/>
        <v>3718.5583520610098</v>
      </c>
      <c r="D36" s="1434">
        <v>1979.7780963519353</v>
      </c>
      <c r="E36" s="1434">
        <v>0</v>
      </c>
      <c r="F36" s="1434">
        <v>95.918906011450659</v>
      </c>
      <c r="G36" s="1434">
        <v>0</v>
      </c>
      <c r="H36" s="1434">
        <v>0</v>
      </c>
      <c r="I36" s="1434">
        <v>12.2043544</v>
      </c>
      <c r="J36" s="1435">
        <v>1630.656995297624</v>
      </c>
      <c r="K36" s="929">
        <v>214</v>
      </c>
    </row>
    <row r="37" spans="1:11" ht="12.75" customHeight="1">
      <c r="A37" s="4" t="s">
        <v>291</v>
      </c>
      <c r="B37" s="876">
        <v>1906.3648212005096</v>
      </c>
      <c r="C37" s="1113">
        <f t="shared" si="0"/>
        <v>5743.6642624069273</v>
      </c>
      <c r="D37" s="1434">
        <v>3513.2673133795774</v>
      </c>
      <c r="E37" s="1434">
        <v>0</v>
      </c>
      <c r="F37" s="1434">
        <v>241.44659059210173</v>
      </c>
      <c r="G37" s="1434">
        <v>0</v>
      </c>
      <c r="H37" s="1434">
        <v>0</v>
      </c>
      <c r="I37" s="1434">
        <v>68.106367840000019</v>
      </c>
      <c r="J37" s="1435">
        <v>1920.8439905952482</v>
      </c>
      <c r="K37" s="929">
        <v>428</v>
      </c>
    </row>
    <row r="38" spans="1:11" ht="12.75" customHeight="1">
      <c r="A38" s="4" t="s">
        <v>1107</v>
      </c>
      <c r="B38" s="876">
        <v>55.385897156546939</v>
      </c>
      <c r="C38" s="1113">
        <f t="shared" si="0"/>
        <v>198.35011607507752</v>
      </c>
      <c r="D38" s="1434">
        <v>139.37812944796545</v>
      </c>
      <c r="E38" s="1434">
        <v>0</v>
      </c>
      <c r="F38" s="1434">
        <v>0</v>
      </c>
      <c r="G38" s="1434">
        <v>0</v>
      </c>
      <c r="H38" s="1434">
        <v>0</v>
      </c>
      <c r="I38" s="1434">
        <v>10.613472959999999</v>
      </c>
      <c r="J38" s="1435">
        <v>48.358513667112085</v>
      </c>
      <c r="K38" s="929">
        <v>16</v>
      </c>
    </row>
    <row r="39" spans="1:11" ht="12.75" customHeight="1">
      <c r="A39" s="4" t="s">
        <v>174</v>
      </c>
      <c r="B39" s="876">
        <v>315.33177012395834</v>
      </c>
      <c r="C39" s="1113">
        <f t="shared" si="0"/>
        <v>1589.9607270675374</v>
      </c>
      <c r="D39" s="1434">
        <v>793.52737521084885</v>
      </c>
      <c r="E39" s="1434">
        <v>0</v>
      </c>
      <c r="F39" s="1434">
        <v>42.656078456874276</v>
      </c>
      <c r="G39" s="1434">
        <v>0</v>
      </c>
      <c r="H39" s="1434">
        <v>0</v>
      </c>
      <c r="I39" s="1434">
        <v>58.214869999999976</v>
      </c>
      <c r="J39" s="1435">
        <v>695.56240339981423</v>
      </c>
      <c r="K39" s="929">
        <v>143</v>
      </c>
    </row>
    <row r="40" spans="1:11" ht="12.75" customHeight="1">
      <c r="A40" s="4" t="s">
        <v>1108</v>
      </c>
      <c r="B40" s="876">
        <v>559.5734074397742</v>
      </c>
      <c r="C40" s="1113">
        <f t="shared" si="0"/>
        <v>2753.0407623179699</v>
      </c>
      <c r="D40" s="1434">
        <v>1531.111889243695</v>
      </c>
      <c r="E40" s="1434">
        <v>0</v>
      </c>
      <c r="F40" s="1434">
        <v>18.546772436012443</v>
      </c>
      <c r="G40" s="1434">
        <v>0</v>
      </c>
      <c r="H40" s="1434">
        <v>0</v>
      </c>
      <c r="I40" s="1434">
        <v>111.81564256999999</v>
      </c>
      <c r="J40" s="1435">
        <v>1091.5664580682626</v>
      </c>
      <c r="K40" s="929">
        <v>207</v>
      </c>
    </row>
    <row r="41" spans="1:11" ht="12.75" customHeight="1">
      <c r="A41" s="4" t="s">
        <v>1109</v>
      </c>
      <c r="B41" s="876">
        <v>115.36772833685841</v>
      </c>
      <c r="C41" s="1113">
        <f t="shared" si="0"/>
        <v>730.05651891664718</v>
      </c>
      <c r="D41" s="1434">
        <v>315.61987879779787</v>
      </c>
      <c r="E41" s="1434">
        <v>0</v>
      </c>
      <c r="F41" s="1434">
        <v>18.735139857179004</v>
      </c>
      <c r="G41" s="1434">
        <v>0</v>
      </c>
      <c r="H41" s="1434">
        <v>0</v>
      </c>
      <c r="I41" s="1434">
        <v>4.1033240100000006</v>
      </c>
      <c r="J41" s="1435">
        <v>391.59817625167034</v>
      </c>
      <c r="K41" s="929">
        <v>60</v>
      </c>
    </row>
    <row r="42" spans="1:11" ht="12.75" customHeight="1">
      <c r="A42" s="4" t="s">
        <v>817</v>
      </c>
      <c r="B42" s="876">
        <v>1074.2611342934711</v>
      </c>
      <c r="C42" s="1113">
        <f t="shared" si="0"/>
        <v>4889.4532186394281</v>
      </c>
      <c r="D42" s="1434">
        <v>2542.0162536791204</v>
      </c>
      <c r="E42" s="1434">
        <v>0</v>
      </c>
      <c r="F42" s="1434">
        <v>154.80266158292881</v>
      </c>
      <c r="G42" s="1434">
        <v>0</v>
      </c>
      <c r="H42" s="1434">
        <v>0</v>
      </c>
      <c r="I42" s="1434">
        <v>49.395520139999988</v>
      </c>
      <c r="J42" s="1435">
        <v>2143.2387832373793</v>
      </c>
      <c r="K42" s="929">
        <v>295</v>
      </c>
    </row>
    <row r="43" spans="1:11" ht="12.75" customHeight="1">
      <c r="A43" s="4" t="s">
        <v>178</v>
      </c>
      <c r="B43" s="876">
        <v>162.40110564484465</v>
      </c>
      <c r="C43" s="1113">
        <f t="shared" si="0"/>
        <v>834.26511623328861</v>
      </c>
      <c r="D43" s="1434">
        <v>379.31295320772824</v>
      </c>
      <c r="E43" s="1434">
        <v>0</v>
      </c>
      <c r="F43" s="1434">
        <v>0</v>
      </c>
      <c r="G43" s="1434">
        <v>0</v>
      </c>
      <c r="H43" s="1434">
        <v>0</v>
      </c>
      <c r="I43" s="1434">
        <v>4.4275946900000003</v>
      </c>
      <c r="J43" s="1435">
        <v>450.52456833556045</v>
      </c>
      <c r="K43" s="929">
        <v>80</v>
      </c>
    </row>
    <row r="44" spans="1:11" ht="12.75" customHeight="1">
      <c r="A44" s="4" t="s">
        <v>1110</v>
      </c>
      <c r="B44" s="876">
        <v>5845.1013277626244</v>
      </c>
      <c r="C44" s="1113">
        <f t="shared" si="0"/>
        <v>25767.570398319509</v>
      </c>
      <c r="D44" s="1434">
        <v>14613.826533750389</v>
      </c>
      <c r="E44" s="1434">
        <v>0</v>
      </c>
      <c r="F44" s="1434">
        <v>774.27216656577855</v>
      </c>
      <c r="G44" s="1434">
        <v>0</v>
      </c>
      <c r="H44" s="1434">
        <v>0</v>
      </c>
      <c r="I44" s="1434">
        <v>453.25253865000002</v>
      </c>
      <c r="J44" s="1435">
        <v>9926.2191593533407</v>
      </c>
      <c r="K44" s="929">
        <v>1467</v>
      </c>
    </row>
    <row r="45" spans="1:11" ht="12.75" customHeight="1">
      <c r="A45" s="4" t="s">
        <v>606</v>
      </c>
      <c r="B45" s="876">
        <v>810.7976216143544</v>
      </c>
      <c r="C45" s="1113">
        <f t="shared" si="0"/>
        <v>2580.2382647628892</v>
      </c>
      <c r="D45" s="1434">
        <v>1605.92411204012</v>
      </c>
      <c r="E45" s="1434">
        <v>0</v>
      </c>
      <c r="F45" s="1434">
        <v>80.714985661589012</v>
      </c>
      <c r="G45" s="1434">
        <v>0</v>
      </c>
      <c r="H45" s="1434">
        <v>0</v>
      </c>
      <c r="I45" s="1434">
        <v>67.895414930000001</v>
      </c>
      <c r="J45" s="1435">
        <v>825.70375213118018</v>
      </c>
      <c r="K45" s="929">
        <v>222</v>
      </c>
    </row>
    <row r="46" spans="1:11" ht="12.75" customHeight="1">
      <c r="A46" s="4" t="s">
        <v>1111</v>
      </c>
      <c r="B46" s="876">
        <v>873.77384418477334</v>
      </c>
      <c r="C46" s="1113">
        <f t="shared" si="0"/>
        <v>2471.6413436404409</v>
      </c>
      <c r="D46" s="1434">
        <v>1251.1091297910687</v>
      </c>
      <c r="E46" s="1434">
        <v>0</v>
      </c>
      <c r="F46" s="1434">
        <v>125.48092317949894</v>
      </c>
      <c r="G46" s="1434">
        <v>0</v>
      </c>
      <c r="H46" s="1434">
        <v>0</v>
      </c>
      <c r="I46" s="1434">
        <v>36.045271809999988</v>
      </c>
      <c r="J46" s="1435">
        <v>1059.0060188598736</v>
      </c>
      <c r="K46" s="929">
        <v>205</v>
      </c>
    </row>
    <row r="47" spans="1:11" ht="12.75" customHeight="1">
      <c r="A47" s="4" t="s">
        <v>1112</v>
      </c>
      <c r="B47" s="876">
        <v>844.99154897565995</v>
      </c>
      <c r="C47" s="1113">
        <f t="shared" si="0"/>
        <v>3233.8702073076806</v>
      </c>
      <c r="D47" s="1434">
        <v>1679.8200395580538</v>
      </c>
      <c r="E47" s="1434">
        <v>0</v>
      </c>
      <c r="F47" s="1434">
        <v>157.51047709950805</v>
      </c>
      <c r="G47" s="1434">
        <v>0</v>
      </c>
      <c r="H47" s="1434">
        <v>0</v>
      </c>
      <c r="I47" s="1434">
        <v>9.1504597299999997</v>
      </c>
      <c r="J47" s="1435">
        <v>1387.3892309201187</v>
      </c>
      <c r="K47" s="929">
        <v>124</v>
      </c>
    </row>
    <row r="48" spans="1:11" ht="12.75" customHeight="1">
      <c r="A48" s="4" t="s">
        <v>1113</v>
      </c>
      <c r="B48" s="876">
        <v>1565.9607823385268</v>
      </c>
      <c r="C48" s="1113">
        <f t="shared" si="0"/>
        <v>9172.2685087929131</v>
      </c>
      <c r="D48" s="1434">
        <v>5846.963345992318</v>
      </c>
      <c r="E48" s="1434">
        <v>0</v>
      </c>
      <c r="F48" s="1434">
        <v>165.60159546720254</v>
      </c>
      <c r="G48" s="1434">
        <v>0</v>
      </c>
      <c r="H48" s="1434">
        <v>0</v>
      </c>
      <c r="I48" s="1434">
        <v>17.74534959</v>
      </c>
      <c r="J48" s="1435">
        <v>3141.9582177433922</v>
      </c>
      <c r="K48" s="929">
        <v>511</v>
      </c>
    </row>
    <row r="49" spans="1:11" ht="12.75" customHeight="1">
      <c r="A49" s="4" t="s">
        <v>759</v>
      </c>
      <c r="B49" s="876">
        <v>267.89547801775052</v>
      </c>
      <c r="C49" s="1113">
        <f t="shared" si="0"/>
        <v>752.95054118794633</v>
      </c>
      <c r="D49" s="1434">
        <v>434.98143018937202</v>
      </c>
      <c r="E49" s="1434">
        <v>0</v>
      </c>
      <c r="F49" s="1434">
        <v>19.48848154690393</v>
      </c>
      <c r="G49" s="1434">
        <v>0</v>
      </c>
      <c r="H49" s="1434">
        <v>0</v>
      </c>
      <c r="I49" s="1434">
        <v>2.5574532000000003</v>
      </c>
      <c r="J49" s="1435">
        <v>295.92317625167033</v>
      </c>
      <c r="K49" s="929">
        <v>60</v>
      </c>
    </row>
    <row r="50" spans="1:11" ht="12.75" customHeight="1">
      <c r="A50" s="4" t="s">
        <v>1114</v>
      </c>
      <c r="B50" s="876">
        <v>3542.3726079905805</v>
      </c>
      <c r="C50" s="1113">
        <f t="shared" si="0"/>
        <v>18921.463129476655</v>
      </c>
      <c r="D50" s="1434">
        <v>8317.7761178049896</v>
      </c>
      <c r="E50" s="1434">
        <v>0</v>
      </c>
      <c r="F50" s="1434">
        <v>1083.8702763816648</v>
      </c>
      <c r="G50" s="1434">
        <v>0</v>
      </c>
      <c r="H50" s="1434">
        <v>0</v>
      </c>
      <c r="I50" s="1434">
        <v>275.03792843999992</v>
      </c>
      <c r="J50" s="1435">
        <v>9244.7788068499995</v>
      </c>
      <c r="K50" s="929">
        <v>1347</v>
      </c>
    </row>
    <row r="51" spans="1:11" ht="12.75" customHeight="1">
      <c r="A51" s="4" t="s">
        <v>1115</v>
      </c>
      <c r="B51" s="876">
        <v>872.9343634922318</v>
      </c>
      <c r="C51" s="1113">
        <f t="shared" si="0"/>
        <v>4330.358008663593</v>
      </c>
      <c r="D51" s="1434">
        <v>2031.8659857858386</v>
      </c>
      <c r="E51" s="1434">
        <v>0</v>
      </c>
      <c r="F51" s="1434">
        <v>136.70043289232075</v>
      </c>
      <c r="G51" s="1434">
        <v>0</v>
      </c>
      <c r="H51" s="1434">
        <v>0</v>
      </c>
      <c r="I51" s="1434">
        <v>29.566002789999999</v>
      </c>
      <c r="J51" s="1435">
        <v>2132.2255871954339</v>
      </c>
      <c r="K51" s="929">
        <v>285</v>
      </c>
    </row>
    <row r="52" spans="1:11" ht="12.75" customHeight="1">
      <c r="A52" s="4" t="s">
        <v>1116</v>
      </c>
      <c r="B52" s="876">
        <v>424.76808532132497</v>
      </c>
      <c r="C52" s="1113">
        <f t="shared" si="0"/>
        <v>1764.2990801588116</v>
      </c>
      <c r="D52" s="1434">
        <v>1085.8821746455819</v>
      </c>
      <c r="E52" s="1434">
        <v>0</v>
      </c>
      <c r="F52" s="1434">
        <v>25.551844563749377</v>
      </c>
      <c r="G52" s="1434">
        <v>0</v>
      </c>
      <c r="H52" s="1434">
        <v>0</v>
      </c>
      <c r="I52" s="1434">
        <v>14.080292799999999</v>
      </c>
      <c r="J52" s="1435">
        <v>638.78476814948021</v>
      </c>
      <c r="K52" s="929">
        <v>131</v>
      </c>
    </row>
    <row r="53" spans="1:11" ht="12.75" customHeight="1">
      <c r="A53" s="4" t="s">
        <v>563</v>
      </c>
      <c r="B53" s="876">
        <v>600.80453470433974</v>
      </c>
      <c r="C53" s="1113">
        <f t="shared" si="0"/>
        <v>3014.9549786903121</v>
      </c>
      <c r="D53" s="1434">
        <v>1847.4664708784087</v>
      </c>
      <c r="E53" s="1434">
        <v>0</v>
      </c>
      <c r="F53" s="1434">
        <v>86.216963705890265</v>
      </c>
      <c r="G53" s="1434">
        <v>0</v>
      </c>
      <c r="H53" s="1434">
        <v>0</v>
      </c>
      <c r="I53" s="1434">
        <v>24.058109599999995</v>
      </c>
      <c r="J53" s="1435">
        <v>1057.2134345060131</v>
      </c>
      <c r="K53" s="929">
        <v>216</v>
      </c>
    </row>
    <row r="54" spans="1:11" ht="12.75" customHeight="1">
      <c r="A54" s="4" t="s">
        <v>1117</v>
      </c>
      <c r="B54" s="876">
        <v>519.4834192301031</v>
      </c>
      <c r="C54" s="1113">
        <f t="shared" si="0"/>
        <v>1802.167143421992</v>
      </c>
      <c r="D54" s="1434">
        <v>876.87477854659494</v>
      </c>
      <c r="E54" s="1434">
        <v>0</v>
      </c>
      <c r="F54" s="1434">
        <v>48.680372974914889</v>
      </c>
      <c r="G54" s="1434">
        <v>0</v>
      </c>
      <c r="H54" s="1434">
        <v>0</v>
      </c>
      <c r="I54" s="1434">
        <v>35.29131799999999</v>
      </c>
      <c r="J54" s="1435">
        <v>841.32067390048235</v>
      </c>
      <c r="K54" s="929">
        <v>167</v>
      </c>
    </row>
    <row r="55" spans="1:11" ht="12.75" customHeight="1">
      <c r="A55" s="4" t="s">
        <v>1118</v>
      </c>
      <c r="B55" s="876">
        <v>84.06449620247642</v>
      </c>
      <c r="C55" s="1113">
        <f t="shared" si="0"/>
        <v>960.86492622554226</v>
      </c>
      <c r="D55" s="1434">
        <v>89.000373650895071</v>
      </c>
      <c r="E55" s="1434">
        <v>0</v>
      </c>
      <c r="F55" s="1434">
        <v>0</v>
      </c>
      <c r="G55" s="1434">
        <v>0</v>
      </c>
      <c r="H55" s="1434">
        <v>0</v>
      </c>
      <c r="I55" s="1434">
        <v>4.5584667999999997</v>
      </c>
      <c r="J55" s="1435">
        <v>867.30608577464716</v>
      </c>
      <c r="K55" s="929">
        <v>137</v>
      </c>
    </row>
    <row r="56" spans="1:11" ht="12.75" customHeight="1">
      <c r="A56" s="4" t="s">
        <v>565</v>
      </c>
      <c r="B56" s="876">
        <v>658.91612181450046</v>
      </c>
      <c r="C56" s="1113">
        <f t="shared" si="0"/>
        <v>3146.0568168981135</v>
      </c>
      <c r="D56" s="1434">
        <v>1581.2504129071067</v>
      </c>
      <c r="E56" s="1434">
        <v>0</v>
      </c>
      <c r="F56" s="1434">
        <v>47.295444430710006</v>
      </c>
      <c r="G56" s="1434">
        <v>0</v>
      </c>
      <c r="H56" s="1434">
        <v>0</v>
      </c>
      <c r="I56" s="1434">
        <v>47.605882260000008</v>
      </c>
      <c r="J56" s="1435">
        <v>1469.9050773002966</v>
      </c>
      <c r="K56" s="929">
        <v>310</v>
      </c>
    </row>
    <row r="57" spans="1:11" ht="12.75" customHeight="1">
      <c r="A57" s="4" t="s">
        <v>1119</v>
      </c>
      <c r="B57" s="876">
        <v>152.99119251585304</v>
      </c>
      <c r="C57" s="1113">
        <f t="shared" si="0"/>
        <v>1096.4551766184261</v>
      </c>
      <c r="D57" s="1434">
        <v>682.11729224092062</v>
      </c>
      <c r="E57" s="1434">
        <v>0</v>
      </c>
      <c r="F57" s="1434">
        <v>0</v>
      </c>
      <c r="G57" s="1434">
        <v>0</v>
      </c>
      <c r="H57" s="1434">
        <v>0</v>
      </c>
      <c r="I57" s="1434">
        <v>32.900119999999994</v>
      </c>
      <c r="J57" s="1435">
        <v>381.43776437750546</v>
      </c>
      <c r="K57" s="929">
        <v>90</v>
      </c>
    </row>
    <row r="58" spans="1:11" ht="12.75" customHeight="1">
      <c r="A58" s="4" t="s">
        <v>1120</v>
      </c>
      <c r="B58" s="876">
        <v>117.98275373311897</v>
      </c>
      <c r="C58" s="1113">
        <f t="shared" si="0"/>
        <v>345.23185423707599</v>
      </c>
      <c r="D58" s="1434">
        <v>171.23016809026831</v>
      </c>
      <c r="E58" s="1434">
        <v>0</v>
      </c>
      <c r="F58" s="1434">
        <v>0</v>
      </c>
      <c r="G58" s="1434">
        <v>0</v>
      </c>
      <c r="H58" s="1434">
        <v>0</v>
      </c>
      <c r="I58" s="1434">
        <v>0</v>
      </c>
      <c r="J58" s="1435">
        <v>174.00168614680769</v>
      </c>
      <c r="K58" s="929">
        <v>35</v>
      </c>
    </row>
    <row r="59" spans="1:11" ht="12.75" customHeight="1">
      <c r="A59" s="4" t="s">
        <v>1121</v>
      </c>
      <c r="B59" s="876">
        <v>13874.549518866115</v>
      </c>
      <c r="C59" s="1113">
        <f>SUM(D59:J59)</f>
        <v>59162.670130427796</v>
      </c>
      <c r="D59" s="1434">
        <v>29234.596594051978</v>
      </c>
      <c r="E59" s="1434">
        <v>0</v>
      </c>
      <c r="F59" s="1434">
        <v>3045.0488512723864</v>
      </c>
      <c r="G59" s="1434">
        <v>0</v>
      </c>
      <c r="H59" s="1434">
        <v>0</v>
      </c>
      <c r="I59" s="1434">
        <v>1010.4937386400001</v>
      </c>
      <c r="J59" s="1435">
        <v>25872.530946463434</v>
      </c>
      <c r="K59" s="929">
        <v>3925</v>
      </c>
    </row>
    <row r="60" spans="1:11" ht="12.75" customHeight="1">
      <c r="A60" s="416"/>
      <c r="B60" s="417"/>
      <c r="C60" s="1122"/>
      <c r="D60" s="1122"/>
      <c r="E60" s="1122"/>
      <c r="F60" s="1122"/>
      <c r="G60" s="1122"/>
      <c r="H60" s="1122"/>
      <c r="I60" s="1122"/>
      <c r="J60" s="1123"/>
      <c r="K60" s="803"/>
    </row>
    <row r="61" spans="1:11" ht="12.75" customHeight="1">
      <c r="A61" s="418" t="s">
        <v>2097</v>
      </c>
      <c r="B61" s="419">
        <f>SUM(B4:B59)</f>
        <v>102015.22854832091</v>
      </c>
      <c r="C61" s="1436">
        <f t="shared" ref="C61:K61" si="1">SUM(C4:C59)</f>
        <v>505735.71570837655</v>
      </c>
      <c r="D61" s="1436">
        <f t="shared" si="1"/>
        <v>255238.16045412913</v>
      </c>
      <c r="E61" s="1436">
        <f t="shared" si="1"/>
        <v>5134.4515099999999</v>
      </c>
      <c r="F61" s="1436">
        <f t="shared" si="1"/>
        <v>26063.527365047903</v>
      </c>
      <c r="G61" s="1436">
        <f t="shared" si="1"/>
        <v>0</v>
      </c>
      <c r="H61" s="1436">
        <f t="shared" si="1"/>
        <v>8196.4702500000003</v>
      </c>
      <c r="I61" s="1437">
        <f t="shared" si="1"/>
        <v>6913.8737984799991</v>
      </c>
      <c r="J61" s="1438">
        <f t="shared" si="1"/>
        <v>204189.23233071947</v>
      </c>
      <c r="K61" s="1073">
        <f t="shared" si="1"/>
        <v>31832</v>
      </c>
    </row>
    <row r="62" spans="1:11" ht="12.75" customHeight="1" thickBot="1">
      <c r="A62" s="424"/>
      <c r="B62" s="420"/>
      <c r="C62" s="1127"/>
      <c r="D62" s="1439"/>
      <c r="E62" s="1439"/>
      <c r="F62" s="1439"/>
      <c r="G62" s="1439"/>
      <c r="H62" s="1439"/>
      <c r="I62" s="1439"/>
      <c r="J62" s="1440"/>
      <c r="K62" s="804"/>
    </row>
    <row r="63" spans="1:11" ht="12.75" customHeight="1">
      <c r="A63" s="114" t="s">
        <v>293</v>
      </c>
      <c r="B63" s="877">
        <v>102015.22854832101</v>
      </c>
      <c r="C63" s="1122">
        <f>SUM(D63:J63)</f>
        <v>505710.40335934504</v>
      </c>
      <c r="D63" s="1115">
        <v>255238.16045413102</v>
      </c>
      <c r="E63" s="1113">
        <v>5134.4515099999999</v>
      </c>
      <c r="F63" s="1115">
        <v>26063.94303870355</v>
      </c>
      <c r="G63" s="1115">
        <v>0</v>
      </c>
      <c r="H63" s="1113">
        <v>8196.4702500000003</v>
      </c>
      <c r="I63" s="1113">
        <v>6914.1112483100032</v>
      </c>
      <c r="J63" s="1441">
        <v>204163.26685820046</v>
      </c>
      <c r="K63" s="929">
        <v>31832</v>
      </c>
    </row>
    <row r="64" spans="1:11" ht="12.75" customHeight="1">
      <c r="A64" s="114"/>
      <c r="B64" s="6"/>
      <c r="C64" s="1122"/>
      <c r="D64" s="1442"/>
      <c r="E64" s="1122"/>
      <c r="F64" s="1442"/>
      <c r="G64" s="1442"/>
      <c r="H64" s="1122"/>
      <c r="I64" s="1122"/>
      <c r="J64" s="1443"/>
      <c r="K64" s="13"/>
    </row>
    <row r="65" spans="1:17" ht="12.75" customHeight="1">
      <c r="A65" s="418" t="s">
        <v>2097</v>
      </c>
      <c r="B65" s="421">
        <f>SUM(B63)</f>
        <v>102015.22854832101</v>
      </c>
      <c r="C65" s="1436">
        <f t="shared" ref="C65:K65" si="2">SUM(C63)</f>
        <v>505710.40335934504</v>
      </c>
      <c r="D65" s="1436">
        <f t="shared" si="2"/>
        <v>255238.16045413102</v>
      </c>
      <c r="E65" s="1436">
        <f t="shared" si="2"/>
        <v>5134.4515099999999</v>
      </c>
      <c r="F65" s="1436">
        <f t="shared" si="2"/>
        <v>26063.94303870355</v>
      </c>
      <c r="G65" s="1436">
        <f t="shared" si="2"/>
        <v>0</v>
      </c>
      <c r="H65" s="1436">
        <f t="shared" si="2"/>
        <v>8196.4702500000003</v>
      </c>
      <c r="I65" s="1437">
        <f t="shared" si="2"/>
        <v>6914.1112483100032</v>
      </c>
      <c r="J65" s="1438">
        <f t="shared" si="2"/>
        <v>204163.26685820046</v>
      </c>
      <c r="K65" s="1074">
        <f t="shared" si="2"/>
        <v>31832</v>
      </c>
    </row>
    <row r="66" spans="1:17" ht="12.75" customHeight="1" thickBot="1">
      <c r="A66" s="180"/>
      <c r="B66" s="422"/>
      <c r="C66" s="423"/>
      <c r="D66" s="140"/>
      <c r="E66" s="152"/>
      <c r="F66" s="140"/>
      <c r="G66" s="140"/>
      <c r="H66" s="423"/>
      <c r="I66" s="423"/>
      <c r="J66" s="674"/>
      <c r="K66" s="804"/>
    </row>
    <row r="67" spans="1:17">
      <c r="A67" s="714"/>
      <c r="B67" s="715"/>
      <c r="C67" s="716"/>
      <c r="D67" s="716"/>
      <c r="E67" s="716"/>
      <c r="F67" s="716"/>
      <c r="G67" s="716"/>
      <c r="H67" s="716"/>
      <c r="I67" s="716"/>
      <c r="J67" s="716"/>
      <c r="K67" s="727"/>
    </row>
    <row r="68" spans="1:17">
      <c r="A68" s="718" t="s">
        <v>2124</v>
      </c>
      <c r="B68" s="656"/>
      <c r="C68" s="289"/>
      <c r="D68" s="289"/>
      <c r="E68" s="289"/>
      <c r="F68" s="289"/>
      <c r="G68" s="289"/>
      <c r="H68" s="289"/>
      <c r="I68" s="289"/>
      <c r="J68" s="289"/>
      <c r="K68" s="728"/>
    </row>
    <row r="69" spans="1:17" ht="12" customHeight="1">
      <c r="A69" s="1712" t="s">
        <v>2142</v>
      </c>
      <c r="B69" s="1701"/>
      <c r="C69" s="1701"/>
      <c r="D69" s="1701"/>
      <c r="E69" s="1701"/>
      <c r="F69" s="1701"/>
      <c r="G69" s="1701"/>
      <c r="H69" s="1701"/>
      <c r="I69" s="1701"/>
      <c r="J69" s="1701"/>
      <c r="K69" s="1702"/>
    </row>
    <row r="70" spans="1:17" ht="36" customHeight="1">
      <c r="A70" s="1700" t="s">
        <v>2152</v>
      </c>
      <c r="B70" s="1701"/>
      <c r="C70" s="1701"/>
      <c r="D70" s="1701"/>
      <c r="E70" s="1701"/>
      <c r="F70" s="1701"/>
      <c r="G70" s="1701"/>
      <c r="H70" s="1701"/>
      <c r="I70" s="1701"/>
      <c r="J70" s="1701"/>
      <c r="K70" s="1702"/>
    </row>
    <row r="71" spans="1:17">
      <c r="A71" s="1712" t="s">
        <v>1258</v>
      </c>
      <c r="B71" s="1701"/>
      <c r="C71" s="1701"/>
      <c r="D71" s="1701"/>
      <c r="E71" s="1701"/>
      <c r="F71" s="1701"/>
      <c r="G71" s="1701"/>
      <c r="H71" s="1701"/>
      <c r="I71" s="1701"/>
      <c r="J71" s="1701"/>
      <c r="K71" s="1702"/>
    </row>
    <row r="72" spans="1:17" ht="36" customHeight="1">
      <c r="A72" s="1700" t="s">
        <v>2146</v>
      </c>
      <c r="B72" s="1701"/>
      <c r="C72" s="1701"/>
      <c r="D72" s="1701"/>
      <c r="E72" s="1701"/>
      <c r="F72" s="1701"/>
      <c r="G72" s="1701"/>
      <c r="H72" s="1701"/>
      <c r="I72" s="1701"/>
      <c r="J72" s="1701"/>
      <c r="K72" s="1702"/>
      <c r="M72" s="19"/>
      <c r="O72" s="18"/>
      <c r="Q72" s="19"/>
    </row>
    <row r="73" spans="1:17" ht="12" customHeight="1">
      <c r="A73" s="1712" t="s">
        <v>2141</v>
      </c>
      <c r="B73" s="1701"/>
      <c r="C73" s="1701"/>
      <c r="D73" s="1701"/>
      <c r="E73" s="1701"/>
      <c r="F73" s="1701"/>
      <c r="G73" s="1701"/>
      <c r="H73" s="1701"/>
      <c r="I73" s="1701"/>
      <c r="J73" s="1701"/>
      <c r="K73" s="1702"/>
    </row>
    <row r="74" spans="1:17" ht="24" customHeight="1">
      <c r="A74" s="1700" t="s">
        <v>1259</v>
      </c>
      <c r="B74" s="1701"/>
      <c r="C74" s="1701"/>
      <c r="D74" s="1701"/>
      <c r="E74" s="1701"/>
      <c r="F74" s="1701"/>
      <c r="G74" s="1701"/>
      <c r="H74" s="1701"/>
      <c r="I74" s="1701"/>
      <c r="J74" s="1701"/>
      <c r="K74" s="1702"/>
    </row>
    <row r="75" spans="1:17" ht="24" customHeight="1">
      <c r="A75" s="1700" t="s">
        <v>1260</v>
      </c>
      <c r="B75" s="1701"/>
      <c r="C75" s="1701"/>
      <c r="D75" s="1701"/>
      <c r="E75" s="1701"/>
      <c r="F75" s="1701"/>
      <c r="G75" s="1701"/>
      <c r="H75" s="1701"/>
      <c r="I75" s="1701"/>
      <c r="J75" s="1701"/>
      <c r="K75" s="1702"/>
    </row>
    <row r="76" spans="1:17" ht="13" thickBot="1">
      <c r="A76" s="1703" t="s">
        <v>1261</v>
      </c>
      <c r="B76" s="1704"/>
      <c r="C76" s="1704"/>
      <c r="D76" s="1704"/>
      <c r="E76" s="1704"/>
      <c r="F76" s="1704"/>
      <c r="G76" s="1704"/>
      <c r="H76" s="1704"/>
      <c r="I76" s="1704"/>
      <c r="J76" s="1704"/>
      <c r="K76" s="1705"/>
    </row>
    <row r="78" spans="1:17">
      <c r="B78" s="119"/>
      <c r="C78" s="144"/>
      <c r="D78" s="145"/>
      <c r="E78" s="145"/>
      <c r="F78" s="145"/>
      <c r="G78" s="145"/>
      <c r="H78" s="145"/>
      <c r="I78" s="145"/>
      <c r="J78" s="144"/>
      <c r="K78" s="606"/>
    </row>
    <row r="79" spans="1:17">
      <c r="A79" s="53"/>
      <c r="B79" s="119"/>
      <c r="C79" s="144"/>
      <c r="D79" s="145"/>
      <c r="E79" s="145"/>
      <c r="F79" s="145"/>
      <c r="G79" s="145"/>
      <c r="H79" s="145"/>
      <c r="I79" s="145"/>
      <c r="J79" s="144"/>
      <c r="K79" s="606"/>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1907</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1241</v>
      </c>
      <c r="B4" s="876">
        <v>11226.755467858222</v>
      </c>
      <c r="C4" s="1113">
        <f t="shared" ref="C4:C67" si="0">SUM(D4:J4)</f>
        <v>44533.204176380401</v>
      </c>
      <c r="D4" s="1444">
        <v>19637.082804740836</v>
      </c>
      <c r="E4" s="1444">
        <v>0</v>
      </c>
      <c r="F4" s="1444">
        <v>2050.3647392296266</v>
      </c>
      <c r="G4" s="1444">
        <v>0</v>
      </c>
      <c r="H4" s="1444">
        <v>0</v>
      </c>
      <c r="I4" s="1444">
        <v>806.85817424093261</v>
      </c>
      <c r="J4" s="1445">
        <v>22038.898458169002</v>
      </c>
      <c r="K4" s="986">
        <v>2329</v>
      </c>
    </row>
    <row r="5" spans="1:11" ht="12.75" customHeight="1">
      <c r="A5" s="4" t="s">
        <v>566</v>
      </c>
      <c r="B5" s="876">
        <v>2953.272256252324</v>
      </c>
      <c r="C5" s="1113">
        <f t="shared" si="0"/>
        <v>10884.56197658609</v>
      </c>
      <c r="D5" s="1444">
        <v>5384.0196468152262</v>
      </c>
      <c r="E5" s="1444">
        <v>0</v>
      </c>
      <c r="F5" s="1444">
        <v>298.01179416653741</v>
      </c>
      <c r="G5" s="1444">
        <v>0</v>
      </c>
      <c r="H5" s="1444">
        <v>0</v>
      </c>
      <c r="I5" s="1444">
        <v>165.25129145711156</v>
      </c>
      <c r="J5" s="1445">
        <v>5037.2792441472147</v>
      </c>
      <c r="K5" s="987">
        <v>798</v>
      </c>
    </row>
    <row r="6" spans="1:11" ht="12.75" customHeight="1">
      <c r="A6" s="4" t="s">
        <v>1242</v>
      </c>
      <c r="B6" s="876">
        <v>1173.0162966414325</v>
      </c>
      <c r="C6" s="1113">
        <f t="shared" si="0"/>
        <v>3506.1613251703029</v>
      </c>
      <c r="D6" s="1444">
        <v>2099.786343939008</v>
      </c>
      <c r="E6" s="1444">
        <v>0</v>
      </c>
      <c r="F6" s="1444">
        <v>48.767104961504096</v>
      </c>
      <c r="G6" s="1444">
        <v>0</v>
      </c>
      <c r="H6" s="1444">
        <v>0</v>
      </c>
      <c r="I6" s="1444">
        <v>40.133241949857407</v>
      </c>
      <c r="J6" s="1445">
        <v>1317.4746343199329</v>
      </c>
      <c r="K6" s="987">
        <v>267</v>
      </c>
    </row>
    <row r="7" spans="1:11" ht="12.75" customHeight="1">
      <c r="A7" s="4" t="s">
        <v>1243</v>
      </c>
      <c r="B7" s="876">
        <v>2009.6081275730307</v>
      </c>
      <c r="C7" s="1113">
        <f t="shared" si="0"/>
        <v>7464.0175653630577</v>
      </c>
      <c r="D7" s="1444">
        <v>4155.9522589699009</v>
      </c>
      <c r="E7" s="1444">
        <v>0</v>
      </c>
      <c r="F7" s="1444">
        <v>171.215701720911</v>
      </c>
      <c r="G7" s="1444">
        <v>0</v>
      </c>
      <c r="H7" s="1444">
        <v>0</v>
      </c>
      <c r="I7" s="1444">
        <v>40.747853471466236</v>
      </c>
      <c r="J7" s="1445">
        <v>3096.1017512007788</v>
      </c>
      <c r="K7" s="987">
        <v>477</v>
      </c>
    </row>
    <row r="8" spans="1:11" ht="12.75" customHeight="1">
      <c r="A8" s="4" t="s">
        <v>1244</v>
      </c>
      <c r="B8" s="876">
        <v>2548.6954220770735</v>
      </c>
      <c r="C8" s="1113">
        <f t="shared" si="0"/>
        <v>8518.4537804108222</v>
      </c>
      <c r="D8" s="1444">
        <v>5454.5896106949112</v>
      </c>
      <c r="E8" s="1444">
        <v>0</v>
      </c>
      <c r="F8" s="1444">
        <v>174.10016105638911</v>
      </c>
      <c r="G8" s="1444">
        <v>0</v>
      </c>
      <c r="H8" s="1444">
        <v>0</v>
      </c>
      <c r="I8" s="1444">
        <v>132.69082672470441</v>
      </c>
      <c r="J8" s="1445">
        <v>2757.0731819348175</v>
      </c>
      <c r="K8" s="987">
        <v>652</v>
      </c>
    </row>
    <row r="9" spans="1:11" ht="12.75" customHeight="1">
      <c r="A9" s="4" t="s">
        <v>1245</v>
      </c>
      <c r="B9" s="876">
        <v>1396.626136808263</v>
      </c>
      <c r="C9" s="1113">
        <f t="shared" si="0"/>
        <v>5874.6400187477311</v>
      </c>
      <c r="D9" s="1444">
        <v>2630.0768269627515</v>
      </c>
      <c r="E9" s="1444">
        <v>0</v>
      </c>
      <c r="F9" s="1444">
        <v>231.43643461592382</v>
      </c>
      <c r="G9" s="1444">
        <v>0</v>
      </c>
      <c r="H9" s="1444">
        <v>0</v>
      </c>
      <c r="I9" s="1444">
        <v>28.985127551498657</v>
      </c>
      <c r="J9" s="1445">
        <v>2984.1416296175571</v>
      </c>
      <c r="K9" s="987">
        <v>481</v>
      </c>
    </row>
    <row r="10" spans="1:11" ht="12.75" customHeight="1">
      <c r="A10" s="4" t="s">
        <v>1246</v>
      </c>
      <c r="B10" s="876">
        <v>4537.0033452322687</v>
      </c>
      <c r="C10" s="1113">
        <f t="shared" si="0"/>
        <v>20302.034210980222</v>
      </c>
      <c r="D10" s="1444">
        <v>12625.607595960941</v>
      </c>
      <c r="E10" s="1444">
        <v>0</v>
      </c>
      <c r="F10" s="1444">
        <v>806.41687284083503</v>
      </c>
      <c r="G10" s="1444">
        <v>0</v>
      </c>
      <c r="H10" s="1444">
        <v>0</v>
      </c>
      <c r="I10" s="1444">
        <v>350.57028312941225</v>
      </c>
      <c r="J10" s="1445">
        <v>6519.4394590490338</v>
      </c>
      <c r="K10" s="987">
        <v>1013</v>
      </c>
    </row>
    <row r="11" spans="1:11" ht="12.75" customHeight="1">
      <c r="A11" s="4" t="s">
        <v>1247</v>
      </c>
      <c r="B11" s="876">
        <v>1162.1430267632168</v>
      </c>
      <c r="C11" s="1113">
        <f t="shared" si="0"/>
        <v>5521.3442209923378</v>
      </c>
      <c r="D11" s="1444">
        <v>3321.6037712274338</v>
      </c>
      <c r="E11" s="1444">
        <v>0</v>
      </c>
      <c r="F11" s="1444">
        <v>155.02374407822535</v>
      </c>
      <c r="G11" s="1444">
        <v>0</v>
      </c>
      <c r="H11" s="1444">
        <v>0</v>
      </c>
      <c r="I11" s="1444">
        <v>24.969683054830583</v>
      </c>
      <c r="J11" s="1445">
        <v>2019.7470226318483</v>
      </c>
      <c r="K11" s="987">
        <v>246</v>
      </c>
    </row>
    <row r="12" spans="1:11" ht="12.75" customHeight="1">
      <c r="A12" s="4" t="s">
        <v>1248</v>
      </c>
      <c r="B12" s="876">
        <v>2901.5260789950935</v>
      </c>
      <c r="C12" s="1113">
        <f t="shared" si="0"/>
        <v>15618.025230850642</v>
      </c>
      <c r="D12" s="1444">
        <v>9590.3203487652409</v>
      </c>
      <c r="E12" s="1444">
        <v>0</v>
      </c>
      <c r="F12" s="1444">
        <v>560.41692848779815</v>
      </c>
      <c r="G12" s="1444">
        <v>0</v>
      </c>
      <c r="H12" s="1444">
        <v>0</v>
      </c>
      <c r="I12" s="1444">
        <v>257.27656807688976</v>
      </c>
      <c r="J12" s="1445">
        <v>5210.0113855207119</v>
      </c>
      <c r="K12" s="987">
        <v>744</v>
      </c>
    </row>
    <row r="13" spans="1:11" ht="12.75" customHeight="1">
      <c r="A13" s="4" t="s">
        <v>1249</v>
      </c>
      <c r="B13" s="876">
        <v>12981.621689347005</v>
      </c>
      <c r="C13" s="1113">
        <f t="shared" si="0"/>
        <v>42836.850357563235</v>
      </c>
      <c r="D13" s="1444">
        <v>29163.823589035565</v>
      </c>
      <c r="E13" s="1444">
        <v>0</v>
      </c>
      <c r="F13" s="1444">
        <v>2167.0401201250797</v>
      </c>
      <c r="G13" s="1444">
        <v>0</v>
      </c>
      <c r="H13" s="1444">
        <v>0</v>
      </c>
      <c r="I13" s="1444">
        <v>657.50323451651252</v>
      </c>
      <c r="J13" s="1445">
        <v>10848.483413886077</v>
      </c>
      <c r="K13" s="987">
        <v>2643</v>
      </c>
    </row>
    <row r="14" spans="1:11" ht="12.75" customHeight="1">
      <c r="A14" s="4" t="s">
        <v>1250</v>
      </c>
      <c r="B14" s="876">
        <v>21398.230229976642</v>
      </c>
      <c r="C14" s="1113">
        <f t="shared" si="0"/>
        <v>136748.33591460244</v>
      </c>
      <c r="D14" s="1444">
        <v>49851.995935787905</v>
      </c>
      <c r="E14" s="1444">
        <v>1935.7596299999998</v>
      </c>
      <c r="F14" s="1444">
        <v>4151.9345536104729</v>
      </c>
      <c r="G14" s="1444">
        <v>0</v>
      </c>
      <c r="H14" s="1444">
        <v>6617.8878800000002</v>
      </c>
      <c r="I14" s="1444">
        <v>2204.20635622807</v>
      </c>
      <c r="J14" s="1445">
        <v>71986.551558976003</v>
      </c>
      <c r="K14" s="987">
        <v>6622</v>
      </c>
    </row>
    <row r="15" spans="1:11" ht="12.75" customHeight="1">
      <c r="A15" s="4" t="s">
        <v>434</v>
      </c>
      <c r="B15" s="876">
        <v>7461.1649218915945</v>
      </c>
      <c r="C15" s="1113">
        <f t="shared" si="0"/>
        <v>34254.080536175199</v>
      </c>
      <c r="D15" s="1444">
        <v>16857.530212078967</v>
      </c>
      <c r="E15" s="1444">
        <v>0</v>
      </c>
      <c r="F15" s="1444">
        <v>1032.4181985589469</v>
      </c>
      <c r="G15" s="1444">
        <v>0</v>
      </c>
      <c r="H15" s="1444">
        <v>0</v>
      </c>
      <c r="I15" s="1444">
        <v>301.43149488858586</v>
      </c>
      <c r="J15" s="1445">
        <v>16062.700630648698</v>
      </c>
      <c r="K15" s="987">
        <v>2348</v>
      </c>
    </row>
    <row r="16" spans="1:11" ht="12.75" customHeight="1">
      <c r="A16" s="4" t="s">
        <v>1251</v>
      </c>
      <c r="B16" s="876">
        <v>12386.901737145239</v>
      </c>
      <c r="C16" s="1113">
        <f t="shared" si="0"/>
        <v>51339.495434999364</v>
      </c>
      <c r="D16" s="1444">
        <v>24012.333769714398</v>
      </c>
      <c r="E16" s="1444">
        <v>0</v>
      </c>
      <c r="F16" s="1444">
        <v>4028.9498970564487</v>
      </c>
      <c r="G16" s="1444">
        <v>0</v>
      </c>
      <c r="H16" s="1444">
        <v>0</v>
      </c>
      <c r="I16" s="1444">
        <v>546.24827513097409</v>
      </c>
      <c r="J16" s="1445">
        <v>22751.963493097548</v>
      </c>
      <c r="K16" s="987">
        <v>3504</v>
      </c>
    </row>
    <row r="17" spans="1:11" ht="12.75" customHeight="1">
      <c r="A17" s="4" t="s">
        <v>783</v>
      </c>
      <c r="B17" s="876">
        <v>6940.8833020777729</v>
      </c>
      <c r="C17" s="1113">
        <f t="shared" si="0"/>
        <v>29550.006825355696</v>
      </c>
      <c r="D17" s="1444">
        <v>15012.349569840197</v>
      </c>
      <c r="E17" s="1444">
        <v>0</v>
      </c>
      <c r="F17" s="1444">
        <v>989.47097670555547</v>
      </c>
      <c r="G17" s="1444">
        <v>0</v>
      </c>
      <c r="H17" s="1444">
        <v>0</v>
      </c>
      <c r="I17" s="1444">
        <v>209.41527023485051</v>
      </c>
      <c r="J17" s="1445">
        <v>13338.771008575091</v>
      </c>
      <c r="K17" s="987">
        <v>1949</v>
      </c>
    </row>
    <row r="18" spans="1:11" ht="12.75" customHeight="1">
      <c r="A18" s="4" t="s">
        <v>436</v>
      </c>
      <c r="B18" s="876">
        <v>1163.2750715745797</v>
      </c>
      <c r="C18" s="1113">
        <f t="shared" si="0"/>
        <v>6381.8155519801448</v>
      </c>
      <c r="D18" s="1444">
        <v>4271.6084273043471</v>
      </c>
      <c r="E18" s="1444">
        <v>0</v>
      </c>
      <c r="F18" s="1444">
        <v>878.01828033227275</v>
      </c>
      <c r="G18" s="1444">
        <v>0</v>
      </c>
      <c r="H18" s="1444">
        <v>0</v>
      </c>
      <c r="I18" s="1444">
        <v>38.162244901765447</v>
      </c>
      <c r="J18" s="1445">
        <v>1194.0265994417593</v>
      </c>
      <c r="K18" s="987">
        <v>153</v>
      </c>
    </row>
    <row r="19" spans="1:11" ht="12.75" customHeight="1">
      <c r="A19" s="4" t="s">
        <v>1252</v>
      </c>
      <c r="B19" s="876">
        <v>9290.1543458817705</v>
      </c>
      <c r="C19" s="1113">
        <f t="shared" si="0"/>
        <v>48302.430174431989</v>
      </c>
      <c r="D19" s="1444">
        <v>32775.401437144617</v>
      </c>
      <c r="E19" s="1444">
        <v>0</v>
      </c>
      <c r="F19" s="1444">
        <v>2592.0940532207369</v>
      </c>
      <c r="G19" s="1444">
        <v>0</v>
      </c>
      <c r="H19" s="1444">
        <v>0</v>
      </c>
      <c r="I19" s="1444">
        <v>809.03150394224906</v>
      </c>
      <c r="J19" s="1445">
        <v>12125.903180124385</v>
      </c>
      <c r="K19" s="987">
        <v>2223</v>
      </c>
    </row>
    <row r="20" spans="1:11" ht="12.75" customHeight="1">
      <c r="A20" s="4" t="s">
        <v>1253</v>
      </c>
      <c r="B20" s="876">
        <v>2282.7597890347556</v>
      </c>
      <c r="C20" s="1113">
        <f t="shared" si="0"/>
        <v>11203.057125740132</v>
      </c>
      <c r="D20" s="1444">
        <v>5215.3225744194579</v>
      </c>
      <c r="E20" s="1444">
        <v>0</v>
      </c>
      <c r="F20" s="1444">
        <v>1396.5900878553653</v>
      </c>
      <c r="G20" s="1444">
        <v>0</v>
      </c>
      <c r="H20" s="1444">
        <v>0</v>
      </c>
      <c r="I20" s="1444">
        <v>117.46346532611058</v>
      </c>
      <c r="J20" s="1445">
        <v>4473.680998139198</v>
      </c>
      <c r="K20" s="987">
        <v>510</v>
      </c>
    </row>
    <row r="21" spans="1:11" ht="12.75" customHeight="1">
      <c r="A21" s="4" t="s">
        <v>1254</v>
      </c>
      <c r="B21" s="876">
        <v>11750.250685567924</v>
      </c>
      <c r="C21" s="1113">
        <f t="shared" si="0"/>
        <v>49756.556929214108</v>
      </c>
      <c r="D21" s="1444">
        <v>23670.436629174532</v>
      </c>
      <c r="E21" s="1444">
        <v>0</v>
      </c>
      <c r="F21" s="1444">
        <v>2454.0876069053543</v>
      </c>
      <c r="G21" s="1444">
        <v>0</v>
      </c>
      <c r="H21" s="1444">
        <v>0</v>
      </c>
      <c r="I21" s="1444">
        <v>594.27604734725071</v>
      </c>
      <c r="J21" s="1445">
        <v>23037.756645786969</v>
      </c>
      <c r="K21" s="987">
        <v>3573</v>
      </c>
    </row>
    <row r="22" spans="1:11" ht="12.75" customHeight="1">
      <c r="A22" s="4" t="s">
        <v>440</v>
      </c>
      <c r="B22" s="876">
        <v>5254.7360739827645</v>
      </c>
      <c r="C22" s="1113">
        <f t="shared" si="0"/>
        <v>15841.568849306943</v>
      </c>
      <c r="D22" s="1444">
        <v>7900.9580062421319</v>
      </c>
      <c r="E22" s="1444">
        <v>0</v>
      </c>
      <c r="F22" s="1444">
        <v>1409.5275441840081</v>
      </c>
      <c r="G22" s="1444">
        <v>0</v>
      </c>
      <c r="H22" s="1444">
        <v>0</v>
      </c>
      <c r="I22" s="1444">
        <v>456.66578800489452</v>
      </c>
      <c r="J22" s="1445">
        <v>6074.4175108759091</v>
      </c>
      <c r="K22" s="987">
        <v>781</v>
      </c>
    </row>
    <row r="23" spans="1:11" ht="12.75" customHeight="1">
      <c r="A23" s="4" t="s">
        <v>66</v>
      </c>
      <c r="B23" s="876">
        <v>2939.5951258422097</v>
      </c>
      <c r="C23" s="1113">
        <f t="shared" si="0"/>
        <v>15205.737904752528</v>
      </c>
      <c r="D23" s="1444">
        <v>8102.1404368013209</v>
      </c>
      <c r="E23" s="1444">
        <v>0</v>
      </c>
      <c r="F23" s="1444">
        <v>216.52225522048846</v>
      </c>
      <c r="G23" s="1444">
        <v>0</v>
      </c>
      <c r="H23" s="1444">
        <v>0</v>
      </c>
      <c r="I23" s="1444">
        <v>187.18564718636324</v>
      </c>
      <c r="J23" s="1445">
        <v>6699.8895655443566</v>
      </c>
      <c r="K23" s="987">
        <v>845</v>
      </c>
    </row>
    <row r="24" spans="1:11" ht="12.75" customHeight="1">
      <c r="A24" s="4" t="s">
        <v>1255</v>
      </c>
      <c r="B24" s="876">
        <v>1378.7216200849373</v>
      </c>
      <c r="C24" s="1113">
        <f t="shared" si="0"/>
        <v>5876.5655952259503</v>
      </c>
      <c r="D24" s="1444">
        <v>3665.0781044548712</v>
      </c>
      <c r="E24" s="1444">
        <v>0</v>
      </c>
      <c r="F24" s="1444">
        <v>270.96844020829093</v>
      </c>
      <c r="G24" s="1444">
        <v>0</v>
      </c>
      <c r="H24" s="1444">
        <v>0</v>
      </c>
      <c r="I24" s="1444">
        <v>60.699153286136671</v>
      </c>
      <c r="J24" s="1445">
        <v>1879.8198972766515</v>
      </c>
      <c r="K24" s="987">
        <v>209</v>
      </c>
    </row>
    <row r="25" spans="1:11" ht="12.75" customHeight="1">
      <c r="A25" s="4" t="s">
        <v>70</v>
      </c>
      <c r="B25" s="876">
        <v>1142.855279133063</v>
      </c>
      <c r="C25" s="1113">
        <f t="shared" si="0"/>
        <v>5495.1794746942323</v>
      </c>
      <c r="D25" s="1444">
        <v>2928.1863121207803</v>
      </c>
      <c r="E25" s="1444">
        <v>0</v>
      </c>
      <c r="F25" s="1444">
        <v>107.00226855939292</v>
      </c>
      <c r="G25" s="1444">
        <v>0</v>
      </c>
      <c r="H25" s="1444">
        <v>0</v>
      </c>
      <c r="I25" s="1444">
        <v>43.305593337593749</v>
      </c>
      <c r="J25" s="1445">
        <v>2416.6853006764659</v>
      </c>
      <c r="K25" s="987">
        <v>352</v>
      </c>
    </row>
    <row r="26" spans="1:11" ht="12.75" customHeight="1">
      <c r="A26" s="4" t="s">
        <v>148</v>
      </c>
      <c r="B26" s="876">
        <v>8758.6346651576459</v>
      </c>
      <c r="C26" s="1113">
        <f t="shared" si="0"/>
        <v>35756.613688494064</v>
      </c>
      <c r="D26" s="1444">
        <v>18569.023577003314</v>
      </c>
      <c r="E26" s="1444">
        <v>0</v>
      </c>
      <c r="F26" s="1444">
        <v>1562.0952615686958</v>
      </c>
      <c r="G26" s="1444">
        <v>0</v>
      </c>
      <c r="H26" s="1444">
        <v>0</v>
      </c>
      <c r="I26" s="1444">
        <v>445.66309298775906</v>
      </c>
      <c r="J26" s="1445">
        <v>15179.831756934296</v>
      </c>
      <c r="K26" s="987">
        <v>2130</v>
      </c>
    </row>
    <row r="27" spans="1:11" ht="12.75" customHeight="1">
      <c r="A27" s="4" t="s">
        <v>1262</v>
      </c>
      <c r="B27" s="876">
        <v>4368.9099605513456</v>
      </c>
      <c r="C27" s="1113">
        <f t="shared" si="0"/>
        <v>23414.430237815766</v>
      </c>
      <c r="D27" s="1444">
        <v>14255.131084844434</v>
      </c>
      <c r="E27" s="1444">
        <v>0</v>
      </c>
      <c r="F27" s="1444">
        <v>775.41546401587334</v>
      </c>
      <c r="G27" s="1444">
        <v>0</v>
      </c>
      <c r="H27" s="1444">
        <v>0</v>
      </c>
      <c r="I27" s="1444">
        <v>220.74957579621866</v>
      </c>
      <c r="J27" s="1445">
        <v>8163.1341131592408</v>
      </c>
      <c r="K27" s="987">
        <v>1230</v>
      </c>
    </row>
    <row r="28" spans="1:11" ht="12.75" customHeight="1">
      <c r="A28" s="4" t="s">
        <v>1263</v>
      </c>
      <c r="B28" s="876">
        <v>12527.690407124575</v>
      </c>
      <c r="C28" s="1113">
        <f t="shared" si="0"/>
        <v>66229.801389420652</v>
      </c>
      <c r="D28" s="1444">
        <v>45736.674950529035</v>
      </c>
      <c r="E28" s="1444">
        <v>0</v>
      </c>
      <c r="F28" s="1444">
        <v>6586.4235870818256</v>
      </c>
      <c r="G28" s="1444">
        <v>0</v>
      </c>
      <c r="H28" s="1444">
        <v>369.47762</v>
      </c>
      <c r="I28" s="1444">
        <v>1067.8161647942845</v>
      </c>
      <c r="J28" s="1445">
        <v>12469.409067015515</v>
      </c>
      <c r="K28" s="987">
        <v>2054</v>
      </c>
    </row>
    <row r="29" spans="1:11" ht="12.75" customHeight="1">
      <c r="A29" s="4" t="s">
        <v>575</v>
      </c>
      <c r="B29" s="876">
        <v>44783.088910198676</v>
      </c>
      <c r="C29" s="1113">
        <f t="shared" si="0"/>
        <v>405317.24064475886</v>
      </c>
      <c r="D29" s="1444">
        <v>258883.81012734812</v>
      </c>
      <c r="E29" s="1444">
        <v>0</v>
      </c>
      <c r="F29" s="1444">
        <v>47001.759560437378</v>
      </c>
      <c r="G29" s="1444">
        <v>0</v>
      </c>
      <c r="H29" s="1444">
        <v>2658.1851900000001</v>
      </c>
      <c r="I29" s="1444">
        <v>3357.4138787314641</v>
      </c>
      <c r="J29" s="1445">
        <v>93416.071888241931</v>
      </c>
      <c r="K29" s="987">
        <v>16174</v>
      </c>
    </row>
    <row r="30" spans="1:11" ht="12.75" customHeight="1">
      <c r="A30" s="4" t="s">
        <v>1264</v>
      </c>
      <c r="B30" s="876">
        <v>3260.4113469547306</v>
      </c>
      <c r="C30" s="1113">
        <f t="shared" si="0"/>
        <v>11047.10367489875</v>
      </c>
      <c r="D30" s="1444">
        <v>7629.1259119068627</v>
      </c>
      <c r="E30" s="1444">
        <v>0</v>
      </c>
      <c r="F30" s="1444">
        <v>1493.9737366516683</v>
      </c>
      <c r="G30" s="1444">
        <v>0</v>
      </c>
      <c r="H30" s="1444">
        <v>0</v>
      </c>
      <c r="I30" s="1444">
        <v>96.990411810561142</v>
      </c>
      <c r="J30" s="1445">
        <v>1827.0136145296581</v>
      </c>
      <c r="K30" s="987">
        <v>317</v>
      </c>
    </row>
    <row r="31" spans="1:11" ht="12.75" customHeight="1">
      <c r="A31" s="4" t="s">
        <v>1265</v>
      </c>
      <c r="B31" s="876">
        <v>4168.2424363505088</v>
      </c>
      <c r="C31" s="1113">
        <f t="shared" si="0"/>
        <v>7440.625177997129</v>
      </c>
      <c r="D31" s="1444">
        <v>5224.3717954231824</v>
      </c>
      <c r="E31" s="1444">
        <v>0</v>
      </c>
      <c r="F31" s="1444">
        <v>255.58779731731147</v>
      </c>
      <c r="G31" s="1444">
        <v>0</v>
      </c>
      <c r="H31" s="1444">
        <v>0</v>
      </c>
      <c r="I31" s="1444">
        <v>224.47999428922671</v>
      </c>
      <c r="J31" s="1445">
        <v>1736.1855909674089</v>
      </c>
      <c r="K31" s="987">
        <v>326</v>
      </c>
    </row>
    <row r="32" spans="1:11" ht="12.75" customHeight="1">
      <c r="A32" s="4" t="s">
        <v>1266</v>
      </c>
      <c r="B32" s="876">
        <v>13521.94725517223</v>
      </c>
      <c r="C32" s="1113">
        <f t="shared" si="0"/>
        <v>45769.886753618732</v>
      </c>
      <c r="D32" s="1444">
        <v>21497.29373438565</v>
      </c>
      <c r="E32" s="1444">
        <v>0</v>
      </c>
      <c r="F32" s="1444">
        <v>1966.559267708876</v>
      </c>
      <c r="G32" s="1444">
        <v>0</v>
      </c>
      <c r="H32" s="1444">
        <v>0</v>
      </c>
      <c r="I32" s="1444">
        <v>693.18556003352171</v>
      </c>
      <c r="J32" s="1445">
        <v>21612.848191490681</v>
      </c>
      <c r="K32" s="987">
        <v>3407</v>
      </c>
    </row>
    <row r="33" spans="1:11" ht="12.75" customHeight="1">
      <c r="A33" s="4" t="s">
        <v>1267</v>
      </c>
      <c r="B33" s="876">
        <v>3251.4926362631504</v>
      </c>
      <c r="C33" s="1113">
        <f t="shared" si="0"/>
        <v>12528.069286847494</v>
      </c>
      <c r="D33" s="1444">
        <v>6218.5455117981992</v>
      </c>
      <c r="E33" s="1444">
        <v>0</v>
      </c>
      <c r="F33" s="1444">
        <v>481.98767632593524</v>
      </c>
      <c r="G33" s="1444">
        <v>0</v>
      </c>
      <c r="H33" s="1444">
        <v>0</v>
      </c>
      <c r="I33" s="1444">
        <v>398.90332959310831</v>
      </c>
      <c r="J33" s="1445">
        <v>5428.6327691302513</v>
      </c>
      <c r="K33" s="987">
        <v>937</v>
      </c>
    </row>
    <row r="34" spans="1:11" ht="12.75" customHeight="1">
      <c r="A34" s="4" t="s">
        <v>1268</v>
      </c>
      <c r="B34" s="876">
        <v>3767.8952017681772</v>
      </c>
      <c r="C34" s="1113">
        <f t="shared" si="0"/>
        <v>20109.079766730869</v>
      </c>
      <c r="D34" s="1444">
        <v>11742.636491810823</v>
      </c>
      <c r="E34" s="1444">
        <v>0</v>
      </c>
      <c r="F34" s="1444">
        <v>1082.3524945045419</v>
      </c>
      <c r="G34" s="1444">
        <v>0</v>
      </c>
      <c r="H34" s="1444">
        <v>0</v>
      </c>
      <c r="I34" s="1444">
        <v>168.61281147133144</v>
      </c>
      <c r="J34" s="1445">
        <v>7115.4779689441712</v>
      </c>
      <c r="K34" s="987">
        <v>988</v>
      </c>
    </row>
    <row r="35" spans="1:11" ht="12.75" customHeight="1">
      <c r="A35" s="4" t="s">
        <v>1269</v>
      </c>
      <c r="B35" s="876">
        <v>16882.752098287197</v>
      </c>
      <c r="C35" s="1113">
        <f t="shared" si="0"/>
        <v>162392.50018097053</v>
      </c>
      <c r="D35" s="1444">
        <v>38755.600277125297</v>
      </c>
      <c r="E35" s="1444">
        <v>17243.727910000001</v>
      </c>
      <c r="F35" s="1444">
        <v>6268.9125237970957</v>
      </c>
      <c r="G35" s="1444">
        <v>0</v>
      </c>
      <c r="H35" s="1444">
        <v>9242.8708999999999</v>
      </c>
      <c r="I35" s="1444">
        <v>1085.542434095657</v>
      </c>
      <c r="J35" s="1445">
        <v>89795.846135952481</v>
      </c>
      <c r="K35" s="987">
        <v>4280</v>
      </c>
    </row>
    <row r="36" spans="1:11" ht="12.75" customHeight="1">
      <c r="A36" s="4" t="s">
        <v>1270</v>
      </c>
      <c r="B36" s="876">
        <v>3383.2741585760959</v>
      </c>
      <c r="C36" s="1113">
        <f t="shared" si="0"/>
        <v>19657.452141961738</v>
      </c>
      <c r="D36" s="1444">
        <v>12099.14803784616</v>
      </c>
      <c r="E36" s="1444">
        <v>0</v>
      </c>
      <c r="F36" s="1444">
        <v>796.17668106561177</v>
      </c>
      <c r="G36" s="1444">
        <v>0</v>
      </c>
      <c r="H36" s="1444">
        <v>0</v>
      </c>
      <c r="I36" s="1444">
        <v>264.46726560779973</v>
      </c>
      <c r="J36" s="1445">
        <v>6497.6601574421666</v>
      </c>
      <c r="K36" s="987">
        <v>916</v>
      </c>
    </row>
    <row r="37" spans="1:11" ht="12.75" customHeight="1">
      <c r="A37" s="4" t="s">
        <v>464</v>
      </c>
      <c r="B37" s="876">
        <v>23797.162092943996</v>
      </c>
      <c r="C37" s="1113">
        <f t="shared" si="0"/>
        <v>153334.67169848827</v>
      </c>
      <c r="D37" s="1444">
        <v>51926.669542457239</v>
      </c>
      <c r="E37" s="1444">
        <v>80.774969999999996</v>
      </c>
      <c r="F37" s="1444">
        <v>8618.1571982747901</v>
      </c>
      <c r="G37" s="1444">
        <v>0</v>
      </c>
      <c r="H37" s="1444">
        <v>52007.687229999989</v>
      </c>
      <c r="I37" s="1444">
        <v>1827.1328554750132</v>
      </c>
      <c r="J37" s="1445">
        <v>38874.249902281248</v>
      </c>
      <c r="K37" s="987">
        <v>6361</v>
      </c>
    </row>
    <row r="38" spans="1:11" ht="12.75" customHeight="1">
      <c r="A38" s="4" t="s">
        <v>86</v>
      </c>
      <c r="B38" s="876">
        <v>4342.068348542879</v>
      </c>
      <c r="C38" s="1113">
        <f t="shared" si="0"/>
        <v>19082.16153026653</v>
      </c>
      <c r="D38" s="1444">
        <v>9397.7453514148219</v>
      </c>
      <c r="E38" s="1444">
        <v>0</v>
      </c>
      <c r="F38" s="1444">
        <v>1015.8502926608272</v>
      </c>
      <c r="G38" s="1444">
        <v>0</v>
      </c>
      <c r="H38" s="1444">
        <v>0</v>
      </c>
      <c r="I38" s="1444">
        <v>147.32985410390884</v>
      </c>
      <c r="J38" s="1445">
        <v>8521.2360320869702</v>
      </c>
      <c r="K38" s="987">
        <v>879</v>
      </c>
    </row>
    <row r="39" spans="1:11" ht="12.75" customHeight="1">
      <c r="A39" s="4" t="s">
        <v>1271</v>
      </c>
      <c r="B39" s="876">
        <v>17777.550450394399</v>
      </c>
      <c r="C39" s="1113">
        <f t="shared" si="0"/>
        <v>61187.877019671541</v>
      </c>
      <c r="D39" s="1444">
        <v>30972.958556322556</v>
      </c>
      <c r="E39" s="1444">
        <v>0</v>
      </c>
      <c r="F39" s="1444">
        <v>3276.6158350646274</v>
      </c>
      <c r="G39" s="1444">
        <v>0</v>
      </c>
      <c r="H39" s="1444">
        <v>0</v>
      </c>
      <c r="I39" s="1444">
        <v>886.52558095837753</v>
      </c>
      <c r="J39" s="1445">
        <v>26051.777047325981</v>
      </c>
      <c r="K39" s="987">
        <v>4226</v>
      </c>
    </row>
    <row r="40" spans="1:11" ht="12.75" customHeight="1">
      <c r="A40" s="4" t="s">
        <v>1272</v>
      </c>
      <c r="B40" s="876">
        <v>999.18375955467695</v>
      </c>
      <c r="C40" s="1113">
        <f t="shared" si="0"/>
        <v>4620.6842981058817</v>
      </c>
      <c r="D40" s="1444">
        <v>2952.0065613806833</v>
      </c>
      <c r="E40" s="1444">
        <v>0</v>
      </c>
      <c r="F40" s="1444">
        <v>377.87103297905122</v>
      </c>
      <c r="G40" s="1444">
        <v>0</v>
      </c>
      <c r="H40" s="1444">
        <v>0</v>
      </c>
      <c r="I40" s="1444">
        <v>47.118955386941707</v>
      </c>
      <c r="J40" s="1445">
        <v>1243.6877483592054</v>
      </c>
      <c r="K40" s="987">
        <v>181</v>
      </c>
    </row>
    <row r="41" spans="1:11" ht="12.75" customHeight="1">
      <c r="A41" s="4" t="s">
        <v>129</v>
      </c>
      <c r="B41" s="876">
        <v>761.63080280069414</v>
      </c>
      <c r="C41" s="1113">
        <f t="shared" si="0"/>
        <v>3675.2392247442913</v>
      </c>
      <c r="D41" s="1444">
        <v>1806.217710387783</v>
      </c>
      <c r="E41" s="1444">
        <v>0</v>
      </c>
      <c r="F41" s="1444">
        <v>68.876288495200683</v>
      </c>
      <c r="G41" s="1444">
        <v>0</v>
      </c>
      <c r="H41" s="1444">
        <v>0</v>
      </c>
      <c r="I41" s="1444">
        <v>33.885865814017428</v>
      </c>
      <c r="J41" s="1445">
        <v>1766.2593600472901</v>
      </c>
      <c r="K41" s="987">
        <v>202</v>
      </c>
    </row>
    <row r="42" spans="1:11" ht="12.75" customHeight="1">
      <c r="A42" s="4" t="s">
        <v>1273</v>
      </c>
      <c r="B42" s="876">
        <v>4351.163726761034</v>
      </c>
      <c r="C42" s="1113">
        <f t="shared" si="0"/>
        <v>19621.877242330203</v>
      </c>
      <c r="D42" s="1444">
        <v>9292.0665944551365</v>
      </c>
      <c r="E42" s="1444">
        <v>0</v>
      </c>
      <c r="F42" s="1444">
        <v>1315.9692969088862</v>
      </c>
      <c r="G42" s="1444">
        <v>0</v>
      </c>
      <c r="H42" s="1444">
        <v>0</v>
      </c>
      <c r="I42" s="1444">
        <v>116.49766006662726</v>
      </c>
      <c r="J42" s="1445">
        <v>8897.3436908995536</v>
      </c>
      <c r="K42" s="987">
        <v>882</v>
      </c>
    </row>
    <row r="43" spans="1:11" ht="12.75" customHeight="1">
      <c r="A43" s="4" t="s">
        <v>88</v>
      </c>
      <c r="B43" s="876">
        <v>1678.3411956891414</v>
      </c>
      <c r="C43" s="1113">
        <f t="shared" si="0"/>
        <v>7712.7224176237905</v>
      </c>
      <c r="D43" s="1444">
        <v>5002.1423343825854</v>
      </c>
      <c r="E43" s="1444">
        <v>0</v>
      </c>
      <c r="F43" s="1444">
        <v>476.15538772242411</v>
      </c>
      <c r="G43" s="1444">
        <v>0</v>
      </c>
      <c r="H43" s="1444">
        <v>0</v>
      </c>
      <c r="I43" s="1444">
        <v>51.880496635262212</v>
      </c>
      <c r="J43" s="1445">
        <v>2182.5441988835187</v>
      </c>
      <c r="K43" s="987">
        <v>306</v>
      </c>
    </row>
    <row r="44" spans="1:11" ht="12.75" customHeight="1">
      <c r="A44" s="4" t="s">
        <v>1274</v>
      </c>
      <c r="B44" s="876">
        <v>33644.371571569209</v>
      </c>
      <c r="C44" s="1113">
        <f t="shared" si="0"/>
        <v>121853.66363556337</v>
      </c>
      <c r="D44" s="1444">
        <v>62103.438257333604</v>
      </c>
      <c r="E44" s="1444">
        <v>0</v>
      </c>
      <c r="F44" s="1444">
        <v>12019.610123174793</v>
      </c>
      <c r="G44" s="1444">
        <v>0</v>
      </c>
      <c r="H44" s="1444">
        <v>0</v>
      </c>
      <c r="I44" s="1444">
        <v>2126.0325968705738</v>
      </c>
      <c r="J44" s="1445">
        <v>45604.582658184401</v>
      </c>
      <c r="K44" s="987">
        <v>6624</v>
      </c>
    </row>
    <row r="45" spans="1:11" ht="12.75" customHeight="1">
      <c r="A45" s="4" t="s">
        <v>1275</v>
      </c>
      <c r="B45" s="876">
        <v>4117.9269962908065</v>
      </c>
      <c r="C45" s="1113">
        <f t="shared" si="0"/>
        <v>21591.639760650927</v>
      </c>
      <c r="D45" s="1444">
        <v>12657.211035412978</v>
      </c>
      <c r="E45" s="1444">
        <v>0</v>
      </c>
      <c r="F45" s="1444">
        <v>609.05114967626537</v>
      </c>
      <c r="G45" s="1444">
        <v>0</v>
      </c>
      <c r="H45" s="1444">
        <v>0</v>
      </c>
      <c r="I45" s="1444">
        <v>120.19012405660207</v>
      </c>
      <c r="J45" s="1445">
        <v>8205.187451505084</v>
      </c>
      <c r="K45" s="987">
        <v>931</v>
      </c>
    </row>
    <row r="46" spans="1:11" ht="12.75" customHeight="1">
      <c r="A46" s="4" t="s">
        <v>1276</v>
      </c>
      <c r="B46" s="876">
        <v>11487.647113223404</v>
      </c>
      <c r="C46" s="1113">
        <f t="shared" si="0"/>
        <v>65533.550182470441</v>
      </c>
      <c r="D46" s="1444">
        <v>39118.923482626953</v>
      </c>
      <c r="E46" s="1444">
        <v>0</v>
      </c>
      <c r="F46" s="1444">
        <v>7135.4781340959189</v>
      </c>
      <c r="G46" s="1444">
        <v>0</v>
      </c>
      <c r="H46" s="1444">
        <v>0</v>
      </c>
      <c r="I46" s="1444">
        <v>711.26165514308445</v>
      </c>
      <c r="J46" s="1445">
        <v>18567.886910604488</v>
      </c>
      <c r="K46" s="987">
        <v>3005</v>
      </c>
    </row>
    <row r="47" spans="1:11" ht="12.75" customHeight="1">
      <c r="A47" s="4" t="s">
        <v>1277</v>
      </c>
      <c r="B47" s="876">
        <v>6862.35732649286</v>
      </c>
      <c r="C47" s="1113">
        <f t="shared" si="0"/>
        <v>30520.779996310248</v>
      </c>
      <c r="D47" s="1444">
        <v>16982.195862158274</v>
      </c>
      <c r="E47" s="1444">
        <v>0</v>
      </c>
      <c r="F47" s="1444">
        <v>985.87967304345102</v>
      </c>
      <c r="G47" s="1444">
        <v>0</v>
      </c>
      <c r="H47" s="1444">
        <v>0</v>
      </c>
      <c r="I47" s="1444">
        <v>292.54728666728272</v>
      </c>
      <c r="J47" s="1445">
        <v>12260.157174441239</v>
      </c>
      <c r="K47" s="987">
        <v>1631</v>
      </c>
    </row>
    <row r="48" spans="1:11" ht="12.75" customHeight="1">
      <c r="A48" s="4" t="s">
        <v>584</v>
      </c>
      <c r="B48" s="876">
        <v>11421.154355189905</v>
      </c>
      <c r="C48" s="1113">
        <f t="shared" si="0"/>
        <v>40573.019692793765</v>
      </c>
      <c r="D48" s="1444">
        <v>20146.335577136542</v>
      </c>
      <c r="E48" s="1444">
        <v>0</v>
      </c>
      <c r="F48" s="1444">
        <v>1084.405363438417</v>
      </c>
      <c r="G48" s="1444">
        <v>0</v>
      </c>
      <c r="H48" s="1444">
        <v>0</v>
      </c>
      <c r="I48" s="1444">
        <v>1069.943867087741</v>
      </c>
      <c r="J48" s="1445">
        <v>18272.334885131066</v>
      </c>
      <c r="K48" s="987">
        <v>2463</v>
      </c>
    </row>
    <row r="49" spans="1:11" ht="12.75" customHeight="1">
      <c r="A49" s="4" t="s">
        <v>1278</v>
      </c>
      <c r="B49" s="876">
        <v>1653.7413806782945</v>
      </c>
      <c r="C49" s="1113">
        <f t="shared" si="0"/>
        <v>9505.8996546002927</v>
      </c>
      <c r="D49" s="1444">
        <v>5337.5650327848125</v>
      </c>
      <c r="E49" s="1444">
        <v>0</v>
      </c>
      <c r="F49" s="1444">
        <v>390.43501794334588</v>
      </c>
      <c r="G49" s="1444">
        <v>0</v>
      </c>
      <c r="H49" s="1444">
        <v>0</v>
      </c>
      <c r="I49" s="1444">
        <v>17.474401216642285</v>
      </c>
      <c r="J49" s="1445">
        <v>3760.4252026554932</v>
      </c>
      <c r="K49" s="987">
        <v>347</v>
      </c>
    </row>
    <row r="50" spans="1:11" ht="12.75" customHeight="1">
      <c r="A50" s="4" t="s">
        <v>1279</v>
      </c>
      <c r="B50" s="876">
        <v>4201.2697141249937</v>
      </c>
      <c r="C50" s="1113">
        <f t="shared" si="0"/>
        <v>37832.886651848959</v>
      </c>
      <c r="D50" s="1444">
        <v>23433.092023710851</v>
      </c>
      <c r="E50" s="1444">
        <v>0</v>
      </c>
      <c r="F50" s="1444">
        <v>6283.7458925898136</v>
      </c>
      <c r="G50" s="1444">
        <v>0</v>
      </c>
      <c r="H50" s="1444">
        <v>0</v>
      </c>
      <c r="I50" s="1444">
        <v>346.86688250420019</v>
      </c>
      <c r="J50" s="1445">
        <v>7769.181853044096</v>
      </c>
      <c r="K50" s="987">
        <v>1584</v>
      </c>
    </row>
    <row r="51" spans="1:11" ht="12.75" customHeight="1">
      <c r="A51" s="4" t="s">
        <v>1280</v>
      </c>
      <c r="B51" s="876">
        <v>353.46311953480847</v>
      </c>
      <c r="C51" s="1113">
        <f t="shared" si="0"/>
        <v>1847.5431068464554</v>
      </c>
      <c r="D51" s="1444">
        <v>1307.0336009165869</v>
      </c>
      <c r="E51" s="1444">
        <v>0</v>
      </c>
      <c r="F51" s="1444">
        <v>67.892147699170891</v>
      </c>
      <c r="G51" s="1444">
        <v>0</v>
      </c>
      <c r="H51" s="1444">
        <v>0</v>
      </c>
      <c r="I51" s="1444">
        <v>10.58928</v>
      </c>
      <c r="J51" s="1445">
        <v>462.02807823069776</v>
      </c>
      <c r="K51" s="987">
        <v>55</v>
      </c>
    </row>
    <row r="52" spans="1:11" ht="12.75" customHeight="1">
      <c r="A52" s="4" t="s">
        <v>1281</v>
      </c>
      <c r="B52" s="876">
        <v>12562.449910581578</v>
      </c>
      <c r="C52" s="1113">
        <f t="shared" si="0"/>
        <v>44860.426717937524</v>
      </c>
      <c r="D52" s="1444">
        <v>20794.124482319872</v>
      </c>
      <c r="E52" s="1444">
        <v>0</v>
      </c>
      <c r="F52" s="1444">
        <v>2569.859972571744</v>
      </c>
      <c r="G52" s="1444">
        <v>0</v>
      </c>
      <c r="H52" s="1444">
        <v>0</v>
      </c>
      <c r="I52" s="1444">
        <v>917.18729870337631</v>
      </c>
      <c r="J52" s="1445">
        <v>20579.254964342534</v>
      </c>
      <c r="K52" s="987">
        <v>3324</v>
      </c>
    </row>
    <row r="53" spans="1:11" ht="12.75" customHeight="1">
      <c r="A53" s="4" t="s">
        <v>92</v>
      </c>
      <c r="B53" s="876">
        <v>3546.8744659233389</v>
      </c>
      <c r="C53" s="1113">
        <f t="shared" si="0"/>
        <v>14494.528900191379</v>
      </c>
      <c r="D53" s="1444">
        <v>8306.0860784932265</v>
      </c>
      <c r="E53" s="1444">
        <v>0</v>
      </c>
      <c r="F53" s="1444">
        <v>856.32921031585545</v>
      </c>
      <c r="G53" s="1444">
        <v>0</v>
      </c>
      <c r="H53" s="1444">
        <v>0</v>
      </c>
      <c r="I53" s="1444">
        <v>288.14007694413959</v>
      </c>
      <c r="J53" s="1445">
        <v>5043.9735344381588</v>
      </c>
      <c r="K53" s="987">
        <v>772</v>
      </c>
    </row>
    <row r="54" spans="1:11" ht="12.75" customHeight="1">
      <c r="A54" s="4" t="s">
        <v>1282</v>
      </c>
      <c r="B54" s="876">
        <v>12886.165950360777</v>
      </c>
      <c r="C54" s="1113">
        <f t="shared" si="0"/>
        <v>51895.393158607396</v>
      </c>
      <c r="D54" s="1444">
        <v>29182.527544959881</v>
      </c>
      <c r="E54" s="1444">
        <v>0</v>
      </c>
      <c r="F54" s="1444">
        <v>3924.2922304095946</v>
      </c>
      <c r="G54" s="1444">
        <v>0</v>
      </c>
      <c r="H54" s="1444">
        <v>0</v>
      </c>
      <c r="I54" s="1444">
        <v>442.70678839779146</v>
      </c>
      <c r="J54" s="1445">
        <v>18345.866594840125</v>
      </c>
      <c r="K54" s="987">
        <v>2489</v>
      </c>
    </row>
    <row r="55" spans="1:11" ht="12.75" customHeight="1">
      <c r="A55" s="4" t="s">
        <v>482</v>
      </c>
      <c r="B55" s="876">
        <v>1051.0624481696798</v>
      </c>
      <c r="C55" s="1113">
        <f t="shared" si="0"/>
        <v>7453.3576887824838</v>
      </c>
      <c r="D55" s="1444">
        <v>4960.4463018566075</v>
      </c>
      <c r="E55" s="1444">
        <v>0</v>
      </c>
      <c r="F55" s="1444">
        <v>393.88147406869541</v>
      </c>
      <c r="G55" s="1444">
        <v>0</v>
      </c>
      <c r="H55" s="1444">
        <v>0</v>
      </c>
      <c r="I55" s="1444">
        <v>34.929599934389046</v>
      </c>
      <c r="J55" s="1445">
        <v>2064.1003129227911</v>
      </c>
      <c r="K55" s="987">
        <v>220</v>
      </c>
    </row>
    <row r="56" spans="1:11" ht="12.75" customHeight="1">
      <c r="A56" s="4" t="s">
        <v>97</v>
      </c>
      <c r="B56" s="876">
        <v>5143.075301900767</v>
      </c>
      <c r="C56" s="1113">
        <f t="shared" si="0"/>
        <v>24858.073808358786</v>
      </c>
      <c r="D56" s="1444">
        <v>15086.109141298306</v>
      </c>
      <c r="E56" s="1444">
        <v>0</v>
      </c>
      <c r="F56" s="1444">
        <v>3093.8523337916845</v>
      </c>
      <c r="G56" s="1444">
        <v>0</v>
      </c>
      <c r="H56" s="1444">
        <v>0</v>
      </c>
      <c r="I56" s="1444">
        <v>281.08445480164789</v>
      </c>
      <c r="J56" s="1445">
        <v>6397.0278784671482</v>
      </c>
      <c r="K56" s="987">
        <v>1065</v>
      </c>
    </row>
    <row r="57" spans="1:11" ht="12.75" customHeight="1">
      <c r="A57" s="4" t="s">
        <v>1283</v>
      </c>
      <c r="B57" s="876">
        <v>4973.6439554889685</v>
      </c>
      <c r="C57" s="1113">
        <f t="shared" si="0"/>
        <v>29453.639038911744</v>
      </c>
      <c r="D57" s="1444">
        <v>19069.998861856791</v>
      </c>
      <c r="E57" s="1444">
        <v>0</v>
      </c>
      <c r="F57" s="1444">
        <v>1182.5614893027625</v>
      </c>
      <c r="G57" s="1444">
        <v>0</v>
      </c>
      <c r="H57" s="1444">
        <v>0</v>
      </c>
      <c r="I57" s="1444">
        <v>353.64581398741473</v>
      </c>
      <c r="J57" s="1445">
        <v>8847.432873764772</v>
      </c>
      <c r="K57" s="987">
        <v>1279</v>
      </c>
    </row>
    <row r="58" spans="1:11" ht="12.75" customHeight="1">
      <c r="A58" s="4" t="s">
        <v>167</v>
      </c>
      <c r="B58" s="876">
        <v>5664.4917190842007</v>
      </c>
      <c r="C58" s="1113">
        <f t="shared" si="0"/>
        <v>21341.611075035478</v>
      </c>
      <c r="D58" s="1444">
        <v>8966.7515867021193</v>
      </c>
      <c r="E58" s="1444">
        <v>0</v>
      </c>
      <c r="F58" s="1444">
        <v>806.91376326539307</v>
      </c>
      <c r="G58" s="1444">
        <v>0</v>
      </c>
      <c r="H58" s="1444">
        <v>0</v>
      </c>
      <c r="I58" s="1444">
        <v>120.23033102253453</v>
      </c>
      <c r="J58" s="1445">
        <v>11447.715394045434</v>
      </c>
      <c r="K58" s="987">
        <v>1632</v>
      </c>
    </row>
    <row r="59" spans="1:11" ht="12.75" customHeight="1">
      <c r="A59" s="4" t="s">
        <v>1604</v>
      </c>
      <c r="B59" s="876">
        <v>3857.7895496729197</v>
      </c>
      <c r="C59" s="1113">
        <f t="shared" si="0"/>
        <v>26529.542525962068</v>
      </c>
      <c r="D59" s="1444">
        <v>11879.741784428137</v>
      </c>
      <c r="E59" s="1444">
        <v>0</v>
      </c>
      <c r="F59" s="1444">
        <v>486.14810970437696</v>
      </c>
      <c r="G59" s="1444">
        <v>0</v>
      </c>
      <c r="H59" s="1444">
        <v>0</v>
      </c>
      <c r="I59" s="1444">
        <v>145.57851205676724</v>
      </c>
      <c r="J59" s="1445">
        <v>14018.074119772789</v>
      </c>
      <c r="K59" s="987">
        <v>1567</v>
      </c>
    </row>
    <row r="60" spans="1:11" ht="12.75" customHeight="1">
      <c r="A60" s="4" t="s">
        <v>100</v>
      </c>
      <c r="B60" s="876">
        <v>4178.4300424459479</v>
      </c>
      <c r="C60" s="1113">
        <f t="shared" si="0"/>
        <v>18892.341873495508</v>
      </c>
      <c r="D60" s="1444">
        <v>9633.6558948469283</v>
      </c>
      <c r="E60" s="1444">
        <v>0</v>
      </c>
      <c r="F60" s="1444">
        <v>349.12812820791771</v>
      </c>
      <c r="G60" s="1444">
        <v>0</v>
      </c>
      <c r="H60" s="1444">
        <v>0</v>
      </c>
      <c r="I60" s="1444">
        <v>134.57210203108735</v>
      </c>
      <c r="J60" s="1445">
        <v>8774.9857484095755</v>
      </c>
      <c r="K60" s="987">
        <v>1242</v>
      </c>
    </row>
    <row r="61" spans="1:11" ht="12.75" customHeight="1">
      <c r="A61" s="4" t="s">
        <v>101</v>
      </c>
      <c r="B61" s="876">
        <v>1856.527516092181</v>
      </c>
      <c r="C61" s="1113">
        <f t="shared" si="0"/>
        <v>9134.8551029460796</v>
      </c>
      <c r="D61" s="1444">
        <v>4515.7686508706702</v>
      </c>
      <c r="E61" s="1444">
        <v>0</v>
      </c>
      <c r="F61" s="1444">
        <v>243.36349961036348</v>
      </c>
      <c r="G61" s="1444">
        <v>0</v>
      </c>
      <c r="H61" s="1444">
        <v>0</v>
      </c>
      <c r="I61" s="1444">
        <v>62.545197492292047</v>
      </c>
      <c r="J61" s="1445">
        <v>4313.177754972754</v>
      </c>
      <c r="K61" s="987">
        <v>518</v>
      </c>
    </row>
    <row r="62" spans="1:11" ht="12.75" customHeight="1">
      <c r="A62" s="4" t="s">
        <v>401</v>
      </c>
      <c r="B62" s="876">
        <v>1949.4070956396338</v>
      </c>
      <c r="C62" s="1113">
        <f t="shared" si="0"/>
        <v>10307.091527638633</v>
      </c>
      <c r="D62" s="1444">
        <v>6124.6915961719842</v>
      </c>
      <c r="E62" s="1444">
        <v>0</v>
      </c>
      <c r="F62" s="1444">
        <v>351.45473273098486</v>
      </c>
      <c r="G62" s="1444">
        <v>0</v>
      </c>
      <c r="H62" s="1444">
        <v>0</v>
      </c>
      <c r="I62" s="1444">
        <v>47.825345741938186</v>
      </c>
      <c r="J62" s="1445">
        <v>3783.1198529937265</v>
      </c>
      <c r="K62" s="987">
        <v>523</v>
      </c>
    </row>
    <row r="63" spans="1:11" ht="12.75" customHeight="1">
      <c r="A63" s="4" t="s">
        <v>1284</v>
      </c>
      <c r="B63" s="876">
        <v>54792.328676580779</v>
      </c>
      <c r="C63" s="1113">
        <f t="shared" si="0"/>
        <v>195546.71271337837</v>
      </c>
      <c r="D63" s="1444">
        <v>91990.70230978528</v>
      </c>
      <c r="E63" s="1444">
        <v>0</v>
      </c>
      <c r="F63" s="1444">
        <v>23341.171527620372</v>
      </c>
      <c r="G63" s="1444">
        <v>0</v>
      </c>
      <c r="H63" s="1444">
        <v>0</v>
      </c>
      <c r="I63" s="1444">
        <v>3712.1219668260637</v>
      </c>
      <c r="J63" s="1445">
        <v>76502.716909146649</v>
      </c>
      <c r="K63" s="987">
        <v>12003</v>
      </c>
    </row>
    <row r="64" spans="1:11" ht="12.75" customHeight="1">
      <c r="A64" s="4" t="s">
        <v>490</v>
      </c>
      <c r="B64" s="876">
        <v>1295.56176723012</v>
      </c>
      <c r="C64" s="1113">
        <f t="shared" si="0"/>
        <v>8423.9129128864297</v>
      </c>
      <c r="D64" s="1444">
        <v>4019.6067935819069</v>
      </c>
      <c r="E64" s="1444">
        <v>0</v>
      </c>
      <c r="F64" s="1444">
        <v>238.37598228163787</v>
      </c>
      <c r="G64" s="1444">
        <v>0</v>
      </c>
      <c r="H64" s="1444">
        <v>0</v>
      </c>
      <c r="I64" s="1444">
        <v>40.391189780161305</v>
      </c>
      <c r="J64" s="1445">
        <v>4125.5389472427241</v>
      </c>
      <c r="K64" s="987">
        <v>487</v>
      </c>
    </row>
    <row r="65" spans="1:11" ht="12.75" customHeight="1">
      <c r="A65" s="4" t="s">
        <v>107</v>
      </c>
      <c r="B65" s="876">
        <v>2216.8436157344463</v>
      </c>
      <c r="C65" s="1113">
        <f t="shared" si="0"/>
        <v>11809.403372376733</v>
      </c>
      <c r="D65" s="1444">
        <v>5424.4594114327901</v>
      </c>
      <c r="E65" s="1444">
        <v>0</v>
      </c>
      <c r="F65" s="1444">
        <v>1451.4860206753174</v>
      </c>
      <c r="G65" s="1444">
        <v>0</v>
      </c>
      <c r="H65" s="1444">
        <v>0</v>
      </c>
      <c r="I65" s="1444">
        <v>161.53451516736442</v>
      </c>
      <c r="J65" s="1445">
        <v>4771.9234251012613</v>
      </c>
      <c r="K65" s="987">
        <v>644</v>
      </c>
    </row>
    <row r="66" spans="1:11" ht="12.75" customHeight="1">
      <c r="A66" s="4" t="s">
        <v>1285</v>
      </c>
      <c r="B66" s="876">
        <v>10764.902788126768</v>
      </c>
      <c r="C66" s="1113">
        <f t="shared" si="0"/>
        <v>38790.544382147826</v>
      </c>
      <c r="D66" s="1444">
        <v>25631.701059358009</v>
      </c>
      <c r="E66" s="1444">
        <v>0</v>
      </c>
      <c r="F66" s="1444">
        <v>3327.4708040066143</v>
      </c>
      <c r="G66" s="1444">
        <v>0</v>
      </c>
      <c r="H66" s="1444">
        <v>0</v>
      </c>
      <c r="I66" s="1444">
        <v>1425.885325482089</v>
      </c>
      <c r="J66" s="1445">
        <v>8405.4871933011109</v>
      </c>
      <c r="K66" s="987">
        <v>1836</v>
      </c>
    </row>
    <row r="67" spans="1:11" ht="12.75" customHeight="1">
      <c r="A67" s="4" t="s">
        <v>1286</v>
      </c>
      <c r="B67" s="876">
        <v>8079.5218542432294</v>
      </c>
      <c r="C67" s="1113">
        <f t="shared" si="0"/>
        <v>33953.97778933627</v>
      </c>
      <c r="D67" s="1444">
        <v>19284.864457234202</v>
      </c>
      <c r="E67" s="1444">
        <v>0</v>
      </c>
      <c r="F67" s="1444">
        <v>1454.69339827261</v>
      </c>
      <c r="G67" s="1444">
        <v>0</v>
      </c>
      <c r="H67" s="1444">
        <v>0</v>
      </c>
      <c r="I67" s="1444">
        <v>355.0468922873647</v>
      </c>
      <c r="J67" s="1445">
        <v>12859.373041542092</v>
      </c>
      <c r="K67" s="987">
        <v>1512</v>
      </c>
    </row>
    <row r="68" spans="1:11" ht="12.75" customHeight="1">
      <c r="A68" s="4" t="s">
        <v>1287</v>
      </c>
      <c r="B68" s="876">
        <v>19077.72615650278</v>
      </c>
      <c r="C68" s="1113">
        <f t="shared" ref="C68:C102" si="1">SUM(D68:J68)</f>
        <v>64759.001828053588</v>
      </c>
      <c r="D68" s="1444">
        <v>39823.287362712348</v>
      </c>
      <c r="E68" s="1444">
        <v>0</v>
      </c>
      <c r="F68" s="1444">
        <v>9105.3180260174013</v>
      </c>
      <c r="G68" s="1444">
        <v>0</v>
      </c>
      <c r="H68" s="1444">
        <v>37.146149999999999</v>
      </c>
      <c r="I68" s="1444">
        <v>1873.9769479853112</v>
      </c>
      <c r="J68" s="1445">
        <v>13919.273341338527</v>
      </c>
      <c r="K68" s="987">
        <v>3180</v>
      </c>
    </row>
    <row r="69" spans="1:11" ht="12.75" customHeight="1">
      <c r="A69" s="4" t="s">
        <v>1288</v>
      </c>
      <c r="B69" s="876">
        <v>1599.1372251139417</v>
      </c>
      <c r="C69" s="1113">
        <f t="shared" si="1"/>
        <v>8047.646740058357</v>
      </c>
      <c r="D69" s="1444">
        <v>4504.6954449765326</v>
      </c>
      <c r="E69" s="1444">
        <v>0</v>
      </c>
      <c r="F69" s="1444">
        <v>164.08797120215357</v>
      </c>
      <c r="G69" s="1444">
        <v>0</v>
      </c>
      <c r="H69" s="1444">
        <v>0</v>
      </c>
      <c r="I69" s="1444">
        <v>9.8278742857592594</v>
      </c>
      <c r="J69" s="1445">
        <v>3369.0354495939118</v>
      </c>
      <c r="K69" s="987">
        <v>380</v>
      </c>
    </row>
    <row r="70" spans="1:11" ht="12.75" customHeight="1">
      <c r="A70" s="4" t="s">
        <v>1289</v>
      </c>
      <c r="B70" s="876">
        <v>17831.893683119986</v>
      </c>
      <c r="C70" s="1113">
        <f t="shared" si="1"/>
        <v>170217.66504253336</v>
      </c>
      <c r="D70" s="1444">
        <v>128626.12371720694</v>
      </c>
      <c r="E70" s="1444">
        <v>0</v>
      </c>
      <c r="F70" s="1444">
        <v>21942.580806054411</v>
      </c>
      <c r="G70" s="1444">
        <v>0</v>
      </c>
      <c r="H70" s="1444">
        <v>0</v>
      </c>
      <c r="I70" s="1444">
        <v>1504.4087424467089</v>
      </c>
      <c r="J70" s="1445">
        <v>18144.551776825312</v>
      </c>
      <c r="K70" s="987">
        <v>4202</v>
      </c>
    </row>
    <row r="71" spans="1:11" ht="12.75" customHeight="1">
      <c r="A71" s="4" t="s">
        <v>222</v>
      </c>
      <c r="B71" s="876">
        <v>7696.7243292137146</v>
      </c>
      <c r="C71" s="1113">
        <f t="shared" si="1"/>
        <v>28052.803477632027</v>
      </c>
      <c r="D71" s="1444">
        <v>12559.053207916042</v>
      </c>
      <c r="E71" s="1444">
        <v>0</v>
      </c>
      <c r="F71" s="1444">
        <v>3116.2733127572938</v>
      </c>
      <c r="G71" s="1444">
        <v>0</v>
      </c>
      <c r="H71" s="1444">
        <v>0</v>
      </c>
      <c r="I71" s="1444">
        <v>925.2272867798132</v>
      </c>
      <c r="J71" s="1445">
        <v>11452.249670178877</v>
      </c>
      <c r="K71" s="987">
        <v>1187</v>
      </c>
    </row>
    <row r="72" spans="1:11" ht="12.75" customHeight="1">
      <c r="A72" s="4" t="s">
        <v>1290</v>
      </c>
      <c r="B72" s="876">
        <v>1473.3813699739994</v>
      </c>
      <c r="C72" s="1113">
        <f t="shared" si="1"/>
        <v>7737.2793962452306</v>
      </c>
      <c r="D72" s="1444">
        <v>4690.0623069628509</v>
      </c>
      <c r="E72" s="1444">
        <v>0</v>
      </c>
      <c r="F72" s="1444">
        <v>382.58212487587497</v>
      </c>
      <c r="G72" s="1444">
        <v>0</v>
      </c>
      <c r="H72" s="1444">
        <v>0</v>
      </c>
      <c r="I72" s="1444">
        <v>135.92991066845744</v>
      </c>
      <c r="J72" s="1445">
        <v>2528.7050537380474</v>
      </c>
      <c r="K72" s="987">
        <v>319</v>
      </c>
    </row>
    <row r="73" spans="1:11" ht="12.75" customHeight="1">
      <c r="A73" s="4" t="s">
        <v>1291</v>
      </c>
      <c r="B73" s="876">
        <v>4050.4810646304177</v>
      </c>
      <c r="C73" s="1113">
        <f t="shared" si="1"/>
        <v>18906.22924367935</v>
      </c>
      <c r="D73" s="1444">
        <v>12076.554566650379</v>
      </c>
      <c r="E73" s="1444">
        <v>0</v>
      </c>
      <c r="F73" s="1444">
        <v>2725.167669093209</v>
      </c>
      <c r="G73" s="1444">
        <v>0</v>
      </c>
      <c r="H73" s="1444">
        <v>0</v>
      </c>
      <c r="I73" s="1444">
        <v>389.17368839942407</v>
      </c>
      <c r="J73" s="1445">
        <v>3715.3333195363393</v>
      </c>
      <c r="K73" s="987">
        <v>557</v>
      </c>
    </row>
    <row r="74" spans="1:11" ht="12.75" customHeight="1">
      <c r="A74" s="4" t="s">
        <v>1292</v>
      </c>
      <c r="B74" s="876">
        <v>6163.3549971547091</v>
      </c>
      <c r="C74" s="1113">
        <f t="shared" si="1"/>
        <v>22658.655175724412</v>
      </c>
      <c r="D74" s="1444">
        <v>14787.221775106853</v>
      </c>
      <c r="E74" s="1444">
        <v>0</v>
      </c>
      <c r="F74" s="1444">
        <v>2246.2845452349461</v>
      </c>
      <c r="G74" s="1444">
        <v>0</v>
      </c>
      <c r="H74" s="1444">
        <v>0</v>
      </c>
      <c r="I74" s="1444">
        <v>217.87205137418735</v>
      </c>
      <c r="J74" s="1445">
        <v>5407.2768040084256</v>
      </c>
      <c r="K74" s="987">
        <v>1051</v>
      </c>
    </row>
    <row r="75" spans="1:11" ht="12.75" customHeight="1">
      <c r="A75" s="4" t="s">
        <v>1293</v>
      </c>
      <c r="B75" s="876">
        <v>1589.5936084148161</v>
      </c>
      <c r="C75" s="1113">
        <f t="shared" si="1"/>
        <v>5749.8609284852046</v>
      </c>
      <c r="D75" s="1444">
        <v>3630.3489253714943</v>
      </c>
      <c r="E75" s="1444">
        <v>0</v>
      </c>
      <c r="F75" s="1444">
        <v>425.06768971457217</v>
      </c>
      <c r="G75" s="1444">
        <v>0</v>
      </c>
      <c r="H75" s="1444">
        <v>0</v>
      </c>
      <c r="I75" s="1444">
        <v>106.7978788931246</v>
      </c>
      <c r="J75" s="1445">
        <v>1587.6464345060131</v>
      </c>
      <c r="K75" s="987">
        <v>216</v>
      </c>
    </row>
    <row r="76" spans="1:11" ht="12.75" customHeight="1">
      <c r="A76" s="4" t="s">
        <v>1294</v>
      </c>
      <c r="B76" s="876">
        <v>3407.1552630926808</v>
      </c>
      <c r="C76" s="1113">
        <f t="shared" si="1"/>
        <v>16080.822378511673</v>
      </c>
      <c r="D76" s="1444">
        <v>7224.0596010077898</v>
      </c>
      <c r="E76" s="1444">
        <v>0</v>
      </c>
      <c r="F76" s="1444">
        <v>530.79564288909467</v>
      </c>
      <c r="G76" s="1444">
        <v>0</v>
      </c>
      <c r="H76" s="1444">
        <v>0</v>
      </c>
      <c r="I76" s="1444">
        <v>161.57176888435185</v>
      </c>
      <c r="J76" s="1445">
        <v>8164.3953657304373</v>
      </c>
      <c r="K76" s="987">
        <v>794</v>
      </c>
    </row>
    <row r="77" spans="1:11" ht="12.75" customHeight="1">
      <c r="A77" s="4" t="s">
        <v>1295</v>
      </c>
      <c r="B77" s="876">
        <v>10643.19056780451</v>
      </c>
      <c r="C77" s="1113">
        <f t="shared" si="1"/>
        <v>55073.015085244762</v>
      </c>
      <c r="D77" s="1444">
        <v>34084.388570232913</v>
      </c>
      <c r="E77" s="1444">
        <v>0</v>
      </c>
      <c r="F77" s="1444">
        <v>6314.0959867140982</v>
      </c>
      <c r="G77" s="1444">
        <v>0</v>
      </c>
      <c r="H77" s="1444">
        <v>0</v>
      </c>
      <c r="I77" s="1444">
        <v>638.24321057184113</v>
      </c>
      <c r="J77" s="1445">
        <v>14036.287317725908</v>
      </c>
      <c r="K77" s="987">
        <v>2128</v>
      </c>
    </row>
    <row r="78" spans="1:11" ht="12.75" customHeight="1">
      <c r="A78" s="4" t="s">
        <v>176</v>
      </c>
      <c r="B78" s="876">
        <v>2727.6094263391806</v>
      </c>
      <c r="C78" s="1113">
        <f t="shared" si="1"/>
        <v>7298.3803718511526</v>
      </c>
      <c r="D78" s="1444">
        <v>3967.2908069435034</v>
      </c>
      <c r="E78" s="1444">
        <v>0</v>
      </c>
      <c r="F78" s="1444">
        <v>187.73463262188082</v>
      </c>
      <c r="G78" s="1444">
        <v>0</v>
      </c>
      <c r="H78" s="1444">
        <v>0</v>
      </c>
      <c r="I78" s="1444">
        <v>169.54086345982176</v>
      </c>
      <c r="J78" s="1445">
        <v>2973.8140688259464</v>
      </c>
      <c r="K78" s="987">
        <v>483</v>
      </c>
    </row>
    <row r="79" spans="1:11" ht="12.75" customHeight="1">
      <c r="A79" s="4" t="s">
        <v>112</v>
      </c>
      <c r="B79" s="876">
        <v>11101.962677285748</v>
      </c>
      <c r="C79" s="1113">
        <f t="shared" si="1"/>
        <v>44373.081845049783</v>
      </c>
      <c r="D79" s="1444">
        <v>22193.438359775333</v>
      </c>
      <c r="E79" s="1444">
        <v>0</v>
      </c>
      <c r="F79" s="1444">
        <v>3672.4986142708844</v>
      </c>
      <c r="G79" s="1444">
        <v>0</v>
      </c>
      <c r="H79" s="1444">
        <v>0</v>
      </c>
      <c r="I79" s="1444">
        <v>453.08149199566128</v>
      </c>
      <c r="J79" s="1445">
        <v>18054.063379007905</v>
      </c>
      <c r="K79" s="987">
        <v>2529</v>
      </c>
    </row>
    <row r="80" spans="1:11" ht="12.75" customHeight="1">
      <c r="A80" s="4" t="s">
        <v>500</v>
      </c>
      <c r="B80" s="876">
        <v>3835.9491131968143</v>
      </c>
      <c r="C80" s="1113">
        <f t="shared" si="1"/>
        <v>27299.239534935099</v>
      </c>
      <c r="D80" s="1444">
        <v>16806.329866524044</v>
      </c>
      <c r="E80" s="1444">
        <v>0</v>
      </c>
      <c r="F80" s="1444">
        <v>876.36546673167356</v>
      </c>
      <c r="G80" s="1444">
        <v>0</v>
      </c>
      <c r="H80" s="1444">
        <v>0</v>
      </c>
      <c r="I80" s="1444">
        <v>213.36710924081453</v>
      </c>
      <c r="J80" s="1445">
        <v>9403.1770924385655</v>
      </c>
      <c r="K80" s="987">
        <v>1535</v>
      </c>
    </row>
    <row r="81" spans="1:11" ht="12.75" customHeight="1">
      <c r="A81" s="4" t="s">
        <v>1296</v>
      </c>
      <c r="B81" s="876">
        <v>8958.4874366928889</v>
      </c>
      <c r="C81" s="1113">
        <f t="shared" si="1"/>
        <v>47129.735172366331</v>
      </c>
      <c r="D81" s="1444">
        <v>27571.368273558801</v>
      </c>
      <c r="E81" s="1444">
        <v>0</v>
      </c>
      <c r="F81" s="1444">
        <v>2761.1014590166815</v>
      </c>
      <c r="G81" s="1444">
        <v>0</v>
      </c>
      <c r="H81" s="1444">
        <v>0</v>
      </c>
      <c r="I81" s="1444">
        <v>453.95968848932478</v>
      </c>
      <c r="J81" s="1445">
        <v>16343.305751301519</v>
      </c>
      <c r="K81" s="987">
        <v>2599</v>
      </c>
    </row>
    <row r="82" spans="1:11" ht="12.75" customHeight="1">
      <c r="A82" s="4" t="s">
        <v>1178</v>
      </c>
      <c r="B82" s="876">
        <v>8813.927870527199</v>
      </c>
      <c r="C82" s="1113">
        <f t="shared" si="1"/>
        <v>27890.742272805921</v>
      </c>
      <c r="D82" s="1444">
        <v>15278.207432674364</v>
      </c>
      <c r="E82" s="1444">
        <v>0</v>
      </c>
      <c r="F82" s="1444">
        <v>1114.9212912198077</v>
      </c>
      <c r="G82" s="1444">
        <v>0</v>
      </c>
      <c r="H82" s="1444">
        <v>0</v>
      </c>
      <c r="I82" s="1444">
        <v>292.16330001178608</v>
      </c>
      <c r="J82" s="1445">
        <v>11205.450248899961</v>
      </c>
      <c r="K82" s="987">
        <v>1645</v>
      </c>
    </row>
    <row r="83" spans="1:11" ht="12.75" customHeight="1">
      <c r="A83" s="4" t="s">
        <v>820</v>
      </c>
      <c r="B83" s="876">
        <v>12054.461846220805</v>
      </c>
      <c r="C83" s="1113">
        <f t="shared" si="1"/>
        <v>113949.12248057318</v>
      </c>
      <c r="D83" s="1444">
        <v>34504.506767386454</v>
      </c>
      <c r="E83" s="1444">
        <v>1542.05052</v>
      </c>
      <c r="F83" s="1444">
        <v>2149.1027751164988</v>
      </c>
      <c r="G83" s="1444">
        <v>0</v>
      </c>
      <c r="H83" s="1444">
        <v>16713.072919999999</v>
      </c>
      <c r="I83" s="1444">
        <v>437.48147041629261</v>
      </c>
      <c r="J83" s="1445">
        <v>58602.908027653932</v>
      </c>
      <c r="K83" s="987">
        <v>4781</v>
      </c>
    </row>
    <row r="84" spans="1:11" ht="12.75" customHeight="1">
      <c r="A84" s="4" t="s">
        <v>1297</v>
      </c>
      <c r="B84" s="876">
        <v>5686.2289306991588</v>
      </c>
      <c r="C84" s="1113">
        <f t="shared" si="1"/>
        <v>33518.538926217123</v>
      </c>
      <c r="D84" s="1444">
        <v>16365.604383148484</v>
      </c>
      <c r="E84" s="1444">
        <v>0</v>
      </c>
      <c r="F84" s="1444">
        <v>773.97422072321513</v>
      </c>
      <c r="G84" s="1444">
        <v>0</v>
      </c>
      <c r="H84" s="1444">
        <v>0</v>
      </c>
      <c r="I84" s="1444">
        <v>190.48919218711453</v>
      </c>
      <c r="J84" s="1445">
        <v>16188.471130158312</v>
      </c>
      <c r="K84" s="987">
        <v>1945</v>
      </c>
    </row>
    <row r="85" spans="1:11" ht="12.75" customHeight="1">
      <c r="A85" s="4" t="s">
        <v>1298</v>
      </c>
      <c r="B85" s="876">
        <v>4561.5274609720791</v>
      </c>
      <c r="C85" s="1113">
        <f t="shared" si="1"/>
        <v>29296.878695956319</v>
      </c>
      <c r="D85" s="1444">
        <v>17220.985271198057</v>
      </c>
      <c r="E85" s="1444">
        <v>0</v>
      </c>
      <c r="F85" s="1444">
        <v>910.71588411655125</v>
      </c>
      <c r="G85" s="1444">
        <v>0</v>
      </c>
      <c r="H85" s="1444">
        <v>0</v>
      </c>
      <c r="I85" s="1444">
        <v>244.42044820314541</v>
      </c>
      <c r="J85" s="1445">
        <v>10920.757092438565</v>
      </c>
      <c r="K85" s="987">
        <v>1535</v>
      </c>
    </row>
    <row r="86" spans="1:11" ht="12.75" customHeight="1">
      <c r="A86" s="4" t="s">
        <v>1083</v>
      </c>
      <c r="B86" s="876">
        <v>3115.0656065453345</v>
      </c>
      <c r="C86" s="1113">
        <f t="shared" si="1"/>
        <v>16169.578771171397</v>
      </c>
      <c r="D86" s="1444">
        <v>9432.4244529637344</v>
      </c>
      <c r="E86" s="1444">
        <v>0</v>
      </c>
      <c r="F86" s="1444">
        <v>1841.9322330344776</v>
      </c>
      <c r="G86" s="1444">
        <v>0</v>
      </c>
      <c r="H86" s="1444">
        <v>0</v>
      </c>
      <c r="I86" s="1444">
        <v>191.31281369174317</v>
      </c>
      <c r="J86" s="1445">
        <v>4703.9092714814396</v>
      </c>
      <c r="K86" s="987">
        <v>830</v>
      </c>
    </row>
    <row r="87" spans="1:11" ht="12.75" customHeight="1">
      <c r="A87" s="4" t="s">
        <v>1299</v>
      </c>
      <c r="B87" s="876">
        <v>4967.3401389742685</v>
      </c>
      <c r="C87" s="1113">
        <f t="shared" si="1"/>
        <v>18161.734833334369</v>
      </c>
      <c r="D87" s="1444">
        <v>9024.8403940140888</v>
      </c>
      <c r="E87" s="1444">
        <v>0</v>
      </c>
      <c r="F87" s="1444">
        <v>708.04408171184468</v>
      </c>
      <c r="G87" s="1444">
        <v>0</v>
      </c>
      <c r="H87" s="1444">
        <v>0</v>
      </c>
      <c r="I87" s="1444">
        <v>219.05414642822242</v>
      </c>
      <c r="J87" s="1445">
        <v>8209.7962111802135</v>
      </c>
      <c r="K87" s="987">
        <v>1235</v>
      </c>
    </row>
    <row r="88" spans="1:11" ht="12.75" customHeight="1">
      <c r="A88" s="4" t="s">
        <v>1300</v>
      </c>
      <c r="B88" s="876">
        <v>4266.0395745107398</v>
      </c>
      <c r="C88" s="1113">
        <f t="shared" si="1"/>
        <v>12496.745433548098</v>
      </c>
      <c r="D88" s="1444">
        <v>7028.0669404713126</v>
      </c>
      <c r="E88" s="1444">
        <v>0</v>
      </c>
      <c r="F88" s="1444">
        <v>529.11395317965741</v>
      </c>
      <c r="G88" s="1444">
        <v>0</v>
      </c>
      <c r="H88" s="1444">
        <v>0</v>
      </c>
      <c r="I88" s="1444">
        <v>86.737241081465356</v>
      </c>
      <c r="J88" s="1445">
        <v>4852.8272988156641</v>
      </c>
      <c r="K88" s="987">
        <v>862</v>
      </c>
    </row>
    <row r="89" spans="1:11" ht="12.75" customHeight="1">
      <c r="A89" s="4" t="s">
        <v>1301</v>
      </c>
      <c r="B89" s="876">
        <v>5517.1334587088768</v>
      </c>
      <c r="C89" s="1113">
        <f t="shared" si="1"/>
        <v>26693.951333910671</v>
      </c>
      <c r="D89" s="1444">
        <v>14686.833890082242</v>
      </c>
      <c r="E89" s="1444">
        <v>0</v>
      </c>
      <c r="F89" s="1444">
        <v>739.51701488793856</v>
      </c>
      <c r="G89" s="1444">
        <v>0</v>
      </c>
      <c r="H89" s="1444">
        <v>0</v>
      </c>
      <c r="I89" s="1444">
        <v>393.22776532479065</v>
      </c>
      <c r="J89" s="1445">
        <v>10874.372663615701</v>
      </c>
      <c r="K89" s="987">
        <v>1911</v>
      </c>
    </row>
    <row r="90" spans="1:11" ht="12.75" customHeight="1">
      <c r="A90" s="4" t="s">
        <v>1302</v>
      </c>
      <c r="B90" s="876">
        <v>1359.3979037158438</v>
      </c>
      <c r="C90" s="1113">
        <f t="shared" si="1"/>
        <v>7395.0544333714206</v>
      </c>
      <c r="D90" s="1444">
        <v>4551.5199870539773</v>
      </c>
      <c r="E90" s="1444">
        <v>0</v>
      </c>
      <c r="F90" s="1444">
        <v>70.673277064201372</v>
      </c>
      <c r="G90" s="1444">
        <v>0</v>
      </c>
      <c r="H90" s="1444">
        <v>0</v>
      </c>
      <c r="I90" s="1444">
        <v>68.866433140361394</v>
      </c>
      <c r="J90" s="1445">
        <v>2703.9947361128802</v>
      </c>
      <c r="K90" s="987">
        <v>313</v>
      </c>
    </row>
    <row r="91" spans="1:11" ht="12.75" customHeight="1">
      <c r="A91" s="4" t="s">
        <v>1303</v>
      </c>
      <c r="B91" s="876">
        <v>3640.8777737564233</v>
      </c>
      <c r="C91" s="1113">
        <f t="shared" si="1"/>
        <v>13099.5880653924</v>
      </c>
      <c r="D91" s="1444">
        <v>7448.1360617666542</v>
      </c>
      <c r="E91" s="1444">
        <v>0</v>
      </c>
      <c r="F91" s="1444">
        <v>222.28870892013731</v>
      </c>
      <c r="G91" s="1444">
        <v>0</v>
      </c>
      <c r="H91" s="1444">
        <v>0</v>
      </c>
      <c r="I91" s="1444">
        <v>456.37814857936633</v>
      </c>
      <c r="J91" s="1445">
        <v>4972.7851461262426</v>
      </c>
      <c r="K91" s="987">
        <v>793</v>
      </c>
    </row>
    <row r="92" spans="1:11" ht="12.75" customHeight="1">
      <c r="A92" s="4" t="s">
        <v>1304</v>
      </c>
      <c r="B92" s="876">
        <v>347.18371019197946</v>
      </c>
      <c r="C92" s="1113">
        <f t="shared" si="1"/>
        <v>820.63589789134187</v>
      </c>
      <c r="D92" s="1444">
        <v>535.45146263388006</v>
      </c>
      <c r="E92" s="1444">
        <v>0</v>
      </c>
      <c r="F92" s="1444">
        <v>26.337757654978674</v>
      </c>
      <c r="G92" s="1444">
        <v>0</v>
      </c>
      <c r="H92" s="1444">
        <v>0</v>
      </c>
      <c r="I92" s="1444">
        <v>38.687332643091921</v>
      </c>
      <c r="J92" s="1445">
        <v>220.15934495939121</v>
      </c>
      <c r="K92" s="987">
        <v>38</v>
      </c>
    </row>
    <row r="93" spans="1:11" ht="12.75" customHeight="1">
      <c r="A93" s="4" t="s">
        <v>188</v>
      </c>
      <c r="B93" s="876">
        <v>12034.156848185125</v>
      </c>
      <c r="C93" s="1113">
        <f t="shared" si="1"/>
        <v>40039.359521298233</v>
      </c>
      <c r="D93" s="1444">
        <v>20336.186273113526</v>
      </c>
      <c r="E93" s="1444">
        <v>0</v>
      </c>
      <c r="F93" s="1444">
        <v>3280.8216043977104</v>
      </c>
      <c r="G93" s="1444">
        <v>0</v>
      </c>
      <c r="H93" s="1444">
        <v>0</v>
      </c>
      <c r="I93" s="1444">
        <v>520.45975865592675</v>
      </c>
      <c r="J93" s="1445">
        <v>15901.891885131066</v>
      </c>
      <c r="K93" s="987">
        <v>2463</v>
      </c>
    </row>
    <row r="94" spans="1:11" ht="12.75" customHeight="1">
      <c r="A94" s="4" t="s">
        <v>1305</v>
      </c>
      <c r="B94" s="876">
        <v>3000.7029328901617</v>
      </c>
      <c r="C94" s="1113">
        <f t="shared" si="1"/>
        <v>17944.903436376208</v>
      </c>
      <c r="D94" s="1444">
        <v>8406.0254869164419</v>
      </c>
      <c r="E94" s="1444">
        <v>0</v>
      </c>
      <c r="F94" s="1444">
        <v>630.7015394103837</v>
      </c>
      <c r="G94" s="1444">
        <v>0</v>
      </c>
      <c r="H94" s="1444">
        <v>0</v>
      </c>
      <c r="I94" s="1444">
        <v>116.02722904496603</v>
      </c>
      <c r="J94" s="1445">
        <v>8792.1491810044154</v>
      </c>
      <c r="K94" s="987">
        <v>907</v>
      </c>
    </row>
    <row r="95" spans="1:11" ht="12.75" customHeight="1">
      <c r="A95" s="4" t="s">
        <v>1307</v>
      </c>
      <c r="B95" s="876">
        <v>53023.92632861586</v>
      </c>
      <c r="C95" s="1113">
        <f t="shared" si="1"/>
        <v>187030.83614200886</v>
      </c>
      <c r="D95" s="1444">
        <v>93399.826718432989</v>
      </c>
      <c r="E95" s="1444">
        <v>84.307190000000006</v>
      </c>
      <c r="F95" s="1444">
        <v>26010.58417996973</v>
      </c>
      <c r="G95" s="1444">
        <v>0</v>
      </c>
      <c r="H95" s="1444">
        <v>20.173020000000001</v>
      </c>
      <c r="I95" s="1444">
        <v>3719.2550388359505</v>
      </c>
      <c r="J95" s="1445">
        <v>63796.689994770182</v>
      </c>
      <c r="K95" s="987">
        <v>8957</v>
      </c>
    </row>
    <row r="96" spans="1:11" ht="12.75" customHeight="1">
      <c r="A96" s="4" t="s">
        <v>522</v>
      </c>
      <c r="B96" s="876">
        <v>1695.1774807938029</v>
      </c>
      <c r="C96" s="1113">
        <f t="shared" si="1"/>
        <v>10727.13352347917</v>
      </c>
      <c r="D96" s="1444">
        <v>4793.2861869569761</v>
      </c>
      <c r="E96" s="1444">
        <v>0</v>
      </c>
      <c r="F96" s="1444">
        <v>189.79637890456914</v>
      </c>
      <c r="G96" s="1444">
        <v>0</v>
      </c>
      <c r="H96" s="1444">
        <v>0</v>
      </c>
      <c r="I96" s="1444">
        <v>461.59420641684534</v>
      </c>
      <c r="J96" s="1445">
        <v>5282.4567512007798</v>
      </c>
      <c r="K96" s="987">
        <v>477</v>
      </c>
    </row>
    <row r="97" spans="1:11" ht="12.75" customHeight="1">
      <c r="A97" s="4" t="s">
        <v>2134</v>
      </c>
      <c r="B97" s="876">
        <v>971.60538010527318</v>
      </c>
      <c r="C97" s="1113">
        <f t="shared" si="1"/>
        <v>4829.416910920444</v>
      </c>
      <c r="D97" s="1444">
        <v>2827.5887165925301</v>
      </c>
      <c r="E97" s="1444">
        <v>0</v>
      </c>
      <c r="F97" s="1444">
        <v>216.05766510055329</v>
      </c>
      <c r="G97" s="1444">
        <v>0</v>
      </c>
      <c r="H97" s="1444">
        <v>0</v>
      </c>
      <c r="I97" s="1444">
        <v>52.29036522201546</v>
      </c>
      <c r="J97" s="1445">
        <v>1733.4801640053449</v>
      </c>
      <c r="K97" s="987">
        <v>192</v>
      </c>
    </row>
    <row r="98" spans="1:11" ht="12.75" customHeight="1">
      <c r="A98" s="4" t="s">
        <v>1308</v>
      </c>
      <c r="B98" s="876">
        <v>3663.2848513241261</v>
      </c>
      <c r="C98" s="1113">
        <f t="shared" si="1"/>
        <v>11803.564516423919</v>
      </c>
      <c r="D98" s="1444">
        <v>6228.9445357971808</v>
      </c>
      <c r="E98" s="1444">
        <v>0</v>
      </c>
      <c r="F98" s="1444">
        <v>1579.6802348565031</v>
      </c>
      <c r="G98" s="1444">
        <v>0</v>
      </c>
      <c r="H98" s="1444">
        <v>0</v>
      </c>
      <c r="I98" s="1444">
        <v>187.5497721236878</v>
      </c>
      <c r="J98" s="1445">
        <v>3807.3899736465473</v>
      </c>
      <c r="K98" s="987">
        <v>774</v>
      </c>
    </row>
    <row r="99" spans="1:11" ht="12.75" customHeight="1">
      <c r="A99" s="4" t="s">
        <v>523</v>
      </c>
      <c r="B99" s="876">
        <v>13628.826730186613</v>
      </c>
      <c r="C99" s="1113">
        <f t="shared" si="1"/>
        <v>68696.825666924429</v>
      </c>
      <c r="D99" s="1444">
        <v>46285.291247665547</v>
      </c>
      <c r="E99" s="1444">
        <v>0</v>
      </c>
      <c r="F99" s="1444">
        <v>5955.6017242324742</v>
      </c>
      <c r="G99" s="1444">
        <v>0</v>
      </c>
      <c r="H99" s="1444">
        <v>0</v>
      </c>
      <c r="I99" s="1444">
        <v>873.23097105911108</v>
      </c>
      <c r="J99" s="1445">
        <v>15582.701723967295</v>
      </c>
      <c r="K99" s="987">
        <v>2567</v>
      </c>
    </row>
    <row r="100" spans="1:11" ht="12.75" customHeight="1">
      <c r="A100" s="4" t="s">
        <v>527</v>
      </c>
      <c r="B100" s="876">
        <v>5044.6333990803796</v>
      </c>
      <c r="C100" s="1113">
        <f t="shared" si="1"/>
        <v>23388.01804013802</v>
      </c>
      <c r="D100" s="1444">
        <v>13654.714519241335</v>
      </c>
      <c r="E100" s="1444">
        <v>0</v>
      </c>
      <c r="F100" s="1444">
        <v>631.16034064226176</v>
      </c>
      <c r="G100" s="1444">
        <v>0</v>
      </c>
      <c r="H100" s="1444">
        <v>0</v>
      </c>
      <c r="I100" s="1444">
        <v>239.90867216971711</v>
      </c>
      <c r="J100" s="1445">
        <v>8862.2345080847044</v>
      </c>
      <c r="K100" s="987">
        <v>1546</v>
      </c>
    </row>
    <row r="101" spans="1:11" ht="12.75" customHeight="1">
      <c r="A101" s="4" t="s">
        <v>770</v>
      </c>
      <c r="B101" s="876">
        <v>6078.6252835108016</v>
      </c>
      <c r="C101" s="1113">
        <f t="shared" si="1"/>
        <v>30298.339603710381</v>
      </c>
      <c r="D101" s="1444">
        <v>18695.897960291306</v>
      </c>
      <c r="E101" s="1444">
        <v>0</v>
      </c>
      <c r="F101" s="1444">
        <v>1287.0507829921842</v>
      </c>
      <c r="G101" s="1444">
        <v>0</v>
      </c>
      <c r="H101" s="1444">
        <v>0</v>
      </c>
      <c r="I101" s="1444">
        <v>404.18830805926143</v>
      </c>
      <c r="J101" s="1445">
        <v>9911.2025523676311</v>
      </c>
      <c r="K101" s="987">
        <v>1232</v>
      </c>
    </row>
    <row r="102" spans="1:11" ht="12.75" customHeight="1">
      <c r="A102" s="4" t="s">
        <v>1309</v>
      </c>
      <c r="B102" s="876">
        <v>3088.2208211474035</v>
      </c>
      <c r="C102" s="1113">
        <f t="shared" si="1"/>
        <v>10952.265250605305</v>
      </c>
      <c r="D102" s="1444">
        <v>5366.8801553421545</v>
      </c>
      <c r="E102" s="1444">
        <v>0</v>
      </c>
      <c r="F102" s="1444">
        <v>352.10236012858064</v>
      </c>
      <c r="G102" s="1444">
        <v>0</v>
      </c>
      <c r="H102" s="1444">
        <v>0</v>
      </c>
      <c r="I102" s="1444">
        <v>126.8875579021294</v>
      </c>
      <c r="J102" s="1445">
        <v>5106.3951772324417</v>
      </c>
      <c r="K102" s="987">
        <v>866</v>
      </c>
    </row>
    <row r="103" spans="1:11" ht="12.75" customHeight="1">
      <c r="A103" s="4" t="s">
        <v>1310</v>
      </c>
      <c r="B103" s="876">
        <v>2004.7756100287108</v>
      </c>
      <c r="C103" s="1113">
        <f>SUM(D103:J103)</f>
        <v>9940.6262979529583</v>
      </c>
      <c r="D103" s="1444">
        <v>5615.0364088636334</v>
      </c>
      <c r="E103" s="1444">
        <v>0</v>
      </c>
      <c r="F103" s="1444">
        <v>114.39373572880326</v>
      </c>
      <c r="G103" s="1444">
        <v>0</v>
      </c>
      <c r="H103" s="1444">
        <v>0</v>
      </c>
      <c r="I103" s="1444">
        <v>34.944151449349548</v>
      </c>
      <c r="J103" s="1445">
        <v>4176.2520019111726</v>
      </c>
      <c r="K103" s="987">
        <v>551</v>
      </c>
    </row>
    <row r="104" spans="1:11" ht="12.75" customHeight="1">
      <c r="A104" s="346"/>
      <c r="B104" s="347"/>
      <c r="C104" s="1122"/>
      <c r="D104" s="1122"/>
      <c r="E104" s="1122"/>
      <c r="F104" s="1122"/>
      <c r="G104" s="1122"/>
      <c r="H104" s="1122"/>
      <c r="I104" s="1122"/>
      <c r="J104" s="1123"/>
      <c r="K104" s="823"/>
    </row>
    <row r="105" spans="1:11" ht="12.75" customHeight="1">
      <c r="A105" s="348" t="s">
        <v>2107</v>
      </c>
      <c r="B105" s="349">
        <f>SUM(B4:B103)</f>
        <v>765942.01057643909</v>
      </c>
      <c r="C105" s="1446">
        <f t="shared" ref="C105:J105" si="2">SUM(C4:C103)</f>
        <v>3769443.8310977258</v>
      </c>
      <c r="D105" s="1446">
        <f t="shared" si="2"/>
        <v>2000474.8812278479</v>
      </c>
      <c r="E105" s="1446">
        <f t="shared" si="2"/>
        <v>20886.620220000001</v>
      </c>
      <c r="F105" s="1446">
        <f t="shared" si="2"/>
        <v>286043.1230159651</v>
      </c>
      <c r="G105" s="1446">
        <f t="shared" si="2"/>
        <v>0</v>
      </c>
      <c r="H105" s="1446">
        <f t="shared" si="2"/>
        <v>87666.500909999988</v>
      </c>
      <c r="I105" s="1447">
        <f t="shared" si="2"/>
        <v>49033.737251962608</v>
      </c>
      <c r="J105" s="1448">
        <f t="shared" si="2"/>
        <v>1325338.9684719513</v>
      </c>
      <c r="K105" s="1088">
        <f>SUM(K4:K103)</f>
        <v>183848</v>
      </c>
    </row>
    <row r="106" spans="1:11" ht="12.75" customHeight="1" thickBot="1">
      <c r="A106" s="346"/>
      <c r="B106" s="350"/>
      <c r="C106" s="89"/>
      <c r="D106" s="1449"/>
      <c r="E106" s="1449"/>
      <c r="F106" s="1449"/>
      <c r="G106" s="1449"/>
      <c r="H106" s="1449"/>
      <c r="I106" s="1449"/>
      <c r="J106" s="1450"/>
      <c r="K106" s="824"/>
    </row>
    <row r="107" spans="1:11" ht="12.75" customHeight="1">
      <c r="A107" s="167" t="s">
        <v>293</v>
      </c>
      <c r="B107" s="877">
        <v>53639.060749801109</v>
      </c>
      <c r="C107" s="1113">
        <f t="shared" ref="C107:C119" si="3">SUM(D107:J107)</f>
        <v>285218.24400434527</v>
      </c>
      <c r="D107" s="1118">
        <v>175486.49200873385</v>
      </c>
      <c r="E107" s="1130">
        <v>0</v>
      </c>
      <c r="F107" s="1118">
        <v>17552.455092370179</v>
      </c>
      <c r="G107" s="1118">
        <v>0</v>
      </c>
      <c r="H107" s="1130">
        <v>369.20092</v>
      </c>
      <c r="I107" s="1130">
        <v>3477.583928799088</v>
      </c>
      <c r="J107" s="1451">
        <v>88332.512054442166</v>
      </c>
      <c r="K107" s="987">
        <v>11227</v>
      </c>
    </row>
    <row r="108" spans="1:11" ht="12.75" customHeight="1">
      <c r="A108" s="114" t="s">
        <v>294</v>
      </c>
      <c r="B108" s="991">
        <v>64778.757763211375</v>
      </c>
      <c r="C108" s="1113">
        <f t="shared" si="3"/>
        <v>365114.12602763885</v>
      </c>
      <c r="D108" s="1115">
        <v>205017.53055925193</v>
      </c>
      <c r="E108" s="1113">
        <v>84.307190000000006</v>
      </c>
      <c r="F108" s="1115">
        <v>34499.466401386046</v>
      </c>
      <c r="G108" s="1115">
        <v>0</v>
      </c>
      <c r="H108" s="1452">
        <v>2658.1851900000001</v>
      </c>
      <c r="I108" s="1113">
        <v>3227.5608061473336</v>
      </c>
      <c r="J108" s="1453">
        <v>119627.07588085355</v>
      </c>
      <c r="K108" s="987">
        <v>16601</v>
      </c>
    </row>
    <row r="109" spans="1:11" ht="12.75" customHeight="1">
      <c r="A109" s="114" t="s">
        <v>295</v>
      </c>
      <c r="B109" s="991">
        <v>72319.652418330879</v>
      </c>
      <c r="C109" s="1113">
        <f t="shared" si="3"/>
        <v>416516.35626742395</v>
      </c>
      <c r="D109" s="1115">
        <v>290176.56761577068</v>
      </c>
      <c r="E109" s="1113">
        <v>0</v>
      </c>
      <c r="F109" s="1115">
        <v>41349.52097659948</v>
      </c>
      <c r="G109" s="1115">
        <v>0</v>
      </c>
      <c r="H109" s="1452">
        <v>0</v>
      </c>
      <c r="I109" s="1113">
        <v>5112.6526937019144</v>
      </c>
      <c r="J109" s="1453">
        <v>79877.6149813519</v>
      </c>
      <c r="K109" s="987">
        <v>14134</v>
      </c>
    </row>
    <row r="110" spans="1:11" ht="12.75" customHeight="1">
      <c r="A110" s="114" t="s">
        <v>296</v>
      </c>
      <c r="B110" s="991">
        <v>48063.011729163103</v>
      </c>
      <c r="C110" s="1113">
        <f t="shared" si="3"/>
        <v>261222.11793765926</v>
      </c>
      <c r="D110" s="1115">
        <v>88243.939753825864</v>
      </c>
      <c r="E110" s="1113">
        <v>17243.727910000001</v>
      </c>
      <c r="F110" s="1115">
        <v>19758.372393276182</v>
      </c>
      <c r="G110" s="1115">
        <v>0</v>
      </c>
      <c r="H110" s="1113">
        <v>9243.6175999999996</v>
      </c>
      <c r="I110" s="1113">
        <v>3891.3152709161141</v>
      </c>
      <c r="J110" s="1453">
        <v>122841.14500964108</v>
      </c>
      <c r="K110" s="987">
        <v>8919</v>
      </c>
    </row>
    <row r="111" spans="1:11" ht="12.75" customHeight="1">
      <c r="A111" s="114" t="s">
        <v>297</v>
      </c>
      <c r="B111" s="991">
        <v>54349.090042115451</v>
      </c>
      <c r="C111" s="1113">
        <f t="shared" si="3"/>
        <v>204660.18381432781</v>
      </c>
      <c r="D111" s="1115">
        <v>108861.50940177513</v>
      </c>
      <c r="E111" s="1113">
        <v>21.4206</v>
      </c>
      <c r="F111" s="1115">
        <v>9871.7187411214018</v>
      </c>
      <c r="G111" s="1115">
        <v>0</v>
      </c>
      <c r="H111" s="1452">
        <v>0</v>
      </c>
      <c r="I111" s="1113">
        <v>3309.0689485703401</v>
      </c>
      <c r="J111" s="1453">
        <v>82596.466122860948</v>
      </c>
      <c r="K111" s="987">
        <v>14586</v>
      </c>
    </row>
    <row r="112" spans="1:11" ht="12.75" customHeight="1">
      <c r="A112" s="114" t="s">
        <v>298</v>
      </c>
      <c r="B112" s="991">
        <v>59316.934404154272</v>
      </c>
      <c r="C112" s="1113">
        <f t="shared" si="3"/>
        <v>222997.47594797253</v>
      </c>
      <c r="D112" s="1115">
        <v>112015.94947051094</v>
      </c>
      <c r="E112" s="1113">
        <v>1542.05052</v>
      </c>
      <c r="F112" s="1115">
        <v>14456.151219966679</v>
      </c>
      <c r="G112" s="1115">
        <v>0</v>
      </c>
      <c r="H112" s="1452">
        <v>0</v>
      </c>
      <c r="I112" s="1113">
        <v>3967.0606968979155</v>
      </c>
      <c r="J112" s="1453">
        <v>91016.264040596987</v>
      </c>
      <c r="K112" s="987">
        <v>13006</v>
      </c>
    </row>
    <row r="113" spans="1:11" ht="12.75" customHeight="1">
      <c r="A113" s="114" t="s">
        <v>299</v>
      </c>
      <c r="B113" s="991">
        <v>69287.629642423039</v>
      </c>
      <c r="C113" s="1113">
        <f t="shared" si="3"/>
        <v>340832.83986126189</v>
      </c>
      <c r="D113" s="1115">
        <v>214684.20025558703</v>
      </c>
      <c r="E113" s="1113">
        <v>0</v>
      </c>
      <c r="F113" s="1115">
        <v>29454.166345854464</v>
      </c>
      <c r="G113" s="1115">
        <v>0</v>
      </c>
      <c r="H113" s="1113">
        <v>37.146149999999999</v>
      </c>
      <c r="I113" s="1113">
        <v>4893.5900436156371</v>
      </c>
      <c r="J113" s="1453">
        <v>91763.737066204747</v>
      </c>
      <c r="K113" s="987">
        <v>16529</v>
      </c>
    </row>
    <row r="114" spans="1:11" ht="12.75" customHeight="1">
      <c r="A114" s="114" t="s">
        <v>300</v>
      </c>
      <c r="B114" s="991">
        <v>63896.170491962883</v>
      </c>
      <c r="C114" s="1113">
        <f t="shared" si="3"/>
        <v>394283.39865124418</v>
      </c>
      <c r="D114" s="1115">
        <v>236701.75528701287</v>
      </c>
      <c r="E114" s="1113">
        <v>0</v>
      </c>
      <c r="F114" s="1115">
        <v>40872.025269697893</v>
      </c>
      <c r="G114" s="1115">
        <v>0</v>
      </c>
      <c r="H114" s="1452">
        <v>0</v>
      </c>
      <c r="I114" s="1113">
        <v>3746.9812899600956</v>
      </c>
      <c r="J114" s="1453">
        <v>112962.63680457328</v>
      </c>
      <c r="K114" s="987">
        <v>19314</v>
      </c>
    </row>
    <row r="115" spans="1:11" ht="12.75" customHeight="1">
      <c r="A115" s="114" t="s">
        <v>301</v>
      </c>
      <c r="B115" s="991">
        <v>55498.820280479187</v>
      </c>
      <c r="C115" s="1113">
        <f t="shared" si="3"/>
        <v>175214.91343889231</v>
      </c>
      <c r="D115" s="1115">
        <v>85982.486199265069</v>
      </c>
      <c r="E115" s="1113">
        <v>0</v>
      </c>
      <c r="F115" s="1115">
        <v>16132.269785927758</v>
      </c>
      <c r="G115" s="1115">
        <v>0</v>
      </c>
      <c r="H115" s="1452">
        <v>0</v>
      </c>
      <c r="I115" s="1113">
        <v>3839.8051874720927</v>
      </c>
      <c r="J115" s="1453">
        <v>69260.35226622739</v>
      </c>
      <c r="K115" s="987">
        <v>11376</v>
      </c>
    </row>
    <row r="116" spans="1:11" ht="12.75" customHeight="1">
      <c r="A116" s="114" t="s">
        <v>302</v>
      </c>
      <c r="B116" s="991">
        <v>54609.820987753359</v>
      </c>
      <c r="C116" s="1113">
        <f t="shared" si="3"/>
        <v>230790.07668578031</v>
      </c>
      <c r="D116" s="1115">
        <v>111351.41536626496</v>
      </c>
      <c r="E116" s="1113">
        <v>0</v>
      </c>
      <c r="F116" s="1115">
        <v>9380.564904931638</v>
      </c>
      <c r="G116" s="1115">
        <v>0</v>
      </c>
      <c r="H116" s="1452">
        <v>0</v>
      </c>
      <c r="I116" s="1113">
        <v>2685.338852806356</v>
      </c>
      <c r="J116" s="1453">
        <v>107372.75756177734</v>
      </c>
      <c r="K116" s="987">
        <v>15802</v>
      </c>
    </row>
    <row r="117" spans="1:11" ht="12.75" customHeight="1">
      <c r="A117" s="114" t="s">
        <v>303</v>
      </c>
      <c r="B117" s="991">
        <v>69983.774553329044</v>
      </c>
      <c r="C117" s="1113">
        <f t="shared" si="3"/>
        <v>352661.00006714574</v>
      </c>
      <c r="D117" s="1115">
        <v>162593.10913007965</v>
      </c>
      <c r="E117" s="1113">
        <v>1935.7596299999998</v>
      </c>
      <c r="F117" s="1115">
        <v>9542.2258338500142</v>
      </c>
      <c r="G117" s="1115">
        <v>0</v>
      </c>
      <c r="H117" s="1113">
        <v>6617.8878800000002</v>
      </c>
      <c r="I117" s="1113">
        <v>5256.0134636698258</v>
      </c>
      <c r="J117" s="1453">
        <v>166716.00412954626</v>
      </c>
      <c r="K117" s="987">
        <v>19135</v>
      </c>
    </row>
    <row r="118" spans="1:11" ht="12.75" customHeight="1">
      <c r="A118" s="114" t="s">
        <v>304</v>
      </c>
      <c r="B118" s="991">
        <v>46833.790758661817</v>
      </c>
      <c r="C118" s="1113">
        <f t="shared" si="3"/>
        <v>314525.67847698828</v>
      </c>
      <c r="D118" s="1115">
        <v>109338.86581877503</v>
      </c>
      <c r="E118" s="1113">
        <v>80.794970000000006</v>
      </c>
      <c r="F118" s="1115">
        <v>20565.069134566533</v>
      </c>
      <c r="G118" s="1115">
        <v>0</v>
      </c>
      <c r="H118" s="1113">
        <v>68720.760150000002</v>
      </c>
      <c r="I118" s="1113">
        <v>2391.5637138601319</v>
      </c>
      <c r="J118" s="1453">
        <v>113428.62468978655</v>
      </c>
      <c r="K118" s="987">
        <v>10971</v>
      </c>
    </row>
    <row r="119" spans="1:11" ht="12.75" customHeight="1">
      <c r="A119" s="114" t="s">
        <v>305</v>
      </c>
      <c r="B119" s="991">
        <v>53365.496755053551</v>
      </c>
      <c r="C119" s="1113">
        <f t="shared" si="3"/>
        <v>205296.72803032451</v>
      </c>
      <c r="D119" s="1115">
        <v>100021.06036099461</v>
      </c>
      <c r="E119" s="1113">
        <v>0</v>
      </c>
      <c r="F119" s="1115">
        <v>22609.116916416795</v>
      </c>
      <c r="G119" s="1115">
        <v>0</v>
      </c>
      <c r="H119" s="1452">
        <v>19.42632</v>
      </c>
      <c r="I119" s="1113">
        <v>3235.2023555457845</v>
      </c>
      <c r="J119" s="1453">
        <v>79411.922077367301</v>
      </c>
      <c r="K119" s="987">
        <v>9929</v>
      </c>
    </row>
    <row r="120" spans="1:11" ht="12.75" customHeight="1">
      <c r="A120" s="346"/>
      <c r="B120" s="347"/>
      <c r="C120" s="1122"/>
      <c r="D120" s="1122"/>
      <c r="E120" s="1122"/>
      <c r="F120" s="1122"/>
      <c r="G120" s="1122"/>
      <c r="H120" s="1122"/>
      <c r="I120" s="1122"/>
      <c r="J120" s="1123"/>
      <c r="K120" s="1029"/>
    </row>
    <row r="121" spans="1:11" ht="12.75" customHeight="1">
      <c r="A121" s="348" t="s">
        <v>2107</v>
      </c>
      <c r="B121" s="351">
        <f>SUM(B107:B119)</f>
        <v>765942.01057643897</v>
      </c>
      <c r="C121" s="1454">
        <f t="shared" ref="C121:K121" si="4">SUM(C107:C119)</f>
        <v>3769333.1392110046</v>
      </c>
      <c r="D121" s="1454">
        <f t="shared" si="4"/>
        <v>2000474.8812278477</v>
      </c>
      <c r="E121" s="1454">
        <f t="shared" si="4"/>
        <v>20908.060820000002</v>
      </c>
      <c r="F121" s="1454">
        <f t="shared" si="4"/>
        <v>286043.12301596504</v>
      </c>
      <c r="G121" s="1454">
        <f t="shared" si="4"/>
        <v>0</v>
      </c>
      <c r="H121" s="1454">
        <f t="shared" si="4"/>
        <v>87666.22421</v>
      </c>
      <c r="I121" s="1447">
        <f t="shared" si="4"/>
        <v>49033.737251962637</v>
      </c>
      <c r="J121" s="1448">
        <f t="shared" si="4"/>
        <v>1325207.1126852294</v>
      </c>
      <c r="K121" s="1088">
        <f t="shared" si="4"/>
        <v>181529</v>
      </c>
    </row>
    <row r="122" spans="1:11" ht="13" thickBot="1">
      <c r="A122" s="352"/>
      <c r="B122" s="353"/>
      <c r="C122" s="354"/>
      <c r="D122" s="140"/>
      <c r="E122" s="152"/>
      <c r="F122" s="140"/>
      <c r="G122" s="140"/>
      <c r="H122" s="354"/>
      <c r="I122" s="354"/>
      <c r="J122" s="680"/>
      <c r="K122" s="824"/>
    </row>
    <row r="123" spans="1:11" ht="13" thickBot="1">
      <c r="A123" s="90"/>
      <c r="B123" s="356"/>
      <c r="C123" s="360"/>
      <c r="D123" s="360"/>
      <c r="E123" s="360"/>
      <c r="F123" s="360"/>
      <c r="G123" s="360"/>
      <c r="H123" s="360"/>
      <c r="I123" s="360"/>
      <c r="J123" s="360"/>
      <c r="K123" s="820"/>
    </row>
    <row r="124" spans="1:11">
      <c r="A124" s="714"/>
      <c r="B124" s="715"/>
      <c r="C124" s="716"/>
      <c r="D124" s="716"/>
      <c r="E124" s="716"/>
      <c r="F124" s="716"/>
      <c r="G124" s="716"/>
      <c r="H124" s="716"/>
      <c r="I124" s="716"/>
      <c r="J124" s="716"/>
      <c r="K124" s="727"/>
    </row>
    <row r="125" spans="1:11" ht="15" customHeight="1">
      <c r="A125" s="718" t="s">
        <v>2124</v>
      </c>
      <c r="B125" s="656"/>
      <c r="C125" s="289"/>
      <c r="D125" s="289"/>
      <c r="E125" s="289"/>
      <c r="F125" s="289"/>
      <c r="G125" s="289"/>
      <c r="H125" s="289"/>
      <c r="I125" s="289"/>
      <c r="J125" s="289"/>
      <c r="K125" s="728"/>
    </row>
    <row r="126" spans="1:11" ht="13.5" customHeight="1">
      <c r="A126" s="1712" t="s">
        <v>2142</v>
      </c>
      <c r="B126" s="1701"/>
      <c r="C126" s="1701"/>
      <c r="D126" s="1701"/>
      <c r="E126" s="1701"/>
      <c r="F126" s="1701"/>
      <c r="G126" s="1701"/>
      <c r="H126" s="1701"/>
      <c r="I126" s="1701"/>
      <c r="J126" s="1701"/>
      <c r="K126" s="1702"/>
    </row>
    <row r="127" spans="1:11" ht="36" customHeight="1">
      <c r="A127" s="1700" t="s">
        <v>2152</v>
      </c>
      <c r="B127" s="1701"/>
      <c r="C127" s="1701"/>
      <c r="D127" s="1701"/>
      <c r="E127" s="1701"/>
      <c r="F127" s="1701"/>
      <c r="G127" s="1701"/>
      <c r="H127" s="1701"/>
      <c r="I127" s="1701"/>
      <c r="J127" s="1701"/>
      <c r="K127" s="1702"/>
    </row>
    <row r="128" spans="1:11" ht="12" customHeight="1">
      <c r="A128" s="1712" t="s">
        <v>1258</v>
      </c>
      <c r="B128" s="1701"/>
      <c r="C128" s="1701"/>
      <c r="D128" s="1701"/>
      <c r="E128" s="1701"/>
      <c r="F128" s="1701"/>
      <c r="G128" s="1701"/>
      <c r="H128" s="1701"/>
      <c r="I128" s="1701"/>
      <c r="J128" s="1701"/>
      <c r="K128" s="1702"/>
    </row>
    <row r="129" spans="1:17" ht="36" customHeight="1">
      <c r="A129" s="1700" t="s">
        <v>2146</v>
      </c>
      <c r="B129" s="1701"/>
      <c r="C129" s="1701"/>
      <c r="D129" s="1701"/>
      <c r="E129" s="1701"/>
      <c r="F129" s="1701"/>
      <c r="G129" s="1701"/>
      <c r="H129" s="1701"/>
      <c r="I129" s="1701"/>
      <c r="J129" s="1701"/>
      <c r="K129" s="1702"/>
      <c r="M129" s="19"/>
      <c r="O129" s="18"/>
      <c r="Q129" s="19"/>
    </row>
    <row r="130" spans="1:17" ht="12" customHeight="1">
      <c r="A130" s="1712" t="s">
        <v>2141</v>
      </c>
      <c r="B130" s="1701"/>
      <c r="C130" s="1701"/>
      <c r="D130" s="1701"/>
      <c r="E130" s="1701"/>
      <c r="F130" s="1701"/>
      <c r="G130" s="1701"/>
      <c r="H130" s="1701"/>
      <c r="I130" s="1701"/>
      <c r="J130" s="1701"/>
      <c r="K130" s="1702"/>
    </row>
    <row r="131" spans="1:17" ht="24" customHeight="1">
      <c r="A131" s="1700" t="s">
        <v>1259</v>
      </c>
      <c r="B131" s="1701"/>
      <c r="C131" s="1701"/>
      <c r="D131" s="1701"/>
      <c r="E131" s="1701"/>
      <c r="F131" s="1701"/>
      <c r="G131" s="1701"/>
      <c r="H131" s="1701"/>
      <c r="I131" s="1701"/>
      <c r="J131" s="1701"/>
      <c r="K131" s="1702"/>
    </row>
    <row r="132" spans="1:17" ht="24" customHeight="1">
      <c r="A132" s="1700" t="s">
        <v>1260</v>
      </c>
      <c r="B132" s="1701"/>
      <c r="C132" s="1701"/>
      <c r="D132" s="1701"/>
      <c r="E132" s="1701"/>
      <c r="F132" s="1701"/>
      <c r="G132" s="1701"/>
      <c r="H132" s="1701"/>
      <c r="I132" s="1701"/>
      <c r="J132" s="1701"/>
      <c r="K132" s="1702"/>
    </row>
    <row r="133" spans="1:17" ht="13" thickBot="1">
      <c r="A133" s="1703" t="s">
        <v>1261</v>
      </c>
      <c r="B133" s="1704"/>
      <c r="C133" s="1704"/>
      <c r="D133" s="1704"/>
      <c r="E133" s="1704"/>
      <c r="F133" s="1704"/>
      <c r="G133" s="1704"/>
      <c r="H133" s="1704"/>
      <c r="I133" s="1704"/>
      <c r="J133" s="1704"/>
      <c r="K133" s="1705"/>
    </row>
    <row r="134" spans="1:17">
      <c r="B134" s="119"/>
      <c r="C134" s="144"/>
      <c r="D134" s="145"/>
      <c r="E134" s="145"/>
      <c r="F134" s="145"/>
      <c r="G134" s="145"/>
      <c r="H134" s="145"/>
      <c r="I134" s="145"/>
      <c r="J134" s="144"/>
      <c r="K134" s="606"/>
    </row>
    <row r="135" spans="1:17">
      <c r="A135" s="53"/>
      <c r="B135" s="119"/>
      <c r="C135" s="144"/>
      <c r="D135" s="145"/>
      <c r="E135" s="145"/>
      <c r="F135" s="145"/>
      <c r="G135" s="145"/>
      <c r="H135" s="145"/>
      <c r="I135" s="145"/>
      <c r="J135" s="144"/>
      <c r="K135" s="606"/>
    </row>
  </sheetData>
  <mergeCells count="10">
    <mergeCell ref="A133:K133"/>
    <mergeCell ref="A130:K130"/>
    <mergeCell ref="A1:K1"/>
    <mergeCell ref="A2:K2"/>
    <mergeCell ref="A126:K126"/>
    <mergeCell ref="A127:K127"/>
    <mergeCell ref="A131:K131"/>
    <mergeCell ref="A128:K128"/>
    <mergeCell ref="A129:K129"/>
    <mergeCell ref="A132:K13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1" customWidth="1"/>
    <col min="2" max="2" width="11.6640625" style="21" customWidth="1"/>
    <col min="3" max="3" width="13.1640625" style="21" customWidth="1"/>
    <col min="4" max="9" width="12.5" style="21" customWidth="1"/>
    <col min="10" max="10" width="12.5" style="23" customWidth="1"/>
    <col min="11" max="11" width="11.6640625" style="6" customWidth="1"/>
    <col min="12" max="12" width="9.1640625" style="21"/>
    <col min="13" max="16384" width="9.1640625" style="2"/>
  </cols>
  <sheetData>
    <row r="1" spans="1:11">
      <c r="A1" s="1725" t="s">
        <v>14</v>
      </c>
      <c r="B1" s="1726"/>
      <c r="C1" s="1726"/>
      <c r="D1" s="1726"/>
      <c r="E1" s="1726"/>
      <c r="F1" s="1726"/>
      <c r="G1" s="1726"/>
      <c r="H1" s="1726"/>
      <c r="I1" s="1726"/>
      <c r="J1" s="1726"/>
      <c r="K1" s="1727"/>
    </row>
    <row r="2" spans="1:11" ht="12.7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901" t="s">
        <v>57</v>
      </c>
      <c r="B4" s="1034">
        <v>5879.9675037732295</v>
      </c>
      <c r="C4" s="1113">
        <f>SUM(D4:J4)</f>
        <v>30140.82237840251</v>
      </c>
      <c r="D4" s="1370">
        <v>18890.810912153342</v>
      </c>
      <c r="E4" s="1370">
        <v>0</v>
      </c>
      <c r="F4" s="1370">
        <v>3554.7945685156064</v>
      </c>
      <c r="G4" s="1370">
        <v>0</v>
      </c>
      <c r="H4" s="1370">
        <v>0</v>
      </c>
      <c r="I4" s="1370">
        <v>345.08025111693172</v>
      </c>
      <c r="J4" s="1371">
        <v>7350.1366466166282</v>
      </c>
      <c r="K4" s="1012">
        <v>1196</v>
      </c>
    </row>
    <row r="5" spans="1:11" ht="12.75" customHeight="1">
      <c r="A5" s="901" t="s">
        <v>58</v>
      </c>
      <c r="B5" s="876">
        <v>20596.28538992675</v>
      </c>
      <c r="C5" s="1113">
        <f t="shared" ref="C5:C68" si="0">SUM(D5:J5)</f>
        <v>63240.383422839994</v>
      </c>
      <c r="D5" s="1370">
        <v>38748.060005306448</v>
      </c>
      <c r="E5" s="1370">
        <v>0</v>
      </c>
      <c r="F5" s="1370">
        <v>3736.1374747492137</v>
      </c>
      <c r="G5" s="1370">
        <v>0</v>
      </c>
      <c r="H5" s="1370">
        <v>0</v>
      </c>
      <c r="I5" s="1370">
        <v>1523.3515882187089</v>
      </c>
      <c r="J5" s="1371">
        <v>19232.834354565624</v>
      </c>
      <c r="K5" s="902">
        <v>3854</v>
      </c>
    </row>
    <row r="6" spans="1:11" ht="12.75" customHeight="1">
      <c r="A6" s="901" t="s">
        <v>59</v>
      </c>
      <c r="B6" s="876">
        <v>2831.6967722911254</v>
      </c>
      <c r="C6" s="1113">
        <f t="shared" si="0"/>
        <v>13492.196063079326</v>
      </c>
      <c r="D6" s="1370">
        <v>7912.5555608943414</v>
      </c>
      <c r="E6" s="1370">
        <v>0</v>
      </c>
      <c r="F6" s="1370">
        <v>384.70134307302561</v>
      </c>
      <c r="G6" s="1370">
        <v>0</v>
      </c>
      <c r="H6" s="1370">
        <v>0</v>
      </c>
      <c r="I6" s="1370">
        <v>171.19685936589312</v>
      </c>
      <c r="J6" s="1371">
        <v>5023.7422997460644</v>
      </c>
      <c r="K6" s="902">
        <v>607</v>
      </c>
    </row>
    <row r="7" spans="1:11" ht="12.75" customHeight="1">
      <c r="A7" s="901" t="s">
        <v>60</v>
      </c>
      <c r="B7" s="876">
        <v>1422.5574544143544</v>
      </c>
      <c r="C7" s="1113">
        <f t="shared" si="0"/>
        <v>8679.7212441013417</v>
      </c>
      <c r="D7" s="1370">
        <v>4635.6224543583403</v>
      </c>
      <c r="E7" s="1370">
        <v>0</v>
      </c>
      <c r="F7" s="1370">
        <v>335.76760708911496</v>
      </c>
      <c r="G7" s="1370">
        <v>0</v>
      </c>
      <c r="H7" s="1370">
        <v>0</v>
      </c>
      <c r="I7" s="1370">
        <v>36.624062931466675</v>
      </c>
      <c r="J7" s="1371">
        <v>3671.70711972242</v>
      </c>
      <c r="K7" s="902">
        <v>506</v>
      </c>
    </row>
    <row r="8" spans="1:11" ht="12.75" customHeight="1">
      <c r="A8" s="901" t="s">
        <v>61</v>
      </c>
      <c r="B8" s="876">
        <v>4371.1713307510508</v>
      </c>
      <c r="C8" s="1113">
        <f t="shared" si="0"/>
        <v>18181.447888544568</v>
      </c>
      <c r="D8" s="1370">
        <v>10239.78474732372</v>
      </c>
      <c r="E8" s="1370">
        <v>0</v>
      </c>
      <c r="F8" s="1370">
        <v>766.02630331547653</v>
      </c>
      <c r="G8" s="1370">
        <v>0</v>
      </c>
      <c r="H8" s="1370">
        <v>0</v>
      </c>
      <c r="I8" s="1370">
        <v>153.64570025347868</v>
      </c>
      <c r="J8" s="1371">
        <v>7021.9911376518921</v>
      </c>
      <c r="K8" s="902">
        <v>966</v>
      </c>
    </row>
    <row r="9" spans="1:11" ht="12.75" customHeight="1">
      <c r="A9" s="901" t="s">
        <v>62</v>
      </c>
      <c r="B9" s="876">
        <v>1047.8407678887741</v>
      </c>
      <c r="C9" s="1113">
        <f t="shared" si="0"/>
        <v>6387.2380313643771</v>
      </c>
      <c r="D9" s="1370">
        <v>2801.5917874583965</v>
      </c>
      <c r="E9" s="1370">
        <v>0</v>
      </c>
      <c r="F9" s="1370">
        <v>149.47217112218084</v>
      </c>
      <c r="G9" s="1370">
        <v>0</v>
      </c>
      <c r="H9" s="1370">
        <v>0</v>
      </c>
      <c r="I9" s="1370">
        <v>17.966022817726653</v>
      </c>
      <c r="J9" s="1371">
        <v>3418.2080499660728</v>
      </c>
      <c r="K9" s="902">
        <v>278</v>
      </c>
    </row>
    <row r="10" spans="1:11" ht="12.75" customHeight="1">
      <c r="A10" s="901" t="s">
        <v>63</v>
      </c>
      <c r="B10" s="876">
        <v>2002.1880944583486</v>
      </c>
      <c r="C10" s="1113">
        <f t="shared" si="0"/>
        <v>9929.7132409833794</v>
      </c>
      <c r="D10" s="1370">
        <v>5311.8561832925288</v>
      </c>
      <c r="E10" s="1370">
        <v>0</v>
      </c>
      <c r="F10" s="1370">
        <v>508.09696323686325</v>
      </c>
      <c r="G10" s="1370">
        <v>0</v>
      </c>
      <c r="H10" s="1370">
        <v>0</v>
      </c>
      <c r="I10" s="1370">
        <v>53.509029400016288</v>
      </c>
      <c r="J10" s="1371">
        <v>4056.2510650539716</v>
      </c>
      <c r="K10" s="902">
        <v>442</v>
      </c>
    </row>
    <row r="11" spans="1:11" ht="12.75" customHeight="1">
      <c r="A11" s="901" t="s">
        <v>64</v>
      </c>
      <c r="B11" s="876">
        <v>12600.44646051633</v>
      </c>
      <c r="C11" s="1113">
        <f t="shared" si="0"/>
        <v>65484.940284777855</v>
      </c>
      <c r="D11" s="1370">
        <v>43411.481781353468</v>
      </c>
      <c r="E11" s="1370">
        <v>0</v>
      </c>
      <c r="F11" s="1370">
        <v>2845.3247547170158</v>
      </c>
      <c r="G11" s="1370">
        <v>0</v>
      </c>
      <c r="H11" s="1370">
        <v>0</v>
      </c>
      <c r="I11" s="1370">
        <v>928.55785882356145</v>
      </c>
      <c r="J11" s="1371">
        <v>18299.575889883814</v>
      </c>
      <c r="K11" s="902">
        <v>3310</v>
      </c>
    </row>
    <row r="12" spans="1:11" ht="12.75" customHeight="1">
      <c r="A12" s="901" t="s">
        <v>65</v>
      </c>
      <c r="B12" s="876">
        <v>3217.4489032888614</v>
      </c>
      <c r="C12" s="1113">
        <f t="shared" si="0"/>
        <v>17582.625237427197</v>
      </c>
      <c r="D12" s="1370">
        <v>9575.6915429202545</v>
      </c>
      <c r="E12" s="1370">
        <v>0</v>
      </c>
      <c r="F12" s="1370">
        <v>488.08695641166787</v>
      </c>
      <c r="G12" s="1370">
        <v>0</v>
      </c>
      <c r="H12" s="1370">
        <v>0</v>
      </c>
      <c r="I12" s="1370">
        <v>89.644831363500344</v>
      </c>
      <c r="J12" s="1371">
        <v>7429.2019067317733</v>
      </c>
      <c r="K12" s="902">
        <v>842</v>
      </c>
    </row>
    <row r="13" spans="1:11" ht="12.75" customHeight="1">
      <c r="A13" s="901" t="s">
        <v>66</v>
      </c>
      <c r="B13" s="876">
        <v>2224.8748325594706</v>
      </c>
      <c r="C13" s="1113">
        <f t="shared" si="0"/>
        <v>10096.485944327425</v>
      </c>
      <c r="D13" s="1370">
        <v>6216.9348123846639</v>
      </c>
      <c r="E13" s="1370">
        <v>0</v>
      </c>
      <c r="F13" s="1370">
        <v>174.11677031396755</v>
      </c>
      <c r="G13" s="1370">
        <v>0</v>
      </c>
      <c r="H13" s="1370">
        <v>0</v>
      </c>
      <c r="I13" s="1370">
        <v>176.31804963640431</v>
      </c>
      <c r="J13" s="1371">
        <v>3529.1163119923899</v>
      </c>
      <c r="K13" s="902">
        <v>475</v>
      </c>
    </row>
    <row r="14" spans="1:11" ht="12.75" customHeight="1">
      <c r="A14" s="901" t="s">
        <v>67</v>
      </c>
      <c r="B14" s="876">
        <v>3282.7940610348555</v>
      </c>
      <c r="C14" s="1113">
        <f t="shared" si="0"/>
        <v>19154.647106116285</v>
      </c>
      <c r="D14" s="1370">
        <v>11171.053827453601</v>
      </c>
      <c r="E14" s="1370">
        <v>0</v>
      </c>
      <c r="F14" s="1370">
        <v>784.6541966237636</v>
      </c>
      <c r="G14" s="1370">
        <v>0</v>
      </c>
      <c r="H14" s="1370">
        <v>0</v>
      </c>
      <c r="I14" s="1370">
        <v>210.78810462039789</v>
      </c>
      <c r="J14" s="1371">
        <v>6988.1509774185215</v>
      </c>
      <c r="K14" s="902">
        <v>815</v>
      </c>
    </row>
    <row r="15" spans="1:11" ht="12.75" customHeight="1">
      <c r="A15" s="901" t="s">
        <v>68</v>
      </c>
      <c r="B15" s="876">
        <v>976.62725324378584</v>
      </c>
      <c r="C15" s="1113">
        <f t="shared" si="0"/>
        <v>6794.501253911083</v>
      </c>
      <c r="D15" s="1370">
        <v>4236.1219323303267</v>
      </c>
      <c r="E15" s="1370">
        <v>0</v>
      </c>
      <c r="F15" s="1370">
        <v>188.67146519765282</v>
      </c>
      <c r="G15" s="1370">
        <v>0</v>
      </c>
      <c r="H15" s="1370">
        <v>0</v>
      </c>
      <c r="I15" s="1370">
        <v>59.664653727611089</v>
      </c>
      <c r="J15" s="1371">
        <v>2310.0432026554931</v>
      </c>
      <c r="K15" s="902">
        <v>347</v>
      </c>
    </row>
    <row r="16" spans="1:11" ht="12.75" customHeight="1">
      <c r="A16" s="901" t="s">
        <v>69</v>
      </c>
      <c r="B16" s="876">
        <v>1889.7229051515624</v>
      </c>
      <c r="C16" s="1113">
        <f t="shared" si="0"/>
        <v>10220.060373176622</v>
      </c>
      <c r="D16" s="1370">
        <v>5474.7053786220058</v>
      </c>
      <c r="E16" s="1370">
        <v>0</v>
      </c>
      <c r="F16" s="1370">
        <v>368.00907023931387</v>
      </c>
      <c r="G16" s="1370">
        <v>0</v>
      </c>
      <c r="H16" s="1370">
        <v>0</v>
      </c>
      <c r="I16" s="1370">
        <v>187.33078103063389</v>
      </c>
      <c r="J16" s="1371">
        <v>4190.0151432846687</v>
      </c>
      <c r="K16" s="902">
        <v>497</v>
      </c>
    </row>
    <row r="17" spans="1:11" ht="12.75" customHeight="1">
      <c r="A17" s="901" t="s">
        <v>70</v>
      </c>
      <c r="B17" s="876">
        <v>1210.5393203946905</v>
      </c>
      <c r="C17" s="1113">
        <f t="shared" si="0"/>
        <v>6973.8424662531215</v>
      </c>
      <c r="D17" s="1370">
        <v>4100.1486166978839</v>
      </c>
      <c r="E17" s="1370">
        <v>0</v>
      </c>
      <c r="F17" s="1370">
        <v>154.99702677360796</v>
      </c>
      <c r="G17" s="1370">
        <v>0</v>
      </c>
      <c r="H17" s="1370">
        <v>0</v>
      </c>
      <c r="I17" s="1370">
        <v>145.02244764644084</v>
      </c>
      <c r="J17" s="1371">
        <v>2573.6743751351887</v>
      </c>
      <c r="K17" s="902">
        <v>366</v>
      </c>
    </row>
    <row r="18" spans="1:11" ht="12.75" customHeight="1">
      <c r="A18" s="901" t="s">
        <v>71</v>
      </c>
      <c r="B18" s="876">
        <v>1190.256296025477</v>
      </c>
      <c r="C18" s="1113">
        <f t="shared" si="0"/>
        <v>4709.0345949041985</v>
      </c>
      <c r="D18" s="1370">
        <v>2642.2239648453974</v>
      </c>
      <c r="E18" s="1370">
        <v>0</v>
      </c>
      <c r="F18" s="1370">
        <v>164.10129491885297</v>
      </c>
      <c r="G18" s="1370">
        <v>0</v>
      </c>
      <c r="H18" s="1370">
        <v>0</v>
      </c>
      <c r="I18" s="1370">
        <v>254.76814002840433</v>
      </c>
      <c r="J18" s="1371">
        <v>1647.9411951115439</v>
      </c>
      <c r="K18" s="902">
        <v>265</v>
      </c>
    </row>
    <row r="19" spans="1:11" ht="12.75" customHeight="1">
      <c r="A19" s="901" t="s">
        <v>72</v>
      </c>
      <c r="B19" s="876">
        <v>6218.684120617464</v>
      </c>
      <c r="C19" s="1113">
        <f t="shared" si="0"/>
        <v>39646.210084622442</v>
      </c>
      <c r="D19" s="1370">
        <v>27815.766114269623</v>
      </c>
      <c r="E19" s="1370">
        <v>0</v>
      </c>
      <c r="F19" s="1370">
        <v>3624.0254841753685</v>
      </c>
      <c r="G19" s="1370">
        <v>0</v>
      </c>
      <c r="H19" s="1370">
        <v>0</v>
      </c>
      <c r="I19" s="1370">
        <v>590.19904877948829</v>
      </c>
      <c r="J19" s="1371">
        <v>7616.2194373979564</v>
      </c>
      <c r="K19" s="902">
        <v>1573</v>
      </c>
    </row>
    <row r="20" spans="1:11" ht="12.75" customHeight="1">
      <c r="A20" s="901" t="s">
        <v>73</v>
      </c>
      <c r="B20" s="876">
        <v>4590.1989753254029</v>
      </c>
      <c r="C20" s="1113">
        <f t="shared" si="0"/>
        <v>24146.935562938637</v>
      </c>
      <c r="D20" s="1370">
        <v>16047.20020788896</v>
      </c>
      <c r="E20" s="1370">
        <v>0</v>
      </c>
      <c r="F20" s="1370">
        <v>932.58866997655844</v>
      </c>
      <c r="G20" s="1370">
        <v>0</v>
      </c>
      <c r="H20" s="1370">
        <v>0</v>
      </c>
      <c r="I20" s="1370">
        <v>126.98093289156853</v>
      </c>
      <c r="J20" s="1371">
        <v>7040.1657521815505</v>
      </c>
      <c r="K20" s="902">
        <v>1283</v>
      </c>
    </row>
    <row r="21" spans="1:11" ht="12.75" customHeight="1">
      <c r="A21" s="901" t="s">
        <v>74</v>
      </c>
      <c r="B21" s="876">
        <v>1271.181751821551</v>
      </c>
      <c r="C21" s="1113">
        <f t="shared" si="0"/>
        <v>6650.4341956729822</v>
      </c>
      <c r="D21" s="1370">
        <v>4252.2163058229871</v>
      </c>
      <c r="E21" s="1370">
        <v>0</v>
      </c>
      <c r="F21" s="1370">
        <v>198.09585712208229</v>
      </c>
      <c r="G21" s="1370">
        <v>0</v>
      </c>
      <c r="H21" s="1370">
        <v>0</v>
      </c>
      <c r="I21" s="1370">
        <v>61.01627682475781</v>
      </c>
      <c r="J21" s="1371">
        <v>2139.1057559031551</v>
      </c>
      <c r="K21" s="902">
        <v>263</v>
      </c>
    </row>
    <row r="22" spans="1:11" ht="12.75" customHeight="1">
      <c r="A22" s="901" t="s">
        <v>75</v>
      </c>
      <c r="B22" s="876">
        <v>1057.9388315028557</v>
      </c>
      <c r="C22" s="1113">
        <f t="shared" si="0"/>
        <v>4667.3838912019892</v>
      </c>
      <c r="D22" s="1370">
        <v>2356.6256942078985</v>
      </c>
      <c r="E22" s="1370">
        <v>0</v>
      </c>
      <c r="F22" s="1370">
        <v>114.39476103428855</v>
      </c>
      <c r="G22" s="1370">
        <v>0</v>
      </c>
      <c r="H22" s="1370">
        <v>0</v>
      </c>
      <c r="I22" s="1370">
        <v>7.3226367041232479</v>
      </c>
      <c r="J22" s="1371">
        <v>2189.0407992556788</v>
      </c>
      <c r="K22" s="902">
        <v>204</v>
      </c>
    </row>
    <row r="23" spans="1:11" ht="12.75" customHeight="1">
      <c r="A23" s="901" t="s">
        <v>76</v>
      </c>
      <c r="B23" s="876">
        <v>3491.8337749924476</v>
      </c>
      <c r="C23" s="1113">
        <f t="shared" si="0"/>
        <v>18768.474044417137</v>
      </c>
      <c r="D23" s="1370">
        <v>12429.442066695887</v>
      </c>
      <c r="E23" s="1370">
        <v>0</v>
      </c>
      <c r="F23" s="1370">
        <v>671.07124273460852</v>
      </c>
      <c r="G23" s="1370">
        <v>0</v>
      </c>
      <c r="H23" s="1370">
        <v>0</v>
      </c>
      <c r="I23" s="1370">
        <v>252.40695361006561</v>
      </c>
      <c r="J23" s="1371">
        <v>5415.5537813765768</v>
      </c>
      <c r="K23" s="902">
        <v>805</v>
      </c>
    </row>
    <row r="24" spans="1:11" ht="12.75" customHeight="1">
      <c r="A24" s="901" t="s">
        <v>77</v>
      </c>
      <c r="B24" s="876">
        <v>1136.9599416507749</v>
      </c>
      <c r="C24" s="1113">
        <f t="shared" si="0"/>
        <v>5935.4145134888513</v>
      </c>
      <c r="D24" s="1370">
        <v>3583.2230595076257</v>
      </c>
      <c r="E24" s="1370">
        <v>0</v>
      </c>
      <c r="F24" s="1370">
        <v>254.71134434961144</v>
      </c>
      <c r="G24" s="1370">
        <v>0</v>
      </c>
      <c r="H24" s="1370">
        <v>0</v>
      </c>
      <c r="I24" s="1370">
        <v>40.193181248764049</v>
      </c>
      <c r="J24" s="1371">
        <v>2057.2869283828504</v>
      </c>
      <c r="K24" s="902">
        <v>282</v>
      </c>
    </row>
    <row r="25" spans="1:11" ht="12.75" customHeight="1">
      <c r="A25" s="901" t="s">
        <v>78</v>
      </c>
      <c r="B25" s="876">
        <v>7740.7008055768856</v>
      </c>
      <c r="C25" s="1113">
        <f t="shared" si="0"/>
        <v>29028.390270646865</v>
      </c>
      <c r="D25" s="1370">
        <v>18297.669238874678</v>
      </c>
      <c r="E25" s="1370">
        <v>0</v>
      </c>
      <c r="F25" s="1370">
        <v>1509.8762830343071</v>
      </c>
      <c r="G25" s="1370">
        <v>0</v>
      </c>
      <c r="H25" s="1370">
        <v>0</v>
      </c>
      <c r="I25" s="1370">
        <v>267.49189099140477</v>
      </c>
      <c r="J25" s="1371">
        <v>8953.3528577464731</v>
      </c>
      <c r="K25" s="902">
        <v>1370</v>
      </c>
    </row>
    <row r="26" spans="1:11" ht="12.75" customHeight="1">
      <c r="A26" s="901" t="s">
        <v>79</v>
      </c>
      <c r="B26" s="876">
        <v>6871.0198110584624</v>
      </c>
      <c r="C26" s="1113">
        <f t="shared" si="0"/>
        <v>42519.760590977879</v>
      </c>
      <c r="D26" s="1370">
        <v>30398.262350938596</v>
      </c>
      <c r="E26" s="1370">
        <v>0</v>
      </c>
      <c r="F26" s="1370">
        <v>3431.1000285115229</v>
      </c>
      <c r="G26" s="1370">
        <v>0</v>
      </c>
      <c r="H26" s="1370">
        <v>0</v>
      </c>
      <c r="I26" s="1370">
        <v>455.20119070634343</v>
      </c>
      <c r="J26" s="1371">
        <v>8235.1970208214152</v>
      </c>
      <c r="K26" s="902">
        <v>1817</v>
      </c>
    </row>
    <row r="27" spans="1:11" ht="12.75" customHeight="1">
      <c r="A27" s="901" t="s">
        <v>80</v>
      </c>
      <c r="B27" s="876">
        <v>2972.923872145976</v>
      </c>
      <c r="C27" s="1113">
        <f t="shared" si="0"/>
        <v>18078.55949768527</v>
      </c>
      <c r="D27" s="1370">
        <v>9413.3646925210815</v>
      </c>
      <c r="E27" s="1370">
        <v>0</v>
      </c>
      <c r="F27" s="1370">
        <v>746.20845759881058</v>
      </c>
      <c r="G27" s="1370">
        <v>0</v>
      </c>
      <c r="H27" s="1370">
        <v>0</v>
      </c>
      <c r="I27" s="1370">
        <v>127.16211566448644</v>
      </c>
      <c r="J27" s="1371">
        <v>7791.8242319008905</v>
      </c>
      <c r="K27" s="902">
        <v>930</v>
      </c>
    </row>
    <row r="28" spans="1:11" ht="12.75" customHeight="1">
      <c r="A28" s="901" t="s">
        <v>81</v>
      </c>
      <c r="B28" s="876">
        <v>4567.3739566040731</v>
      </c>
      <c r="C28" s="1113">
        <f t="shared" si="0"/>
        <v>19274.883472982416</v>
      </c>
      <c r="D28" s="1370">
        <v>12054.772516084393</v>
      </c>
      <c r="E28" s="1370">
        <v>0</v>
      </c>
      <c r="F28" s="1370">
        <v>672.73466822167563</v>
      </c>
      <c r="G28" s="1370">
        <v>0</v>
      </c>
      <c r="H28" s="1370">
        <v>0</v>
      </c>
      <c r="I28" s="1370">
        <v>94.672806065062318</v>
      </c>
      <c r="J28" s="1371">
        <v>6452.703482611284</v>
      </c>
      <c r="K28" s="902">
        <v>1004</v>
      </c>
    </row>
    <row r="29" spans="1:11" ht="12.75" customHeight="1">
      <c r="A29" s="901" t="s">
        <v>82</v>
      </c>
      <c r="B29" s="876">
        <v>8663.5028693942622</v>
      </c>
      <c r="C29" s="1113">
        <f t="shared" si="0"/>
        <v>48585.010826495287</v>
      </c>
      <c r="D29" s="1370">
        <v>29802.333567968526</v>
      </c>
      <c r="E29" s="1370">
        <v>0</v>
      </c>
      <c r="F29" s="1370">
        <v>4009.8887640439179</v>
      </c>
      <c r="G29" s="1370">
        <v>0</v>
      </c>
      <c r="H29" s="1370">
        <v>0</v>
      </c>
      <c r="I29" s="1370">
        <v>560.59714849230511</v>
      </c>
      <c r="J29" s="1371">
        <v>14212.191345990534</v>
      </c>
      <c r="K29" s="902">
        <v>1905</v>
      </c>
    </row>
    <row r="30" spans="1:11" ht="12.75" customHeight="1">
      <c r="A30" s="901" t="s">
        <v>83</v>
      </c>
      <c r="B30" s="876">
        <v>3131.235237816999</v>
      </c>
      <c r="C30" s="1113">
        <f t="shared" si="0"/>
        <v>16106.807565478592</v>
      </c>
      <c r="D30" s="1370">
        <v>10052.814697136611</v>
      </c>
      <c r="E30" s="1370">
        <v>0</v>
      </c>
      <c r="F30" s="1370">
        <v>895.29919227462528</v>
      </c>
      <c r="G30" s="1370">
        <v>0</v>
      </c>
      <c r="H30" s="1370">
        <v>0</v>
      </c>
      <c r="I30" s="1370">
        <v>148.17835368944128</v>
      </c>
      <c r="J30" s="1371">
        <v>5010.5153223779125</v>
      </c>
      <c r="K30" s="902">
        <v>853</v>
      </c>
    </row>
    <row r="31" spans="1:11" ht="12.75" customHeight="1">
      <c r="A31" s="901" t="s">
        <v>84</v>
      </c>
      <c r="B31" s="876">
        <v>9292.3099898055298</v>
      </c>
      <c r="C31" s="1113">
        <f t="shared" si="0"/>
        <v>48810.333990429273</v>
      </c>
      <c r="D31" s="1370">
        <v>29754.777245888505</v>
      </c>
      <c r="E31" s="1370">
        <v>0</v>
      </c>
      <c r="F31" s="1370">
        <v>1273.799211949123</v>
      </c>
      <c r="G31" s="1370">
        <v>0</v>
      </c>
      <c r="H31" s="1370">
        <v>0</v>
      </c>
      <c r="I31" s="1370">
        <v>373.89542785637872</v>
      </c>
      <c r="J31" s="1371">
        <v>17407.862104735264</v>
      </c>
      <c r="K31" s="902">
        <v>2464</v>
      </c>
    </row>
    <row r="32" spans="1:11" ht="12.75" customHeight="1">
      <c r="A32" s="901" t="s">
        <v>85</v>
      </c>
      <c r="B32" s="876">
        <v>1388.5452277436573</v>
      </c>
      <c r="C32" s="1113">
        <f t="shared" si="0"/>
        <v>11955.400403263511</v>
      </c>
      <c r="D32" s="1370">
        <v>5543.0603849137469</v>
      </c>
      <c r="E32" s="1370">
        <v>0</v>
      </c>
      <c r="F32" s="1370">
        <v>293.86426317779467</v>
      </c>
      <c r="G32" s="1370">
        <v>0</v>
      </c>
      <c r="H32" s="1370">
        <v>0</v>
      </c>
      <c r="I32" s="1370">
        <v>65.383627905600434</v>
      </c>
      <c r="J32" s="1371">
        <v>6053.0921272663691</v>
      </c>
      <c r="K32" s="902">
        <v>588</v>
      </c>
    </row>
    <row r="33" spans="1:11" ht="12.75" customHeight="1">
      <c r="A33" s="901" t="s">
        <v>86</v>
      </c>
      <c r="B33" s="876">
        <v>1804.161265950245</v>
      </c>
      <c r="C33" s="1113">
        <f t="shared" si="0"/>
        <v>7935.0661849687494</v>
      </c>
      <c r="D33" s="1370">
        <v>5337.1677255957993</v>
      </c>
      <c r="E33" s="1370">
        <v>0</v>
      </c>
      <c r="F33" s="1370">
        <v>221.13370088585239</v>
      </c>
      <c r="G33" s="1370">
        <v>0</v>
      </c>
      <c r="H33" s="1370">
        <v>0</v>
      </c>
      <c r="I33" s="1370">
        <v>52.621744329599125</v>
      </c>
      <c r="J33" s="1371">
        <v>2324.1430141574979</v>
      </c>
      <c r="K33" s="902">
        <v>419</v>
      </c>
    </row>
    <row r="34" spans="1:11" ht="12.75" customHeight="1">
      <c r="A34" s="901" t="s">
        <v>87</v>
      </c>
      <c r="B34" s="876">
        <v>2558.5793154912235</v>
      </c>
      <c r="C34" s="1113">
        <f t="shared" si="0"/>
        <v>17104.704294050978</v>
      </c>
      <c r="D34" s="1370">
        <v>12114.80556157717</v>
      </c>
      <c r="E34" s="1370">
        <v>0</v>
      </c>
      <c r="F34" s="1370">
        <v>597.54585906719183</v>
      </c>
      <c r="G34" s="1370">
        <v>0</v>
      </c>
      <c r="H34" s="1370">
        <v>0</v>
      </c>
      <c r="I34" s="1370">
        <v>276.11166883994963</v>
      </c>
      <c r="J34" s="1371">
        <v>4116.2412045666661</v>
      </c>
      <c r="K34" s="902">
        <v>898</v>
      </c>
    </row>
    <row r="35" spans="1:11" ht="12.75" customHeight="1">
      <c r="A35" s="901" t="s">
        <v>88</v>
      </c>
      <c r="B35" s="876">
        <v>578.05547328843318</v>
      </c>
      <c r="C35" s="1113">
        <f t="shared" si="0"/>
        <v>4634.0601245375183</v>
      </c>
      <c r="D35" s="1370">
        <v>2540.2656297974222</v>
      </c>
      <c r="E35" s="1370">
        <v>0</v>
      </c>
      <c r="F35" s="1370">
        <v>130.09471578129674</v>
      </c>
      <c r="G35" s="1370">
        <v>0</v>
      </c>
      <c r="H35" s="1370">
        <v>0</v>
      </c>
      <c r="I35" s="1370">
        <v>6.8672699940628839</v>
      </c>
      <c r="J35" s="1371">
        <v>1956.8325089647362</v>
      </c>
      <c r="K35" s="902">
        <v>230</v>
      </c>
    </row>
    <row r="36" spans="1:11" ht="12.75" customHeight="1">
      <c r="A36" s="901" t="s">
        <v>89</v>
      </c>
      <c r="B36" s="876">
        <v>1016.410950234606</v>
      </c>
      <c r="C36" s="1113">
        <f t="shared" si="0"/>
        <v>10386.19092349727</v>
      </c>
      <c r="D36" s="1370">
        <v>4400.3304382610359</v>
      </c>
      <c r="E36" s="1370">
        <v>0</v>
      </c>
      <c r="F36" s="1370">
        <v>217.90335896961645</v>
      </c>
      <c r="G36" s="1370">
        <v>0</v>
      </c>
      <c r="H36" s="1370">
        <v>0</v>
      </c>
      <c r="I36" s="1370">
        <v>166.86949664906115</v>
      </c>
      <c r="J36" s="1371">
        <v>5601.0876296175566</v>
      </c>
      <c r="K36" s="902">
        <v>481</v>
      </c>
    </row>
    <row r="37" spans="1:11" ht="12.75" customHeight="1">
      <c r="A37" s="901" t="s">
        <v>90</v>
      </c>
      <c r="B37" s="876">
        <v>1807.8846688994661</v>
      </c>
      <c r="C37" s="1113">
        <f t="shared" si="0"/>
        <v>6864.9177992823825</v>
      </c>
      <c r="D37" s="1370">
        <v>5100.8574874637479</v>
      </c>
      <c r="E37" s="1370">
        <v>0</v>
      </c>
      <c r="F37" s="1370">
        <v>358.0182944114523</v>
      </c>
      <c r="G37" s="1370">
        <v>0</v>
      </c>
      <c r="H37" s="1370">
        <v>0</v>
      </c>
      <c r="I37" s="1370">
        <v>70.805293540627858</v>
      </c>
      <c r="J37" s="1371">
        <v>1335.2367238665549</v>
      </c>
      <c r="K37" s="902">
        <v>445</v>
      </c>
    </row>
    <row r="38" spans="1:11" ht="12.75" customHeight="1">
      <c r="A38" s="901" t="s">
        <v>91</v>
      </c>
      <c r="B38" s="876">
        <v>8960.8638810792909</v>
      </c>
      <c r="C38" s="1113">
        <f t="shared" si="0"/>
        <v>45357.865628475425</v>
      </c>
      <c r="D38" s="1370">
        <v>30719.446193708314</v>
      </c>
      <c r="E38" s="1370">
        <v>0</v>
      </c>
      <c r="F38" s="1370">
        <v>2798.3067520542472</v>
      </c>
      <c r="G38" s="1370">
        <v>0</v>
      </c>
      <c r="H38" s="1370">
        <v>0</v>
      </c>
      <c r="I38" s="1370">
        <v>684.27703036271294</v>
      </c>
      <c r="J38" s="1371">
        <v>11155.835652350146</v>
      </c>
      <c r="K38" s="902">
        <v>2849</v>
      </c>
    </row>
    <row r="39" spans="1:11" ht="12.75" customHeight="1">
      <c r="A39" s="901" t="s">
        <v>92</v>
      </c>
      <c r="B39" s="876">
        <v>4022.0468809066078</v>
      </c>
      <c r="C39" s="1113">
        <f t="shared" si="0"/>
        <v>14439.957589062371</v>
      </c>
      <c r="D39" s="1370">
        <v>8037.0605901613453</v>
      </c>
      <c r="E39" s="1370">
        <v>0</v>
      </c>
      <c r="F39" s="1370">
        <v>467.51266962613369</v>
      </c>
      <c r="G39" s="1370">
        <v>0</v>
      </c>
      <c r="H39" s="1370">
        <v>0</v>
      </c>
      <c r="I39" s="1370">
        <v>139.01145364931727</v>
      </c>
      <c r="J39" s="1371">
        <v>5796.372875625575</v>
      </c>
      <c r="K39" s="902">
        <v>769</v>
      </c>
    </row>
    <row r="40" spans="1:11" ht="12.75" customHeight="1">
      <c r="A40" s="901" t="s">
        <v>93</v>
      </c>
      <c r="B40" s="876">
        <v>49210.500843091213</v>
      </c>
      <c r="C40" s="1113">
        <f t="shared" si="0"/>
        <v>311358.80521446036</v>
      </c>
      <c r="D40" s="1370">
        <v>125121.49833457879</v>
      </c>
      <c r="E40" s="1370">
        <v>15130.37414</v>
      </c>
      <c r="F40" s="1370">
        <v>13750.435039783264</v>
      </c>
      <c r="G40" s="1370">
        <v>0</v>
      </c>
      <c r="H40" s="1370">
        <v>5918.7656699999998</v>
      </c>
      <c r="I40" s="1370">
        <v>3805.2334137130324</v>
      </c>
      <c r="J40" s="1371">
        <v>147632.49861638524</v>
      </c>
      <c r="K40" s="902">
        <v>14587</v>
      </c>
    </row>
    <row r="41" spans="1:11" ht="12.75" customHeight="1">
      <c r="A41" s="901" t="s">
        <v>94</v>
      </c>
      <c r="B41" s="876">
        <v>1333.0621804501645</v>
      </c>
      <c r="C41" s="1113">
        <f t="shared" si="0"/>
        <v>6439.3143034942213</v>
      </c>
      <c r="D41" s="1370">
        <v>3763.1461432269157</v>
      </c>
      <c r="E41" s="1370">
        <v>0</v>
      </c>
      <c r="F41" s="1370">
        <v>113.44871283351227</v>
      </c>
      <c r="G41" s="1370">
        <v>0</v>
      </c>
      <c r="H41" s="1370">
        <v>0</v>
      </c>
      <c r="I41" s="1370">
        <v>64.222649108515768</v>
      </c>
      <c r="J41" s="1371">
        <v>2498.4967983252777</v>
      </c>
      <c r="K41" s="902">
        <v>459</v>
      </c>
    </row>
    <row r="42" spans="1:11" ht="12.75" customHeight="1">
      <c r="A42" s="901" t="s">
        <v>95</v>
      </c>
      <c r="B42" s="876">
        <v>7171.433393501633</v>
      </c>
      <c r="C42" s="1113">
        <f t="shared" si="0"/>
        <v>29306.109587811028</v>
      </c>
      <c r="D42" s="1370">
        <v>19426.85035156392</v>
      </c>
      <c r="E42" s="1370">
        <v>0</v>
      </c>
      <c r="F42" s="1370">
        <v>1436.863111066953</v>
      </c>
      <c r="G42" s="1370">
        <v>0</v>
      </c>
      <c r="H42" s="1370">
        <v>0</v>
      </c>
      <c r="I42" s="1370">
        <v>381.31848042432802</v>
      </c>
      <c r="J42" s="1371">
        <v>8061.0776447558264</v>
      </c>
      <c r="K42" s="902">
        <v>1706</v>
      </c>
    </row>
    <row r="43" spans="1:11" ht="12.75" customHeight="1">
      <c r="A43" s="901" t="s">
        <v>96</v>
      </c>
      <c r="B43" s="876">
        <v>2219.1950670310562</v>
      </c>
      <c r="C43" s="1113">
        <f t="shared" si="0"/>
        <v>9661.9589295342121</v>
      </c>
      <c r="D43" s="1370">
        <v>5760.6629519114567</v>
      </c>
      <c r="E43" s="1370">
        <v>0</v>
      </c>
      <c r="F43" s="1370">
        <v>321.53406477881492</v>
      </c>
      <c r="G43" s="1370">
        <v>0</v>
      </c>
      <c r="H43" s="1370">
        <v>0</v>
      </c>
      <c r="I43" s="1370">
        <v>174.32435768510561</v>
      </c>
      <c r="J43" s="1371">
        <v>3405.4375551588341</v>
      </c>
      <c r="K43" s="902">
        <v>467</v>
      </c>
    </row>
    <row r="44" spans="1:11" ht="12.75" customHeight="1">
      <c r="A44" s="901" t="s">
        <v>97</v>
      </c>
      <c r="B44" s="876">
        <v>10336.358738182713</v>
      </c>
      <c r="C44" s="1113">
        <f t="shared" si="0"/>
        <v>59765.457017251334</v>
      </c>
      <c r="D44" s="1370">
        <v>34707.459425294226</v>
      </c>
      <c r="E44" s="1370">
        <v>0</v>
      </c>
      <c r="F44" s="1370">
        <v>7229.5569284953426</v>
      </c>
      <c r="G44" s="1370">
        <v>0</v>
      </c>
      <c r="H44" s="1370">
        <v>0</v>
      </c>
      <c r="I44" s="1370">
        <v>776.89376231239453</v>
      </c>
      <c r="J44" s="1371">
        <v>17051.546901149366</v>
      </c>
      <c r="K44" s="902">
        <v>2372</v>
      </c>
    </row>
    <row r="45" spans="1:11" ht="12.75" customHeight="1">
      <c r="A45" s="901" t="s">
        <v>98</v>
      </c>
      <c r="B45" s="876">
        <v>6418.1198834139959</v>
      </c>
      <c r="C45" s="1113">
        <f t="shared" si="0"/>
        <v>28479.75485455017</v>
      </c>
      <c r="D45" s="1370">
        <v>17643.336587081376</v>
      </c>
      <c r="E45" s="1370">
        <v>0</v>
      </c>
      <c r="F45" s="1370">
        <v>2752.812937971562</v>
      </c>
      <c r="G45" s="1370">
        <v>0</v>
      </c>
      <c r="H45" s="1370">
        <v>0</v>
      </c>
      <c r="I45" s="1370">
        <v>420.34055752540883</v>
      </c>
      <c r="J45" s="1371">
        <v>7663.2647719718243</v>
      </c>
      <c r="K45" s="902">
        <v>1233</v>
      </c>
    </row>
    <row r="46" spans="1:11" ht="12.75" customHeight="1">
      <c r="A46" s="901" t="s">
        <v>99</v>
      </c>
      <c r="B46" s="876">
        <v>702.5393367494105</v>
      </c>
      <c r="C46" s="1113">
        <f t="shared" si="0"/>
        <v>4536.0439598594457</v>
      </c>
      <c r="D46" s="1370">
        <v>2350.0624280438674</v>
      </c>
      <c r="E46" s="1370">
        <v>0</v>
      </c>
      <c r="F46" s="1370">
        <v>225.1896405057374</v>
      </c>
      <c r="G46" s="1370">
        <v>0</v>
      </c>
      <c r="H46" s="1370">
        <v>0</v>
      </c>
      <c r="I46" s="1370">
        <v>15.597994033189394</v>
      </c>
      <c r="J46" s="1371">
        <v>1945.1938972766516</v>
      </c>
      <c r="K46" s="902">
        <v>209</v>
      </c>
    </row>
    <row r="47" spans="1:11" ht="12.75" customHeight="1">
      <c r="A47" s="901" t="s">
        <v>100</v>
      </c>
      <c r="B47" s="876">
        <v>1625.1787429673059</v>
      </c>
      <c r="C47" s="1113">
        <f t="shared" si="0"/>
        <v>27313.344361662403</v>
      </c>
      <c r="D47" s="1370">
        <v>8838.7967921757099</v>
      </c>
      <c r="E47" s="1370">
        <v>0</v>
      </c>
      <c r="F47" s="1370">
        <v>651.93253249101986</v>
      </c>
      <c r="G47" s="1370">
        <v>0</v>
      </c>
      <c r="H47" s="1370">
        <v>792.53184999999996</v>
      </c>
      <c r="I47" s="1370">
        <v>92.283637469613822</v>
      </c>
      <c r="J47" s="1371">
        <v>16937.799549526058</v>
      </c>
      <c r="K47" s="902">
        <v>936</v>
      </c>
    </row>
    <row r="48" spans="1:11" ht="12.75" customHeight="1">
      <c r="A48" s="901" t="s">
        <v>101</v>
      </c>
      <c r="B48" s="876">
        <v>31731.73851763257</v>
      </c>
      <c r="C48" s="1113">
        <f t="shared" si="0"/>
        <v>135365.71023301198</v>
      </c>
      <c r="D48" s="1370">
        <v>87509.512303942349</v>
      </c>
      <c r="E48" s="1370">
        <v>0</v>
      </c>
      <c r="F48" s="1370">
        <v>16153.591478149026</v>
      </c>
      <c r="G48" s="1370">
        <v>0</v>
      </c>
      <c r="H48" s="1370">
        <v>0</v>
      </c>
      <c r="I48" s="1370">
        <v>2685.8052187678604</v>
      </c>
      <c r="J48" s="1371">
        <v>29016.801232152742</v>
      </c>
      <c r="K48" s="902">
        <v>6235</v>
      </c>
    </row>
    <row r="49" spans="1:11" ht="12.75" customHeight="1">
      <c r="A49" s="901" t="s">
        <v>102</v>
      </c>
      <c r="B49" s="876">
        <v>1579.9781541456521</v>
      </c>
      <c r="C49" s="1113">
        <f t="shared" si="0"/>
        <v>14938.173431776569</v>
      </c>
      <c r="D49" s="1370">
        <v>7251.8750182550102</v>
      </c>
      <c r="E49" s="1370">
        <v>0</v>
      </c>
      <c r="F49" s="1370">
        <v>402.17973659807399</v>
      </c>
      <c r="G49" s="1370">
        <v>0</v>
      </c>
      <c r="H49" s="1370">
        <v>0</v>
      </c>
      <c r="I49" s="1370">
        <v>239.3377852796124</v>
      </c>
      <c r="J49" s="1371">
        <v>7044.7808916438744</v>
      </c>
      <c r="K49" s="902">
        <v>678</v>
      </c>
    </row>
    <row r="50" spans="1:11" ht="12.75" customHeight="1">
      <c r="A50" s="901" t="s">
        <v>103</v>
      </c>
      <c r="B50" s="876">
        <v>2355.3861527279491</v>
      </c>
      <c r="C50" s="1113">
        <f t="shared" si="0"/>
        <v>9954.939905281557</v>
      </c>
      <c r="D50" s="1370">
        <v>5557.4024711866587</v>
      </c>
      <c r="E50" s="1370">
        <v>0</v>
      </c>
      <c r="F50" s="1370">
        <v>336.16682352629613</v>
      </c>
      <c r="G50" s="1370">
        <v>0</v>
      </c>
      <c r="H50" s="1370">
        <v>0</v>
      </c>
      <c r="I50" s="1370">
        <v>39.834016759619644</v>
      </c>
      <c r="J50" s="1371">
        <v>4021.5365938089826</v>
      </c>
      <c r="K50" s="902">
        <v>622</v>
      </c>
    </row>
    <row r="51" spans="1:11" ht="12.75" customHeight="1">
      <c r="A51" s="901" t="s">
        <v>104</v>
      </c>
      <c r="B51" s="876">
        <v>6358.90423098059</v>
      </c>
      <c r="C51" s="1113">
        <f t="shared" si="0"/>
        <v>29280.450142950576</v>
      </c>
      <c r="D51" s="1370">
        <v>17498.42359840883</v>
      </c>
      <c r="E51" s="1370">
        <v>0</v>
      </c>
      <c r="F51" s="1370">
        <v>1131.8666397711029</v>
      </c>
      <c r="G51" s="1370">
        <v>0</v>
      </c>
      <c r="H51" s="1370">
        <v>0</v>
      </c>
      <c r="I51" s="1370">
        <v>793.14852581311106</v>
      </c>
      <c r="J51" s="1371">
        <v>9857.0113789575335</v>
      </c>
      <c r="K51" s="902">
        <v>1468</v>
      </c>
    </row>
    <row r="52" spans="1:11" ht="12.75" customHeight="1">
      <c r="A52" s="901" t="s">
        <v>105</v>
      </c>
      <c r="B52" s="876">
        <v>34816.323844258135</v>
      </c>
      <c r="C52" s="1113">
        <f t="shared" si="0"/>
        <v>150623.66589863828</v>
      </c>
      <c r="D52" s="1370">
        <v>84998.078716963093</v>
      </c>
      <c r="E52" s="1370">
        <v>35.960999999999999</v>
      </c>
      <c r="F52" s="1370">
        <v>11695.127356163019</v>
      </c>
      <c r="G52" s="1370">
        <v>0</v>
      </c>
      <c r="H52" s="1370">
        <v>13.968110000000001</v>
      </c>
      <c r="I52" s="1370">
        <v>2048.8468989048201</v>
      </c>
      <c r="J52" s="1371">
        <v>51831.683816607343</v>
      </c>
      <c r="K52" s="902">
        <v>8346</v>
      </c>
    </row>
    <row r="53" spans="1:11" ht="12.75" customHeight="1">
      <c r="A53" s="901" t="s">
        <v>106</v>
      </c>
      <c r="B53" s="876">
        <v>1912.6166970450058</v>
      </c>
      <c r="C53" s="1113">
        <f t="shared" si="0"/>
        <v>7283.454802920216</v>
      </c>
      <c r="D53" s="1370">
        <v>4793.3071983305772</v>
      </c>
      <c r="E53" s="1370">
        <v>0</v>
      </c>
      <c r="F53" s="1370">
        <v>383.54426363545684</v>
      </c>
      <c r="G53" s="1370">
        <v>0</v>
      </c>
      <c r="H53" s="1370">
        <v>0</v>
      </c>
      <c r="I53" s="1370">
        <v>38.34755017285449</v>
      </c>
      <c r="J53" s="1371">
        <v>2068.2557907813284</v>
      </c>
      <c r="K53" s="902">
        <v>377</v>
      </c>
    </row>
    <row r="54" spans="1:11" ht="12.75" customHeight="1">
      <c r="A54" s="901" t="s">
        <v>107</v>
      </c>
      <c r="B54" s="876">
        <v>20848.664126520034</v>
      </c>
      <c r="C54" s="1113">
        <f t="shared" si="0"/>
        <v>178048.70199697302</v>
      </c>
      <c r="D54" s="1370">
        <v>77194.728048314995</v>
      </c>
      <c r="E54" s="1370">
        <v>0</v>
      </c>
      <c r="F54" s="1370">
        <v>11494.529615066689</v>
      </c>
      <c r="G54" s="1370">
        <v>0</v>
      </c>
      <c r="H54" s="1370">
        <v>27023.312230000003</v>
      </c>
      <c r="I54" s="1370">
        <v>2410.9325163640642</v>
      </c>
      <c r="J54" s="1371">
        <v>59925.199587227275</v>
      </c>
      <c r="K54" s="902">
        <v>5919</v>
      </c>
    </row>
    <row r="55" spans="1:11" ht="12.75" customHeight="1">
      <c r="A55" s="901" t="s">
        <v>108</v>
      </c>
      <c r="B55" s="876">
        <v>9918.1223805323098</v>
      </c>
      <c r="C55" s="1113">
        <f t="shared" si="0"/>
        <v>36706.137635820385</v>
      </c>
      <c r="D55" s="1370">
        <v>23672.844514938883</v>
      </c>
      <c r="E55" s="1370">
        <v>0</v>
      </c>
      <c r="F55" s="1370">
        <v>2343.0777646731849</v>
      </c>
      <c r="G55" s="1370">
        <v>0</v>
      </c>
      <c r="H55" s="1370">
        <v>0</v>
      </c>
      <c r="I55" s="1370">
        <v>534.38260965953964</v>
      </c>
      <c r="J55" s="1371">
        <v>10155.832746548775</v>
      </c>
      <c r="K55" s="902">
        <v>1752</v>
      </c>
    </row>
    <row r="56" spans="1:11" ht="12.75" customHeight="1">
      <c r="A56" s="901" t="s">
        <v>109</v>
      </c>
      <c r="B56" s="876">
        <v>645.0184034884212</v>
      </c>
      <c r="C56" s="1113">
        <f t="shared" si="0"/>
        <v>4756.2726133123779</v>
      </c>
      <c r="D56" s="1370">
        <v>3208.8933565404782</v>
      </c>
      <c r="E56" s="1370">
        <v>0</v>
      </c>
      <c r="F56" s="1370">
        <v>138.60881491925196</v>
      </c>
      <c r="G56" s="1370">
        <v>0</v>
      </c>
      <c r="H56" s="1370">
        <v>0</v>
      </c>
      <c r="I56" s="1370">
        <v>16.207987556359509</v>
      </c>
      <c r="J56" s="1371">
        <v>1392.5624542962878</v>
      </c>
      <c r="K56" s="902">
        <v>166</v>
      </c>
    </row>
    <row r="57" spans="1:11" ht="12.75" customHeight="1">
      <c r="A57" s="901" t="s">
        <v>110</v>
      </c>
      <c r="B57" s="876">
        <v>1749.7790576068548</v>
      </c>
      <c r="C57" s="1113">
        <f t="shared" si="0"/>
        <v>13449.404893825731</v>
      </c>
      <c r="D57" s="1370">
        <v>7174.7855783801124</v>
      </c>
      <c r="E57" s="1370">
        <v>0</v>
      </c>
      <c r="F57" s="1370">
        <v>405.83623641684551</v>
      </c>
      <c r="G57" s="1370">
        <v>0</v>
      </c>
      <c r="H57" s="1370">
        <v>0</v>
      </c>
      <c r="I57" s="1370">
        <v>25.505379654869515</v>
      </c>
      <c r="J57" s="1371">
        <v>5843.2776993739044</v>
      </c>
      <c r="K57" s="902">
        <v>709</v>
      </c>
    </row>
    <row r="58" spans="1:11" ht="12.75" customHeight="1">
      <c r="A58" s="901" t="s">
        <v>111</v>
      </c>
      <c r="B58" s="876">
        <v>2247.7989019329552</v>
      </c>
      <c r="C58" s="1113">
        <f t="shared" si="0"/>
        <v>12604.935575970678</v>
      </c>
      <c r="D58" s="1370">
        <v>6839.1715786005634</v>
      </c>
      <c r="E58" s="1370">
        <v>0</v>
      </c>
      <c r="F58" s="1370">
        <v>1208.7226024712481</v>
      </c>
      <c r="G58" s="1370">
        <v>0</v>
      </c>
      <c r="H58" s="1370">
        <v>0</v>
      </c>
      <c r="I58" s="1370">
        <v>143.87826763249666</v>
      </c>
      <c r="J58" s="1371">
        <v>4413.163127266369</v>
      </c>
      <c r="K58" s="902">
        <v>588</v>
      </c>
    </row>
    <row r="59" spans="1:11" ht="12.75" customHeight="1">
      <c r="A59" s="901" t="s">
        <v>112</v>
      </c>
      <c r="B59" s="876">
        <v>1818.0478829770252</v>
      </c>
      <c r="C59" s="1113">
        <f t="shared" si="0"/>
        <v>10596.293377809387</v>
      </c>
      <c r="D59" s="1370">
        <v>5995.7984202028319</v>
      </c>
      <c r="E59" s="1370">
        <v>0</v>
      </c>
      <c r="F59" s="1370">
        <v>263.32862349708682</v>
      </c>
      <c r="G59" s="1370">
        <v>0</v>
      </c>
      <c r="H59" s="1370">
        <v>0</v>
      </c>
      <c r="I59" s="1370">
        <v>114.41653578418901</v>
      </c>
      <c r="J59" s="1371">
        <v>4222.7497983252779</v>
      </c>
      <c r="K59" s="902">
        <v>459</v>
      </c>
    </row>
    <row r="60" spans="1:11" ht="12.75" customHeight="1">
      <c r="A60" s="901" t="s">
        <v>113</v>
      </c>
      <c r="B60" s="876">
        <v>4719.9018317908303</v>
      </c>
      <c r="C60" s="1113">
        <f t="shared" si="0"/>
        <v>44383.888467133249</v>
      </c>
      <c r="D60" s="1370">
        <v>25963.527520458127</v>
      </c>
      <c r="E60" s="1370">
        <v>38.558999999999997</v>
      </c>
      <c r="F60" s="1370">
        <v>4282.2167996073595</v>
      </c>
      <c r="G60" s="1370">
        <v>0</v>
      </c>
      <c r="H60" s="1370">
        <v>607.19078000000002</v>
      </c>
      <c r="I60" s="1370">
        <v>588.68679677065734</v>
      </c>
      <c r="J60" s="1371">
        <v>12903.707570297103</v>
      </c>
      <c r="K60" s="902">
        <v>1692</v>
      </c>
    </row>
    <row r="61" spans="1:11" ht="12.75" customHeight="1">
      <c r="A61" s="901" t="s">
        <v>114</v>
      </c>
      <c r="B61" s="876">
        <v>7321.3755150150391</v>
      </c>
      <c r="C61" s="1113">
        <f t="shared" si="0"/>
        <v>28238.719854535135</v>
      </c>
      <c r="D61" s="1370">
        <v>14776.382595633064</v>
      </c>
      <c r="E61" s="1370">
        <v>0</v>
      </c>
      <c r="F61" s="1370">
        <v>1357.3482979842211</v>
      </c>
      <c r="G61" s="1370">
        <v>0</v>
      </c>
      <c r="H61" s="1370">
        <v>0</v>
      </c>
      <c r="I61" s="1370">
        <v>290.78019364840031</v>
      </c>
      <c r="J61" s="1371">
        <v>11814.208767269449</v>
      </c>
      <c r="K61" s="902">
        <v>1447</v>
      </c>
    </row>
    <row r="62" spans="1:11" ht="12.75" customHeight="1">
      <c r="A62" s="901" t="s">
        <v>115</v>
      </c>
      <c r="B62" s="876">
        <v>15178.087887328253</v>
      </c>
      <c r="C62" s="1113">
        <f t="shared" si="0"/>
        <v>50170.989117308469</v>
      </c>
      <c r="D62" s="1370">
        <v>27642.088367018663</v>
      </c>
      <c r="E62" s="1370">
        <v>0</v>
      </c>
      <c r="F62" s="1370">
        <v>4148.5675810407683</v>
      </c>
      <c r="G62" s="1370">
        <v>0</v>
      </c>
      <c r="H62" s="1370">
        <v>0</v>
      </c>
      <c r="I62" s="1370">
        <v>1147.5594292634385</v>
      </c>
      <c r="J62" s="1371">
        <v>17232.773739985598</v>
      </c>
      <c r="K62" s="902">
        <v>2476</v>
      </c>
    </row>
    <row r="63" spans="1:11" ht="12.75" customHeight="1">
      <c r="A63" s="901" t="s">
        <v>116</v>
      </c>
      <c r="B63" s="876">
        <v>803.83860099667299</v>
      </c>
      <c r="C63" s="1113">
        <f t="shared" si="0"/>
        <v>6048.9010714231781</v>
      </c>
      <c r="D63" s="1370">
        <v>3354.785816587656</v>
      </c>
      <c r="E63" s="1370">
        <v>0</v>
      </c>
      <c r="F63" s="1370">
        <v>292.31233197684281</v>
      </c>
      <c r="G63" s="1370">
        <v>0</v>
      </c>
      <c r="H63" s="1370">
        <v>0</v>
      </c>
      <c r="I63" s="1370">
        <v>9.5675081429407847</v>
      </c>
      <c r="J63" s="1371">
        <v>2392.2354147157384</v>
      </c>
      <c r="K63" s="902">
        <v>266</v>
      </c>
    </row>
    <row r="64" spans="1:11" ht="12.75" customHeight="1">
      <c r="A64" s="901" t="s">
        <v>117</v>
      </c>
      <c r="B64" s="876">
        <v>6700.34357575185</v>
      </c>
      <c r="C64" s="1113">
        <f t="shared" si="0"/>
        <v>29659.530818559266</v>
      </c>
      <c r="D64" s="1370">
        <v>16031.393605005085</v>
      </c>
      <c r="E64" s="1370">
        <v>0</v>
      </c>
      <c r="F64" s="1370">
        <v>1187.411840126397</v>
      </c>
      <c r="G64" s="1370">
        <v>0</v>
      </c>
      <c r="H64" s="1370">
        <v>0</v>
      </c>
      <c r="I64" s="1370">
        <v>184.94524233907026</v>
      </c>
      <c r="J64" s="1371">
        <v>12255.780131088713</v>
      </c>
      <c r="K64" s="902">
        <v>1690</v>
      </c>
    </row>
    <row r="65" spans="1:11" ht="12.75" customHeight="1">
      <c r="A65" s="901" t="s">
        <v>118</v>
      </c>
      <c r="B65" s="876">
        <v>4087.6423021388209</v>
      </c>
      <c r="C65" s="1113">
        <f t="shared" si="0"/>
        <v>23471.472074259837</v>
      </c>
      <c r="D65" s="1370">
        <v>14354.57166376132</v>
      </c>
      <c r="E65" s="1370">
        <v>0</v>
      </c>
      <c r="F65" s="1370">
        <v>496.72560051738014</v>
      </c>
      <c r="G65" s="1370">
        <v>0</v>
      </c>
      <c r="H65" s="1370">
        <v>0</v>
      </c>
      <c r="I65" s="1370">
        <v>214.88882972104395</v>
      </c>
      <c r="J65" s="1371">
        <v>8405.2859802600942</v>
      </c>
      <c r="K65" s="902">
        <v>1111</v>
      </c>
    </row>
    <row r="66" spans="1:11" ht="12.75" customHeight="1">
      <c r="A66" s="901" t="s">
        <v>119</v>
      </c>
      <c r="B66" s="876">
        <v>13394.000348332835</v>
      </c>
      <c r="C66" s="1113">
        <f t="shared" si="0"/>
        <v>120250.47711453533</v>
      </c>
      <c r="D66" s="1370">
        <v>40706.028830622956</v>
      </c>
      <c r="E66" s="1370">
        <v>695.74453000000005</v>
      </c>
      <c r="F66" s="1370">
        <v>6627.9608598942405</v>
      </c>
      <c r="G66" s="1370">
        <v>0</v>
      </c>
      <c r="H66" s="1370">
        <v>1762.96082</v>
      </c>
      <c r="I66" s="1370">
        <v>978.04823394206539</v>
      </c>
      <c r="J66" s="1371">
        <v>69479.733840076064</v>
      </c>
      <c r="K66" s="902">
        <v>4977</v>
      </c>
    </row>
    <row r="67" spans="1:11" ht="12.75" customHeight="1">
      <c r="A67" s="901" t="s">
        <v>120</v>
      </c>
      <c r="B67" s="876">
        <v>6686.8684371619938</v>
      </c>
      <c r="C67" s="1113">
        <f t="shared" si="0"/>
        <v>36577.842124956653</v>
      </c>
      <c r="D67" s="1370">
        <v>21996.849616388703</v>
      </c>
      <c r="E67" s="1370">
        <v>0</v>
      </c>
      <c r="F67" s="1370">
        <v>818.8806830548092</v>
      </c>
      <c r="G67" s="1370">
        <v>0</v>
      </c>
      <c r="H67" s="1370">
        <v>0</v>
      </c>
      <c r="I67" s="1370">
        <v>203.18443058767636</v>
      </c>
      <c r="J67" s="1371">
        <v>13558.927394925464</v>
      </c>
      <c r="K67" s="902">
        <v>1690</v>
      </c>
    </row>
    <row r="68" spans="1:11" ht="12.75" customHeight="1">
      <c r="A68" s="901" t="s">
        <v>2134</v>
      </c>
      <c r="B68" s="876">
        <v>1166.4317257657121</v>
      </c>
      <c r="C68" s="1113">
        <f t="shared" si="0"/>
        <v>5748.0546110145442</v>
      </c>
      <c r="D68" s="1370">
        <v>3769.6354861073596</v>
      </c>
      <c r="E68" s="1370">
        <v>0</v>
      </c>
      <c r="F68" s="1370">
        <v>239.23022235018809</v>
      </c>
      <c r="G68" s="1370">
        <v>0</v>
      </c>
      <c r="H68" s="1370">
        <v>0</v>
      </c>
      <c r="I68" s="1370">
        <v>40.024946839922222</v>
      </c>
      <c r="J68" s="1371">
        <v>1699.1639557170747</v>
      </c>
      <c r="K68" s="902">
        <v>314</v>
      </c>
    </row>
    <row r="69" spans="1:11" ht="12.75" customHeight="1">
      <c r="A69" s="901" t="s">
        <v>121</v>
      </c>
      <c r="B69" s="876">
        <v>601.12292462449489</v>
      </c>
      <c r="C69" s="1113">
        <f>SUM(D69:J69)</f>
        <v>3921.652467563667</v>
      </c>
      <c r="D69" s="1370">
        <v>2373.7197317231676</v>
      </c>
      <c r="E69" s="1370">
        <v>0</v>
      </c>
      <c r="F69" s="1370">
        <v>141.25902506723389</v>
      </c>
      <c r="G69" s="1370">
        <v>0</v>
      </c>
      <c r="H69" s="1370">
        <v>0</v>
      </c>
      <c r="I69" s="1370">
        <v>16.893303601476266</v>
      </c>
      <c r="J69" s="1371">
        <v>1389.7804071717892</v>
      </c>
      <c r="K69" s="902">
        <v>184</v>
      </c>
    </row>
    <row r="70" spans="1:11" ht="12.75" customHeight="1">
      <c r="A70" s="901" t="s">
        <v>122</v>
      </c>
      <c r="B70" s="876">
        <v>2079.0678223760397</v>
      </c>
      <c r="C70" s="1113">
        <f>SUM(D70:J70)</f>
        <v>10227.394068199521</v>
      </c>
      <c r="D70" s="1372">
        <v>5754.4726377751003</v>
      </c>
      <c r="E70" s="1372">
        <v>0</v>
      </c>
      <c r="F70" s="1372">
        <v>219.34911600328587</v>
      </c>
      <c r="G70" s="1372">
        <v>0</v>
      </c>
      <c r="H70" s="1372">
        <v>0</v>
      </c>
      <c r="I70" s="1372">
        <v>33.747535886131949</v>
      </c>
      <c r="J70" s="1371">
        <v>4219.8247785350031</v>
      </c>
      <c r="K70" s="902">
        <v>509</v>
      </c>
    </row>
    <row r="71" spans="1:11" ht="12.75" customHeight="1">
      <c r="A71" s="7"/>
      <c r="B71" s="8"/>
      <c r="C71" s="1122"/>
      <c r="D71" s="1373"/>
      <c r="E71" s="1374"/>
      <c r="F71" s="1374"/>
      <c r="G71" s="1374"/>
      <c r="H71" s="1374"/>
      <c r="I71" s="1374"/>
      <c r="J71" s="1375"/>
      <c r="K71" s="1013"/>
    </row>
    <row r="72" spans="1:11" ht="12.75" customHeight="1">
      <c r="A72" s="9" t="s">
        <v>123</v>
      </c>
      <c r="B72" s="10">
        <f>SUM(B4:B70)</f>
        <v>405624.27645414253</v>
      </c>
      <c r="C72" s="1376">
        <f t="shared" ref="C72:K72" si="1">SUM(C4:C70)</f>
        <v>2171132.2715107882</v>
      </c>
      <c r="D72" s="1376">
        <f t="shared" si="1"/>
        <v>1181450.1949657006</v>
      </c>
      <c r="E72" s="1376">
        <f t="shared" si="1"/>
        <v>15900.638669999998</v>
      </c>
      <c r="F72" s="1376">
        <f t="shared" si="1"/>
        <v>130270.74682573363</v>
      </c>
      <c r="G72" s="1376">
        <f t="shared" si="1"/>
        <v>0</v>
      </c>
      <c r="H72" s="1376">
        <f t="shared" si="1"/>
        <v>36118.729460000002</v>
      </c>
      <c r="I72" s="1376">
        <f t="shared" si="1"/>
        <v>27449.918525140092</v>
      </c>
      <c r="J72" s="1376">
        <f t="shared" si="1"/>
        <v>779942.04306421371</v>
      </c>
      <c r="K72" s="1054">
        <f t="shared" si="1"/>
        <v>101842</v>
      </c>
    </row>
    <row r="73" spans="1:11" ht="12.75" customHeight="1" thickBot="1">
      <c r="A73" s="7"/>
      <c r="B73" s="878"/>
      <c r="C73" s="1377"/>
      <c r="D73" s="1164"/>
      <c r="E73" s="1374"/>
      <c r="F73" s="1374"/>
      <c r="G73" s="1374"/>
      <c r="H73" s="1374"/>
      <c r="I73" s="1374"/>
      <c r="J73" s="1375"/>
      <c r="K73" s="1014"/>
    </row>
    <row r="74" spans="1:11" ht="12.75" customHeight="1">
      <c r="A74" s="31" t="s">
        <v>293</v>
      </c>
      <c r="B74" s="876">
        <v>62733.093929844181</v>
      </c>
      <c r="C74" s="1113">
        <f>SUM(D74:J74)</f>
        <v>248548.73709892129</v>
      </c>
      <c r="D74" s="1378">
        <v>145709.8320632767</v>
      </c>
      <c r="E74" s="1130">
        <v>35.960999999999999</v>
      </c>
      <c r="F74" s="1130">
        <v>17155.785263300611</v>
      </c>
      <c r="G74" s="1130">
        <v>0</v>
      </c>
      <c r="H74" s="1130">
        <v>13.968110000000001</v>
      </c>
      <c r="I74" s="1130">
        <v>3879.3123285607376</v>
      </c>
      <c r="J74" s="1379">
        <v>81753.878333783243</v>
      </c>
      <c r="K74" s="987">
        <v>14000</v>
      </c>
    </row>
    <row r="75" spans="1:11" ht="12.75" customHeight="1">
      <c r="A75" s="7" t="s">
        <v>294</v>
      </c>
      <c r="B75" s="991">
        <v>68912.881414020434</v>
      </c>
      <c r="C75" s="1113">
        <f t="shared" ref="C75:C80" si="2">SUM(D75:J75)</f>
        <v>424037.98704542476</v>
      </c>
      <c r="D75" s="1207">
        <v>244056.5919403779</v>
      </c>
      <c r="E75" s="1113">
        <v>0</v>
      </c>
      <c r="F75" s="1113">
        <v>28394.872659181914</v>
      </c>
      <c r="G75" s="1113">
        <v>0</v>
      </c>
      <c r="H75" s="1113">
        <v>27815.844079999999</v>
      </c>
      <c r="I75" s="1113">
        <v>5292.1951699888832</v>
      </c>
      <c r="J75" s="1251">
        <v>118478.48319587603</v>
      </c>
      <c r="K75" s="987">
        <v>17458</v>
      </c>
    </row>
    <row r="76" spans="1:11" ht="12.75" customHeight="1">
      <c r="A76" s="7" t="s">
        <v>295</v>
      </c>
      <c r="B76" s="991">
        <v>58132.420951015243</v>
      </c>
      <c r="C76" s="1113">
        <f t="shared" si="2"/>
        <v>364693.75386545062</v>
      </c>
      <c r="D76" s="1207">
        <v>205751.41367206964</v>
      </c>
      <c r="E76" s="1113">
        <v>64.560890000000001</v>
      </c>
      <c r="F76" s="1113">
        <v>23033.020019591815</v>
      </c>
      <c r="G76" s="1113">
        <v>0</v>
      </c>
      <c r="H76" s="1113">
        <v>607.19078000000002</v>
      </c>
      <c r="I76" s="1113">
        <v>4403.2122476361801</v>
      </c>
      <c r="J76" s="1251">
        <v>130834.35625615298</v>
      </c>
      <c r="K76" s="987">
        <v>16244</v>
      </c>
    </row>
    <row r="77" spans="1:11" ht="12.75" customHeight="1">
      <c r="A77" s="7" t="s">
        <v>296</v>
      </c>
      <c r="B77" s="991">
        <v>54254.343359934632</v>
      </c>
      <c r="C77" s="1113">
        <f t="shared" si="2"/>
        <v>258905.67807585502</v>
      </c>
      <c r="D77" s="1207">
        <v>152891.60778806018</v>
      </c>
      <c r="E77" s="1113">
        <v>3130.1853200000005</v>
      </c>
      <c r="F77" s="1113">
        <v>8720.5277214639991</v>
      </c>
      <c r="G77" s="1113">
        <v>0</v>
      </c>
      <c r="H77" s="1113">
        <v>0</v>
      </c>
      <c r="I77" s="1113">
        <v>2451.3151246517473</v>
      </c>
      <c r="J77" s="1251">
        <v>91712.0421216791</v>
      </c>
      <c r="K77" s="987">
        <v>12865</v>
      </c>
    </row>
    <row r="78" spans="1:11" ht="12.75" customHeight="1">
      <c r="A78" s="7" t="s">
        <v>297</v>
      </c>
      <c r="B78" s="991">
        <v>61257.849740545942</v>
      </c>
      <c r="C78" s="1113">
        <f t="shared" si="2"/>
        <v>261006.10004953775</v>
      </c>
      <c r="D78" s="1207">
        <v>167119.26082780684</v>
      </c>
      <c r="E78" s="1113">
        <v>0</v>
      </c>
      <c r="F78" s="1113">
        <v>23360.702368375401</v>
      </c>
      <c r="G78" s="1113">
        <v>0</v>
      </c>
      <c r="H78" s="1113">
        <v>0</v>
      </c>
      <c r="I78" s="1113">
        <v>4199.5820931877124</v>
      </c>
      <c r="J78" s="1251">
        <v>66326.554760167783</v>
      </c>
      <c r="K78" s="987">
        <v>12624</v>
      </c>
    </row>
    <row r="79" spans="1:11" ht="12.75" customHeight="1">
      <c r="A79" s="7" t="s">
        <v>298</v>
      </c>
      <c r="B79" s="991">
        <v>55933.752069909962</v>
      </c>
      <c r="C79" s="1113">
        <f t="shared" si="2"/>
        <v>250049.65513182495</v>
      </c>
      <c r="D79" s="1207">
        <v>120957.43492064041</v>
      </c>
      <c r="E79" s="1113">
        <v>12617.432289999999</v>
      </c>
      <c r="F79" s="1113">
        <v>14705.151863908019</v>
      </c>
      <c r="G79" s="1113">
        <v>0</v>
      </c>
      <c r="H79" s="1113">
        <v>1002.66647</v>
      </c>
      <c r="I79" s="1113">
        <v>5072.2180420269124</v>
      </c>
      <c r="J79" s="1251">
        <v>95694.751545249586</v>
      </c>
      <c r="K79" s="987">
        <v>12272</v>
      </c>
    </row>
    <row r="80" spans="1:11" ht="12.75" customHeight="1">
      <c r="A80" s="7" t="s">
        <v>299</v>
      </c>
      <c r="B80" s="991">
        <v>44399.93498887201</v>
      </c>
      <c r="C80" s="1113">
        <f t="shared" si="2"/>
        <v>363972.93120640557</v>
      </c>
      <c r="D80" s="1207">
        <v>144964.05375347027</v>
      </c>
      <c r="E80" s="1113">
        <v>78.501059999999995</v>
      </c>
      <c r="F80" s="1113">
        <v>14900.686929911835</v>
      </c>
      <c r="G80" s="1113">
        <v>0</v>
      </c>
      <c r="H80" s="1113">
        <v>6679.0600199999999</v>
      </c>
      <c r="I80" s="1113">
        <v>2152.0835190879316</v>
      </c>
      <c r="J80" s="1251">
        <v>195198.54592393551</v>
      </c>
      <c r="K80" s="987">
        <v>16379</v>
      </c>
    </row>
    <row r="81" spans="1:17" ht="12.75" customHeight="1">
      <c r="A81" s="7"/>
      <c r="C81" s="1122"/>
      <c r="D81" s="1380"/>
      <c r="E81" s="1374"/>
      <c r="F81" s="1374"/>
      <c r="G81" s="1374"/>
      <c r="H81" s="1374"/>
      <c r="I81" s="1374"/>
      <c r="J81" s="1375"/>
      <c r="K81" s="1015"/>
    </row>
    <row r="82" spans="1:17" ht="12.75" customHeight="1">
      <c r="A82" s="9" t="s">
        <v>123</v>
      </c>
      <c r="B82" s="879">
        <f>SUM(B74:B80)</f>
        <v>405624.27645414241</v>
      </c>
      <c r="C82" s="1317">
        <f t="shared" ref="C82:K82" si="3">SUM(C74:C80)</f>
        <v>2171214.8424734203</v>
      </c>
      <c r="D82" s="1317">
        <f t="shared" si="3"/>
        <v>1181450.194965702</v>
      </c>
      <c r="E82" s="1317">
        <f t="shared" si="3"/>
        <v>15926.64056</v>
      </c>
      <c r="F82" s="1317">
        <f t="shared" si="3"/>
        <v>130270.7468257336</v>
      </c>
      <c r="G82" s="1317">
        <f t="shared" si="3"/>
        <v>0</v>
      </c>
      <c r="H82" s="1317">
        <f t="shared" si="3"/>
        <v>36118.729460000002</v>
      </c>
      <c r="I82" s="1318">
        <f t="shared" si="3"/>
        <v>27449.918525140107</v>
      </c>
      <c r="J82" s="1319">
        <f t="shared" si="3"/>
        <v>779998.6121368442</v>
      </c>
      <c r="K82" s="1045">
        <f t="shared" si="3"/>
        <v>101842</v>
      </c>
    </row>
    <row r="83" spans="1:17" ht="12.75" customHeight="1" thickBot="1">
      <c r="A83" s="15"/>
      <c r="B83" s="16"/>
      <c r="C83" s="12"/>
      <c r="D83" s="12"/>
      <c r="E83" s="12"/>
      <c r="F83" s="12"/>
      <c r="G83" s="12"/>
      <c r="H83" s="12"/>
      <c r="I83" s="12"/>
      <c r="J83" s="900"/>
      <c r="K83" s="726"/>
    </row>
    <row r="84" spans="1:17" s="23" customFormat="1">
      <c r="A84" s="714"/>
      <c r="B84" s="715"/>
      <c r="C84" s="716"/>
      <c r="D84" s="716"/>
      <c r="E84" s="716"/>
      <c r="F84" s="716"/>
      <c r="G84" s="716"/>
      <c r="H84" s="716"/>
      <c r="I84" s="716"/>
      <c r="J84" s="716"/>
      <c r="K84" s="727"/>
    </row>
    <row r="85" spans="1:17" s="23" customFormat="1">
      <c r="A85" s="718" t="s">
        <v>2124</v>
      </c>
      <c r="B85" s="656"/>
      <c r="C85" s="289"/>
      <c r="D85" s="289"/>
      <c r="E85" s="289"/>
      <c r="F85" s="289"/>
      <c r="G85" s="289"/>
      <c r="H85" s="289"/>
      <c r="I85" s="289"/>
      <c r="J85" s="289"/>
      <c r="K85" s="728"/>
    </row>
    <row r="86" spans="1:17">
      <c r="A86" s="1712" t="s">
        <v>2142</v>
      </c>
      <c r="B86" s="1701"/>
      <c r="C86" s="1701"/>
      <c r="D86" s="1701"/>
      <c r="E86" s="1701"/>
      <c r="F86" s="1701"/>
      <c r="G86" s="1701"/>
      <c r="H86" s="1701"/>
      <c r="I86" s="1701"/>
      <c r="J86" s="1701"/>
      <c r="K86" s="1702"/>
    </row>
    <row r="87" spans="1:17" ht="36" customHeight="1">
      <c r="A87" s="1700" t="s">
        <v>2152</v>
      </c>
      <c r="B87" s="1701"/>
      <c r="C87" s="1701"/>
      <c r="D87" s="1701"/>
      <c r="E87" s="1701"/>
      <c r="F87" s="1701"/>
      <c r="G87" s="1701"/>
      <c r="H87" s="1701"/>
      <c r="I87" s="1701"/>
      <c r="J87" s="1701"/>
      <c r="K87" s="1702"/>
    </row>
    <row r="88" spans="1:17">
      <c r="A88" s="1712" t="s">
        <v>1258</v>
      </c>
      <c r="B88" s="1701"/>
      <c r="C88" s="1701"/>
      <c r="D88" s="1701"/>
      <c r="E88" s="1701"/>
      <c r="F88" s="1701"/>
      <c r="G88" s="1701"/>
      <c r="H88" s="1701"/>
      <c r="I88" s="1701"/>
      <c r="J88" s="1701"/>
      <c r="K88" s="1702"/>
    </row>
    <row r="89" spans="1:17" ht="36" customHeight="1">
      <c r="A89" s="1700" t="s">
        <v>2146</v>
      </c>
      <c r="B89" s="1701"/>
      <c r="C89" s="1701"/>
      <c r="D89" s="1701"/>
      <c r="E89" s="1701"/>
      <c r="F89" s="1701"/>
      <c r="G89" s="1701"/>
      <c r="H89" s="1701"/>
      <c r="I89" s="1701"/>
      <c r="J89" s="1701"/>
      <c r="K89" s="1702"/>
      <c r="L89" s="2"/>
      <c r="M89" s="19"/>
      <c r="O89" s="18"/>
      <c r="Q89" s="19"/>
    </row>
    <row r="90" spans="1:17" ht="12" customHeight="1">
      <c r="A90" s="1712" t="s">
        <v>2141</v>
      </c>
      <c r="B90" s="1701"/>
      <c r="C90" s="1701"/>
      <c r="D90" s="1701"/>
      <c r="E90" s="1701"/>
      <c r="F90" s="1701"/>
      <c r="G90" s="1701"/>
      <c r="H90" s="1701"/>
      <c r="I90" s="1701"/>
      <c r="J90" s="1701"/>
      <c r="K90" s="1702"/>
    </row>
    <row r="91" spans="1:17" s="20" customFormat="1" ht="24" customHeight="1">
      <c r="A91" s="1700" t="s">
        <v>1259</v>
      </c>
      <c r="B91" s="1701"/>
      <c r="C91" s="1701"/>
      <c r="D91" s="1701"/>
      <c r="E91" s="1701"/>
      <c r="F91" s="1701"/>
      <c r="G91" s="1701"/>
      <c r="H91" s="1701"/>
      <c r="I91" s="1701"/>
      <c r="J91" s="1701"/>
      <c r="K91" s="1702"/>
      <c r="L91" s="23"/>
    </row>
    <row r="92" spans="1:17" ht="24" customHeight="1">
      <c r="A92" s="1700" t="s">
        <v>1260</v>
      </c>
      <c r="B92" s="1701"/>
      <c r="C92" s="1701"/>
      <c r="D92" s="1701"/>
      <c r="E92" s="1701"/>
      <c r="F92" s="1701"/>
      <c r="G92" s="1701"/>
      <c r="H92" s="1701"/>
      <c r="I92" s="1701"/>
      <c r="J92" s="1701"/>
      <c r="K92" s="1702"/>
    </row>
    <row r="93" spans="1:17">
      <c r="A93" s="1712" t="s">
        <v>1261</v>
      </c>
      <c r="B93" s="1701"/>
      <c r="C93" s="1701"/>
      <c r="D93" s="1701"/>
      <c r="E93" s="1701"/>
      <c r="F93" s="1701"/>
      <c r="G93" s="1701"/>
      <c r="H93" s="1701"/>
      <c r="I93" s="1701"/>
      <c r="J93" s="1701"/>
      <c r="K93" s="1702"/>
    </row>
    <row r="94" spans="1:17">
      <c r="K94" s="729"/>
    </row>
    <row r="95" spans="1:17">
      <c r="K95" s="729"/>
    </row>
    <row r="96" spans="1:17">
      <c r="B96" s="21" t="s">
        <v>1958</v>
      </c>
      <c r="K96" s="729"/>
    </row>
    <row r="97" spans="11:11">
      <c r="K97" s="729"/>
    </row>
    <row r="98" spans="11:11">
      <c r="K98" s="729"/>
    </row>
    <row r="99" spans="11:11">
      <c r="K99" s="729"/>
    </row>
    <row r="100" spans="11:11">
      <c r="K100" s="729"/>
    </row>
    <row r="101" spans="11:11">
      <c r="K101" s="729"/>
    </row>
    <row r="102" spans="11:11">
      <c r="K102" s="729"/>
    </row>
    <row r="103" spans="11:11">
      <c r="K103" s="729"/>
    </row>
    <row r="104" spans="11:11">
      <c r="K104" s="729"/>
    </row>
    <row r="105" spans="11:11">
      <c r="K105" s="729"/>
    </row>
    <row r="106" spans="11:11">
      <c r="K106" s="729"/>
    </row>
    <row r="107" spans="11:11">
      <c r="K107" s="729"/>
    </row>
    <row r="108" spans="11:11">
      <c r="K108" s="729"/>
    </row>
    <row r="109" spans="11:11">
      <c r="K109" s="729"/>
    </row>
    <row r="110" spans="11:11">
      <c r="K110" s="729"/>
    </row>
    <row r="111" spans="11:11">
      <c r="K111" s="729"/>
    </row>
    <row r="112" spans="11:11">
      <c r="K112" s="729"/>
    </row>
    <row r="113" spans="11:11">
      <c r="K113" s="729"/>
    </row>
    <row r="114" spans="11:11">
      <c r="K114" s="729"/>
    </row>
    <row r="115" spans="11:11">
      <c r="K115" s="729"/>
    </row>
    <row r="116" spans="11:11">
      <c r="K116" s="729"/>
    </row>
    <row r="117" spans="11:11">
      <c r="K117" s="729"/>
    </row>
    <row r="118" spans="11:11">
      <c r="K118" s="729"/>
    </row>
    <row r="119" spans="11:11">
      <c r="K119" s="729"/>
    </row>
    <row r="120" spans="11:11">
      <c r="K120" s="729"/>
    </row>
    <row r="121" spans="11:11">
      <c r="K121" s="729"/>
    </row>
    <row r="122" spans="11:11">
      <c r="K122" s="729"/>
    </row>
    <row r="123" spans="11:11">
      <c r="K123" s="729"/>
    </row>
    <row r="124" spans="11:11">
      <c r="K124" s="729"/>
    </row>
    <row r="125" spans="11:11">
      <c r="K125" s="729"/>
    </row>
    <row r="126" spans="11:11">
      <c r="K126" s="729"/>
    </row>
    <row r="127" spans="11:11">
      <c r="K127" s="729"/>
    </row>
    <row r="128" spans="11:11">
      <c r="K128" s="729"/>
    </row>
    <row r="129" spans="11:11">
      <c r="K129" s="729"/>
    </row>
    <row r="130" spans="11:11">
      <c r="K130" s="729"/>
    </row>
    <row r="131" spans="11:11">
      <c r="K131" s="729"/>
    </row>
    <row r="132" spans="11:11">
      <c r="K132" s="729"/>
    </row>
    <row r="133" spans="11:11">
      <c r="K133" s="729"/>
    </row>
    <row r="134" spans="11:11">
      <c r="K134" s="729"/>
    </row>
    <row r="135" spans="11:11">
      <c r="K135" s="729"/>
    </row>
    <row r="136" spans="11:11">
      <c r="K136" s="729"/>
    </row>
    <row r="137" spans="11:11">
      <c r="K137" s="729"/>
    </row>
    <row r="138" spans="11:11">
      <c r="K138" s="729"/>
    </row>
    <row r="139" spans="11:11">
      <c r="K139" s="729"/>
    </row>
    <row r="140" spans="11:11">
      <c r="K140" s="729"/>
    </row>
    <row r="141" spans="11:11">
      <c r="K141" s="729"/>
    </row>
    <row r="142" spans="11:11">
      <c r="K142" s="729"/>
    </row>
    <row r="143" spans="11:11">
      <c r="K143" s="729"/>
    </row>
    <row r="144" spans="11:11">
      <c r="K144" s="729"/>
    </row>
    <row r="145" spans="11:11">
      <c r="K145" s="729"/>
    </row>
    <row r="146" spans="11:11">
      <c r="K146" s="729"/>
    </row>
    <row r="147" spans="11:11">
      <c r="K147" s="729"/>
    </row>
    <row r="148" spans="11:11">
      <c r="K148" s="729"/>
    </row>
    <row r="149" spans="11:11">
      <c r="K149" s="729"/>
    </row>
    <row r="150" spans="11:11">
      <c r="K150" s="729"/>
    </row>
    <row r="151" spans="11:11">
      <c r="K151" s="729"/>
    </row>
    <row r="152" spans="11:11">
      <c r="K152" s="729"/>
    </row>
    <row r="153" spans="11:11">
      <c r="K153" s="729"/>
    </row>
    <row r="154" spans="11:11">
      <c r="K154" s="729"/>
    </row>
    <row r="155" spans="11:11">
      <c r="K155" s="729"/>
    </row>
    <row r="156" spans="11:11">
      <c r="K156" s="729"/>
    </row>
  </sheetData>
  <mergeCells count="10">
    <mergeCell ref="A1:K1"/>
    <mergeCell ref="A2:K2"/>
    <mergeCell ref="A92:K92"/>
    <mergeCell ref="A93:K93"/>
    <mergeCell ref="A91:K91"/>
    <mergeCell ref="A90:K90"/>
    <mergeCell ref="A88:K88"/>
    <mergeCell ref="A89:K89"/>
    <mergeCell ref="A86:K86"/>
    <mergeCell ref="A87:K8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ignoredErrors>
    <ignoredError sqref="A1:K2 A4:K70 A3:F3 H3:K3"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1906</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s="635" customFormat="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250</v>
      </c>
      <c r="B4" s="876">
        <v>194.4273641067914</v>
      </c>
      <c r="C4" s="1113">
        <f t="shared" ref="C4:C55" si="0">SUM(D4:J4)</f>
        <v>975.60475380783942</v>
      </c>
      <c r="D4" s="1455">
        <v>475.58203867979137</v>
      </c>
      <c r="E4" s="1455">
        <v>0</v>
      </c>
      <c r="F4" s="1455">
        <v>27.2282776295941</v>
      </c>
      <c r="G4" s="1455">
        <v>0</v>
      </c>
      <c r="H4" s="1455">
        <v>0</v>
      </c>
      <c r="I4" s="1455">
        <v>13.939355495781415</v>
      </c>
      <c r="J4" s="1456">
        <v>458.85508200267248</v>
      </c>
      <c r="K4" s="986">
        <v>96</v>
      </c>
    </row>
    <row r="5" spans="1:11" ht="12.75" customHeight="1">
      <c r="A5" s="4" t="s">
        <v>1311</v>
      </c>
      <c r="B5" s="876">
        <v>1055.5980082496008</v>
      </c>
      <c r="C5" s="1113">
        <f t="shared" si="0"/>
        <v>4918.6742384447152</v>
      </c>
      <c r="D5" s="1455">
        <v>2107.4685623963237</v>
      </c>
      <c r="E5" s="1455">
        <v>0</v>
      </c>
      <c r="F5" s="1455">
        <v>125.69483372640175</v>
      </c>
      <c r="G5" s="1455">
        <v>0</v>
      </c>
      <c r="H5" s="1455">
        <v>0</v>
      </c>
      <c r="I5" s="1455">
        <v>56.064757477743512</v>
      </c>
      <c r="J5" s="1456">
        <v>2629.4460848442459</v>
      </c>
      <c r="K5" s="987">
        <v>392</v>
      </c>
    </row>
    <row r="6" spans="1:11" ht="12.75" customHeight="1">
      <c r="A6" s="4" t="s">
        <v>1312</v>
      </c>
      <c r="B6" s="876">
        <v>382.51182843990802</v>
      </c>
      <c r="C6" s="1113">
        <f t="shared" si="0"/>
        <v>2242.4254628692511</v>
      </c>
      <c r="D6" s="1455">
        <v>1348.6334584848119</v>
      </c>
      <c r="E6" s="1455">
        <v>0</v>
      </c>
      <c r="F6" s="1455">
        <v>22.333191265717279</v>
      </c>
      <c r="G6" s="1455">
        <v>0</v>
      </c>
      <c r="H6" s="1455">
        <v>0</v>
      </c>
      <c r="I6" s="1455">
        <v>12.395166552463708</v>
      </c>
      <c r="J6" s="1456">
        <v>859.06364656625817</v>
      </c>
      <c r="K6" s="987">
        <v>135</v>
      </c>
    </row>
    <row r="7" spans="1:11" ht="12.75" customHeight="1">
      <c r="A7" s="4" t="s">
        <v>1313</v>
      </c>
      <c r="B7" s="876">
        <v>118.35618471517695</v>
      </c>
      <c r="C7" s="1113">
        <f t="shared" si="0"/>
        <v>345.24307129025931</v>
      </c>
      <c r="D7" s="1455">
        <v>167.5394910641167</v>
      </c>
      <c r="E7" s="1455">
        <v>0</v>
      </c>
      <c r="F7" s="1455">
        <v>4.9668253910832867</v>
      </c>
      <c r="G7" s="1455">
        <v>0</v>
      </c>
      <c r="H7" s="1455">
        <v>0</v>
      </c>
      <c r="I7" s="1455">
        <v>0.75248433439117335</v>
      </c>
      <c r="J7" s="1456">
        <v>171.98427050066812</v>
      </c>
      <c r="K7" s="987">
        <v>24</v>
      </c>
    </row>
    <row r="8" spans="1:11" ht="12.75" customHeight="1">
      <c r="A8" s="4" t="s">
        <v>1314</v>
      </c>
      <c r="B8" s="876">
        <v>696.24380753834998</v>
      </c>
      <c r="C8" s="1113">
        <f t="shared" si="0"/>
        <v>2080.9594012150219</v>
      </c>
      <c r="D8" s="1455">
        <v>1166.807285639471</v>
      </c>
      <c r="E8" s="1455">
        <v>0</v>
      </c>
      <c r="F8" s="1455">
        <v>84.932917647473246</v>
      </c>
      <c r="G8" s="1455">
        <v>0</v>
      </c>
      <c r="H8" s="1455">
        <v>0</v>
      </c>
      <c r="I8" s="1455">
        <v>24.358179068203714</v>
      </c>
      <c r="J8" s="1456">
        <v>804.86101885987364</v>
      </c>
      <c r="K8" s="987">
        <v>205</v>
      </c>
    </row>
    <row r="9" spans="1:11" ht="12.75" customHeight="1">
      <c r="A9" s="4" t="s">
        <v>1315</v>
      </c>
      <c r="B9" s="876">
        <v>217.32151314548634</v>
      </c>
      <c r="C9" s="1113">
        <f t="shared" si="0"/>
        <v>1034.3865455266634</v>
      </c>
      <c r="D9" s="1455">
        <v>445.87278589497731</v>
      </c>
      <c r="E9" s="1455">
        <v>0</v>
      </c>
      <c r="F9" s="1455">
        <v>35.504407511046423</v>
      </c>
      <c r="G9" s="1455">
        <v>0</v>
      </c>
      <c r="H9" s="1455">
        <v>0</v>
      </c>
      <c r="I9" s="1455">
        <v>17.708780013104544</v>
      </c>
      <c r="J9" s="1456">
        <v>535.30057210753512</v>
      </c>
      <c r="K9" s="987">
        <v>121</v>
      </c>
    </row>
    <row r="10" spans="1:11" ht="12.75" customHeight="1">
      <c r="A10" s="4" t="s">
        <v>434</v>
      </c>
      <c r="B10" s="876">
        <v>186.81412319273664</v>
      </c>
      <c r="C10" s="1113">
        <f t="shared" si="0"/>
        <v>611.35157165866815</v>
      </c>
      <c r="D10" s="1455">
        <v>324.24329537673634</v>
      </c>
      <c r="E10" s="1455">
        <v>0</v>
      </c>
      <c r="F10" s="1455">
        <v>21.340861754547262</v>
      </c>
      <c r="G10" s="1455">
        <v>0</v>
      </c>
      <c r="H10" s="1455">
        <v>0</v>
      </c>
      <c r="I10" s="1455">
        <v>18.410701046352692</v>
      </c>
      <c r="J10" s="1456">
        <v>247.35671348103185</v>
      </c>
      <c r="K10" s="987">
        <v>67</v>
      </c>
    </row>
    <row r="11" spans="1:11" ht="12.75" customHeight="1">
      <c r="A11" s="4" t="s">
        <v>1316</v>
      </c>
      <c r="B11" s="876">
        <v>6846.0492595870037</v>
      </c>
      <c r="C11" s="1113">
        <f t="shared" si="0"/>
        <v>22135.074519457015</v>
      </c>
      <c r="D11" s="1455">
        <v>12836.194145869318</v>
      </c>
      <c r="E11" s="1455">
        <v>0</v>
      </c>
      <c r="F11" s="1455">
        <v>1794.7517668568287</v>
      </c>
      <c r="G11" s="1455">
        <v>0</v>
      </c>
      <c r="H11" s="1455">
        <v>0</v>
      </c>
      <c r="I11" s="1455">
        <v>398.04877063547275</v>
      </c>
      <c r="J11" s="1456">
        <v>7106.0798360953959</v>
      </c>
      <c r="K11" s="987">
        <v>1930</v>
      </c>
    </row>
    <row r="12" spans="1:11" ht="12.75" customHeight="1">
      <c r="A12" s="4" t="s">
        <v>570</v>
      </c>
      <c r="B12" s="876">
        <v>9933.81349324248</v>
      </c>
      <c r="C12" s="1113">
        <f t="shared" si="0"/>
        <v>73887.119842055748</v>
      </c>
      <c r="D12" s="1455">
        <v>24777.453575798005</v>
      </c>
      <c r="E12" s="1455">
        <v>623.64555000000007</v>
      </c>
      <c r="F12" s="1455">
        <v>4413.8536657065551</v>
      </c>
      <c r="G12" s="1455">
        <v>0</v>
      </c>
      <c r="H12" s="1455">
        <v>6769.7307299999993</v>
      </c>
      <c r="I12" s="1455">
        <v>686.49464506544814</v>
      </c>
      <c r="J12" s="1456">
        <v>36615.941675485745</v>
      </c>
      <c r="K12" s="987">
        <v>3978</v>
      </c>
    </row>
    <row r="13" spans="1:11" ht="12.75" customHeight="1">
      <c r="A13" s="4" t="s">
        <v>1317</v>
      </c>
      <c r="B13" s="876">
        <v>453.75027786593586</v>
      </c>
      <c r="C13" s="1113">
        <f t="shared" si="0"/>
        <v>1307.2095432512294</v>
      </c>
      <c r="D13" s="1455">
        <v>509.37643335781536</v>
      </c>
      <c r="E13" s="1455">
        <v>0</v>
      </c>
      <c r="F13" s="1455">
        <v>39.518411812479883</v>
      </c>
      <c r="G13" s="1455">
        <v>0</v>
      </c>
      <c r="H13" s="1455">
        <v>0</v>
      </c>
      <c r="I13" s="1455">
        <v>7.1914162643418997</v>
      </c>
      <c r="J13" s="1456">
        <v>751.12328181659234</v>
      </c>
      <c r="K13" s="987">
        <v>147</v>
      </c>
    </row>
    <row r="14" spans="1:11" ht="12.75" customHeight="1">
      <c r="A14" s="4" t="s">
        <v>1318</v>
      </c>
      <c r="B14" s="876">
        <v>458.607336582806</v>
      </c>
      <c r="C14" s="1113">
        <f t="shared" si="0"/>
        <v>1726.4745109887858</v>
      </c>
      <c r="D14" s="1455">
        <v>887.21305608132525</v>
      </c>
      <c r="E14" s="1455">
        <v>0</v>
      </c>
      <c r="F14" s="1455">
        <v>143.97605479825643</v>
      </c>
      <c r="G14" s="1455">
        <v>0</v>
      </c>
      <c r="H14" s="1455">
        <v>0</v>
      </c>
      <c r="I14" s="1455">
        <v>25.296071168112928</v>
      </c>
      <c r="J14" s="1456">
        <v>669.98932894109123</v>
      </c>
      <c r="K14" s="987">
        <v>129</v>
      </c>
    </row>
    <row r="15" spans="1:11" ht="12.75" customHeight="1">
      <c r="A15" s="4" t="s">
        <v>1319</v>
      </c>
      <c r="B15" s="876">
        <v>214.08244907054848</v>
      </c>
      <c r="C15" s="1113">
        <f t="shared" si="0"/>
        <v>532.0384670840906</v>
      </c>
      <c r="D15" s="1455">
        <v>295.52514301226114</v>
      </c>
      <c r="E15" s="1455">
        <v>0</v>
      </c>
      <c r="F15" s="1455">
        <v>8.2353373003718815</v>
      </c>
      <c r="G15" s="1455">
        <v>0</v>
      </c>
      <c r="H15" s="1455">
        <v>0</v>
      </c>
      <c r="I15" s="1455">
        <v>4.9161752694532348</v>
      </c>
      <c r="J15" s="1456">
        <v>223.3618115020044</v>
      </c>
      <c r="K15" s="987">
        <v>72</v>
      </c>
    </row>
    <row r="16" spans="1:11" ht="12.75" customHeight="1">
      <c r="A16" s="4" t="s">
        <v>1320</v>
      </c>
      <c r="B16" s="876">
        <v>283.97429726316727</v>
      </c>
      <c r="C16" s="1113">
        <f t="shared" si="0"/>
        <v>1277.2892496112743</v>
      </c>
      <c r="D16" s="1455">
        <v>694.69627584294392</v>
      </c>
      <c r="E16" s="1455">
        <v>0</v>
      </c>
      <c r="F16" s="1455">
        <v>73.923611484462967</v>
      </c>
      <c r="G16" s="1455">
        <v>0</v>
      </c>
      <c r="H16" s="1455">
        <v>0</v>
      </c>
      <c r="I16" s="1455">
        <v>3.3950371147509975</v>
      </c>
      <c r="J16" s="1456">
        <v>505.27432516911648</v>
      </c>
      <c r="K16" s="987">
        <v>88</v>
      </c>
    </row>
    <row r="17" spans="1:11" ht="12.75" customHeight="1">
      <c r="A17" s="4" t="s">
        <v>1198</v>
      </c>
      <c r="B17" s="876">
        <v>203.52222414911694</v>
      </c>
      <c r="C17" s="1113">
        <f t="shared" si="0"/>
        <v>766.02796417534523</v>
      </c>
      <c r="D17" s="1455">
        <v>486.88949579770053</v>
      </c>
      <c r="E17" s="1455">
        <v>0</v>
      </c>
      <c r="F17" s="1455">
        <v>4.1553469281727562</v>
      </c>
      <c r="G17" s="1455">
        <v>0</v>
      </c>
      <c r="H17" s="1455">
        <v>0</v>
      </c>
      <c r="I17" s="1455">
        <v>18.322505989412527</v>
      </c>
      <c r="J17" s="1456">
        <v>256.66061546005932</v>
      </c>
      <c r="K17" s="987">
        <v>62</v>
      </c>
    </row>
    <row r="18" spans="1:11" ht="12.75" customHeight="1">
      <c r="A18" s="4" t="s">
        <v>1321</v>
      </c>
      <c r="B18" s="876">
        <v>326.55945891095138</v>
      </c>
      <c r="C18" s="1113">
        <f t="shared" si="0"/>
        <v>1223.9714097944307</v>
      </c>
      <c r="D18" s="1455">
        <v>679.25591537578316</v>
      </c>
      <c r="E18" s="1455">
        <v>0</v>
      </c>
      <c r="F18" s="1455">
        <v>2.5230614355676977</v>
      </c>
      <c r="G18" s="1455">
        <v>0</v>
      </c>
      <c r="H18" s="1455">
        <v>0</v>
      </c>
      <c r="I18" s="1455">
        <v>0.79059037487636508</v>
      </c>
      <c r="J18" s="1456">
        <v>541.40184260820331</v>
      </c>
      <c r="K18" s="987">
        <v>145</v>
      </c>
    </row>
    <row r="19" spans="1:11" ht="12.75" customHeight="1">
      <c r="A19" s="4" t="s">
        <v>1322</v>
      </c>
      <c r="B19" s="876">
        <v>258.73097121912718</v>
      </c>
      <c r="C19" s="1113">
        <f t="shared" si="0"/>
        <v>824.44246012546887</v>
      </c>
      <c r="D19" s="1455">
        <v>384.2554898260131</v>
      </c>
      <c r="E19" s="1455">
        <v>0</v>
      </c>
      <c r="F19" s="1455">
        <v>37.013975476750055</v>
      </c>
      <c r="G19" s="1455">
        <v>0</v>
      </c>
      <c r="H19" s="1455">
        <v>0</v>
      </c>
      <c r="I19" s="1455">
        <v>10.479646091339786</v>
      </c>
      <c r="J19" s="1456">
        <v>392.69334873136592</v>
      </c>
      <c r="K19" s="987">
        <v>79</v>
      </c>
    </row>
    <row r="20" spans="1:11" ht="12.75" customHeight="1">
      <c r="A20" s="4" t="s">
        <v>1099</v>
      </c>
      <c r="B20" s="876">
        <v>199.72754676346995</v>
      </c>
      <c r="C20" s="1113">
        <f t="shared" si="0"/>
        <v>364.84857890605326</v>
      </c>
      <c r="D20" s="1455">
        <v>135.67293339997264</v>
      </c>
      <c r="E20" s="1455">
        <v>0</v>
      </c>
      <c r="F20" s="1455">
        <v>2.0371006505461944</v>
      </c>
      <c r="G20" s="1455">
        <v>0</v>
      </c>
      <c r="H20" s="1455">
        <v>0</v>
      </c>
      <c r="I20" s="1455">
        <v>23.533541083559683</v>
      </c>
      <c r="J20" s="1456">
        <v>203.60500377197471</v>
      </c>
      <c r="K20" s="987">
        <v>41</v>
      </c>
    </row>
    <row r="21" spans="1:11" ht="12.75" customHeight="1">
      <c r="A21" s="4" t="s">
        <v>1323</v>
      </c>
      <c r="B21" s="876">
        <v>6541.9245685707629</v>
      </c>
      <c r="C21" s="1113">
        <f t="shared" si="0"/>
        <v>25114.761027331897</v>
      </c>
      <c r="D21" s="1455">
        <v>13556.585669641441</v>
      </c>
      <c r="E21" s="1455">
        <v>0</v>
      </c>
      <c r="F21" s="1455">
        <v>3495.1325099473447</v>
      </c>
      <c r="G21" s="1455">
        <v>0</v>
      </c>
      <c r="H21" s="1455">
        <v>0</v>
      </c>
      <c r="I21" s="1455">
        <v>632.29592024029284</v>
      </c>
      <c r="J21" s="1456">
        <v>7430.7469275028197</v>
      </c>
      <c r="K21" s="987">
        <v>1598</v>
      </c>
    </row>
    <row r="22" spans="1:11" ht="12.75" customHeight="1">
      <c r="A22" s="4" t="s">
        <v>159</v>
      </c>
      <c r="B22" s="876">
        <v>250.11445939643676</v>
      </c>
      <c r="C22" s="1113">
        <f t="shared" si="0"/>
        <v>862.53233954858308</v>
      </c>
      <c r="D22" s="1455">
        <v>385.47756430074884</v>
      </c>
      <c r="E22" s="1455">
        <v>0</v>
      </c>
      <c r="F22" s="1455">
        <v>17.479355667554682</v>
      </c>
      <c r="G22" s="1455">
        <v>0</v>
      </c>
      <c r="H22" s="1455">
        <v>0</v>
      </c>
      <c r="I22" s="1455">
        <v>41.634851244719108</v>
      </c>
      <c r="J22" s="1456">
        <v>417.94056833556044</v>
      </c>
      <c r="K22" s="987">
        <v>80</v>
      </c>
    </row>
    <row r="23" spans="1:11" ht="12.75" customHeight="1">
      <c r="A23" s="4" t="s">
        <v>1324</v>
      </c>
      <c r="B23" s="876">
        <v>235.13220518104566</v>
      </c>
      <c r="C23" s="1113">
        <f t="shared" si="0"/>
        <v>1477.7066234595818</v>
      </c>
      <c r="D23" s="1455">
        <v>690.69465237185204</v>
      </c>
      <c r="E23" s="1455">
        <v>0</v>
      </c>
      <c r="F23" s="1455">
        <v>7.6005816477703334</v>
      </c>
      <c r="G23" s="1455">
        <v>0</v>
      </c>
      <c r="H23" s="1455">
        <v>0</v>
      </c>
      <c r="I23" s="1455">
        <v>21.901550603730847</v>
      </c>
      <c r="J23" s="1456">
        <v>757.5098388362286</v>
      </c>
      <c r="K23" s="987">
        <v>104</v>
      </c>
    </row>
    <row r="24" spans="1:11" ht="12.75" customHeight="1">
      <c r="A24" s="4" t="s">
        <v>1325</v>
      </c>
      <c r="B24" s="876">
        <v>306.58848336288509</v>
      </c>
      <c r="C24" s="1113">
        <f t="shared" si="0"/>
        <v>770.10694684616396</v>
      </c>
      <c r="D24" s="1455">
        <v>452.52811281574401</v>
      </c>
      <c r="E24" s="1455">
        <v>0</v>
      </c>
      <c r="F24" s="1455">
        <v>15.050280076410528</v>
      </c>
      <c r="G24" s="1455">
        <v>0</v>
      </c>
      <c r="H24" s="1455">
        <v>0</v>
      </c>
      <c r="I24" s="1455">
        <v>5.3994012645886089</v>
      </c>
      <c r="J24" s="1456">
        <v>297.12915268942083</v>
      </c>
      <c r="K24" s="987">
        <v>69</v>
      </c>
    </row>
    <row r="25" spans="1:11" ht="12.75" customHeight="1">
      <c r="A25" s="4" t="s">
        <v>1326</v>
      </c>
      <c r="B25" s="876">
        <v>233.14467633854076</v>
      </c>
      <c r="C25" s="1113">
        <f t="shared" si="0"/>
        <v>1193.4288805789095</v>
      </c>
      <c r="D25" s="1455">
        <v>600.2769459632417</v>
      </c>
      <c r="E25" s="1455">
        <v>0</v>
      </c>
      <c r="F25" s="1455">
        <v>4.5318610984837955</v>
      </c>
      <c r="G25" s="1455">
        <v>0</v>
      </c>
      <c r="H25" s="1455">
        <v>0</v>
      </c>
      <c r="I25" s="1455">
        <v>0.88194439001270508</v>
      </c>
      <c r="J25" s="1456">
        <v>587.73812912717131</v>
      </c>
      <c r="K25" s="987">
        <v>78</v>
      </c>
    </row>
    <row r="26" spans="1:11" ht="12.75" customHeight="1">
      <c r="A26" s="4" t="s">
        <v>1605</v>
      </c>
      <c r="B26" s="876">
        <v>310.0123590115229</v>
      </c>
      <c r="C26" s="1113">
        <f t="shared" si="0"/>
        <v>997.09803962511046</v>
      </c>
      <c r="D26" s="1455">
        <v>454.42502266945996</v>
      </c>
      <c r="E26" s="1455">
        <v>0</v>
      </c>
      <c r="F26" s="1455">
        <v>26.090064034766513</v>
      </c>
      <c r="G26" s="1455">
        <v>0</v>
      </c>
      <c r="H26" s="1455">
        <v>0</v>
      </c>
      <c r="I26" s="1455">
        <v>35.738039625932316</v>
      </c>
      <c r="J26" s="1456">
        <v>480.8449132949516</v>
      </c>
      <c r="K26" s="987">
        <v>118</v>
      </c>
    </row>
    <row r="27" spans="1:11" ht="12.75" customHeight="1">
      <c r="A27" s="4" t="s">
        <v>169</v>
      </c>
      <c r="B27" s="876">
        <v>162.23387536457534</v>
      </c>
      <c r="C27" s="1113">
        <f t="shared" si="0"/>
        <v>741.37780515019097</v>
      </c>
      <c r="D27" s="1455">
        <v>460.40620722001592</v>
      </c>
      <c r="E27" s="1455">
        <v>0</v>
      </c>
      <c r="F27" s="1455">
        <v>17.091042747613951</v>
      </c>
      <c r="G27" s="1455">
        <v>0</v>
      </c>
      <c r="H27" s="1455">
        <v>0</v>
      </c>
      <c r="I27" s="1455">
        <v>1.074010409250143</v>
      </c>
      <c r="J27" s="1456">
        <v>262.80654477331097</v>
      </c>
      <c r="K27" s="987">
        <v>89</v>
      </c>
    </row>
    <row r="28" spans="1:11" ht="12.75" customHeight="1">
      <c r="A28" s="4" t="s">
        <v>1579</v>
      </c>
      <c r="B28" s="876">
        <v>567.47555659817419</v>
      </c>
      <c r="C28" s="1113">
        <f t="shared" si="0"/>
        <v>2274.393015923873</v>
      </c>
      <c r="D28" s="1455">
        <v>1240.2119166555631</v>
      </c>
      <c r="E28" s="1455">
        <v>0</v>
      </c>
      <c r="F28" s="1455">
        <v>101.60289246383833</v>
      </c>
      <c r="G28" s="1455">
        <v>0</v>
      </c>
      <c r="H28" s="1455">
        <v>0</v>
      </c>
      <c r="I28" s="1455">
        <v>21.707532903989115</v>
      </c>
      <c r="J28" s="1456">
        <v>910.87067390048242</v>
      </c>
      <c r="K28" s="987">
        <v>167</v>
      </c>
    </row>
    <row r="29" spans="1:11" ht="12.75" customHeight="1">
      <c r="A29" s="4" t="s">
        <v>1578</v>
      </c>
      <c r="B29" s="876">
        <v>189.20642893903153</v>
      </c>
      <c r="C29" s="1113">
        <f t="shared" si="0"/>
        <v>1118.120189333717</v>
      </c>
      <c r="D29" s="1455">
        <v>511.61478862372462</v>
      </c>
      <c r="E29" s="1455">
        <v>0</v>
      </c>
      <c r="F29" s="1455">
        <v>0.62246528481473273</v>
      </c>
      <c r="G29" s="1455">
        <v>0</v>
      </c>
      <c r="H29" s="1455">
        <v>0</v>
      </c>
      <c r="I29" s="1455">
        <v>0.98073183928307783</v>
      </c>
      <c r="J29" s="1456">
        <v>604.90220358589454</v>
      </c>
      <c r="K29" s="987">
        <v>92</v>
      </c>
    </row>
    <row r="30" spans="1:11" ht="12.75" customHeight="1">
      <c r="A30" s="4" t="s">
        <v>1606</v>
      </c>
      <c r="B30" s="876">
        <v>555.41260363612344</v>
      </c>
      <c r="C30" s="1113">
        <f t="shared" si="0"/>
        <v>1509.6235349148619</v>
      </c>
      <c r="D30" s="1455">
        <v>861.77650811495221</v>
      </c>
      <c r="E30" s="1455">
        <v>0</v>
      </c>
      <c r="F30" s="1455">
        <v>20.732578378138282</v>
      </c>
      <c r="G30" s="1455">
        <v>0</v>
      </c>
      <c r="H30" s="1455">
        <v>0</v>
      </c>
      <c r="I30" s="1455">
        <v>1.3199234387350229</v>
      </c>
      <c r="J30" s="1456">
        <v>625.79452498303624</v>
      </c>
      <c r="K30" s="987">
        <v>139</v>
      </c>
    </row>
    <row r="31" spans="1:11" ht="12.75" customHeight="1">
      <c r="A31" s="4" t="s">
        <v>1580</v>
      </c>
      <c r="B31" s="876">
        <v>843.61702956466263</v>
      </c>
      <c r="C31" s="1113">
        <f t="shared" si="0"/>
        <v>3107.2205505079119</v>
      </c>
      <c r="D31" s="1455">
        <v>1910.6174185475647</v>
      </c>
      <c r="E31" s="1455">
        <v>0</v>
      </c>
      <c r="F31" s="1455">
        <v>81.617585744277505</v>
      </c>
      <c r="G31" s="1455">
        <v>0</v>
      </c>
      <c r="H31" s="1455">
        <v>0</v>
      </c>
      <c r="I31" s="1455">
        <v>54.460884561912778</v>
      </c>
      <c r="J31" s="1456">
        <v>1060.5246616541572</v>
      </c>
      <c r="K31" s="987">
        <v>299</v>
      </c>
    </row>
    <row r="32" spans="1:11" ht="12.75" customHeight="1">
      <c r="A32" s="4" t="s">
        <v>601</v>
      </c>
      <c r="B32" s="876">
        <v>851.24852563228717</v>
      </c>
      <c r="C32" s="1113">
        <f t="shared" si="0"/>
        <v>1640.1782408312886</v>
      </c>
      <c r="D32" s="1455">
        <v>942.15564248320402</v>
      </c>
      <c r="E32" s="1455">
        <v>0</v>
      </c>
      <c r="F32" s="1455">
        <v>48.189263028887154</v>
      </c>
      <c r="G32" s="1455">
        <v>0</v>
      </c>
      <c r="H32" s="1455">
        <v>0</v>
      </c>
      <c r="I32" s="1455">
        <v>81.865026168381121</v>
      </c>
      <c r="J32" s="1456">
        <v>567.96830915081637</v>
      </c>
      <c r="K32" s="987">
        <v>179</v>
      </c>
    </row>
    <row r="33" spans="1:11" ht="12.75" customHeight="1">
      <c r="A33" s="4" t="s">
        <v>740</v>
      </c>
      <c r="B33" s="876">
        <v>2456.3663101299921</v>
      </c>
      <c r="C33" s="1113">
        <f t="shared" si="0"/>
        <v>8956.0101973210112</v>
      </c>
      <c r="D33" s="1455">
        <v>5065.8032403201969</v>
      </c>
      <c r="E33" s="1455">
        <v>0</v>
      </c>
      <c r="F33" s="1455">
        <v>484.16311445169782</v>
      </c>
      <c r="G33" s="1455">
        <v>0</v>
      </c>
      <c r="H33" s="1455">
        <v>0</v>
      </c>
      <c r="I33" s="1455">
        <v>148.94145702840493</v>
      </c>
      <c r="J33" s="1456">
        <v>3257.1023855207122</v>
      </c>
      <c r="K33" s="987">
        <v>744</v>
      </c>
    </row>
    <row r="34" spans="1:11" ht="12.75" customHeight="1">
      <c r="A34" s="4" t="s">
        <v>1327</v>
      </c>
      <c r="B34" s="876">
        <v>611.34026812118861</v>
      </c>
      <c r="C34" s="1113">
        <f t="shared" si="0"/>
        <v>2646.3692929023282</v>
      </c>
      <c r="D34" s="1455">
        <v>1507.4074041365</v>
      </c>
      <c r="E34" s="1455">
        <v>0</v>
      </c>
      <c r="F34" s="1455">
        <v>69.021558489559268</v>
      </c>
      <c r="G34" s="1455">
        <v>0</v>
      </c>
      <c r="H34" s="1455">
        <v>0</v>
      </c>
      <c r="I34" s="1455">
        <v>24.987605479313068</v>
      </c>
      <c r="J34" s="1456">
        <v>1044.9527247969561</v>
      </c>
      <c r="K34" s="987">
        <v>190</v>
      </c>
    </row>
    <row r="35" spans="1:11" ht="12.75" customHeight="1">
      <c r="A35" s="4" t="s">
        <v>812</v>
      </c>
      <c r="B35" s="876">
        <v>396.54761850845512</v>
      </c>
      <c r="C35" s="1113">
        <f t="shared" si="0"/>
        <v>1823.3256108863252</v>
      </c>
      <c r="D35" s="1455">
        <v>1014.8543189296518</v>
      </c>
      <c r="E35" s="1455">
        <v>0</v>
      </c>
      <c r="F35" s="1455">
        <v>42.437247808979386</v>
      </c>
      <c r="G35" s="1455">
        <v>0</v>
      </c>
      <c r="H35" s="1455">
        <v>0</v>
      </c>
      <c r="I35" s="1455">
        <v>38.106785893351208</v>
      </c>
      <c r="J35" s="1456">
        <v>727.92725825434286</v>
      </c>
      <c r="K35" s="987">
        <v>156</v>
      </c>
    </row>
    <row r="36" spans="1:11" ht="12.75" customHeight="1">
      <c r="A36" s="4" t="s">
        <v>1328</v>
      </c>
      <c r="B36" s="876">
        <v>148.29955379272019</v>
      </c>
      <c r="C36" s="1113">
        <f t="shared" si="0"/>
        <v>547.62561167374122</v>
      </c>
      <c r="D36" s="1455">
        <v>385.22763805737031</v>
      </c>
      <c r="E36" s="1455">
        <v>0</v>
      </c>
      <c r="F36" s="1455">
        <v>35.658010496158738</v>
      </c>
      <c r="G36" s="1455">
        <v>0</v>
      </c>
      <c r="H36" s="1455">
        <v>0</v>
      </c>
      <c r="I36" s="1455">
        <v>4.8265201398484008</v>
      </c>
      <c r="J36" s="1456">
        <v>121.91344298036373</v>
      </c>
      <c r="K36" s="987">
        <v>43</v>
      </c>
    </row>
    <row r="37" spans="1:11" ht="12.75" customHeight="1">
      <c r="A37" s="4" t="s">
        <v>1329</v>
      </c>
      <c r="B37" s="876">
        <v>878.40819069650536</v>
      </c>
      <c r="C37" s="1113">
        <f t="shared" si="0"/>
        <v>2790.5463107112196</v>
      </c>
      <c r="D37" s="1455">
        <v>1590.605589293473</v>
      </c>
      <c r="E37" s="1455">
        <v>0</v>
      </c>
      <c r="F37" s="1455">
        <v>105.02094726868437</v>
      </c>
      <c r="G37" s="1455">
        <v>0</v>
      </c>
      <c r="H37" s="1455">
        <v>0</v>
      </c>
      <c r="I37" s="1455">
        <v>83.893214287852402</v>
      </c>
      <c r="J37" s="1456">
        <v>1011.0265598612099</v>
      </c>
      <c r="K37" s="987">
        <v>253</v>
      </c>
    </row>
    <row r="38" spans="1:11" ht="12.75" customHeight="1">
      <c r="A38" s="4" t="s">
        <v>497</v>
      </c>
      <c r="B38" s="876">
        <v>470.02637714354137</v>
      </c>
      <c r="C38" s="1113">
        <f t="shared" si="0"/>
        <v>1190.7926470941331</v>
      </c>
      <c r="D38" s="1455">
        <v>771.76515671770699</v>
      </c>
      <c r="E38" s="1455">
        <v>0</v>
      </c>
      <c r="F38" s="1455">
        <v>65.877100522090998</v>
      </c>
      <c r="G38" s="1455">
        <v>0</v>
      </c>
      <c r="H38" s="1455">
        <v>0</v>
      </c>
      <c r="I38" s="1455">
        <v>7.7753549761614584</v>
      </c>
      <c r="J38" s="1456">
        <v>345.37503487817361</v>
      </c>
      <c r="K38" s="987">
        <v>114</v>
      </c>
    </row>
    <row r="39" spans="1:11" ht="12.75" customHeight="1">
      <c r="A39" s="4" t="s">
        <v>1000</v>
      </c>
      <c r="B39" s="876">
        <v>704.12517439847443</v>
      </c>
      <c r="C39" s="1113">
        <f t="shared" si="0"/>
        <v>3880.5551356478404</v>
      </c>
      <c r="D39" s="1455">
        <v>2092.1813904445248</v>
      </c>
      <c r="E39" s="1455">
        <v>0</v>
      </c>
      <c r="F39" s="1455">
        <v>147.42875390459309</v>
      </c>
      <c r="G39" s="1455">
        <v>0</v>
      </c>
      <c r="H39" s="1455">
        <v>0</v>
      </c>
      <c r="I39" s="1455">
        <v>124.5989102264512</v>
      </c>
      <c r="J39" s="1456">
        <v>1516.3460810722713</v>
      </c>
      <c r="K39" s="987">
        <v>351</v>
      </c>
    </row>
    <row r="40" spans="1:11" ht="12.75" customHeight="1">
      <c r="A40" s="4" t="s">
        <v>1330</v>
      </c>
      <c r="B40" s="876">
        <v>504.81485442722663</v>
      </c>
      <c r="C40" s="1113">
        <f t="shared" si="0"/>
        <v>3103.066501692726</v>
      </c>
      <c r="D40" s="1455">
        <v>1312.3905017634247</v>
      </c>
      <c r="E40" s="1455">
        <v>0</v>
      </c>
      <c r="F40" s="1455">
        <v>44.951452763420455</v>
      </c>
      <c r="G40" s="1455">
        <v>0</v>
      </c>
      <c r="H40" s="1455">
        <v>0</v>
      </c>
      <c r="I40" s="1455">
        <v>15.493869493423393</v>
      </c>
      <c r="J40" s="1456">
        <v>1730.2306776724572</v>
      </c>
      <c r="K40" s="987">
        <v>208</v>
      </c>
    </row>
    <row r="41" spans="1:11" ht="12.75" customHeight="1">
      <c r="A41" s="4" t="s">
        <v>1003</v>
      </c>
      <c r="B41" s="876">
        <v>280.98076933757858</v>
      </c>
      <c r="C41" s="1113">
        <f t="shared" si="0"/>
        <v>1052.8196070493675</v>
      </c>
      <c r="D41" s="1455">
        <v>708.4048894676082</v>
      </c>
      <c r="E41" s="1455">
        <v>0</v>
      </c>
      <c r="F41" s="1455">
        <v>35.947747208135269</v>
      </c>
      <c r="G41" s="1455">
        <v>0</v>
      </c>
      <c r="H41" s="1455">
        <v>0</v>
      </c>
      <c r="I41" s="1455">
        <v>19.561402038063658</v>
      </c>
      <c r="J41" s="1456">
        <v>288.90556833556042</v>
      </c>
      <c r="K41" s="987">
        <v>80</v>
      </c>
    </row>
    <row r="42" spans="1:11" ht="12.75" customHeight="1">
      <c r="A42" s="4" t="s">
        <v>606</v>
      </c>
      <c r="B42" s="876">
        <v>1137.2225025106834</v>
      </c>
      <c r="C42" s="1113">
        <f t="shared" si="0"/>
        <v>5092.5540204553363</v>
      </c>
      <c r="D42" s="1455">
        <v>2344.4619172043176</v>
      </c>
      <c r="E42" s="1455">
        <v>0</v>
      </c>
      <c r="F42" s="1455">
        <v>229.20504578486165</v>
      </c>
      <c r="G42" s="1455">
        <v>0</v>
      </c>
      <c r="H42" s="1455">
        <v>0</v>
      </c>
      <c r="I42" s="1455">
        <v>25.385827476438745</v>
      </c>
      <c r="J42" s="1456">
        <v>2493.5012299897176</v>
      </c>
      <c r="K42" s="987">
        <v>379</v>
      </c>
    </row>
    <row r="43" spans="1:11" ht="12.75" customHeight="1">
      <c r="A43" s="4" t="s">
        <v>1331</v>
      </c>
      <c r="B43" s="876">
        <v>920.18986038415801</v>
      </c>
      <c r="C43" s="1113">
        <f t="shared" si="0"/>
        <v>3469.7055833542099</v>
      </c>
      <c r="D43" s="1455">
        <v>2209.7818214449953</v>
      </c>
      <c r="E43" s="1455">
        <v>0</v>
      </c>
      <c r="F43" s="1455">
        <v>185.78978939412315</v>
      </c>
      <c r="G43" s="1455">
        <v>0</v>
      </c>
      <c r="H43" s="1455">
        <v>0</v>
      </c>
      <c r="I43" s="1455">
        <v>23.437761385247626</v>
      </c>
      <c r="J43" s="1456">
        <v>1050.696211129844</v>
      </c>
      <c r="K43" s="987">
        <v>174</v>
      </c>
    </row>
    <row r="44" spans="1:11" ht="12.75" customHeight="1">
      <c r="A44" s="4" t="s">
        <v>1332</v>
      </c>
      <c r="B44" s="876">
        <v>332.54564146502656</v>
      </c>
      <c r="C44" s="1113">
        <f t="shared" si="0"/>
        <v>1769.8854623419463</v>
      </c>
      <c r="D44" s="1455">
        <v>818.25379813562449</v>
      </c>
      <c r="E44" s="1455">
        <v>0</v>
      </c>
      <c r="F44" s="1455">
        <v>65.566288059930585</v>
      </c>
      <c r="G44" s="1455">
        <v>0</v>
      </c>
      <c r="H44" s="1455">
        <v>0</v>
      </c>
      <c r="I44" s="1455">
        <v>22.079902059828612</v>
      </c>
      <c r="J44" s="1456">
        <v>863.98547408656259</v>
      </c>
      <c r="K44" s="987">
        <v>116</v>
      </c>
    </row>
    <row r="45" spans="1:11" ht="12.75" customHeight="1">
      <c r="A45" s="4" t="s">
        <v>759</v>
      </c>
      <c r="B45" s="876">
        <v>153.58273814112044</v>
      </c>
      <c r="C45" s="1113">
        <f t="shared" si="0"/>
        <v>408.77059855393202</v>
      </c>
      <c r="D45" s="1455">
        <v>203.60404360352027</v>
      </c>
      <c r="E45" s="1455">
        <v>0</v>
      </c>
      <c r="F45" s="1455">
        <v>12.936794344881008</v>
      </c>
      <c r="G45" s="1455">
        <v>0</v>
      </c>
      <c r="H45" s="1455">
        <v>0</v>
      </c>
      <c r="I45" s="1455">
        <v>0</v>
      </c>
      <c r="J45" s="1456">
        <v>192.22976060553074</v>
      </c>
      <c r="K45" s="987">
        <v>49</v>
      </c>
    </row>
    <row r="46" spans="1:11" ht="12.75" customHeight="1">
      <c r="A46" s="4" t="s">
        <v>698</v>
      </c>
      <c r="B46" s="876">
        <v>353.28810353403924</v>
      </c>
      <c r="C46" s="1113">
        <f t="shared" si="0"/>
        <v>1220.5780029874916</v>
      </c>
      <c r="D46" s="1455">
        <v>688.57389117913124</v>
      </c>
      <c r="E46" s="1455">
        <v>0</v>
      </c>
      <c r="F46" s="1455">
        <v>62.67815516088455</v>
      </c>
      <c r="G46" s="1455">
        <v>0</v>
      </c>
      <c r="H46" s="1455">
        <v>0</v>
      </c>
      <c r="I46" s="1455">
        <v>0</v>
      </c>
      <c r="J46" s="1456">
        <v>469.32595664747583</v>
      </c>
      <c r="K46" s="987">
        <v>59</v>
      </c>
    </row>
    <row r="47" spans="1:11" ht="12.75" customHeight="1">
      <c r="A47" s="4" t="s">
        <v>1333</v>
      </c>
      <c r="B47" s="876">
        <v>49.408078047893525</v>
      </c>
      <c r="C47" s="1113">
        <f t="shared" si="0"/>
        <v>312.10691104502985</v>
      </c>
      <c r="D47" s="1455">
        <v>126.02583275200926</v>
      </c>
      <c r="E47" s="1455">
        <v>0</v>
      </c>
      <c r="F47" s="1455">
        <v>8.6715269719826082</v>
      </c>
      <c r="G47" s="1455">
        <v>0</v>
      </c>
      <c r="H47" s="1455">
        <v>0</v>
      </c>
      <c r="I47" s="1455">
        <v>6.3235748832874883</v>
      </c>
      <c r="J47" s="1456">
        <v>171.08597643775053</v>
      </c>
      <c r="K47" s="987">
        <v>9</v>
      </c>
    </row>
    <row r="48" spans="1:11" ht="12.75" customHeight="1">
      <c r="A48" s="4" t="s">
        <v>610</v>
      </c>
      <c r="B48" s="876">
        <v>2109.3025305626834</v>
      </c>
      <c r="C48" s="1113">
        <f t="shared" si="0"/>
        <v>7079.428531300171</v>
      </c>
      <c r="D48" s="1455">
        <v>3435.3615984252478</v>
      </c>
      <c r="E48" s="1455">
        <v>0</v>
      </c>
      <c r="F48" s="1455">
        <v>376.84669031469258</v>
      </c>
      <c r="G48" s="1455">
        <v>0</v>
      </c>
      <c r="H48" s="1455">
        <v>0</v>
      </c>
      <c r="I48" s="1455">
        <v>33.569300019882689</v>
      </c>
      <c r="J48" s="1456">
        <v>3233.6509425403478</v>
      </c>
      <c r="K48" s="987">
        <v>701</v>
      </c>
    </row>
    <row r="49" spans="1:11" ht="12.75" customHeight="1">
      <c r="A49" s="4" t="s">
        <v>1009</v>
      </c>
      <c r="B49" s="876">
        <v>249.66358810429665</v>
      </c>
      <c r="C49" s="1113">
        <f t="shared" si="0"/>
        <v>897.5808251295831</v>
      </c>
      <c r="D49" s="1455">
        <v>655.10004431252923</v>
      </c>
      <c r="E49" s="1455">
        <v>0</v>
      </c>
      <c r="F49" s="1455">
        <v>46.173559133420106</v>
      </c>
      <c r="G49" s="1455">
        <v>0</v>
      </c>
      <c r="H49" s="1455">
        <v>0</v>
      </c>
      <c r="I49" s="1455">
        <v>6.4818022655194403</v>
      </c>
      <c r="J49" s="1456">
        <v>189.82541941811428</v>
      </c>
      <c r="K49" s="987">
        <v>52</v>
      </c>
    </row>
    <row r="50" spans="1:11" ht="12.75" customHeight="1">
      <c r="A50" s="4" t="s">
        <v>1334</v>
      </c>
      <c r="B50" s="876">
        <v>1772.8626349150081</v>
      </c>
      <c r="C50" s="1113">
        <f t="shared" si="0"/>
        <v>7716.3779991527863</v>
      </c>
      <c r="D50" s="1455">
        <v>3769.841704388441</v>
      </c>
      <c r="E50" s="1455">
        <v>0</v>
      </c>
      <c r="F50" s="1455">
        <v>402.5142348003065</v>
      </c>
      <c r="G50" s="1455">
        <v>0</v>
      </c>
      <c r="H50" s="1455">
        <v>0</v>
      </c>
      <c r="I50" s="1455">
        <v>61.076124967640162</v>
      </c>
      <c r="J50" s="1456">
        <v>3482.9459349963986</v>
      </c>
      <c r="K50" s="987">
        <v>619</v>
      </c>
    </row>
    <row r="51" spans="1:11" ht="12.75" customHeight="1">
      <c r="A51" s="4" t="s">
        <v>1335</v>
      </c>
      <c r="B51" s="876">
        <v>274.49370871884236</v>
      </c>
      <c r="C51" s="1113">
        <f t="shared" si="0"/>
        <v>701.06072545265545</v>
      </c>
      <c r="D51" s="1455">
        <v>419.10791553607294</v>
      </c>
      <c r="E51" s="1455">
        <v>0</v>
      </c>
      <c r="F51" s="1455">
        <v>23.801217685578077</v>
      </c>
      <c r="G51" s="1455">
        <v>0</v>
      </c>
      <c r="H51" s="1455">
        <v>0</v>
      </c>
      <c r="I51" s="1455">
        <v>2.3378749779978212</v>
      </c>
      <c r="J51" s="1456">
        <v>255.81371725300656</v>
      </c>
      <c r="K51" s="987">
        <v>108</v>
      </c>
    </row>
    <row r="52" spans="1:11" ht="12.75" customHeight="1">
      <c r="A52" s="4" t="s">
        <v>1336</v>
      </c>
      <c r="B52" s="876">
        <v>775.39164360011068</v>
      </c>
      <c r="C52" s="1113">
        <f t="shared" si="0"/>
        <v>4338.520507577412</v>
      </c>
      <c r="D52" s="1455">
        <v>1809.3093065796809</v>
      </c>
      <c r="E52" s="1455">
        <v>0</v>
      </c>
      <c r="F52" s="1455">
        <v>203.48020168856704</v>
      </c>
      <c r="G52" s="1455">
        <v>0</v>
      </c>
      <c r="H52" s="1455">
        <v>0</v>
      </c>
      <c r="I52" s="1455">
        <v>221.48217271926126</v>
      </c>
      <c r="J52" s="1456">
        <v>2104.2488265899033</v>
      </c>
      <c r="K52" s="987">
        <v>236</v>
      </c>
    </row>
    <row r="53" spans="1:11" ht="12.75" customHeight="1">
      <c r="A53" s="4" t="s">
        <v>1337</v>
      </c>
      <c r="B53" s="876">
        <v>1137.831510760084</v>
      </c>
      <c r="C53" s="1113">
        <f t="shared" si="0"/>
        <v>3662.4174737920898</v>
      </c>
      <c r="D53" s="1455">
        <v>1657.7002986560969</v>
      </c>
      <c r="E53" s="1455">
        <v>0</v>
      </c>
      <c r="F53" s="1455">
        <v>100.86933127406732</v>
      </c>
      <c r="G53" s="1455">
        <v>0</v>
      </c>
      <c r="H53" s="1455">
        <v>0</v>
      </c>
      <c r="I53" s="1455">
        <v>71.56786081062684</v>
      </c>
      <c r="J53" s="1456">
        <v>1832.2799830512988</v>
      </c>
      <c r="K53" s="987">
        <v>346</v>
      </c>
    </row>
    <row r="54" spans="1:11" ht="12.75" customHeight="1">
      <c r="A54" s="4" t="s">
        <v>1338</v>
      </c>
      <c r="B54" s="876">
        <v>5296.8332536547377</v>
      </c>
      <c r="C54" s="1113">
        <f t="shared" si="0"/>
        <v>24910.335623061157</v>
      </c>
      <c r="D54" s="1455">
        <v>16155.590192206653</v>
      </c>
      <c r="E54" s="1455">
        <v>0</v>
      </c>
      <c r="F54" s="1455">
        <v>2971.5885840703304</v>
      </c>
      <c r="G54" s="1455">
        <v>0</v>
      </c>
      <c r="H54" s="1455">
        <v>0</v>
      </c>
      <c r="I54" s="1455">
        <v>272.54204463655219</v>
      </c>
      <c r="J54" s="1456">
        <v>5510.6148021476229</v>
      </c>
      <c r="K54" s="987">
        <v>1561</v>
      </c>
    </row>
    <row r="55" spans="1:11" ht="12.75" customHeight="1">
      <c r="A55" s="4" t="s">
        <v>657</v>
      </c>
      <c r="B55" s="876">
        <v>405.58014374383015</v>
      </c>
      <c r="C55" s="1113">
        <f t="shared" si="0"/>
        <v>1104.5132726579218</v>
      </c>
      <c r="D55" s="1455">
        <v>617.62106250777174</v>
      </c>
      <c r="E55" s="1455">
        <v>0</v>
      </c>
      <c r="F55" s="1455">
        <v>45.146724966287614</v>
      </c>
      <c r="G55" s="1455">
        <v>0</v>
      </c>
      <c r="H55" s="1455">
        <v>0</v>
      </c>
      <c r="I55" s="1455">
        <v>11.924791493105486</v>
      </c>
      <c r="J55" s="1456">
        <v>429.82069369075708</v>
      </c>
      <c r="K55" s="987">
        <v>117</v>
      </c>
    </row>
    <row r="56" spans="1:11" ht="12.75" customHeight="1">
      <c r="A56" s="4" t="s">
        <v>1339</v>
      </c>
      <c r="B56" s="876">
        <v>1814.5311447088839</v>
      </c>
      <c r="C56" s="1113">
        <f>SUM(D56:J56)</f>
        <v>5730.4973650220854</v>
      </c>
      <c r="D56" s="1455">
        <v>3098.9689648590634</v>
      </c>
      <c r="E56" s="1455">
        <v>0</v>
      </c>
      <c r="F56" s="1455">
        <v>117.27784223024142</v>
      </c>
      <c r="G56" s="1455">
        <v>0</v>
      </c>
      <c r="H56" s="1455">
        <v>0</v>
      </c>
      <c r="I56" s="1455">
        <v>171.57135620768912</v>
      </c>
      <c r="J56" s="1456">
        <v>2342.6792017250923</v>
      </c>
      <c r="K56" s="987">
        <v>602</v>
      </c>
    </row>
    <row r="57" spans="1:11" ht="12.75" customHeight="1">
      <c r="A57" s="337"/>
      <c r="B57" s="338"/>
      <c r="C57" s="1122"/>
      <c r="D57" s="1122"/>
      <c r="E57" s="1122"/>
      <c r="F57" s="1122"/>
      <c r="G57" s="1122"/>
      <c r="H57" s="1122"/>
      <c r="I57" s="1122"/>
      <c r="J57" s="1123"/>
      <c r="K57" s="825"/>
    </row>
    <row r="58" spans="1:11" ht="12.75" customHeight="1">
      <c r="A58" s="339" t="s">
        <v>2108</v>
      </c>
      <c r="B58" s="340">
        <f>SUM(B4:B56)</f>
        <v>56309.837115045782</v>
      </c>
      <c r="C58" s="1457">
        <f t="shared" ref="C58:K58" si="1">SUM(C4:C56)</f>
        <v>251465.13260117648</v>
      </c>
      <c r="D58" s="1457">
        <f t="shared" si="1"/>
        <v>122247.39235222651</v>
      </c>
      <c r="E58" s="1457">
        <f t="shared" si="1"/>
        <v>623.64555000000007</v>
      </c>
      <c r="F58" s="1457">
        <f t="shared" si="1"/>
        <v>16560.782046289223</v>
      </c>
      <c r="G58" s="1457">
        <f t="shared" si="1"/>
        <v>0</v>
      </c>
      <c r="H58" s="1457">
        <f t="shared" si="1"/>
        <v>6769.7307299999993</v>
      </c>
      <c r="I58" s="1458">
        <f t="shared" si="1"/>
        <v>3619.3231532015834</v>
      </c>
      <c r="J58" s="1459">
        <f t="shared" si="1"/>
        <v>101644.25876945921</v>
      </c>
      <c r="K58" s="1089">
        <f t="shared" si="1"/>
        <v>17990</v>
      </c>
    </row>
    <row r="59" spans="1:11" ht="12.75" customHeight="1" thickBot="1">
      <c r="A59" s="337"/>
      <c r="B59" s="341"/>
      <c r="C59" s="1127"/>
      <c r="D59" s="1460"/>
      <c r="E59" s="1460"/>
      <c r="F59" s="1460"/>
      <c r="G59" s="1460"/>
      <c r="H59" s="1460"/>
      <c r="I59" s="1460"/>
      <c r="J59" s="1461"/>
      <c r="K59" s="826"/>
    </row>
    <row r="60" spans="1:11" ht="12.75" customHeight="1">
      <c r="A60" s="167" t="s">
        <v>293</v>
      </c>
      <c r="B60" s="877">
        <v>56309.83711504579</v>
      </c>
      <c r="C60" s="1113">
        <f>SUM(D60:J60)</f>
        <v>251466.55436041584</v>
      </c>
      <c r="D60" s="1462">
        <v>122247.39235222586</v>
      </c>
      <c r="E60" s="1463">
        <v>623.64555000000007</v>
      </c>
      <c r="F60" s="1464">
        <v>16560.782046289234</v>
      </c>
      <c r="G60" s="1464">
        <v>0</v>
      </c>
      <c r="H60" s="1463">
        <v>6769.7307299999993</v>
      </c>
      <c r="I60" s="1463">
        <v>3620.1769438635442</v>
      </c>
      <c r="J60" s="1379">
        <v>101644.82673803721</v>
      </c>
      <c r="K60" s="936">
        <v>17990</v>
      </c>
    </row>
    <row r="61" spans="1:11" ht="12.75" customHeight="1">
      <c r="A61" s="193"/>
      <c r="B61" s="342"/>
      <c r="C61" s="1164"/>
      <c r="D61" s="1384"/>
      <c r="E61" s="1164"/>
      <c r="F61" s="1384"/>
      <c r="G61" s="1384"/>
      <c r="H61" s="1164"/>
      <c r="I61" s="1164"/>
      <c r="J61" s="1180"/>
      <c r="K61" s="1030"/>
    </row>
    <row r="62" spans="1:11" ht="12.75" customHeight="1">
      <c r="A62" s="339" t="s">
        <v>2108</v>
      </c>
      <c r="B62" s="340">
        <f>SUM(B60)</f>
        <v>56309.83711504579</v>
      </c>
      <c r="C62" s="1457">
        <f t="shared" ref="C62:K62" si="2">SUM(C60)</f>
        <v>251466.55436041584</v>
      </c>
      <c r="D62" s="1457">
        <f t="shared" si="2"/>
        <v>122247.39235222586</v>
      </c>
      <c r="E62" s="1457">
        <f t="shared" si="2"/>
        <v>623.64555000000007</v>
      </c>
      <c r="F62" s="1457">
        <f t="shared" si="2"/>
        <v>16560.782046289234</v>
      </c>
      <c r="G62" s="1457">
        <f t="shared" si="2"/>
        <v>0</v>
      </c>
      <c r="H62" s="1457">
        <f t="shared" si="2"/>
        <v>6769.7307299999993</v>
      </c>
      <c r="I62" s="1458">
        <f t="shared" si="2"/>
        <v>3620.1769438635442</v>
      </c>
      <c r="J62" s="1459">
        <f t="shared" si="2"/>
        <v>101644.82673803721</v>
      </c>
      <c r="K62" s="1089">
        <f t="shared" si="2"/>
        <v>17990</v>
      </c>
    </row>
    <row r="63" spans="1:11" ht="12.75" customHeight="1" thickBot="1">
      <c r="A63" s="343"/>
      <c r="B63" s="344"/>
      <c r="C63" s="345"/>
      <c r="D63" s="345"/>
      <c r="E63" s="345"/>
      <c r="F63" s="345"/>
      <c r="G63" s="345"/>
      <c r="H63" s="345"/>
      <c r="I63" s="345"/>
      <c r="J63" s="681"/>
      <c r="K63" s="826"/>
    </row>
    <row r="64" spans="1:11">
      <c r="A64" s="714"/>
      <c r="B64" s="715"/>
      <c r="C64" s="716"/>
      <c r="D64" s="716"/>
      <c r="E64" s="716"/>
      <c r="F64" s="716"/>
      <c r="G64" s="716"/>
      <c r="H64" s="716"/>
      <c r="I64" s="716"/>
      <c r="J64" s="716"/>
      <c r="K64" s="889"/>
    </row>
    <row r="65" spans="1:17" ht="15" customHeight="1">
      <c r="A65" s="718" t="s">
        <v>2124</v>
      </c>
      <c r="B65" s="656"/>
      <c r="C65" s="289"/>
      <c r="D65" s="289"/>
      <c r="E65" s="289"/>
      <c r="F65" s="289"/>
      <c r="G65" s="289"/>
      <c r="H65" s="289"/>
      <c r="I65" s="289"/>
      <c r="J65" s="289"/>
      <c r="K65" s="728"/>
    </row>
    <row r="66" spans="1:17">
      <c r="A66" s="1712" t="s">
        <v>2142</v>
      </c>
      <c r="B66" s="1701"/>
      <c r="C66" s="1701"/>
      <c r="D66" s="1701"/>
      <c r="E66" s="1701"/>
      <c r="F66" s="1701"/>
      <c r="G66" s="1701"/>
      <c r="H66" s="1701"/>
      <c r="I66" s="1701"/>
      <c r="J66" s="1701"/>
      <c r="K66" s="1702"/>
    </row>
    <row r="67" spans="1:17" ht="36" customHeight="1">
      <c r="A67" s="1700" t="s">
        <v>2152</v>
      </c>
      <c r="B67" s="1701"/>
      <c r="C67" s="1701"/>
      <c r="D67" s="1701"/>
      <c r="E67" s="1701"/>
      <c r="F67" s="1701"/>
      <c r="G67" s="1701"/>
      <c r="H67" s="1701"/>
      <c r="I67" s="1701"/>
      <c r="J67" s="1701"/>
      <c r="K67" s="1702"/>
    </row>
    <row r="68" spans="1:17">
      <c r="A68" s="1712" t="s">
        <v>1258</v>
      </c>
      <c r="B68" s="1701"/>
      <c r="C68" s="1701"/>
      <c r="D68" s="1701"/>
      <c r="E68" s="1701"/>
      <c r="F68" s="1701"/>
      <c r="G68" s="1701"/>
      <c r="H68" s="1701"/>
      <c r="I68" s="1701"/>
      <c r="J68" s="1701"/>
      <c r="K68" s="1702"/>
    </row>
    <row r="69" spans="1:17" ht="36" customHeight="1">
      <c r="A69" s="1700" t="s">
        <v>2146</v>
      </c>
      <c r="B69" s="1701"/>
      <c r="C69" s="1701"/>
      <c r="D69" s="1701"/>
      <c r="E69" s="1701"/>
      <c r="F69" s="1701"/>
      <c r="G69" s="1701"/>
      <c r="H69" s="1701"/>
      <c r="I69" s="1701"/>
      <c r="J69" s="1701"/>
      <c r="K69" s="1702"/>
      <c r="M69" s="19"/>
      <c r="O69" s="18"/>
      <c r="Q69" s="19"/>
    </row>
    <row r="70" spans="1:17" ht="12" customHeight="1">
      <c r="A70" s="1712" t="s">
        <v>2141</v>
      </c>
      <c r="B70" s="1701"/>
      <c r="C70" s="1701"/>
      <c r="D70" s="1701"/>
      <c r="E70" s="1701"/>
      <c r="F70" s="1701"/>
      <c r="G70" s="1701"/>
      <c r="H70" s="1701"/>
      <c r="I70" s="1701"/>
      <c r="J70" s="1701"/>
      <c r="K70" s="1702"/>
    </row>
    <row r="71" spans="1:17" ht="24" customHeight="1">
      <c r="A71" s="1700" t="s">
        <v>1259</v>
      </c>
      <c r="B71" s="1701"/>
      <c r="C71" s="1701"/>
      <c r="D71" s="1701"/>
      <c r="E71" s="1701"/>
      <c r="F71" s="1701"/>
      <c r="G71" s="1701"/>
      <c r="H71" s="1701"/>
      <c r="I71" s="1701"/>
      <c r="J71" s="1701"/>
      <c r="K71" s="1702"/>
    </row>
    <row r="72" spans="1:17" ht="24" customHeight="1">
      <c r="A72" s="1700" t="s">
        <v>1260</v>
      </c>
      <c r="B72" s="1701"/>
      <c r="C72" s="1701"/>
      <c r="D72" s="1701"/>
      <c r="E72" s="1701"/>
      <c r="F72" s="1701"/>
      <c r="G72" s="1701"/>
      <c r="H72" s="1701"/>
      <c r="I72" s="1701"/>
      <c r="J72" s="1701"/>
      <c r="K72" s="1702"/>
    </row>
    <row r="73" spans="1:17" ht="13" thickBot="1">
      <c r="A73" s="1703" t="s">
        <v>1261</v>
      </c>
      <c r="B73" s="1704"/>
      <c r="C73" s="1704"/>
      <c r="D73" s="1704"/>
      <c r="E73" s="1704"/>
      <c r="F73" s="1704"/>
      <c r="G73" s="1704"/>
      <c r="H73" s="1704"/>
      <c r="I73" s="1704"/>
      <c r="J73" s="1704"/>
      <c r="K73" s="1705"/>
    </row>
    <row r="74" spans="1:17">
      <c r="B74" s="119"/>
      <c r="C74" s="120"/>
      <c r="D74" s="121"/>
      <c r="E74" s="121"/>
      <c r="F74" s="121"/>
      <c r="G74" s="121"/>
      <c r="H74" s="121"/>
      <c r="I74" s="121"/>
      <c r="J74" s="121"/>
      <c r="K74" s="606"/>
    </row>
    <row r="75" spans="1:17">
      <c r="A75" s="53"/>
      <c r="B75" s="119"/>
      <c r="C75" s="120"/>
      <c r="D75" s="121"/>
      <c r="E75" s="121"/>
      <c r="F75" s="121"/>
      <c r="G75" s="121"/>
      <c r="H75" s="121"/>
      <c r="I75" s="121"/>
      <c r="J75" s="121"/>
      <c r="K75" s="606"/>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1911</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250</v>
      </c>
      <c r="B4" s="876">
        <v>2528.6532716325128</v>
      </c>
      <c r="C4" s="1113">
        <f>SUM(D4:J4)</f>
        <v>15925.814937741672</v>
      </c>
      <c r="D4" s="1465">
        <v>9581.9876748070801</v>
      </c>
      <c r="E4" s="1465">
        <v>0</v>
      </c>
      <c r="F4" s="1465">
        <v>516.02524115766676</v>
      </c>
      <c r="G4" s="1465">
        <v>0</v>
      </c>
      <c r="H4" s="1465">
        <v>0</v>
      </c>
      <c r="I4" s="1465">
        <v>217.00205660472753</v>
      </c>
      <c r="J4" s="1466">
        <v>5610.7999651721966</v>
      </c>
      <c r="K4" s="986">
        <v>947</v>
      </c>
    </row>
    <row r="5" spans="1:11" ht="12.75" customHeight="1">
      <c r="A5" s="4" t="s">
        <v>1122</v>
      </c>
      <c r="B5" s="876">
        <v>715.1026795558048</v>
      </c>
      <c r="C5" s="1113">
        <f t="shared" ref="C5:C68" si="0">SUM(D5:J5)</f>
        <v>3834.6052906319292</v>
      </c>
      <c r="D5" s="1465">
        <v>2334.8272920792415</v>
      </c>
      <c r="E5" s="1465">
        <v>0</v>
      </c>
      <c r="F5" s="1465">
        <v>130.46990254920394</v>
      </c>
      <c r="G5" s="1465">
        <v>0</v>
      </c>
      <c r="H5" s="1465">
        <v>0</v>
      </c>
      <c r="I5" s="1465">
        <v>12.622732184218844</v>
      </c>
      <c r="J5" s="1466">
        <v>1356.6853638192647</v>
      </c>
      <c r="K5" s="987">
        <v>243</v>
      </c>
    </row>
    <row r="6" spans="1:11" ht="12.75" customHeight="1">
      <c r="A6" s="4" t="s">
        <v>1123</v>
      </c>
      <c r="B6" s="876">
        <v>48.325545422571814</v>
      </c>
      <c r="C6" s="1113">
        <f t="shared" si="0"/>
        <v>89.064616554726001</v>
      </c>
      <c r="D6" s="1465">
        <v>29.734705198854975</v>
      </c>
      <c r="E6" s="1465">
        <v>0</v>
      </c>
      <c r="F6" s="1465">
        <v>6.1538536098260392</v>
      </c>
      <c r="G6" s="1465">
        <v>0</v>
      </c>
      <c r="H6" s="1465">
        <v>0</v>
      </c>
      <c r="I6" s="1465">
        <v>34.961081308294446</v>
      </c>
      <c r="J6" s="1466">
        <v>18.214976437750551</v>
      </c>
      <c r="K6" s="987">
        <v>9</v>
      </c>
    </row>
    <row r="7" spans="1:11" ht="12.75" customHeight="1">
      <c r="A7" s="4" t="s">
        <v>1124</v>
      </c>
      <c r="B7" s="876">
        <v>63.36821467482374</v>
      </c>
      <c r="C7" s="1113">
        <f t="shared" si="0"/>
        <v>349.0367095471002</v>
      </c>
      <c r="D7" s="1465">
        <v>292.70400386139875</v>
      </c>
      <c r="E7" s="1465">
        <v>0</v>
      </c>
      <c r="F7" s="1465">
        <v>4.2512619891890298</v>
      </c>
      <c r="G7" s="1465">
        <v>0</v>
      </c>
      <c r="H7" s="1465">
        <v>0</v>
      </c>
      <c r="I7" s="1465">
        <v>6.6755888419838989</v>
      </c>
      <c r="J7" s="1466">
        <v>45.405854854528563</v>
      </c>
      <c r="K7" s="987">
        <v>13</v>
      </c>
    </row>
    <row r="8" spans="1:11" ht="12.75" customHeight="1">
      <c r="A8" s="4" t="s">
        <v>539</v>
      </c>
      <c r="B8" s="876">
        <v>44.487218614176399</v>
      </c>
      <c r="C8" s="1113">
        <f t="shared" si="0"/>
        <v>215.58918040556597</v>
      </c>
      <c r="D8" s="1465">
        <v>116.05151081841994</v>
      </c>
      <c r="E8" s="1465">
        <v>0</v>
      </c>
      <c r="F8" s="1465">
        <v>0.61855089220216264</v>
      </c>
      <c r="G8" s="1465">
        <v>0</v>
      </c>
      <c r="H8" s="1465">
        <v>0</v>
      </c>
      <c r="I8" s="1465">
        <v>0.9747266110537347</v>
      </c>
      <c r="J8" s="1466">
        <v>97.944392083890108</v>
      </c>
      <c r="K8" s="987">
        <v>20</v>
      </c>
    </row>
    <row r="9" spans="1:11" ht="12.75" customHeight="1">
      <c r="A9" s="4" t="s">
        <v>143</v>
      </c>
      <c r="B9" s="876">
        <v>588.97057930599135</v>
      </c>
      <c r="C9" s="1113">
        <f t="shared" si="0"/>
        <v>3458.378134728383</v>
      </c>
      <c r="D9" s="1465">
        <v>1971.3780187381631</v>
      </c>
      <c r="E9" s="1465">
        <v>0</v>
      </c>
      <c r="F9" s="1465">
        <v>74.012924862087942</v>
      </c>
      <c r="G9" s="1465">
        <v>0</v>
      </c>
      <c r="H9" s="1465">
        <v>0</v>
      </c>
      <c r="I9" s="1465">
        <v>17.310631266922364</v>
      </c>
      <c r="J9" s="1466">
        <v>1395.6765598612099</v>
      </c>
      <c r="K9" s="987">
        <v>253</v>
      </c>
    </row>
    <row r="10" spans="1:11" ht="12.75" customHeight="1">
      <c r="A10" s="4" t="s">
        <v>1125</v>
      </c>
      <c r="B10" s="876">
        <v>980.96922967635146</v>
      </c>
      <c r="C10" s="1113">
        <f t="shared" si="0"/>
        <v>4395.2658466849261</v>
      </c>
      <c r="D10" s="1465">
        <v>1639.8586883726221</v>
      </c>
      <c r="E10" s="1465">
        <v>0</v>
      </c>
      <c r="F10" s="1465">
        <v>125.13824410096805</v>
      </c>
      <c r="G10" s="1465">
        <v>0</v>
      </c>
      <c r="H10" s="1465">
        <v>0</v>
      </c>
      <c r="I10" s="1465">
        <v>30.882119658033666</v>
      </c>
      <c r="J10" s="1466">
        <v>2599.3867945533029</v>
      </c>
      <c r="K10" s="987">
        <v>418</v>
      </c>
    </row>
    <row r="11" spans="1:11" ht="12.75" customHeight="1">
      <c r="A11" s="4" t="s">
        <v>777</v>
      </c>
      <c r="B11" s="876">
        <v>240.89523360954601</v>
      </c>
      <c r="C11" s="1113">
        <f t="shared" si="0"/>
        <v>1391.7381897431833</v>
      </c>
      <c r="D11" s="1465">
        <v>543.74780676423507</v>
      </c>
      <c r="E11" s="1465">
        <v>0</v>
      </c>
      <c r="F11" s="1465">
        <v>21.710153713118917</v>
      </c>
      <c r="G11" s="1465">
        <v>0</v>
      </c>
      <c r="H11" s="1465">
        <v>0</v>
      </c>
      <c r="I11" s="1465">
        <v>2.6707080547679598</v>
      </c>
      <c r="J11" s="1466">
        <v>823.60952121106152</v>
      </c>
      <c r="K11" s="987">
        <v>98</v>
      </c>
    </row>
    <row r="12" spans="1:11" ht="12.75" customHeight="1">
      <c r="A12" s="4" t="s">
        <v>568</v>
      </c>
      <c r="B12" s="876">
        <v>298.57345488574981</v>
      </c>
      <c r="C12" s="1113">
        <f t="shared" si="0"/>
        <v>3082.483695145957</v>
      </c>
      <c r="D12" s="1465">
        <v>1925.7557612079456</v>
      </c>
      <c r="E12" s="1465">
        <v>0</v>
      </c>
      <c r="F12" s="1465">
        <v>32.243761782998014</v>
      </c>
      <c r="G12" s="1465">
        <v>0</v>
      </c>
      <c r="H12" s="1465">
        <v>0</v>
      </c>
      <c r="I12" s="1465">
        <v>9.0363766713089859</v>
      </c>
      <c r="J12" s="1466">
        <v>1115.4477954837043</v>
      </c>
      <c r="K12" s="987">
        <v>163</v>
      </c>
    </row>
    <row r="13" spans="1:11" ht="12.75" customHeight="1">
      <c r="A13" s="4" t="s">
        <v>1126</v>
      </c>
      <c r="B13" s="876">
        <v>3086.7708809353076</v>
      </c>
      <c r="C13" s="1113">
        <f t="shared" si="0"/>
        <v>17510.221035395836</v>
      </c>
      <c r="D13" s="1465">
        <v>10558.964544808556</v>
      </c>
      <c r="E13" s="1465">
        <v>0</v>
      </c>
      <c r="F13" s="1465">
        <v>996.44827179904348</v>
      </c>
      <c r="G13" s="1465">
        <v>0</v>
      </c>
      <c r="H13" s="1465">
        <v>0</v>
      </c>
      <c r="I13" s="1465">
        <v>342.59706982042036</v>
      </c>
      <c r="J13" s="1466">
        <v>5612.2111489678164</v>
      </c>
      <c r="K13" s="987">
        <v>1089</v>
      </c>
    </row>
    <row r="14" spans="1:11" ht="12.75" customHeight="1">
      <c r="A14" s="4" t="s">
        <v>1127</v>
      </c>
      <c r="B14" s="876">
        <v>736.05511643542411</v>
      </c>
      <c r="C14" s="1113">
        <f t="shared" si="0"/>
        <v>2789.8114852769845</v>
      </c>
      <c r="D14" s="1465">
        <v>1234.1760434497753</v>
      </c>
      <c r="E14" s="1465">
        <v>0</v>
      </c>
      <c r="F14" s="1465">
        <v>108.12718940525484</v>
      </c>
      <c r="G14" s="1465">
        <v>0</v>
      </c>
      <c r="H14" s="1465">
        <v>0</v>
      </c>
      <c r="I14" s="1465">
        <v>78.873041292110514</v>
      </c>
      <c r="J14" s="1466">
        <v>1368.635211129844</v>
      </c>
      <c r="K14" s="987">
        <v>174</v>
      </c>
    </row>
    <row r="15" spans="1:11" ht="12.75" customHeight="1">
      <c r="A15" s="4" t="s">
        <v>63</v>
      </c>
      <c r="B15" s="876">
        <v>810.91084582090514</v>
      </c>
      <c r="C15" s="1113">
        <f t="shared" si="0"/>
        <v>3559.9205497894</v>
      </c>
      <c r="D15" s="1465">
        <v>2149.5042230649155</v>
      </c>
      <c r="E15" s="1465">
        <v>0</v>
      </c>
      <c r="F15" s="1465">
        <v>114.72287118311526</v>
      </c>
      <c r="G15" s="1465">
        <v>0</v>
      </c>
      <c r="H15" s="1465">
        <v>0</v>
      </c>
      <c r="I15" s="1465">
        <v>8.7384093472712046</v>
      </c>
      <c r="J15" s="1466">
        <v>1286.9550461940978</v>
      </c>
      <c r="K15" s="987">
        <v>237</v>
      </c>
    </row>
    <row r="16" spans="1:11" ht="12.75" customHeight="1">
      <c r="A16" s="4" t="s">
        <v>570</v>
      </c>
      <c r="B16" s="876">
        <v>2906.4836237727031</v>
      </c>
      <c r="C16" s="1113">
        <f t="shared" si="0"/>
        <v>16081.671440585287</v>
      </c>
      <c r="D16" s="1465">
        <v>10183.836572363483</v>
      </c>
      <c r="E16" s="1465">
        <v>0</v>
      </c>
      <c r="F16" s="1465">
        <v>1051.3398251073847</v>
      </c>
      <c r="G16" s="1465">
        <v>0</v>
      </c>
      <c r="H16" s="1465">
        <v>0</v>
      </c>
      <c r="I16" s="1465">
        <v>438.93929661601493</v>
      </c>
      <c r="J16" s="1466">
        <v>4407.5557464984031</v>
      </c>
      <c r="K16" s="987">
        <v>691</v>
      </c>
    </row>
    <row r="17" spans="1:11" ht="12.75" customHeight="1">
      <c r="A17" s="4" t="s">
        <v>669</v>
      </c>
      <c r="B17" s="876">
        <v>775.89891605924129</v>
      </c>
      <c r="C17" s="1113">
        <f t="shared" si="0"/>
        <v>3146.1707666227467</v>
      </c>
      <c r="D17" s="1465">
        <v>1529.9474848207803</v>
      </c>
      <c r="E17" s="1465">
        <v>0</v>
      </c>
      <c r="F17" s="1465">
        <v>32.607936215891044</v>
      </c>
      <c r="G17" s="1465">
        <v>0</v>
      </c>
      <c r="H17" s="1465">
        <v>0</v>
      </c>
      <c r="I17" s="1465">
        <v>101.90332295422732</v>
      </c>
      <c r="J17" s="1466">
        <v>1481.7120226318482</v>
      </c>
      <c r="K17" s="987">
        <v>246</v>
      </c>
    </row>
    <row r="18" spans="1:11" ht="12.75" customHeight="1">
      <c r="A18" s="4" t="s">
        <v>710</v>
      </c>
      <c r="B18" s="876">
        <v>357.59341064405032</v>
      </c>
      <c r="C18" s="1113">
        <f t="shared" si="0"/>
        <v>1076.1102923660671</v>
      </c>
      <c r="D18" s="1465">
        <v>697.05021699105248</v>
      </c>
      <c r="E18" s="1465">
        <v>0</v>
      </c>
      <c r="F18" s="1465">
        <v>9.0294372762426782</v>
      </c>
      <c r="G18" s="1465">
        <v>0</v>
      </c>
      <c r="H18" s="1465">
        <v>0</v>
      </c>
      <c r="I18" s="1465">
        <v>9.1511875744588203</v>
      </c>
      <c r="J18" s="1466">
        <v>360.87945052431314</v>
      </c>
      <c r="K18" s="987">
        <v>125</v>
      </c>
    </row>
    <row r="19" spans="1:11" ht="12.75" customHeight="1">
      <c r="A19" s="4" t="s">
        <v>1128</v>
      </c>
      <c r="B19" s="876">
        <v>394.51346238775159</v>
      </c>
      <c r="C19" s="1113">
        <f t="shared" si="0"/>
        <v>2527.1093571141855</v>
      </c>
      <c r="D19" s="1465">
        <v>1319.5854397840051</v>
      </c>
      <c r="E19" s="1465">
        <v>0</v>
      </c>
      <c r="F19" s="1465">
        <v>57.822279127171804</v>
      </c>
      <c r="G19" s="1465">
        <v>0</v>
      </c>
      <c r="H19" s="1465">
        <v>0</v>
      </c>
      <c r="I19" s="1465">
        <v>15.581666467633809</v>
      </c>
      <c r="J19" s="1466">
        <v>1134.1199717353747</v>
      </c>
      <c r="K19" s="987">
        <v>223</v>
      </c>
    </row>
    <row r="20" spans="1:11" ht="12.75" customHeight="1">
      <c r="A20" s="4" t="s">
        <v>259</v>
      </c>
      <c r="B20" s="876">
        <v>659.84525919228724</v>
      </c>
      <c r="C20" s="1113">
        <f t="shared" si="0"/>
        <v>4304.1108716813396</v>
      </c>
      <c r="D20" s="1465">
        <v>1738.7492447021871</v>
      </c>
      <c r="E20" s="1465">
        <v>0</v>
      </c>
      <c r="F20" s="1465">
        <v>238.73950443241156</v>
      </c>
      <c r="G20" s="1465">
        <v>0</v>
      </c>
      <c r="H20" s="1465">
        <v>0</v>
      </c>
      <c r="I20" s="1465">
        <v>72.72165693452915</v>
      </c>
      <c r="J20" s="1466">
        <v>2253.900465612212</v>
      </c>
      <c r="K20" s="987">
        <v>289</v>
      </c>
    </row>
    <row r="21" spans="1:11" ht="12.75" customHeight="1">
      <c r="A21" s="4" t="s">
        <v>70</v>
      </c>
      <c r="B21" s="876">
        <v>638.71290680393759</v>
      </c>
      <c r="C21" s="1113">
        <f t="shared" si="0"/>
        <v>2415.8193757792678</v>
      </c>
      <c r="D21" s="1465">
        <v>1590.9461253639861</v>
      </c>
      <c r="E21" s="1465">
        <v>0</v>
      </c>
      <c r="F21" s="1465">
        <v>60.629841477275271</v>
      </c>
      <c r="G21" s="1465">
        <v>0</v>
      </c>
      <c r="H21" s="1465">
        <v>0</v>
      </c>
      <c r="I21" s="1465">
        <v>35.668954641718791</v>
      </c>
      <c r="J21" s="1466">
        <v>728.57445429628785</v>
      </c>
      <c r="K21" s="987">
        <v>166</v>
      </c>
    </row>
    <row r="22" spans="1:11" ht="12.75" customHeight="1">
      <c r="A22" s="4" t="s">
        <v>1129</v>
      </c>
      <c r="B22" s="876">
        <v>824.0983102645273</v>
      </c>
      <c r="C22" s="1113">
        <f t="shared" si="0"/>
        <v>1775.2013681726153</v>
      </c>
      <c r="D22" s="1465">
        <v>770.28102779158155</v>
      </c>
      <c r="E22" s="1465">
        <v>0</v>
      </c>
      <c r="F22" s="1465">
        <v>30.435848366061375</v>
      </c>
      <c r="G22" s="1465">
        <v>0</v>
      </c>
      <c r="H22" s="1465">
        <v>0</v>
      </c>
      <c r="I22" s="1465">
        <v>33.597355343851596</v>
      </c>
      <c r="J22" s="1466">
        <v>940.88713667112086</v>
      </c>
      <c r="K22" s="987">
        <v>160</v>
      </c>
    </row>
    <row r="23" spans="1:11" ht="12.75" customHeight="1">
      <c r="A23" s="4" t="s">
        <v>1130</v>
      </c>
      <c r="B23" s="876">
        <v>784.03121544102839</v>
      </c>
      <c r="C23" s="1113">
        <f t="shared" si="0"/>
        <v>2266.3193775372247</v>
      </c>
      <c r="D23" s="1465">
        <v>1263.1423752211692</v>
      </c>
      <c r="E23" s="1465">
        <v>0</v>
      </c>
      <c r="F23" s="1465">
        <v>74.524599439945675</v>
      </c>
      <c r="G23" s="1465">
        <v>0</v>
      </c>
      <c r="H23" s="1465">
        <v>0</v>
      </c>
      <c r="I23" s="1465">
        <v>31.635580058181077</v>
      </c>
      <c r="J23" s="1466">
        <v>897.01682281792853</v>
      </c>
      <c r="K23" s="987">
        <v>195</v>
      </c>
    </row>
    <row r="24" spans="1:11" ht="12.75" customHeight="1">
      <c r="A24" s="4" t="s">
        <v>264</v>
      </c>
      <c r="B24" s="876">
        <v>1005.8366696494696</v>
      </c>
      <c r="C24" s="1113">
        <f t="shared" si="0"/>
        <v>6348.108899752373</v>
      </c>
      <c r="D24" s="1465">
        <v>4410.7889289475406</v>
      </c>
      <c r="E24" s="1465">
        <v>0</v>
      </c>
      <c r="F24" s="1465">
        <v>59.630433534667773</v>
      </c>
      <c r="G24" s="1465">
        <v>0</v>
      </c>
      <c r="H24" s="1465">
        <v>0</v>
      </c>
      <c r="I24" s="1465">
        <v>47.52459757138999</v>
      </c>
      <c r="J24" s="1466">
        <v>1830.1649396987746</v>
      </c>
      <c r="K24" s="987">
        <v>405</v>
      </c>
    </row>
    <row r="25" spans="1:11" ht="12.75" customHeight="1">
      <c r="A25" s="4" t="s">
        <v>971</v>
      </c>
      <c r="B25" s="876">
        <v>1176.4700565928113</v>
      </c>
      <c r="C25" s="1113">
        <f t="shared" si="0"/>
        <v>4501.5806758769413</v>
      </c>
      <c r="D25" s="1465">
        <v>2491.7708934286416</v>
      </c>
      <c r="E25" s="1465">
        <v>0</v>
      </c>
      <c r="F25" s="1465">
        <v>150.47527887986314</v>
      </c>
      <c r="G25" s="1465">
        <v>0</v>
      </c>
      <c r="H25" s="1465">
        <v>0</v>
      </c>
      <c r="I25" s="1465">
        <v>91.751273578719648</v>
      </c>
      <c r="J25" s="1466">
        <v>1767.5832299897174</v>
      </c>
      <c r="K25" s="987">
        <v>379</v>
      </c>
    </row>
    <row r="26" spans="1:11" ht="12.75" customHeight="1">
      <c r="A26" s="4" t="s">
        <v>1131</v>
      </c>
      <c r="B26" s="876">
        <v>804.95843061840969</v>
      </c>
      <c r="C26" s="1113">
        <f t="shared" si="0"/>
        <v>7048.7562394647248</v>
      </c>
      <c r="D26" s="1465">
        <v>2569.0044218085313</v>
      </c>
      <c r="E26" s="1465">
        <v>0</v>
      </c>
      <c r="F26" s="1465">
        <v>349.8563032193822</v>
      </c>
      <c r="G26" s="1465">
        <v>0</v>
      </c>
      <c r="H26" s="1465">
        <v>0</v>
      </c>
      <c r="I26" s="1465">
        <v>56.881786798280963</v>
      </c>
      <c r="J26" s="1466">
        <v>4073.0137276385294</v>
      </c>
      <c r="K26" s="987">
        <v>486</v>
      </c>
    </row>
    <row r="27" spans="1:11" ht="12.75" customHeight="1">
      <c r="A27" s="4" t="s">
        <v>451</v>
      </c>
      <c r="B27" s="876">
        <v>1845.1691615726158</v>
      </c>
      <c r="C27" s="1113">
        <f t="shared" si="0"/>
        <v>6914.4895104872448</v>
      </c>
      <c r="D27" s="1465">
        <v>3364.8589713634292</v>
      </c>
      <c r="E27" s="1465">
        <v>0</v>
      </c>
      <c r="F27" s="1465">
        <v>111.62815288754784</v>
      </c>
      <c r="G27" s="1465">
        <v>0</v>
      </c>
      <c r="H27" s="1465">
        <v>0</v>
      </c>
      <c r="I27" s="1465">
        <v>44.480894220233104</v>
      </c>
      <c r="J27" s="1466">
        <v>3393.5214920160352</v>
      </c>
      <c r="K27" s="987">
        <v>576</v>
      </c>
    </row>
    <row r="28" spans="1:11" ht="12.75" customHeight="1">
      <c r="A28" s="4" t="s">
        <v>1132</v>
      </c>
      <c r="B28" s="876">
        <v>242.38899576744322</v>
      </c>
      <c r="C28" s="1113">
        <f t="shared" si="0"/>
        <v>841.42226266086641</v>
      </c>
      <c r="D28" s="1465">
        <v>418.30169245373514</v>
      </c>
      <c r="E28" s="1465">
        <v>0</v>
      </c>
      <c r="F28" s="1465">
        <v>2.2984650285073966</v>
      </c>
      <c r="G28" s="1465">
        <v>0</v>
      </c>
      <c r="H28" s="1465">
        <v>0</v>
      </c>
      <c r="I28" s="1465">
        <v>32.910830905981079</v>
      </c>
      <c r="J28" s="1466">
        <v>387.91127427264286</v>
      </c>
      <c r="K28" s="987">
        <v>65</v>
      </c>
    </row>
    <row r="29" spans="1:11" ht="12.75" customHeight="1">
      <c r="A29" s="4" t="s">
        <v>1133</v>
      </c>
      <c r="B29" s="876">
        <v>530.28151352163025</v>
      </c>
      <c r="C29" s="1113">
        <f t="shared" si="0"/>
        <v>1341.5649895714259</v>
      </c>
      <c r="D29" s="1465">
        <v>750.15086885078824</v>
      </c>
      <c r="E29" s="1465">
        <v>0</v>
      </c>
      <c r="F29" s="1465">
        <v>89.874118757114715</v>
      </c>
      <c r="G29" s="1465">
        <v>0</v>
      </c>
      <c r="H29" s="1465">
        <v>0</v>
      </c>
      <c r="I29" s="1465">
        <v>18.653747481154895</v>
      </c>
      <c r="J29" s="1466">
        <v>482.88625448236814</v>
      </c>
      <c r="K29" s="987">
        <v>115</v>
      </c>
    </row>
    <row r="30" spans="1:11" ht="12.75" customHeight="1">
      <c r="A30" s="4" t="s">
        <v>454</v>
      </c>
      <c r="B30" s="876">
        <v>3412.8017890897304</v>
      </c>
      <c r="C30" s="1113">
        <f t="shared" si="0"/>
        <v>14285.401497664332</v>
      </c>
      <c r="D30" s="1465">
        <v>7726.2644970821075</v>
      </c>
      <c r="E30" s="1465">
        <v>0</v>
      </c>
      <c r="F30" s="1465">
        <v>427.73923855851621</v>
      </c>
      <c r="G30" s="1465">
        <v>0</v>
      </c>
      <c r="H30" s="1465">
        <v>0</v>
      </c>
      <c r="I30" s="1465">
        <v>213.76529450032453</v>
      </c>
      <c r="J30" s="1466">
        <v>5917.6324675233845</v>
      </c>
      <c r="K30" s="987">
        <v>840</v>
      </c>
    </row>
    <row r="31" spans="1:11" ht="12.75" customHeight="1">
      <c r="A31" s="4" t="s">
        <v>268</v>
      </c>
      <c r="B31" s="876">
        <v>35053.974393443925</v>
      </c>
      <c r="C31" s="1113">
        <f t="shared" si="0"/>
        <v>195013.03828927682</v>
      </c>
      <c r="D31" s="1465">
        <v>82807.709225296538</v>
      </c>
      <c r="E31" s="1465">
        <v>729.14188999999999</v>
      </c>
      <c r="F31" s="1465">
        <v>12241.622439902712</v>
      </c>
      <c r="G31" s="1465">
        <v>0</v>
      </c>
      <c r="H31" s="1465">
        <v>2660.7948099999999</v>
      </c>
      <c r="I31" s="1465">
        <v>3272.5157877714405</v>
      </c>
      <c r="J31" s="1466">
        <v>93301.254136306117</v>
      </c>
      <c r="K31" s="987">
        <v>8751</v>
      </c>
    </row>
    <row r="32" spans="1:11" ht="12.75" customHeight="1">
      <c r="A32" s="4" t="s">
        <v>1134</v>
      </c>
      <c r="B32" s="876">
        <v>236.7874132679726</v>
      </c>
      <c r="C32" s="1113">
        <f t="shared" si="0"/>
        <v>814.744687668089</v>
      </c>
      <c r="D32" s="1465">
        <v>557.92540049951754</v>
      </c>
      <c r="E32" s="1465">
        <v>0</v>
      </c>
      <c r="F32" s="1465">
        <v>3.8073620733061873</v>
      </c>
      <c r="G32" s="1465">
        <v>0</v>
      </c>
      <c r="H32" s="1465">
        <v>0</v>
      </c>
      <c r="I32" s="1465">
        <v>2.5823096352059833</v>
      </c>
      <c r="J32" s="1466">
        <v>250.42961546005932</v>
      </c>
      <c r="K32" s="987">
        <v>62</v>
      </c>
    </row>
    <row r="33" spans="1:11" ht="12.75" customHeight="1">
      <c r="A33" s="4" t="s">
        <v>973</v>
      </c>
      <c r="B33" s="876">
        <v>561.78695003122334</v>
      </c>
      <c r="C33" s="1113">
        <f t="shared" si="0"/>
        <v>4007.9805627759515</v>
      </c>
      <c r="D33" s="1465">
        <v>2414.6909588318317</v>
      </c>
      <c r="E33" s="1465">
        <v>0</v>
      </c>
      <c r="F33" s="1465">
        <v>81.955639302921838</v>
      </c>
      <c r="G33" s="1465">
        <v>0</v>
      </c>
      <c r="H33" s="1465">
        <v>0</v>
      </c>
      <c r="I33" s="1465">
        <v>102.37052259123534</v>
      </c>
      <c r="J33" s="1466">
        <v>1408.9634420499624</v>
      </c>
      <c r="K33" s="987">
        <v>298</v>
      </c>
    </row>
    <row r="34" spans="1:11" ht="12.75" customHeight="1">
      <c r="A34" s="4" t="s">
        <v>86</v>
      </c>
      <c r="B34" s="876">
        <v>377.76676642421978</v>
      </c>
      <c r="C34" s="1113">
        <f t="shared" si="0"/>
        <v>2467.2623800006299</v>
      </c>
      <c r="D34" s="1465">
        <v>1401.2752540657193</v>
      </c>
      <c r="E34" s="1465">
        <v>0</v>
      </c>
      <c r="F34" s="1465">
        <v>25.377839312056349</v>
      </c>
      <c r="G34" s="1465">
        <v>0</v>
      </c>
      <c r="H34" s="1465">
        <v>0</v>
      </c>
      <c r="I34" s="1465">
        <v>6.0812206384819829</v>
      </c>
      <c r="J34" s="1466">
        <v>1034.5280659843725</v>
      </c>
      <c r="K34" s="987">
        <v>187</v>
      </c>
    </row>
    <row r="35" spans="1:11" ht="12.75" customHeight="1">
      <c r="A35" s="4" t="s">
        <v>1135</v>
      </c>
      <c r="B35" s="876">
        <v>287.87036231183652</v>
      </c>
      <c r="C35" s="1113">
        <f t="shared" si="0"/>
        <v>1149.0285664733155</v>
      </c>
      <c r="D35" s="1465">
        <v>774.99600184625729</v>
      </c>
      <c r="E35" s="1465">
        <v>0</v>
      </c>
      <c r="F35" s="1465">
        <v>39.085296506784623</v>
      </c>
      <c r="G35" s="1465">
        <v>0</v>
      </c>
      <c r="H35" s="1465">
        <v>0</v>
      </c>
      <c r="I35" s="1465">
        <v>8.1932134518251196</v>
      </c>
      <c r="J35" s="1466">
        <v>326.75405466844836</v>
      </c>
      <c r="K35" s="987">
        <v>64</v>
      </c>
    </row>
    <row r="36" spans="1:11" ht="12.75" customHeight="1">
      <c r="A36" s="4" t="s">
        <v>1136</v>
      </c>
      <c r="B36" s="876">
        <v>518.43094950070883</v>
      </c>
      <c r="C36" s="1113">
        <f t="shared" si="0"/>
        <v>2454.6718077904734</v>
      </c>
      <c r="D36" s="1465">
        <v>1587.6272141420795</v>
      </c>
      <c r="E36" s="1465">
        <v>0</v>
      </c>
      <c r="F36" s="1465">
        <v>8.9305787730504029</v>
      </c>
      <c r="G36" s="1465">
        <v>0</v>
      </c>
      <c r="H36" s="1465">
        <v>0</v>
      </c>
      <c r="I36" s="1465">
        <v>25.882168495165608</v>
      </c>
      <c r="J36" s="1466">
        <v>832.23184638017801</v>
      </c>
      <c r="K36" s="987">
        <v>186</v>
      </c>
    </row>
    <row r="37" spans="1:11" ht="12.75" customHeight="1">
      <c r="A37" s="4" t="s">
        <v>1137</v>
      </c>
      <c r="B37" s="876">
        <v>1662.0449680000065</v>
      </c>
      <c r="C37" s="1113">
        <f t="shared" si="0"/>
        <v>13728.486495634037</v>
      </c>
      <c r="D37" s="1465">
        <v>8062.0304615177565</v>
      </c>
      <c r="E37" s="1465">
        <v>0</v>
      </c>
      <c r="F37" s="1465">
        <v>228.48076725942425</v>
      </c>
      <c r="G37" s="1465">
        <v>0</v>
      </c>
      <c r="H37" s="1465">
        <v>0</v>
      </c>
      <c r="I37" s="1465">
        <v>119.07189735444499</v>
      </c>
      <c r="J37" s="1466">
        <v>5318.9033695024118</v>
      </c>
      <c r="K37" s="987">
        <v>835</v>
      </c>
    </row>
    <row r="38" spans="1:11" ht="12.75" customHeight="1">
      <c r="A38" s="4" t="s">
        <v>1138</v>
      </c>
      <c r="B38" s="876">
        <v>162.60309910793643</v>
      </c>
      <c r="C38" s="1113">
        <f t="shared" si="0"/>
        <v>1093.3489080603345</v>
      </c>
      <c r="D38" s="1465">
        <v>568.56446466910256</v>
      </c>
      <c r="E38" s="1465">
        <v>0</v>
      </c>
      <c r="F38" s="1465">
        <v>39.576214767278231</v>
      </c>
      <c r="G38" s="1465">
        <v>0</v>
      </c>
      <c r="H38" s="1465">
        <v>0</v>
      </c>
      <c r="I38" s="1465">
        <v>16.128440684198772</v>
      </c>
      <c r="J38" s="1466">
        <v>469.07978793975497</v>
      </c>
      <c r="K38" s="987">
        <v>81</v>
      </c>
    </row>
    <row r="39" spans="1:11" ht="12.75" customHeight="1">
      <c r="A39" s="4" t="s">
        <v>273</v>
      </c>
      <c r="B39" s="876">
        <v>183.29206389921978</v>
      </c>
      <c r="C39" s="1113">
        <f t="shared" si="0"/>
        <v>1100.7254381063515</v>
      </c>
      <c r="D39" s="1465">
        <v>337.38825434497033</v>
      </c>
      <c r="E39" s="1465">
        <v>0</v>
      </c>
      <c r="F39" s="1465">
        <v>1.2421125166257461</v>
      </c>
      <c r="G39" s="1465">
        <v>0</v>
      </c>
      <c r="H39" s="1465">
        <v>0</v>
      </c>
      <c r="I39" s="1465">
        <v>2.1928912211103264</v>
      </c>
      <c r="J39" s="1466">
        <v>759.90218002364509</v>
      </c>
      <c r="K39" s="987">
        <v>101</v>
      </c>
    </row>
    <row r="40" spans="1:11" ht="12.75" customHeight="1">
      <c r="A40" s="4" t="s">
        <v>1139</v>
      </c>
      <c r="B40" s="876">
        <v>199.90630569571402</v>
      </c>
      <c r="C40" s="1113">
        <f t="shared" si="0"/>
        <v>1381.3327824683865</v>
      </c>
      <c r="D40" s="1465">
        <v>846.10767488935846</v>
      </c>
      <c r="E40" s="1465">
        <v>0</v>
      </c>
      <c r="F40" s="1465">
        <v>3.0042749186898359</v>
      </c>
      <c r="G40" s="1465">
        <v>0</v>
      </c>
      <c r="H40" s="1465">
        <v>0</v>
      </c>
      <c r="I40" s="1465">
        <v>8.1142134283041809</v>
      </c>
      <c r="J40" s="1466">
        <v>524.10661923203406</v>
      </c>
      <c r="K40" s="987">
        <v>103</v>
      </c>
    </row>
    <row r="41" spans="1:11" ht="12.75" customHeight="1">
      <c r="A41" s="4" t="s">
        <v>159</v>
      </c>
      <c r="B41" s="876">
        <v>91.719070929977278</v>
      </c>
      <c r="C41" s="1113">
        <f t="shared" si="0"/>
        <v>193.92989601774164</v>
      </c>
      <c r="D41" s="1465">
        <v>118.68524196279417</v>
      </c>
      <c r="E41" s="1465">
        <v>0</v>
      </c>
      <c r="F41" s="1465">
        <v>0.28604236686286549</v>
      </c>
      <c r="G41" s="1465">
        <v>0</v>
      </c>
      <c r="H41" s="1465">
        <v>0</v>
      </c>
      <c r="I41" s="1465">
        <v>0</v>
      </c>
      <c r="J41" s="1466">
        <v>74.958611688084616</v>
      </c>
      <c r="K41" s="987">
        <v>21</v>
      </c>
    </row>
    <row r="42" spans="1:11" ht="12.75" customHeight="1">
      <c r="A42" s="4" t="s">
        <v>724</v>
      </c>
      <c r="B42" s="876">
        <v>224.09727841813148</v>
      </c>
      <c r="C42" s="1113">
        <f t="shared" si="0"/>
        <v>1562.6541229453758</v>
      </c>
      <c r="D42" s="1465">
        <v>866.70399893161607</v>
      </c>
      <c r="E42" s="1465">
        <v>0</v>
      </c>
      <c r="F42" s="1465">
        <v>21.703456240798644</v>
      </c>
      <c r="G42" s="1465">
        <v>0</v>
      </c>
      <c r="H42" s="1465">
        <v>0</v>
      </c>
      <c r="I42" s="1465">
        <v>66.492217248647819</v>
      </c>
      <c r="J42" s="1466">
        <v>607.75445052431314</v>
      </c>
      <c r="K42" s="987">
        <v>125</v>
      </c>
    </row>
    <row r="43" spans="1:11" ht="12.75" customHeight="1">
      <c r="A43" s="4" t="s">
        <v>472</v>
      </c>
      <c r="B43" s="876">
        <v>3895.4202100170933</v>
      </c>
      <c r="C43" s="1113">
        <f t="shared" si="0"/>
        <v>38858.435101766037</v>
      </c>
      <c r="D43" s="1465">
        <v>19301.425385568808</v>
      </c>
      <c r="E43" s="1465">
        <v>0</v>
      </c>
      <c r="F43" s="1465">
        <v>862.61243184878015</v>
      </c>
      <c r="G43" s="1465">
        <v>0</v>
      </c>
      <c r="H43" s="1465">
        <v>495.00933999999995</v>
      </c>
      <c r="I43" s="1465">
        <v>353.18695978898069</v>
      </c>
      <c r="J43" s="1466">
        <v>17846.200984559462</v>
      </c>
      <c r="K43" s="987">
        <v>2136</v>
      </c>
    </row>
    <row r="44" spans="1:11" ht="12.75" customHeight="1">
      <c r="A44" s="4" t="s">
        <v>389</v>
      </c>
      <c r="B44" s="876">
        <v>870.22376330193845</v>
      </c>
      <c r="C44" s="1113">
        <f t="shared" si="0"/>
        <v>4684.9284935638507</v>
      </c>
      <c r="D44" s="1465">
        <v>2625.4845303659213</v>
      </c>
      <c r="E44" s="1465">
        <v>0</v>
      </c>
      <c r="F44" s="1465">
        <v>77.208829872354841</v>
      </c>
      <c r="G44" s="1465">
        <v>0</v>
      </c>
      <c r="H44" s="1465">
        <v>0</v>
      </c>
      <c r="I44" s="1465">
        <v>73.290299191722127</v>
      </c>
      <c r="J44" s="1466">
        <v>1908.9448341338527</v>
      </c>
      <c r="K44" s="987">
        <v>318</v>
      </c>
    </row>
    <row r="45" spans="1:11" ht="12.75" customHeight="1">
      <c r="A45" s="4" t="s">
        <v>798</v>
      </c>
      <c r="B45" s="876">
        <v>351.33364334207425</v>
      </c>
      <c r="C45" s="1113">
        <f t="shared" si="0"/>
        <v>2526.6671624185674</v>
      </c>
      <c r="D45" s="1465">
        <v>1698.8341763647679</v>
      </c>
      <c r="E45" s="1465">
        <v>0</v>
      </c>
      <c r="F45" s="1465">
        <v>48.036231277864943</v>
      </c>
      <c r="G45" s="1465">
        <v>0</v>
      </c>
      <c r="H45" s="1465">
        <v>0</v>
      </c>
      <c r="I45" s="1465">
        <v>7.7233476041456743</v>
      </c>
      <c r="J45" s="1466">
        <v>772.07340717178897</v>
      </c>
      <c r="K45" s="987">
        <v>184</v>
      </c>
    </row>
    <row r="46" spans="1:11" ht="12.75" customHeight="1">
      <c r="A46" s="4" t="s">
        <v>1140</v>
      </c>
      <c r="B46" s="876">
        <v>113.51333120555338</v>
      </c>
      <c r="C46" s="1113">
        <f t="shared" si="0"/>
        <v>637.93700021070026</v>
      </c>
      <c r="D46" s="1465">
        <v>510.08017138654577</v>
      </c>
      <c r="E46" s="1465">
        <v>0</v>
      </c>
      <c r="F46" s="1465">
        <v>2.141364121577364</v>
      </c>
      <c r="G46" s="1465">
        <v>0</v>
      </c>
      <c r="H46" s="1465">
        <v>0</v>
      </c>
      <c r="I46" s="1465">
        <v>6.9747314312705599</v>
      </c>
      <c r="J46" s="1466">
        <v>118.74073327130658</v>
      </c>
      <c r="K46" s="987">
        <v>17</v>
      </c>
    </row>
    <row r="47" spans="1:11" ht="12.75" customHeight="1">
      <c r="A47" s="4" t="s">
        <v>1141</v>
      </c>
      <c r="B47" s="876">
        <v>246.8731575942933</v>
      </c>
      <c r="C47" s="1113">
        <f t="shared" si="0"/>
        <v>1615.2192958054161</v>
      </c>
      <c r="D47" s="1465">
        <v>865.60183835014368</v>
      </c>
      <c r="E47" s="1465">
        <v>0</v>
      </c>
      <c r="F47" s="1465">
        <v>27.577449250713496</v>
      </c>
      <c r="G47" s="1465">
        <v>0</v>
      </c>
      <c r="H47" s="1465">
        <v>0</v>
      </c>
      <c r="I47" s="1465">
        <v>13.693412534774357</v>
      </c>
      <c r="J47" s="1466">
        <v>708.34659566978462</v>
      </c>
      <c r="K47" s="987">
        <v>112</v>
      </c>
    </row>
    <row r="48" spans="1:11" ht="12.75" customHeight="1">
      <c r="A48" s="4" t="s">
        <v>1067</v>
      </c>
      <c r="B48" s="876">
        <v>871.72161355209562</v>
      </c>
      <c r="C48" s="1113">
        <f t="shared" si="0"/>
        <v>4583.5664282529306</v>
      </c>
      <c r="D48" s="1465">
        <v>2923.543629139212</v>
      </c>
      <c r="E48" s="1465">
        <v>0</v>
      </c>
      <c r="F48" s="1465">
        <v>111.18987537046597</v>
      </c>
      <c r="G48" s="1465">
        <v>0</v>
      </c>
      <c r="H48" s="1465">
        <v>0</v>
      </c>
      <c r="I48" s="1465">
        <v>60.290109399675174</v>
      </c>
      <c r="J48" s="1466">
        <v>1488.5428143435779</v>
      </c>
      <c r="K48" s="987">
        <v>368</v>
      </c>
    </row>
    <row r="49" spans="1:11" ht="12.75" customHeight="1">
      <c r="A49" s="4" t="s">
        <v>1142</v>
      </c>
      <c r="B49" s="876">
        <v>80.797032915148989</v>
      </c>
      <c r="C49" s="1113">
        <f t="shared" si="0"/>
        <v>283.23274546421555</v>
      </c>
      <c r="D49" s="1465">
        <v>120.49590557654224</v>
      </c>
      <c r="E49" s="1465">
        <v>0</v>
      </c>
      <c r="F49" s="1465">
        <v>2.2954455775579024</v>
      </c>
      <c r="G49" s="1465">
        <v>0</v>
      </c>
      <c r="H49" s="1465">
        <v>0</v>
      </c>
      <c r="I49" s="1465">
        <v>3.9488061842802344</v>
      </c>
      <c r="J49" s="1466">
        <v>156.49258812583517</v>
      </c>
      <c r="K49" s="987">
        <v>30</v>
      </c>
    </row>
    <row r="50" spans="1:11" ht="12.75" customHeight="1">
      <c r="A50" s="4" t="s">
        <v>162</v>
      </c>
      <c r="B50" s="876">
        <v>568.03809680979975</v>
      </c>
      <c r="C50" s="1113">
        <f t="shared" si="0"/>
        <v>5448.7782382777223</v>
      </c>
      <c r="D50" s="1465">
        <v>3661.0179981783608</v>
      </c>
      <c r="E50" s="1465">
        <v>0</v>
      </c>
      <c r="F50" s="1465">
        <v>55.799819851014298</v>
      </c>
      <c r="G50" s="1465">
        <v>0</v>
      </c>
      <c r="H50" s="1465">
        <v>0</v>
      </c>
      <c r="I50" s="1465">
        <v>14.452268489326677</v>
      </c>
      <c r="J50" s="1466">
        <v>1717.5081517590197</v>
      </c>
      <c r="K50" s="987">
        <v>324</v>
      </c>
    </row>
    <row r="51" spans="1:11" ht="12.75" customHeight="1">
      <c r="A51" s="4" t="s">
        <v>93</v>
      </c>
      <c r="B51" s="876">
        <v>927.03354221905943</v>
      </c>
      <c r="C51" s="1113">
        <f t="shared" si="0"/>
        <v>3985.7666634448124</v>
      </c>
      <c r="D51" s="1465">
        <v>2322.7417773758712</v>
      </c>
      <c r="E51" s="1465">
        <v>0</v>
      </c>
      <c r="F51" s="1465">
        <v>15.852459475871765</v>
      </c>
      <c r="G51" s="1465">
        <v>0</v>
      </c>
      <c r="H51" s="1465">
        <v>0</v>
      </c>
      <c r="I51" s="1465">
        <v>34.221474647968954</v>
      </c>
      <c r="J51" s="1466">
        <v>1612.9509519451001</v>
      </c>
      <c r="K51" s="987">
        <v>273</v>
      </c>
    </row>
    <row r="52" spans="1:11" ht="12.75" customHeight="1">
      <c r="A52" s="4" t="s">
        <v>165</v>
      </c>
      <c r="B52" s="876">
        <v>517.64445033356196</v>
      </c>
      <c r="C52" s="1113">
        <f t="shared" si="0"/>
        <v>1439.9484912815503</v>
      </c>
      <c r="D52" s="1465">
        <v>791.46376873448412</v>
      </c>
      <c r="E52" s="1465">
        <v>0</v>
      </c>
      <c r="F52" s="1465">
        <v>52.507307431221932</v>
      </c>
      <c r="G52" s="1465">
        <v>0</v>
      </c>
      <c r="H52" s="1465">
        <v>0</v>
      </c>
      <c r="I52" s="1465">
        <v>5.2958703425332621</v>
      </c>
      <c r="J52" s="1466">
        <v>590.68154477331097</v>
      </c>
      <c r="K52" s="987">
        <v>89</v>
      </c>
    </row>
    <row r="53" spans="1:11" ht="12.75" customHeight="1">
      <c r="A53" s="4" t="s">
        <v>1143</v>
      </c>
      <c r="B53" s="876">
        <v>640.70493333091247</v>
      </c>
      <c r="C53" s="1113">
        <f t="shared" si="0"/>
        <v>2130.9732467187478</v>
      </c>
      <c r="D53" s="1465">
        <v>1060.0169156785582</v>
      </c>
      <c r="E53" s="1465">
        <v>0</v>
      </c>
      <c r="F53" s="1465">
        <v>61.942368472128166</v>
      </c>
      <c r="G53" s="1465">
        <v>0</v>
      </c>
      <c r="H53" s="1465">
        <v>0</v>
      </c>
      <c r="I53" s="1465">
        <v>17.688139750132606</v>
      </c>
      <c r="J53" s="1466">
        <v>991.3258228179285</v>
      </c>
      <c r="K53" s="987">
        <v>195</v>
      </c>
    </row>
    <row r="54" spans="1:11" ht="12.75" customHeight="1">
      <c r="A54" s="4" t="s">
        <v>1144</v>
      </c>
      <c r="B54" s="876">
        <v>801.08480578346678</v>
      </c>
      <c r="C54" s="1113">
        <f t="shared" si="0"/>
        <v>3146.5018509624306</v>
      </c>
      <c r="D54" s="1465">
        <v>1843.0895048948817</v>
      </c>
      <c r="E54" s="1465">
        <v>0</v>
      </c>
      <c r="F54" s="1465">
        <v>81.803055238083871</v>
      </c>
      <c r="G54" s="1465">
        <v>0</v>
      </c>
      <c r="H54" s="1465">
        <v>0</v>
      </c>
      <c r="I54" s="1465">
        <v>14.051605613058369</v>
      </c>
      <c r="J54" s="1466">
        <v>1207.5576852164065</v>
      </c>
      <c r="K54" s="987">
        <v>290</v>
      </c>
    </row>
    <row r="55" spans="1:11" ht="12.75" customHeight="1">
      <c r="A55" s="4" t="s">
        <v>1145</v>
      </c>
      <c r="B55" s="876">
        <v>103.79340797245435</v>
      </c>
      <c r="C55" s="1113">
        <f t="shared" si="0"/>
        <v>23155.234660674338</v>
      </c>
      <c r="D55" s="1465">
        <v>321.3439560832901</v>
      </c>
      <c r="E55" s="1465">
        <v>3452.1145699999997</v>
      </c>
      <c r="F55" s="1465">
        <v>2.9874103172875404</v>
      </c>
      <c r="G55" s="1465">
        <v>0</v>
      </c>
      <c r="H55" s="1465">
        <v>2956.0254899999995</v>
      </c>
      <c r="I55" s="1465">
        <v>0.37873258567530388</v>
      </c>
      <c r="J55" s="1466">
        <v>16422.384501688084</v>
      </c>
      <c r="K55" s="987">
        <v>21</v>
      </c>
    </row>
    <row r="56" spans="1:11" ht="12.75" customHeight="1">
      <c r="A56" s="4" t="s">
        <v>1146</v>
      </c>
      <c r="B56" s="876">
        <v>455.90564439955801</v>
      </c>
      <c r="C56" s="1113">
        <f t="shared" si="0"/>
        <v>2110.6698042602825</v>
      </c>
      <c r="D56" s="1465">
        <v>919.86772692339764</v>
      </c>
      <c r="E56" s="1465">
        <v>0</v>
      </c>
      <c r="F56" s="1465">
        <v>27.081655779520343</v>
      </c>
      <c r="G56" s="1465">
        <v>0</v>
      </c>
      <c r="H56" s="1465">
        <v>0</v>
      </c>
      <c r="I56" s="1465">
        <v>24.578504490438092</v>
      </c>
      <c r="J56" s="1466">
        <v>1139.1419170669265</v>
      </c>
      <c r="K56" s="987">
        <v>159</v>
      </c>
    </row>
    <row r="57" spans="1:11" ht="12.75" customHeight="1">
      <c r="A57" s="4" t="s">
        <v>591</v>
      </c>
      <c r="B57" s="876">
        <v>781.14550247686338</v>
      </c>
      <c r="C57" s="1113">
        <f t="shared" si="0"/>
        <v>4196.3958050145175</v>
      </c>
      <c r="D57" s="1465">
        <v>2550.2710153698258</v>
      </c>
      <c r="E57" s="1465">
        <v>0</v>
      </c>
      <c r="F57" s="1465">
        <v>34.491359606141501</v>
      </c>
      <c r="G57" s="1465">
        <v>0</v>
      </c>
      <c r="H57" s="1465">
        <v>0</v>
      </c>
      <c r="I57" s="1465">
        <v>33.117129362083922</v>
      </c>
      <c r="J57" s="1466">
        <v>1578.516300676466</v>
      </c>
      <c r="K57" s="987">
        <v>352</v>
      </c>
    </row>
    <row r="58" spans="1:11" ht="12.75" customHeight="1">
      <c r="A58" s="4" t="s">
        <v>1147</v>
      </c>
      <c r="B58" s="876">
        <v>17986.577317422198</v>
      </c>
      <c r="C58" s="1113">
        <f t="shared" si="0"/>
        <v>119535.68180204312</v>
      </c>
      <c r="D58" s="1465">
        <v>55933.617033402043</v>
      </c>
      <c r="E58" s="1465">
        <v>0</v>
      </c>
      <c r="F58" s="1465">
        <v>8334.4906091105549</v>
      </c>
      <c r="G58" s="1465">
        <v>0</v>
      </c>
      <c r="H58" s="1465">
        <v>18633.912680000001</v>
      </c>
      <c r="I58" s="1465">
        <v>1930.8785958891381</v>
      </c>
      <c r="J58" s="1466">
        <v>34702.782883641383</v>
      </c>
      <c r="K58" s="987">
        <v>5827</v>
      </c>
    </row>
    <row r="59" spans="1:11" ht="12.75" customHeight="1">
      <c r="A59" s="4" t="s">
        <v>167</v>
      </c>
      <c r="B59" s="876">
        <v>3090.9251580279847</v>
      </c>
      <c r="C59" s="1113">
        <f t="shared" si="0"/>
        <v>15434.813411934054</v>
      </c>
      <c r="D59" s="1465">
        <v>8843.9258115781467</v>
      </c>
      <c r="E59" s="1465">
        <v>53.992800000000003</v>
      </c>
      <c r="F59" s="1465">
        <v>475.55649485903433</v>
      </c>
      <c r="G59" s="1465">
        <v>0</v>
      </c>
      <c r="H59" s="1465">
        <v>649.96169999999995</v>
      </c>
      <c r="I59" s="1465">
        <v>222.55911534163835</v>
      </c>
      <c r="J59" s="1466">
        <v>5188.8174901552329</v>
      </c>
      <c r="K59" s="987">
        <v>1086</v>
      </c>
    </row>
    <row r="60" spans="1:11" ht="12.75" customHeight="1">
      <c r="A60" s="4" t="s">
        <v>169</v>
      </c>
      <c r="B60" s="876">
        <v>86.985047774373967</v>
      </c>
      <c r="C60" s="1113">
        <f t="shared" si="0"/>
        <v>161.64407252762965</v>
      </c>
      <c r="D60" s="1465">
        <v>105.08069204916487</v>
      </c>
      <c r="E60" s="1465">
        <v>0</v>
      </c>
      <c r="F60" s="1465">
        <v>0.55633463694163598</v>
      </c>
      <c r="G60" s="1465">
        <v>0</v>
      </c>
      <c r="H60" s="1465">
        <v>0</v>
      </c>
      <c r="I60" s="1465">
        <v>0.35406940377258644</v>
      </c>
      <c r="J60" s="1466">
        <v>55.652976437750546</v>
      </c>
      <c r="K60" s="987">
        <v>9</v>
      </c>
    </row>
    <row r="61" spans="1:11" ht="12.75" customHeight="1">
      <c r="A61" s="4" t="s">
        <v>1148</v>
      </c>
      <c r="B61" s="876">
        <v>57.834395653294827</v>
      </c>
      <c r="C61" s="1113">
        <f t="shared" si="0"/>
        <v>443.36793459738647</v>
      </c>
      <c r="D61" s="1465">
        <v>345.94473808185035</v>
      </c>
      <c r="E61" s="1465">
        <v>0</v>
      </c>
      <c r="F61" s="1465">
        <v>0.68047404152373336</v>
      </c>
      <c r="G61" s="1465">
        <v>0</v>
      </c>
      <c r="H61" s="1465">
        <v>0</v>
      </c>
      <c r="I61" s="1465">
        <v>1.2306715775387933</v>
      </c>
      <c r="J61" s="1466">
        <v>95.512050896473625</v>
      </c>
      <c r="K61" s="987">
        <v>23</v>
      </c>
    </row>
    <row r="62" spans="1:11" ht="12.75" customHeight="1">
      <c r="A62" s="4" t="s">
        <v>1582</v>
      </c>
      <c r="B62" s="876">
        <v>49.300872777634424</v>
      </c>
      <c r="C62" s="1113">
        <f t="shared" si="0"/>
        <v>293.61928624492634</v>
      </c>
      <c r="D62" s="1465">
        <v>126.58563222189744</v>
      </c>
      <c r="E62" s="1465">
        <v>0</v>
      </c>
      <c r="F62" s="1465">
        <v>3.9057929611958047</v>
      </c>
      <c r="G62" s="1465">
        <v>0</v>
      </c>
      <c r="H62" s="1465">
        <v>0</v>
      </c>
      <c r="I62" s="1465">
        <v>3.8657866031100214</v>
      </c>
      <c r="J62" s="1466">
        <v>159.26207445872308</v>
      </c>
      <c r="K62" s="987">
        <v>14</v>
      </c>
    </row>
    <row r="63" spans="1:11" ht="12.75" customHeight="1">
      <c r="A63" s="4" t="s">
        <v>101</v>
      </c>
      <c r="B63" s="876">
        <v>2536.1019110266998</v>
      </c>
      <c r="C63" s="1113">
        <f t="shared" si="0"/>
        <v>10253.280111041793</v>
      </c>
      <c r="D63" s="1465">
        <v>5271.5168019720641</v>
      </c>
      <c r="E63" s="1465">
        <v>0</v>
      </c>
      <c r="F63" s="1465">
        <v>423.23485336644984</v>
      </c>
      <c r="G63" s="1465">
        <v>0</v>
      </c>
      <c r="H63" s="1465">
        <v>0</v>
      </c>
      <c r="I63" s="1465">
        <v>280.57487036864831</v>
      </c>
      <c r="J63" s="1466">
        <v>4277.9535853346315</v>
      </c>
      <c r="K63" s="987">
        <v>795</v>
      </c>
    </row>
    <row r="64" spans="1:11" ht="12.75" customHeight="1">
      <c r="A64" s="4" t="s">
        <v>1149</v>
      </c>
      <c r="B64" s="876">
        <v>619.87715072134085</v>
      </c>
      <c r="C64" s="1113">
        <f t="shared" si="0"/>
        <v>5334.1027308813154</v>
      </c>
      <c r="D64" s="1465">
        <v>3170.6919312594146</v>
      </c>
      <c r="E64" s="1465">
        <v>0</v>
      </c>
      <c r="F64" s="1465">
        <v>91.756626531832765</v>
      </c>
      <c r="G64" s="1465">
        <v>0</v>
      </c>
      <c r="H64" s="1465">
        <v>0</v>
      </c>
      <c r="I64" s="1465">
        <v>33.732237163268096</v>
      </c>
      <c r="J64" s="1466">
        <v>2037.9219359268</v>
      </c>
      <c r="K64" s="987">
        <v>364</v>
      </c>
    </row>
    <row r="65" spans="1:11" ht="12.75" customHeight="1">
      <c r="A65" s="4" t="s">
        <v>1150</v>
      </c>
      <c r="B65" s="876">
        <v>471.13776026842476</v>
      </c>
      <c r="C65" s="1113">
        <f t="shared" si="0"/>
        <v>2622.4197089641298</v>
      </c>
      <c r="D65" s="1465">
        <v>1157.2520383977176</v>
      </c>
      <c r="E65" s="1465">
        <v>0</v>
      </c>
      <c r="F65" s="1465">
        <v>5.7887474853132872</v>
      </c>
      <c r="G65" s="1465">
        <v>0</v>
      </c>
      <c r="H65" s="1465">
        <v>0</v>
      </c>
      <c r="I65" s="1465">
        <v>12.032786409978122</v>
      </c>
      <c r="J65" s="1466">
        <v>1447.3461366711208</v>
      </c>
      <c r="K65" s="987">
        <v>160</v>
      </c>
    </row>
    <row r="66" spans="1:11" ht="12.75" customHeight="1">
      <c r="A66" s="4" t="s">
        <v>1151</v>
      </c>
      <c r="B66" s="876">
        <v>280.23017326937298</v>
      </c>
      <c r="C66" s="1113">
        <f t="shared" si="0"/>
        <v>2601.8085666039115</v>
      </c>
      <c r="D66" s="1465">
        <v>1144.3643127892112</v>
      </c>
      <c r="E66" s="1465">
        <v>0</v>
      </c>
      <c r="F66" s="1465">
        <v>18.208057055119397</v>
      </c>
      <c r="G66" s="1465">
        <v>0</v>
      </c>
      <c r="H66" s="1465">
        <v>227.21105000000003</v>
      </c>
      <c r="I66" s="1465">
        <v>39.652258109432601</v>
      </c>
      <c r="J66" s="1466">
        <v>1172.3728886501483</v>
      </c>
      <c r="K66" s="987">
        <v>155</v>
      </c>
    </row>
    <row r="67" spans="1:11" ht="12.75" customHeight="1">
      <c r="A67" s="4" t="s">
        <v>741</v>
      </c>
      <c r="B67" s="876">
        <v>638.59503371722133</v>
      </c>
      <c r="C67" s="1113">
        <f t="shared" si="0"/>
        <v>2387.8682566518837</v>
      </c>
      <c r="D67" s="1465">
        <v>1227.4388591414499</v>
      </c>
      <c r="E67" s="1465">
        <v>0</v>
      </c>
      <c r="F67" s="1465">
        <v>96.028987873873291</v>
      </c>
      <c r="G67" s="1465">
        <v>0</v>
      </c>
      <c r="H67" s="1465">
        <v>0</v>
      </c>
      <c r="I67" s="1465">
        <v>147.19166504932969</v>
      </c>
      <c r="J67" s="1466">
        <v>917.20874458723074</v>
      </c>
      <c r="K67" s="987">
        <v>140</v>
      </c>
    </row>
    <row r="68" spans="1:11" ht="12.75" customHeight="1">
      <c r="A68" s="4" t="s">
        <v>1152</v>
      </c>
      <c r="B68" s="876">
        <v>458.02073015010336</v>
      </c>
      <c r="C68" s="1113">
        <f t="shared" si="0"/>
        <v>2391.7994487685296</v>
      </c>
      <c r="D68" s="1465">
        <v>1314.0340976856965</v>
      </c>
      <c r="E68" s="1465">
        <v>0</v>
      </c>
      <c r="F68" s="1465">
        <v>9.5400276280870244</v>
      </c>
      <c r="G68" s="1465">
        <v>0</v>
      </c>
      <c r="H68" s="1465">
        <v>0</v>
      </c>
      <c r="I68" s="1465">
        <v>64.458598657790219</v>
      </c>
      <c r="J68" s="1466">
        <v>1003.7667247969561</v>
      </c>
      <c r="K68" s="987">
        <v>190</v>
      </c>
    </row>
    <row r="69" spans="1:11" ht="12.75" customHeight="1">
      <c r="A69" s="4" t="s">
        <v>1153</v>
      </c>
      <c r="B69" s="876">
        <v>1802.7313976483204</v>
      </c>
      <c r="C69" s="1113">
        <f t="shared" ref="C69:C96" si="1">SUM(D69:J69)</f>
        <v>7243.8916478471492</v>
      </c>
      <c r="D69" s="1465">
        <v>4090.3625203263769</v>
      </c>
      <c r="E69" s="1465">
        <v>0</v>
      </c>
      <c r="F69" s="1465">
        <v>152.15867986885175</v>
      </c>
      <c r="G69" s="1465">
        <v>0</v>
      </c>
      <c r="H69" s="1465">
        <v>0</v>
      </c>
      <c r="I69" s="1465">
        <v>83.098723785365138</v>
      </c>
      <c r="J69" s="1466">
        <v>2918.271723866555</v>
      </c>
      <c r="K69" s="987">
        <v>445</v>
      </c>
    </row>
    <row r="70" spans="1:11" ht="12.75" customHeight="1">
      <c r="A70" s="4" t="s">
        <v>748</v>
      </c>
      <c r="B70" s="876">
        <v>284.19203540515775</v>
      </c>
      <c r="C70" s="1113">
        <f t="shared" si="1"/>
        <v>1035.0467942476528</v>
      </c>
      <c r="D70" s="1465">
        <v>647.14957152197189</v>
      </c>
      <c r="E70" s="1465">
        <v>0</v>
      </c>
      <c r="F70" s="1465">
        <v>22.749666163050755</v>
      </c>
      <c r="G70" s="1465">
        <v>0</v>
      </c>
      <c r="H70" s="1465">
        <v>0</v>
      </c>
      <c r="I70" s="1465">
        <v>9.3186941641521006</v>
      </c>
      <c r="J70" s="1466">
        <v>355.82886239847801</v>
      </c>
      <c r="K70" s="987">
        <v>95</v>
      </c>
    </row>
    <row r="71" spans="1:11" ht="12.75" customHeight="1">
      <c r="A71" s="4" t="s">
        <v>1154</v>
      </c>
      <c r="B71" s="876">
        <v>231.15752624482482</v>
      </c>
      <c r="C71" s="1113">
        <f t="shared" si="1"/>
        <v>1102.4018139268335</v>
      </c>
      <c r="D71" s="1465">
        <v>745.00583967947534</v>
      </c>
      <c r="E71" s="1465">
        <v>0</v>
      </c>
      <c r="F71" s="1465">
        <v>20.705640132307845</v>
      </c>
      <c r="G71" s="1465">
        <v>0</v>
      </c>
      <c r="H71" s="1465">
        <v>0</v>
      </c>
      <c r="I71" s="1465">
        <v>23.73532657110098</v>
      </c>
      <c r="J71" s="1466">
        <v>312.95500754394942</v>
      </c>
      <c r="K71" s="987">
        <v>82</v>
      </c>
    </row>
    <row r="72" spans="1:11" ht="12.75" customHeight="1">
      <c r="A72" s="4" t="s">
        <v>1077</v>
      </c>
      <c r="B72" s="876">
        <v>840.24672107687672</v>
      </c>
      <c r="C72" s="1113">
        <f t="shared" si="1"/>
        <v>4050.5299503753699</v>
      </c>
      <c r="D72" s="1465">
        <v>2702.706022116703</v>
      </c>
      <c r="E72" s="1465">
        <v>0</v>
      </c>
      <c r="F72" s="1465">
        <v>38.84880658409157</v>
      </c>
      <c r="G72" s="1465">
        <v>0</v>
      </c>
      <c r="H72" s="1465">
        <v>0</v>
      </c>
      <c r="I72" s="1465">
        <v>14.593915247107573</v>
      </c>
      <c r="J72" s="1466">
        <v>1294.381206427468</v>
      </c>
      <c r="K72" s="987">
        <v>388</v>
      </c>
    </row>
    <row r="73" spans="1:11" ht="12.75" customHeight="1">
      <c r="A73" s="4" t="s">
        <v>497</v>
      </c>
      <c r="B73" s="876">
        <v>589.39416311701939</v>
      </c>
      <c r="C73" s="1113">
        <f t="shared" si="1"/>
        <v>1996.8708934034062</v>
      </c>
      <c r="D73" s="1465">
        <v>1177.2354448674146</v>
      </c>
      <c r="E73" s="1465">
        <v>0</v>
      </c>
      <c r="F73" s="1465">
        <v>51.424099358220253</v>
      </c>
      <c r="G73" s="1465">
        <v>0</v>
      </c>
      <c r="H73" s="1465">
        <v>0</v>
      </c>
      <c r="I73" s="1465">
        <v>14.886624380815199</v>
      </c>
      <c r="J73" s="1466">
        <v>753.32472479695605</v>
      </c>
      <c r="K73" s="987">
        <v>190</v>
      </c>
    </row>
    <row r="74" spans="1:11" ht="12.75" customHeight="1">
      <c r="A74" s="4" t="s">
        <v>1078</v>
      </c>
      <c r="B74" s="876">
        <v>2377.1099322939181</v>
      </c>
      <c r="C74" s="1113">
        <f t="shared" si="1"/>
        <v>8681.9914558623059</v>
      </c>
      <c r="D74" s="1465">
        <v>4859.3308712750049</v>
      </c>
      <c r="E74" s="1465">
        <v>0</v>
      </c>
      <c r="F74" s="1465">
        <v>244.52081048759493</v>
      </c>
      <c r="G74" s="1465">
        <v>0</v>
      </c>
      <c r="H74" s="1465">
        <v>0</v>
      </c>
      <c r="I74" s="1465">
        <v>113.70685889358217</v>
      </c>
      <c r="J74" s="1466">
        <v>3464.4329152061241</v>
      </c>
      <c r="K74" s="987">
        <v>669</v>
      </c>
    </row>
    <row r="75" spans="1:11" ht="12.75" customHeight="1">
      <c r="A75" s="4" t="s">
        <v>176</v>
      </c>
      <c r="B75" s="876">
        <v>458.59883270155154</v>
      </c>
      <c r="C75" s="1113">
        <f t="shared" si="1"/>
        <v>2556.5708655168455</v>
      </c>
      <c r="D75" s="1465">
        <v>1443.3873150114509</v>
      </c>
      <c r="E75" s="1465">
        <v>0</v>
      </c>
      <c r="F75" s="1465">
        <v>64.25724870379868</v>
      </c>
      <c r="G75" s="1465">
        <v>0</v>
      </c>
      <c r="H75" s="1465">
        <v>0</v>
      </c>
      <c r="I75" s="1465">
        <v>13.561577004639686</v>
      </c>
      <c r="J75" s="1466">
        <v>1035.3647247969561</v>
      </c>
      <c r="K75" s="987">
        <v>190</v>
      </c>
    </row>
    <row r="76" spans="1:11" ht="12.75" customHeight="1">
      <c r="A76" s="4" t="s">
        <v>1155</v>
      </c>
      <c r="B76" s="876">
        <v>904.77090230175622</v>
      </c>
      <c r="C76" s="1113">
        <f t="shared" si="1"/>
        <v>5281.8239757391375</v>
      </c>
      <c r="D76" s="1465">
        <v>3624.1573730430605</v>
      </c>
      <c r="E76" s="1465">
        <v>0</v>
      </c>
      <c r="F76" s="1465">
        <v>113.99376409239606</v>
      </c>
      <c r="G76" s="1465">
        <v>0</v>
      </c>
      <c r="H76" s="1465">
        <v>0</v>
      </c>
      <c r="I76" s="1465">
        <v>91.54192623913103</v>
      </c>
      <c r="J76" s="1466">
        <v>1452.1309123645503</v>
      </c>
      <c r="K76" s="987">
        <v>373</v>
      </c>
    </row>
    <row r="77" spans="1:11" ht="12.75" customHeight="1">
      <c r="A77" s="4" t="s">
        <v>1156</v>
      </c>
      <c r="B77" s="876">
        <v>895.87261692407219</v>
      </c>
      <c r="C77" s="1113">
        <f t="shared" si="1"/>
        <v>4236.3394359564463</v>
      </c>
      <c r="D77" s="1465">
        <v>2562.3042780699975</v>
      </c>
      <c r="E77" s="1465">
        <v>0</v>
      </c>
      <c r="F77" s="1465">
        <v>48.4279697072419</v>
      </c>
      <c r="G77" s="1465">
        <v>0</v>
      </c>
      <c r="H77" s="1465">
        <v>0</v>
      </c>
      <c r="I77" s="1465">
        <v>61.614942171188702</v>
      </c>
      <c r="J77" s="1466">
        <v>1563.9922460080177</v>
      </c>
      <c r="K77" s="987">
        <v>288</v>
      </c>
    </row>
    <row r="78" spans="1:11" ht="12.75" customHeight="1">
      <c r="A78" s="4" t="s">
        <v>1004</v>
      </c>
      <c r="B78" s="876">
        <v>185.74224837042379</v>
      </c>
      <c r="C78" s="1113">
        <f t="shared" si="1"/>
        <v>848.60427294355009</v>
      </c>
      <c r="D78" s="1465">
        <v>493.43218738560932</v>
      </c>
      <c r="E78" s="1465">
        <v>0</v>
      </c>
      <c r="F78" s="1465">
        <v>8.9350272406261251</v>
      </c>
      <c r="G78" s="1465">
        <v>0</v>
      </c>
      <c r="H78" s="1465">
        <v>0</v>
      </c>
      <c r="I78" s="1465">
        <v>8.0399291901431482</v>
      </c>
      <c r="J78" s="1466">
        <v>338.19712912717142</v>
      </c>
      <c r="K78" s="987">
        <v>78</v>
      </c>
    </row>
    <row r="79" spans="1:11" ht="12.75" customHeight="1">
      <c r="A79" s="4" t="s">
        <v>181</v>
      </c>
      <c r="B79" s="876">
        <v>1311.0009616650616</v>
      </c>
      <c r="C79" s="1113">
        <f t="shared" si="1"/>
        <v>4689.9001115700394</v>
      </c>
      <c r="D79" s="1465">
        <v>3009.2144197255343</v>
      </c>
      <c r="E79" s="1465">
        <v>0</v>
      </c>
      <c r="F79" s="1465">
        <v>67.677017609318256</v>
      </c>
      <c r="G79" s="1465">
        <v>0</v>
      </c>
      <c r="H79" s="1465">
        <v>0</v>
      </c>
      <c r="I79" s="1465">
        <v>26.767275537748635</v>
      </c>
      <c r="J79" s="1466">
        <v>1586.2413986974384</v>
      </c>
      <c r="K79" s="987">
        <v>357</v>
      </c>
    </row>
    <row r="80" spans="1:11" ht="12.75" customHeight="1">
      <c r="A80" s="4" t="s">
        <v>1157</v>
      </c>
      <c r="B80" s="876">
        <v>18187.180698305438</v>
      </c>
      <c r="C80" s="1113">
        <f t="shared" si="1"/>
        <v>132176.85664292352</v>
      </c>
      <c r="D80" s="1465">
        <v>74525.254680796643</v>
      </c>
      <c r="E80" s="1465">
        <v>12013.22214</v>
      </c>
      <c r="F80" s="1465">
        <v>15708.750824525658</v>
      </c>
      <c r="G80" s="1465">
        <v>0</v>
      </c>
      <c r="H80" s="1465">
        <v>2484.3156300000001</v>
      </c>
      <c r="I80" s="1465">
        <v>962.85873727430499</v>
      </c>
      <c r="J80" s="1466">
        <v>26482.454630326909</v>
      </c>
      <c r="K80" s="987">
        <v>3511</v>
      </c>
    </row>
    <row r="81" spans="1:11" ht="12.75" customHeight="1">
      <c r="A81" s="4" t="s">
        <v>1158</v>
      </c>
      <c r="B81" s="876">
        <v>1883.4326730112221</v>
      </c>
      <c r="C81" s="1113">
        <f t="shared" si="1"/>
        <v>8905.3883879659079</v>
      </c>
      <c r="D81" s="1465">
        <v>5154.3635016288354</v>
      </c>
      <c r="E81" s="1465">
        <v>0</v>
      </c>
      <c r="F81" s="1465">
        <v>467.82422369875792</v>
      </c>
      <c r="G81" s="1465">
        <v>0</v>
      </c>
      <c r="H81" s="1465">
        <v>0</v>
      </c>
      <c r="I81" s="1465">
        <v>48.372931227810753</v>
      </c>
      <c r="J81" s="1466">
        <v>3234.8277314105044</v>
      </c>
      <c r="K81" s="987">
        <v>527</v>
      </c>
    </row>
    <row r="82" spans="1:11" ht="12.75" customHeight="1">
      <c r="A82" s="4" t="s">
        <v>1159</v>
      </c>
      <c r="B82" s="876">
        <v>2877.5486603765758</v>
      </c>
      <c r="C82" s="1113">
        <f t="shared" si="1"/>
        <v>18563.446061249648</v>
      </c>
      <c r="D82" s="1465">
        <v>10504.734985807179</v>
      </c>
      <c r="E82" s="1465">
        <v>0</v>
      </c>
      <c r="F82" s="1465">
        <v>652.41381479013182</v>
      </c>
      <c r="G82" s="1465">
        <v>0</v>
      </c>
      <c r="H82" s="1465">
        <v>0</v>
      </c>
      <c r="I82" s="1465">
        <v>254.08479498975493</v>
      </c>
      <c r="J82" s="1466">
        <v>7152.212465662582</v>
      </c>
      <c r="K82" s="987">
        <v>1350</v>
      </c>
    </row>
    <row r="83" spans="1:11" ht="12.75" customHeight="1">
      <c r="A83" s="4" t="s">
        <v>757</v>
      </c>
      <c r="B83" s="876">
        <v>1359.7755825313736</v>
      </c>
      <c r="C83" s="1113">
        <f t="shared" si="1"/>
        <v>7009.7977239711181</v>
      </c>
      <c r="D83" s="1465">
        <v>3933.2104584266008</v>
      </c>
      <c r="E83" s="1465">
        <v>0</v>
      </c>
      <c r="F83" s="1465">
        <v>404.97751273514143</v>
      </c>
      <c r="G83" s="1465">
        <v>0</v>
      </c>
      <c r="H83" s="1465">
        <v>0</v>
      </c>
      <c r="I83" s="1465">
        <v>74.589174088292197</v>
      </c>
      <c r="J83" s="1466">
        <v>2597.0205787210834</v>
      </c>
      <c r="K83" s="987">
        <v>458</v>
      </c>
    </row>
    <row r="84" spans="1:11" ht="12.75" customHeight="1">
      <c r="A84" s="4" t="s">
        <v>759</v>
      </c>
      <c r="B84" s="876">
        <v>473.92547922825872</v>
      </c>
      <c r="C84" s="1113">
        <f t="shared" si="1"/>
        <v>4651.6643337509286</v>
      </c>
      <c r="D84" s="1465">
        <v>2249.8235471929966</v>
      </c>
      <c r="E84" s="1465">
        <v>0</v>
      </c>
      <c r="F84" s="1465">
        <v>53.483701577587489</v>
      </c>
      <c r="G84" s="1465">
        <v>0</v>
      </c>
      <c r="H84" s="1465">
        <v>0</v>
      </c>
      <c r="I84" s="1465">
        <v>62.363964327523988</v>
      </c>
      <c r="J84" s="1466">
        <v>2285.9931206528208</v>
      </c>
      <c r="K84" s="987">
        <v>251</v>
      </c>
    </row>
    <row r="85" spans="1:11" ht="12.75" customHeight="1">
      <c r="A85" s="4" t="s">
        <v>760</v>
      </c>
      <c r="B85" s="876">
        <v>329.85442469079038</v>
      </c>
      <c r="C85" s="1113">
        <f t="shared" si="1"/>
        <v>2628.9724662095091</v>
      </c>
      <c r="D85" s="1465">
        <v>1689.0863176214029</v>
      </c>
      <c r="E85" s="1465">
        <v>0</v>
      </c>
      <c r="F85" s="1465">
        <v>61.255365751814843</v>
      </c>
      <c r="G85" s="1465">
        <v>0</v>
      </c>
      <c r="H85" s="1465">
        <v>0</v>
      </c>
      <c r="I85" s="1465">
        <v>22.601379436477114</v>
      </c>
      <c r="J85" s="1466">
        <v>856.02940339981421</v>
      </c>
      <c r="K85" s="987">
        <v>143</v>
      </c>
    </row>
    <row r="86" spans="1:11" ht="12.75" customHeight="1">
      <c r="A86" s="4" t="s">
        <v>698</v>
      </c>
      <c r="B86" s="876">
        <v>162.44681343347662</v>
      </c>
      <c r="C86" s="1113">
        <f t="shared" si="1"/>
        <v>565.31874728983757</v>
      </c>
      <c r="D86" s="1465">
        <v>230.3935973647651</v>
      </c>
      <c r="E86" s="1465">
        <v>0</v>
      </c>
      <c r="F86" s="1465">
        <v>16.340398997864149</v>
      </c>
      <c r="G86" s="1465">
        <v>0</v>
      </c>
      <c r="H86" s="1465">
        <v>0</v>
      </c>
      <c r="I86" s="1465">
        <v>19.026868738455519</v>
      </c>
      <c r="J86" s="1466">
        <v>299.55788218875279</v>
      </c>
      <c r="K86" s="987">
        <v>45</v>
      </c>
    </row>
    <row r="87" spans="1:11" ht="12.75" customHeight="1">
      <c r="A87" s="4" t="s">
        <v>763</v>
      </c>
      <c r="B87" s="876">
        <v>572.06670333390809</v>
      </c>
      <c r="C87" s="1113">
        <f t="shared" si="1"/>
        <v>1725.2768316069942</v>
      </c>
      <c r="D87" s="1465">
        <v>1054.7935110923449</v>
      </c>
      <c r="E87" s="1465">
        <v>0</v>
      </c>
      <c r="F87" s="1465">
        <v>46.44346223943996</v>
      </c>
      <c r="G87" s="1465">
        <v>0</v>
      </c>
      <c r="H87" s="1465">
        <v>0</v>
      </c>
      <c r="I87" s="1465">
        <v>34.380090125729154</v>
      </c>
      <c r="J87" s="1466">
        <v>589.65976814948021</v>
      </c>
      <c r="K87" s="987">
        <v>131</v>
      </c>
    </row>
    <row r="88" spans="1:11" ht="12.75" customHeight="1">
      <c r="A88" s="4" t="s">
        <v>1160</v>
      </c>
      <c r="B88" s="876">
        <v>600.95144693327393</v>
      </c>
      <c r="C88" s="1113">
        <f t="shared" si="1"/>
        <v>2277.0724573952666</v>
      </c>
      <c r="D88" s="1465">
        <v>1467.5204986024573</v>
      </c>
      <c r="E88" s="1465">
        <v>0</v>
      </c>
      <c r="F88" s="1465">
        <v>0</v>
      </c>
      <c r="G88" s="1465">
        <v>0</v>
      </c>
      <c r="H88" s="1465">
        <v>0</v>
      </c>
      <c r="I88" s="1465">
        <v>11.392747662965558</v>
      </c>
      <c r="J88" s="1466">
        <v>798.15921112984392</v>
      </c>
      <c r="K88" s="987">
        <v>174</v>
      </c>
    </row>
    <row r="89" spans="1:11" ht="12.75" customHeight="1">
      <c r="A89" s="4" t="s">
        <v>512</v>
      </c>
      <c r="B89" s="876">
        <v>78.399380238774256</v>
      </c>
      <c r="C89" s="1113">
        <f t="shared" si="1"/>
        <v>966.90507993676283</v>
      </c>
      <c r="D89" s="1465">
        <v>271.33996843132644</v>
      </c>
      <c r="E89" s="1465">
        <v>0</v>
      </c>
      <c r="F89" s="1465">
        <v>0</v>
      </c>
      <c r="G89" s="1465">
        <v>0</v>
      </c>
      <c r="H89" s="1465">
        <v>0</v>
      </c>
      <c r="I89" s="1465">
        <v>2.0506214005737062</v>
      </c>
      <c r="J89" s="1466">
        <v>693.5144901048626</v>
      </c>
      <c r="K89" s="987">
        <v>25</v>
      </c>
    </row>
    <row r="90" spans="1:11" ht="12.75" customHeight="1">
      <c r="A90" s="4" t="s">
        <v>1161</v>
      </c>
      <c r="B90" s="876">
        <v>547.56852339092006</v>
      </c>
      <c r="C90" s="1113">
        <f t="shared" si="1"/>
        <v>1215.351275584107</v>
      </c>
      <c r="D90" s="1465">
        <v>639.3624046434245</v>
      </c>
      <c r="E90" s="1465">
        <v>0</v>
      </c>
      <c r="F90" s="1465">
        <v>46.766113539155363</v>
      </c>
      <c r="G90" s="1465">
        <v>0</v>
      </c>
      <c r="H90" s="1465">
        <v>0</v>
      </c>
      <c r="I90" s="1465">
        <v>1.378773419827225</v>
      </c>
      <c r="J90" s="1466">
        <v>527.84398398170003</v>
      </c>
      <c r="K90" s="987">
        <v>91</v>
      </c>
    </row>
    <row r="91" spans="1:11" ht="12.75" customHeight="1">
      <c r="A91" s="4" t="s">
        <v>565</v>
      </c>
      <c r="B91" s="876">
        <v>534.996630026243</v>
      </c>
      <c r="C91" s="1113">
        <f t="shared" si="1"/>
        <v>3144.8706086206957</v>
      </c>
      <c r="D91" s="1465">
        <v>1502.6605171748502</v>
      </c>
      <c r="E91" s="1465">
        <v>0</v>
      </c>
      <c r="F91" s="1465">
        <v>44.206284466483531</v>
      </c>
      <c r="G91" s="1465">
        <v>0</v>
      </c>
      <c r="H91" s="1465">
        <v>0</v>
      </c>
      <c r="I91" s="1465">
        <v>2.044423369822407</v>
      </c>
      <c r="J91" s="1466">
        <v>1595.9593836095396</v>
      </c>
      <c r="K91" s="987">
        <v>193</v>
      </c>
    </row>
    <row r="92" spans="1:11" ht="12.75" customHeight="1">
      <c r="A92" s="4" t="s">
        <v>2134</v>
      </c>
      <c r="B92" s="876">
        <v>1660.9037410252854</v>
      </c>
      <c r="C92" s="1113">
        <f t="shared" si="1"/>
        <v>6145.9322819948593</v>
      </c>
      <c r="D92" s="1465">
        <v>3529.7272806436877</v>
      </c>
      <c r="E92" s="1465">
        <v>0</v>
      </c>
      <c r="F92" s="1465">
        <v>443.35764359043583</v>
      </c>
      <c r="G92" s="1465">
        <v>0</v>
      </c>
      <c r="H92" s="1465">
        <v>0</v>
      </c>
      <c r="I92" s="1465">
        <v>88.075253126214236</v>
      </c>
      <c r="J92" s="1466">
        <v>2084.7721046345209</v>
      </c>
      <c r="K92" s="987">
        <v>342</v>
      </c>
    </row>
    <row r="93" spans="1:11" ht="12.75" customHeight="1">
      <c r="A93" s="4" t="s">
        <v>523</v>
      </c>
      <c r="B93" s="876">
        <v>776.92602502048203</v>
      </c>
      <c r="C93" s="1113">
        <f t="shared" si="1"/>
        <v>2364.643035268743</v>
      </c>
      <c r="D93" s="1465">
        <v>1113.7647906476348</v>
      </c>
      <c r="E93" s="1465">
        <v>0</v>
      </c>
      <c r="F93" s="1465">
        <v>176.9788458140049</v>
      </c>
      <c r="G93" s="1465">
        <v>0</v>
      </c>
      <c r="H93" s="1465">
        <v>0</v>
      </c>
      <c r="I93" s="1465">
        <v>11.255234801758217</v>
      </c>
      <c r="J93" s="1466">
        <v>1062.6441640053449</v>
      </c>
      <c r="K93" s="987">
        <v>192</v>
      </c>
    </row>
    <row r="94" spans="1:11" ht="12.75" customHeight="1">
      <c r="A94" s="4" t="s">
        <v>524</v>
      </c>
      <c r="B94" s="876">
        <v>364.32501691648667</v>
      </c>
      <c r="C94" s="1113">
        <f t="shared" si="1"/>
        <v>2024.0054069663252</v>
      </c>
      <c r="D94" s="1465">
        <v>1354.7591387702853</v>
      </c>
      <c r="E94" s="1465">
        <v>0</v>
      </c>
      <c r="F94" s="1465">
        <v>18.844212694788744</v>
      </c>
      <c r="G94" s="1465">
        <v>0</v>
      </c>
      <c r="H94" s="1465">
        <v>0</v>
      </c>
      <c r="I94" s="1465">
        <v>22.076165768549107</v>
      </c>
      <c r="J94" s="1466">
        <v>628.32588973270219</v>
      </c>
      <c r="K94" s="987">
        <v>127</v>
      </c>
    </row>
    <row r="95" spans="1:11" ht="12.75" customHeight="1">
      <c r="A95" s="4" t="s">
        <v>525</v>
      </c>
      <c r="B95" s="876">
        <v>88.35916678511532</v>
      </c>
      <c r="C95" s="1113">
        <f t="shared" si="1"/>
        <v>488.36360234529718</v>
      </c>
      <c r="D95" s="1465">
        <v>197.97023081689642</v>
      </c>
      <c r="E95" s="1465">
        <v>0</v>
      </c>
      <c r="F95" s="1465">
        <v>13.47423850271988</v>
      </c>
      <c r="G95" s="1465">
        <v>0</v>
      </c>
      <c r="H95" s="1465">
        <v>0</v>
      </c>
      <c r="I95" s="1465">
        <v>9.6423316623759622E-2</v>
      </c>
      <c r="J95" s="1466">
        <v>276.82270970905711</v>
      </c>
      <c r="K95" s="987">
        <v>26</v>
      </c>
    </row>
    <row r="96" spans="1:11" ht="12.75" customHeight="1">
      <c r="A96" s="4" t="s">
        <v>872</v>
      </c>
      <c r="B96" s="876">
        <v>1294.1431347815599</v>
      </c>
      <c r="C96" s="1113">
        <f t="shared" si="1"/>
        <v>7960.4289684853484</v>
      </c>
      <c r="D96" s="1465">
        <v>4759.2603055582149</v>
      </c>
      <c r="E96" s="1465">
        <v>0</v>
      </c>
      <c r="F96" s="1465">
        <v>163.43899114126955</v>
      </c>
      <c r="G96" s="1465">
        <v>0</v>
      </c>
      <c r="H96" s="1465">
        <v>0</v>
      </c>
      <c r="I96" s="1465">
        <v>103.88673678946463</v>
      </c>
      <c r="J96" s="1466">
        <v>2933.8429349963985</v>
      </c>
      <c r="K96" s="987">
        <v>619</v>
      </c>
    </row>
    <row r="97" spans="1:17" ht="12.75" customHeight="1">
      <c r="A97" s="408"/>
      <c r="B97" s="409"/>
      <c r="C97" s="1122"/>
      <c r="D97" s="1122"/>
      <c r="E97" s="1122"/>
      <c r="F97" s="1122"/>
      <c r="G97" s="1122"/>
      <c r="H97" s="1122"/>
      <c r="I97" s="1122"/>
      <c r="J97" s="1123"/>
      <c r="K97" s="805"/>
    </row>
    <row r="98" spans="1:17" ht="12.75" customHeight="1">
      <c r="A98" s="410" t="s">
        <v>2098</v>
      </c>
      <c r="B98" s="411">
        <f>SUM(B4:B96)</f>
        <v>145236.88573681837</v>
      </c>
      <c r="C98" s="1467">
        <f t="shared" ref="C98:K98" si="2">SUM(C4:C96)</f>
        <v>861245.89598152833</v>
      </c>
      <c r="D98" s="1467">
        <f t="shared" si="2"/>
        <v>433235.1150119534</v>
      </c>
      <c r="E98" s="1467">
        <f t="shared" si="2"/>
        <v>16248.471399999999</v>
      </c>
      <c r="F98" s="1467">
        <f t="shared" si="2"/>
        <v>47647.153946346414</v>
      </c>
      <c r="G98" s="1467">
        <f t="shared" si="2"/>
        <v>0</v>
      </c>
      <c r="H98" s="1467">
        <f t="shared" si="2"/>
        <v>28107.230700000004</v>
      </c>
      <c r="I98" s="1468">
        <f t="shared" si="2"/>
        <v>11217.959028866704</v>
      </c>
      <c r="J98" s="1469">
        <f t="shared" si="2"/>
        <v>324789.96589436167</v>
      </c>
      <c r="K98" s="1075">
        <f t="shared" si="2"/>
        <v>44430</v>
      </c>
    </row>
    <row r="99" spans="1:17" ht="12.75" customHeight="1" thickBot="1">
      <c r="A99" s="408"/>
      <c r="B99" s="412"/>
      <c r="C99" s="1127"/>
      <c r="D99" s="1470"/>
      <c r="E99" s="1471"/>
      <c r="F99" s="1471"/>
      <c r="G99" s="1471"/>
      <c r="H99" s="1471"/>
      <c r="I99" s="1471"/>
      <c r="J99" s="1472"/>
      <c r="K99" s="806"/>
    </row>
    <row r="100" spans="1:17" ht="12.75" customHeight="1">
      <c r="A100" s="167" t="s">
        <v>293</v>
      </c>
      <c r="B100" s="877">
        <v>46520.422854699391</v>
      </c>
      <c r="C100" s="1113">
        <f>SUM(D100:J100)</f>
        <v>253920.62869760723</v>
      </c>
      <c r="D100" s="1113">
        <v>131186.24147292448</v>
      </c>
      <c r="E100" s="1118">
        <v>3261.86294</v>
      </c>
      <c r="F100" s="1130">
        <v>15472.260373206058</v>
      </c>
      <c r="G100" s="1118">
        <v>0</v>
      </c>
      <c r="H100" s="1118">
        <v>18200.897250000002</v>
      </c>
      <c r="I100" s="1130">
        <v>3950.7009137470527</v>
      </c>
      <c r="J100" s="1131">
        <v>81848.665747729654</v>
      </c>
      <c r="K100" s="930">
        <v>13583</v>
      </c>
    </row>
    <row r="101" spans="1:17" ht="12.75" customHeight="1">
      <c r="A101" s="114" t="s">
        <v>294</v>
      </c>
      <c r="B101" s="991">
        <v>51281.259385576806</v>
      </c>
      <c r="C101" s="1113">
        <f>SUM(D101:J101)</f>
        <v>327800.18184502982</v>
      </c>
      <c r="D101" s="1113">
        <v>147211.39844802709</v>
      </c>
      <c r="E101" s="1115">
        <v>8941.3231699999997</v>
      </c>
      <c r="F101" s="1113">
        <v>25466.833411678639</v>
      </c>
      <c r="G101" s="1115">
        <v>0</v>
      </c>
      <c r="H101" s="1115">
        <v>9256.3717500000002</v>
      </c>
      <c r="I101" s="1113">
        <v>4105.9886582344989</v>
      </c>
      <c r="J101" s="1132">
        <v>132818.2664070896</v>
      </c>
      <c r="K101" s="930">
        <v>11803</v>
      </c>
    </row>
    <row r="102" spans="1:17" ht="12.75" customHeight="1">
      <c r="A102" s="114" t="s">
        <v>295</v>
      </c>
      <c r="B102" s="991">
        <v>47435.203496542177</v>
      </c>
      <c r="C102" s="1113">
        <f>SUM(D102:J102)</f>
        <v>279415.88538175728</v>
      </c>
      <c r="D102" s="1113">
        <v>154837.47509100052</v>
      </c>
      <c r="E102" s="1115">
        <v>3913.7415899999996</v>
      </c>
      <c r="F102" s="1113">
        <v>6708.0601614617335</v>
      </c>
      <c r="G102" s="1115">
        <v>0</v>
      </c>
      <c r="H102" s="1115">
        <v>649.96169999999995</v>
      </c>
      <c r="I102" s="1113">
        <v>3161.2694568851539</v>
      </c>
      <c r="J102" s="1132">
        <v>110145.37738240985</v>
      </c>
      <c r="K102" s="930">
        <v>19044</v>
      </c>
    </row>
    <row r="103" spans="1:17" ht="12.75" customHeight="1">
      <c r="A103" s="114"/>
      <c r="B103" s="409"/>
      <c r="C103" s="1122"/>
      <c r="D103" s="1122"/>
      <c r="E103" s="1122"/>
      <c r="F103" s="1122"/>
      <c r="G103" s="1122"/>
      <c r="H103" s="1122"/>
      <c r="I103" s="1122"/>
      <c r="J103" s="1123"/>
      <c r="K103" s="1024"/>
    </row>
    <row r="104" spans="1:17" ht="12.75" customHeight="1">
      <c r="A104" s="410" t="s">
        <v>2098</v>
      </c>
      <c r="B104" s="411">
        <f>SUM(B100:B102)</f>
        <v>145236.88573681837</v>
      </c>
      <c r="C104" s="1467">
        <f t="shared" ref="C104:J104" si="3">SUM(C100:C102)</f>
        <v>861136.6959243943</v>
      </c>
      <c r="D104" s="1467">
        <f t="shared" si="3"/>
        <v>433235.11501195212</v>
      </c>
      <c r="E104" s="1467">
        <f t="shared" si="3"/>
        <v>16116.927699999998</v>
      </c>
      <c r="F104" s="1467">
        <f t="shared" si="3"/>
        <v>47647.153946346429</v>
      </c>
      <c r="G104" s="1467">
        <f t="shared" si="3"/>
        <v>0</v>
      </c>
      <c r="H104" s="1467">
        <f t="shared" si="3"/>
        <v>28107.2307</v>
      </c>
      <c r="I104" s="1468">
        <f t="shared" si="3"/>
        <v>11217.959028866706</v>
      </c>
      <c r="J104" s="1469">
        <f t="shared" si="3"/>
        <v>324812.30953722913</v>
      </c>
      <c r="K104" s="1075">
        <f>SUM(K100:K102)</f>
        <v>44430</v>
      </c>
    </row>
    <row r="105" spans="1:17" ht="13" thickBot="1">
      <c r="A105" s="413"/>
      <c r="B105" s="414"/>
      <c r="C105" s="415"/>
      <c r="D105" s="415"/>
      <c r="E105" s="415"/>
      <c r="F105" s="415"/>
      <c r="G105" s="415"/>
      <c r="H105" s="415"/>
      <c r="I105" s="415"/>
      <c r="J105" s="675"/>
      <c r="K105" s="806"/>
    </row>
    <row r="106" spans="1:17">
      <c r="A106" s="714"/>
      <c r="B106" s="715"/>
      <c r="C106" s="716"/>
      <c r="D106" s="716"/>
      <c r="E106" s="716"/>
      <c r="F106" s="716"/>
      <c r="G106" s="716"/>
      <c r="H106" s="716"/>
      <c r="I106" s="716"/>
      <c r="J106" s="716"/>
      <c r="K106" s="727"/>
    </row>
    <row r="107" spans="1:17">
      <c r="A107" s="718" t="s">
        <v>2124</v>
      </c>
      <c r="B107" s="656"/>
      <c r="C107" s="289"/>
      <c r="D107" s="289"/>
      <c r="E107" s="289"/>
      <c r="F107" s="289"/>
      <c r="G107" s="289"/>
      <c r="H107" s="289"/>
      <c r="I107" s="289"/>
      <c r="J107" s="289"/>
      <c r="K107" s="728"/>
    </row>
    <row r="108" spans="1:17" ht="12" customHeight="1">
      <c r="A108" s="1712" t="s">
        <v>2142</v>
      </c>
      <c r="B108" s="1701"/>
      <c r="C108" s="1701"/>
      <c r="D108" s="1701"/>
      <c r="E108" s="1701"/>
      <c r="F108" s="1701"/>
      <c r="G108" s="1701"/>
      <c r="H108" s="1701"/>
      <c r="I108" s="1701"/>
      <c r="J108" s="1701"/>
      <c r="K108" s="1702"/>
    </row>
    <row r="109" spans="1:17" ht="36" customHeight="1">
      <c r="A109" s="1700" t="s">
        <v>2152</v>
      </c>
      <c r="B109" s="1701"/>
      <c r="C109" s="1701"/>
      <c r="D109" s="1701"/>
      <c r="E109" s="1701"/>
      <c r="F109" s="1701"/>
      <c r="G109" s="1701"/>
      <c r="H109" s="1701"/>
      <c r="I109" s="1701"/>
      <c r="J109" s="1701"/>
      <c r="K109" s="1702"/>
    </row>
    <row r="110" spans="1:17" ht="12" customHeight="1">
      <c r="A110" s="1712" t="s">
        <v>1258</v>
      </c>
      <c r="B110" s="1701"/>
      <c r="C110" s="1701"/>
      <c r="D110" s="1701"/>
      <c r="E110" s="1701"/>
      <c r="F110" s="1701"/>
      <c r="G110" s="1701"/>
      <c r="H110" s="1701"/>
      <c r="I110" s="1701"/>
      <c r="J110" s="1701"/>
      <c r="K110" s="1702"/>
    </row>
    <row r="111" spans="1:17" ht="36" customHeight="1">
      <c r="A111" s="1700" t="s">
        <v>2146</v>
      </c>
      <c r="B111" s="1701"/>
      <c r="C111" s="1701"/>
      <c r="D111" s="1701"/>
      <c r="E111" s="1701"/>
      <c r="F111" s="1701"/>
      <c r="G111" s="1701"/>
      <c r="H111" s="1701"/>
      <c r="I111" s="1701"/>
      <c r="J111" s="1701"/>
      <c r="K111" s="1702"/>
      <c r="M111" s="19"/>
      <c r="O111" s="18"/>
      <c r="Q111" s="19"/>
    </row>
    <row r="112" spans="1:17" ht="12" customHeight="1">
      <c r="A112" s="1712" t="s">
        <v>2141</v>
      </c>
      <c r="B112" s="1701"/>
      <c r="C112" s="1701"/>
      <c r="D112" s="1701"/>
      <c r="E112" s="1701"/>
      <c r="F112" s="1701"/>
      <c r="G112" s="1701"/>
      <c r="H112" s="1701"/>
      <c r="I112" s="1701"/>
      <c r="J112" s="1701"/>
      <c r="K112" s="1702"/>
    </row>
    <row r="113" spans="1:11" ht="24" customHeight="1">
      <c r="A113" s="1700" t="s">
        <v>1259</v>
      </c>
      <c r="B113" s="1701"/>
      <c r="C113" s="1701"/>
      <c r="D113" s="1701"/>
      <c r="E113" s="1701"/>
      <c r="F113" s="1701"/>
      <c r="G113" s="1701"/>
      <c r="H113" s="1701"/>
      <c r="I113" s="1701"/>
      <c r="J113" s="1701"/>
      <c r="K113" s="1702"/>
    </row>
    <row r="114" spans="1:11" ht="24" customHeight="1">
      <c r="A114" s="1700" t="s">
        <v>1260</v>
      </c>
      <c r="B114" s="1701"/>
      <c r="C114" s="1701"/>
      <c r="D114" s="1701"/>
      <c r="E114" s="1701"/>
      <c r="F114" s="1701"/>
      <c r="G114" s="1701"/>
      <c r="H114" s="1701"/>
      <c r="I114" s="1701"/>
      <c r="J114" s="1701"/>
      <c r="K114" s="1702"/>
    </row>
    <row r="115" spans="1:11" ht="13" thickBot="1">
      <c r="A115" s="1703" t="s">
        <v>1261</v>
      </c>
      <c r="B115" s="1704"/>
      <c r="C115" s="1704"/>
      <c r="D115" s="1704"/>
      <c r="E115" s="1704"/>
      <c r="F115" s="1704"/>
      <c r="G115" s="1704"/>
      <c r="H115" s="1704"/>
      <c r="I115" s="1704"/>
      <c r="J115" s="1704"/>
      <c r="K115" s="1705"/>
    </row>
    <row r="116" spans="1:11">
      <c r="B116" s="119"/>
      <c r="C116" s="144"/>
      <c r="D116" s="145"/>
      <c r="E116" s="145"/>
      <c r="F116" s="145"/>
      <c r="G116" s="145"/>
      <c r="H116" s="145"/>
      <c r="I116" s="145"/>
      <c r="J116" s="144"/>
      <c r="K116" s="606"/>
    </row>
    <row r="117" spans="1:11">
      <c r="A117" s="53"/>
      <c r="B117" s="119"/>
      <c r="C117" s="144"/>
      <c r="D117" s="145"/>
      <c r="E117" s="145"/>
      <c r="F117" s="145"/>
      <c r="G117" s="145"/>
      <c r="H117" s="145"/>
      <c r="I117" s="145"/>
      <c r="J117" s="144"/>
      <c r="K117" s="606"/>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1910</v>
      </c>
      <c r="B1" s="1734"/>
      <c r="C1" s="1734"/>
      <c r="D1" s="1734"/>
      <c r="E1" s="1734"/>
      <c r="F1" s="1734"/>
      <c r="G1" s="1734"/>
      <c r="H1" s="1734"/>
      <c r="I1" s="1734"/>
      <c r="J1" s="1734"/>
      <c r="K1" s="1735"/>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1173</v>
      </c>
      <c r="B4" s="876">
        <v>6567.0433241648561</v>
      </c>
      <c r="C4" s="1113">
        <f>SUM(D4:J4)</f>
        <v>26033.130413115046</v>
      </c>
      <c r="D4" s="1473">
        <v>12914.443288698445</v>
      </c>
      <c r="E4" s="1473">
        <v>0</v>
      </c>
      <c r="F4" s="1473">
        <v>1097.4481390375361</v>
      </c>
      <c r="G4" s="1473">
        <v>0</v>
      </c>
      <c r="H4" s="1473">
        <v>0</v>
      </c>
      <c r="I4" s="1473">
        <v>370.2519051868216</v>
      </c>
      <c r="J4" s="1474">
        <v>11650.987080192241</v>
      </c>
      <c r="K4" s="986">
        <v>1667</v>
      </c>
    </row>
    <row r="5" spans="1:11" ht="12.75" customHeight="1">
      <c r="A5" s="4" t="s">
        <v>145</v>
      </c>
      <c r="B5" s="876">
        <v>6180.6219237200703</v>
      </c>
      <c r="C5" s="1113">
        <f t="shared" ref="C5:C13" si="0">SUM(D5:J5)</f>
        <v>20044.315607348166</v>
      </c>
      <c r="D5" s="1473">
        <v>10017.910415818387</v>
      </c>
      <c r="E5" s="1473">
        <v>0</v>
      </c>
      <c r="F5" s="1473">
        <v>650.78040561887951</v>
      </c>
      <c r="G5" s="1473">
        <v>0</v>
      </c>
      <c r="H5" s="1473">
        <v>0</v>
      </c>
      <c r="I5" s="1473">
        <v>589.8710375013211</v>
      </c>
      <c r="J5" s="1474">
        <v>8785.7537484095756</v>
      </c>
      <c r="K5" s="987">
        <v>1242</v>
      </c>
    </row>
    <row r="6" spans="1:11" ht="12.75" customHeight="1">
      <c r="A6" s="4" t="s">
        <v>1174</v>
      </c>
      <c r="B6" s="876">
        <v>7459.7968804003458</v>
      </c>
      <c r="C6" s="1113">
        <f t="shared" si="0"/>
        <v>27832.662773390577</v>
      </c>
      <c r="D6" s="1473">
        <v>13063.425750972252</v>
      </c>
      <c r="E6" s="1473">
        <v>0</v>
      </c>
      <c r="F6" s="1473">
        <v>984.42648306455214</v>
      </c>
      <c r="G6" s="1473">
        <v>0</v>
      </c>
      <c r="H6" s="1473">
        <v>0</v>
      </c>
      <c r="I6" s="1473">
        <v>604.96958828870322</v>
      </c>
      <c r="J6" s="1474">
        <v>13179.840951065069</v>
      </c>
      <c r="K6" s="987">
        <v>1589</v>
      </c>
    </row>
    <row r="7" spans="1:11" ht="12.75" customHeight="1">
      <c r="A7" s="4" t="s">
        <v>1175</v>
      </c>
      <c r="B7" s="876">
        <v>3625.690837356799</v>
      </c>
      <c r="C7" s="1113">
        <f t="shared" si="0"/>
        <v>17301.909508936686</v>
      </c>
      <c r="D7" s="1473">
        <v>7399.7040611498815</v>
      </c>
      <c r="E7" s="1473">
        <v>0</v>
      </c>
      <c r="F7" s="1473">
        <v>625.80443198194189</v>
      </c>
      <c r="G7" s="1473">
        <v>0</v>
      </c>
      <c r="H7" s="1473">
        <v>0</v>
      </c>
      <c r="I7" s="1473">
        <v>137.47017784866614</v>
      </c>
      <c r="J7" s="1474">
        <v>9138.9308379561971</v>
      </c>
      <c r="K7" s="987">
        <v>1420</v>
      </c>
    </row>
    <row r="8" spans="1:11" ht="12.75" customHeight="1">
      <c r="A8" s="4" t="s">
        <v>1176</v>
      </c>
      <c r="B8" s="876">
        <v>8546.2834112756846</v>
      </c>
      <c r="C8" s="1113">
        <f t="shared" si="0"/>
        <v>38491.999824533865</v>
      </c>
      <c r="D8" s="1473">
        <v>15910.394973333845</v>
      </c>
      <c r="E8" s="1473">
        <v>0</v>
      </c>
      <c r="F8" s="1473">
        <v>2089.1984740782787</v>
      </c>
      <c r="G8" s="1473">
        <v>0</v>
      </c>
      <c r="H8" s="1473">
        <v>0</v>
      </c>
      <c r="I8" s="1473">
        <v>601.40373892908849</v>
      </c>
      <c r="J8" s="1474">
        <v>19891.002638192647</v>
      </c>
      <c r="K8" s="987">
        <v>2430</v>
      </c>
    </row>
    <row r="9" spans="1:11" ht="12.75" customHeight="1">
      <c r="A9" s="4" t="s">
        <v>394</v>
      </c>
      <c r="B9" s="876">
        <v>36628.792865684489</v>
      </c>
      <c r="C9" s="1113">
        <f t="shared" si="0"/>
        <v>150537.29963326378</v>
      </c>
      <c r="D9" s="1473">
        <v>55250.34672675738</v>
      </c>
      <c r="E9" s="1473">
        <v>216.26501999999999</v>
      </c>
      <c r="F9" s="1473">
        <v>15345.262294621527</v>
      </c>
      <c r="G9" s="1473">
        <v>0</v>
      </c>
      <c r="H9" s="1473">
        <v>9161.3804899999996</v>
      </c>
      <c r="I9" s="1473">
        <v>2283.5725988562158</v>
      </c>
      <c r="J9" s="1474">
        <v>68280.47250302865</v>
      </c>
      <c r="K9" s="987">
        <v>7016</v>
      </c>
    </row>
    <row r="10" spans="1:11" ht="12.75" customHeight="1">
      <c r="A10" s="4" t="s">
        <v>1177</v>
      </c>
      <c r="B10" s="876">
        <v>14643.421901128771</v>
      </c>
      <c r="C10" s="1113">
        <f t="shared" si="0"/>
        <v>51378.059638713428</v>
      </c>
      <c r="D10" s="1473">
        <v>23909.311855456952</v>
      </c>
      <c r="E10" s="1473">
        <v>0</v>
      </c>
      <c r="F10" s="1473">
        <v>3355.0520390950837</v>
      </c>
      <c r="G10" s="1473">
        <v>0</v>
      </c>
      <c r="H10" s="1473">
        <v>0</v>
      </c>
      <c r="I10" s="1473">
        <v>949.05666014680594</v>
      </c>
      <c r="J10" s="1474">
        <v>23164.639084014583</v>
      </c>
      <c r="K10" s="987">
        <v>2769</v>
      </c>
    </row>
    <row r="11" spans="1:11" ht="12.75" customHeight="1">
      <c r="A11" s="4" t="s">
        <v>1178</v>
      </c>
      <c r="B11" s="876">
        <v>28218.363255264921</v>
      </c>
      <c r="C11" s="1113">
        <f t="shared" si="0"/>
        <v>94458.0374263587</v>
      </c>
      <c r="D11" s="1473">
        <v>42368.39807134663</v>
      </c>
      <c r="E11" s="1473">
        <v>0</v>
      </c>
      <c r="F11" s="1473">
        <v>11148.044724851929</v>
      </c>
      <c r="G11" s="1473">
        <v>0</v>
      </c>
      <c r="H11" s="1473">
        <v>0</v>
      </c>
      <c r="I11" s="1473">
        <v>2019.4353141942943</v>
      </c>
      <c r="J11" s="1474">
        <v>38922.159315965844</v>
      </c>
      <c r="K11" s="987">
        <v>4760</v>
      </c>
    </row>
    <row r="12" spans="1:11" ht="12.75" customHeight="1">
      <c r="A12" s="4" t="s">
        <v>1179</v>
      </c>
      <c r="B12" s="876">
        <v>11845.536660433674</v>
      </c>
      <c r="C12" s="1113">
        <f t="shared" si="0"/>
        <v>40949.000655109849</v>
      </c>
      <c r="D12" s="1473">
        <v>22169.269719390828</v>
      </c>
      <c r="E12" s="1473">
        <v>0</v>
      </c>
      <c r="F12" s="1473">
        <v>3638.0626460557196</v>
      </c>
      <c r="G12" s="1473">
        <v>0</v>
      </c>
      <c r="H12" s="1473">
        <v>0</v>
      </c>
      <c r="I12" s="1473">
        <v>575.89487014444751</v>
      </c>
      <c r="J12" s="1474">
        <v>14565.773419518855</v>
      </c>
      <c r="K12" s="987">
        <v>2174</v>
      </c>
    </row>
    <row r="13" spans="1:11" ht="12.75" customHeight="1">
      <c r="A13" s="4" t="s">
        <v>649</v>
      </c>
      <c r="B13" s="876">
        <v>4248.6517329177141</v>
      </c>
      <c r="C13" s="1113">
        <f t="shared" si="0"/>
        <v>25792.490158545614</v>
      </c>
      <c r="D13" s="1473">
        <v>9749.9324966223958</v>
      </c>
      <c r="E13" s="1473">
        <v>0</v>
      </c>
      <c r="F13" s="1473">
        <v>1214.8630186257928</v>
      </c>
      <c r="G13" s="1473">
        <v>0</v>
      </c>
      <c r="H13" s="1473">
        <v>0</v>
      </c>
      <c r="I13" s="1473">
        <v>245.66779779727682</v>
      </c>
      <c r="J13" s="1474">
        <v>14582.026845500148</v>
      </c>
      <c r="K13" s="987">
        <v>1502</v>
      </c>
    </row>
    <row r="14" spans="1:11" ht="12.75" customHeight="1">
      <c r="A14" s="384"/>
      <c r="B14" s="385"/>
      <c r="C14" s="1122"/>
      <c r="D14" s="1122"/>
      <c r="E14" s="1122"/>
      <c r="F14" s="1122"/>
      <c r="G14" s="1122"/>
      <c r="H14" s="1122"/>
      <c r="I14" s="1122"/>
      <c r="J14" s="1123"/>
      <c r="K14" s="811"/>
    </row>
    <row r="15" spans="1:11" ht="12.75" customHeight="1">
      <c r="A15" s="386" t="s">
        <v>2101</v>
      </c>
      <c r="B15" s="387">
        <f>SUM(B4:B13)</f>
        <v>127964.20279234734</v>
      </c>
      <c r="C15" s="1475">
        <f t="shared" ref="C15:K15" si="1">SUM(C4:C13)</f>
        <v>492818.90563931578</v>
      </c>
      <c r="D15" s="1475">
        <f t="shared" si="1"/>
        <v>212753.13735954702</v>
      </c>
      <c r="E15" s="1475">
        <f t="shared" si="1"/>
        <v>216.26501999999999</v>
      </c>
      <c r="F15" s="1475">
        <f t="shared" si="1"/>
        <v>40148.942657031243</v>
      </c>
      <c r="G15" s="1475">
        <f t="shared" si="1"/>
        <v>0</v>
      </c>
      <c r="H15" s="1475">
        <f t="shared" si="1"/>
        <v>9161.3804899999996</v>
      </c>
      <c r="I15" s="1476">
        <f t="shared" si="1"/>
        <v>8377.593688893643</v>
      </c>
      <c r="J15" s="1477">
        <f t="shared" si="1"/>
        <v>222161.58642384381</v>
      </c>
      <c r="K15" s="1084">
        <f t="shared" si="1"/>
        <v>26569</v>
      </c>
    </row>
    <row r="16" spans="1:11" ht="12.75" customHeight="1" thickBot="1">
      <c r="A16" s="388"/>
      <c r="B16" s="389"/>
      <c r="C16" s="1127"/>
      <c r="D16" s="1478"/>
      <c r="E16" s="1478"/>
      <c r="F16" s="1478"/>
      <c r="G16" s="1478"/>
      <c r="H16" s="1478"/>
      <c r="I16" s="1478"/>
      <c r="J16" s="1479"/>
      <c r="K16" s="812"/>
    </row>
    <row r="17" spans="1:18" ht="12.75" customHeight="1">
      <c r="A17" s="114" t="s">
        <v>293</v>
      </c>
      <c r="B17" s="877">
        <v>65194.350698075985</v>
      </c>
      <c r="C17" s="1113">
        <f>SUM(D17:J17)</f>
        <v>254870.74925062602</v>
      </c>
      <c r="D17" s="1115">
        <v>110226.2687803562</v>
      </c>
      <c r="E17" s="1113">
        <v>213.846</v>
      </c>
      <c r="F17" s="1115">
        <v>26089.550270932708</v>
      </c>
      <c r="G17" s="1115">
        <v>0</v>
      </c>
      <c r="H17" s="1113">
        <v>9161.3804899999996</v>
      </c>
      <c r="I17" s="1113">
        <v>4255.8079756581474</v>
      </c>
      <c r="J17" s="1480">
        <v>104923.89573367895</v>
      </c>
      <c r="K17" s="932">
        <v>12811</v>
      </c>
    </row>
    <row r="18" spans="1:18" ht="12.75" customHeight="1">
      <c r="A18" s="114" t="s">
        <v>294</v>
      </c>
      <c r="B18" s="991">
        <v>62769.852094271337</v>
      </c>
      <c r="C18" s="1113">
        <f>SUM(D18:J18)</f>
        <v>237963.00252592951</v>
      </c>
      <c r="D18" s="1115">
        <v>102526.86857919075</v>
      </c>
      <c r="E18" s="1113">
        <v>2.4190200000000002</v>
      </c>
      <c r="F18" s="1115">
        <v>14059.392386098538</v>
      </c>
      <c r="G18" s="1115">
        <v>0</v>
      </c>
      <c r="H18" s="1481">
        <v>0</v>
      </c>
      <c r="I18" s="1113">
        <v>4121.7857132354957</v>
      </c>
      <c r="J18" s="1480">
        <v>117252.53682740472</v>
      </c>
      <c r="K18" s="932">
        <v>13758</v>
      </c>
    </row>
    <row r="19" spans="1:18" ht="12.75" customHeight="1">
      <c r="A19" s="114"/>
      <c r="B19" s="385"/>
      <c r="C19" s="1122"/>
      <c r="D19" s="1122"/>
      <c r="E19" s="1122"/>
      <c r="F19" s="1122"/>
      <c r="G19" s="1122"/>
      <c r="H19" s="1122"/>
      <c r="I19" s="1122"/>
      <c r="J19" s="1123"/>
      <c r="K19" s="1025"/>
    </row>
    <row r="20" spans="1:18" ht="12.75" customHeight="1">
      <c r="A20" s="386" t="s">
        <v>2101</v>
      </c>
      <c r="B20" s="387">
        <f>SUM(B17:B18)</f>
        <v>127964.20279234732</v>
      </c>
      <c r="C20" s="1475">
        <f t="shared" ref="C20:K20" si="2">SUM(C17:C18)</f>
        <v>492833.75177655555</v>
      </c>
      <c r="D20" s="1475">
        <f t="shared" si="2"/>
        <v>212753.13735954696</v>
      </c>
      <c r="E20" s="1475">
        <f t="shared" si="2"/>
        <v>216.26501999999999</v>
      </c>
      <c r="F20" s="1475">
        <f t="shared" si="2"/>
        <v>40148.94265703125</v>
      </c>
      <c r="G20" s="1475">
        <f t="shared" si="2"/>
        <v>0</v>
      </c>
      <c r="H20" s="1475">
        <f t="shared" si="2"/>
        <v>9161.3804899999996</v>
      </c>
      <c r="I20" s="1476">
        <f t="shared" si="2"/>
        <v>8377.593688893643</v>
      </c>
      <c r="J20" s="1477">
        <f t="shared" si="2"/>
        <v>222176.43256108367</v>
      </c>
      <c r="K20" s="1084">
        <f t="shared" si="2"/>
        <v>26569</v>
      </c>
    </row>
    <row r="21" spans="1:18" ht="12.75" customHeight="1" thickBot="1">
      <c r="A21" s="391"/>
      <c r="B21" s="392"/>
      <c r="C21" s="393"/>
      <c r="D21" s="393"/>
      <c r="E21" s="393"/>
      <c r="F21" s="393"/>
      <c r="G21" s="393"/>
      <c r="H21" s="393"/>
      <c r="I21" s="393"/>
      <c r="J21" s="677"/>
      <c r="K21" s="813"/>
    </row>
    <row r="22" spans="1:18" ht="12.75" customHeight="1">
      <c r="A22" s="714"/>
      <c r="B22" s="715"/>
      <c r="C22" s="716"/>
      <c r="D22" s="716"/>
      <c r="E22" s="716"/>
      <c r="F22" s="716"/>
      <c r="G22" s="716"/>
      <c r="H22" s="716"/>
      <c r="I22" s="716"/>
      <c r="J22" s="716"/>
      <c r="K22" s="727"/>
    </row>
    <row r="23" spans="1:18">
      <c r="A23" s="718" t="s">
        <v>2124</v>
      </c>
      <c r="B23" s="656"/>
      <c r="C23" s="289"/>
      <c r="D23" s="289"/>
      <c r="E23" s="289"/>
      <c r="F23" s="289"/>
      <c r="G23" s="289"/>
      <c r="H23" s="289"/>
      <c r="I23" s="289"/>
      <c r="J23" s="289"/>
      <c r="K23" s="728"/>
    </row>
    <row r="24" spans="1:18" ht="12" customHeight="1">
      <c r="A24" s="1712" t="s">
        <v>2142</v>
      </c>
      <c r="B24" s="1701"/>
      <c r="C24" s="1701"/>
      <c r="D24" s="1701"/>
      <c r="E24" s="1701"/>
      <c r="F24" s="1701"/>
      <c r="G24" s="1701"/>
      <c r="H24" s="1701"/>
      <c r="I24" s="1701"/>
      <c r="J24" s="1701"/>
      <c r="K24" s="1702"/>
    </row>
    <row r="25" spans="1:18" ht="36" customHeight="1">
      <c r="A25" s="1700" t="s">
        <v>2152</v>
      </c>
      <c r="B25" s="1701"/>
      <c r="C25" s="1701"/>
      <c r="D25" s="1701"/>
      <c r="E25" s="1701"/>
      <c r="F25" s="1701"/>
      <c r="G25" s="1701"/>
      <c r="H25" s="1701"/>
      <c r="I25" s="1701"/>
      <c r="J25" s="1701"/>
      <c r="K25" s="1702"/>
    </row>
    <row r="26" spans="1:18" ht="12.75" customHeight="1">
      <c r="A26" s="1712" t="s">
        <v>1258</v>
      </c>
      <c r="B26" s="1701"/>
      <c r="C26" s="1701"/>
      <c r="D26" s="1701"/>
      <c r="E26" s="1701"/>
      <c r="F26" s="1701"/>
      <c r="G26" s="1701"/>
      <c r="H26" s="1701"/>
      <c r="I26" s="1701"/>
      <c r="J26" s="1701"/>
      <c r="K26" s="1702"/>
    </row>
    <row r="27" spans="1:18" ht="36" customHeight="1">
      <c r="A27" s="1700" t="s">
        <v>2146</v>
      </c>
      <c r="B27" s="1701"/>
      <c r="C27" s="1701"/>
      <c r="D27" s="1701"/>
      <c r="E27" s="1701"/>
      <c r="F27" s="1701"/>
      <c r="G27" s="1701"/>
      <c r="H27" s="1701"/>
      <c r="I27" s="1701"/>
      <c r="J27" s="1701"/>
      <c r="K27" s="1702"/>
      <c r="M27" s="19"/>
      <c r="O27" s="18"/>
      <c r="Q27" s="19"/>
    </row>
    <row r="28" spans="1:18" ht="12" customHeight="1">
      <c r="A28" s="1712" t="s">
        <v>2141</v>
      </c>
      <c r="B28" s="1701"/>
      <c r="C28" s="1701"/>
      <c r="D28" s="1701"/>
      <c r="E28" s="1701"/>
      <c r="F28" s="1701"/>
      <c r="G28" s="1701"/>
      <c r="H28" s="1701"/>
      <c r="I28" s="1701"/>
      <c r="J28" s="1701"/>
      <c r="K28" s="1702"/>
      <c r="L28" s="17"/>
      <c r="M28" s="17"/>
      <c r="N28" s="17"/>
      <c r="O28" s="17"/>
      <c r="P28" s="17"/>
      <c r="Q28" s="17"/>
      <c r="R28" s="17"/>
    </row>
    <row r="29" spans="1:18" ht="24" customHeight="1">
      <c r="A29" s="1700" t="s">
        <v>1259</v>
      </c>
      <c r="B29" s="1701"/>
      <c r="C29" s="1701"/>
      <c r="D29" s="1701"/>
      <c r="E29" s="1701"/>
      <c r="F29" s="1701"/>
      <c r="G29" s="1701"/>
      <c r="H29" s="1701"/>
      <c r="I29" s="1701"/>
      <c r="J29" s="1701"/>
      <c r="K29" s="1702"/>
    </row>
    <row r="30" spans="1:18" ht="24" customHeight="1">
      <c r="A30" s="1700" t="s">
        <v>1260</v>
      </c>
      <c r="B30" s="1701"/>
      <c r="C30" s="1701"/>
      <c r="D30" s="1701"/>
      <c r="E30" s="1701"/>
      <c r="F30" s="1701"/>
      <c r="G30" s="1701"/>
      <c r="H30" s="1701"/>
      <c r="I30" s="1701"/>
      <c r="J30" s="1701"/>
      <c r="K30" s="1702"/>
    </row>
    <row r="31" spans="1:18" ht="11.25" customHeight="1">
      <c r="A31" s="1712" t="s">
        <v>1261</v>
      </c>
      <c r="B31" s="1701"/>
      <c r="C31" s="1701"/>
      <c r="D31" s="1701"/>
      <c r="E31" s="1701"/>
      <c r="F31" s="1701"/>
      <c r="G31" s="1701"/>
      <c r="H31" s="1701"/>
      <c r="I31" s="1701"/>
      <c r="J31" s="1701"/>
      <c r="K31" s="1702"/>
    </row>
    <row r="32" spans="1:18">
      <c r="A32" s="50"/>
      <c r="B32" s="394"/>
      <c r="C32" s="395"/>
      <c r="D32" s="390"/>
      <c r="E32" s="390"/>
      <c r="F32" s="390"/>
      <c r="G32" s="390"/>
      <c r="H32" s="390"/>
      <c r="I32" s="390"/>
      <c r="J32" s="395"/>
    </row>
    <row r="34" spans="1:10">
      <c r="B34" s="119"/>
      <c r="C34" s="327"/>
      <c r="D34" s="328"/>
      <c r="E34" s="328"/>
      <c r="F34" s="328"/>
      <c r="G34" s="328"/>
      <c r="H34" s="328"/>
      <c r="I34" s="328"/>
      <c r="J34" s="327"/>
    </row>
    <row r="35" spans="1:10">
      <c r="A35" s="53"/>
      <c r="B35" s="119"/>
      <c r="C35" s="327"/>
      <c r="D35" s="328"/>
      <c r="E35" s="328"/>
      <c r="F35" s="328"/>
      <c r="G35" s="328"/>
      <c r="H35" s="328"/>
      <c r="I35" s="328"/>
      <c r="J35" s="327"/>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1909</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1180</v>
      </c>
      <c r="B4" s="876">
        <v>14859.676120917384</v>
      </c>
      <c r="C4" s="1113">
        <f>SUM(D4:J4)</f>
        <v>55873.785801856429</v>
      </c>
      <c r="D4" s="1482">
        <v>30409.100673331835</v>
      </c>
      <c r="E4" s="1482">
        <v>0</v>
      </c>
      <c r="F4" s="1482">
        <v>7765.593834597933</v>
      </c>
      <c r="G4" s="1482">
        <v>0</v>
      </c>
      <c r="H4" s="1482">
        <v>0</v>
      </c>
      <c r="I4" s="1482">
        <v>1447.3622032985281</v>
      </c>
      <c r="J4" s="1483">
        <v>16251.729090628134</v>
      </c>
      <c r="K4" s="986">
        <v>3106</v>
      </c>
    </row>
    <row r="5" spans="1:11" ht="12.75" customHeight="1">
      <c r="A5" s="4" t="s">
        <v>1181</v>
      </c>
      <c r="B5" s="876">
        <v>38432.771442376106</v>
      </c>
      <c r="C5" s="1113">
        <f t="shared" ref="C5:C24" si="0">SUM(D5:J5)</f>
        <v>115693.02301913123</v>
      </c>
      <c r="D5" s="1482">
        <v>55131.74442485832</v>
      </c>
      <c r="E5" s="1482">
        <v>0</v>
      </c>
      <c r="F5" s="1482">
        <v>15231.832270180052</v>
      </c>
      <c r="G5" s="1482">
        <v>0</v>
      </c>
      <c r="H5" s="1482">
        <v>0</v>
      </c>
      <c r="I5" s="1482">
        <v>6438.494797826831</v>
      </c>
      <c r="J5" s="1483">
        <v>38890.951526266028</v>
      </c>
      <c r="K5" s="987">
        <v>7311</v>
      </c>
    </row>
    <row r="6" spans="1:11" ht="12.75" customHeight="1">
      <c r="A6" s="4" t="s">
        <v>1182</v>
      </c>
      <c r="B6" s="876">
        <v>34269.692070466539</v>
      </c>
      <c r="C6" s="1113">
        <f t="shared" si="0"/>
        <v>133226.44205465281</v>
      </c>
      <c r="D6" s="1482">
        <v>81876.328656897924</v>
      </c>
      <c r="E6" s="1482">
        <v>453.96012000000002</v>
      </c>
      <c r="F6" s="1482">
        <v>15170.729765759812</v>
      </c>
      <c r="G6" s="1482">
        <v>0</v>
      </c>
      <c r="H6" s="1482">
        <v>582.93206999999995</v>
      </c>
      <c r="I6" s="1482">
        <v>3010.954188191266</v>
      </c>
      <c r="J6" s="1483">
        <v>32131.537253803821</v>
      </c>
      <c r="K6" s="987">
        <v>5675</v>
      </c>
    </row>
    <row r="7" spans="1:11" ht="12.75" customHeight="1">
      <c r="A7" s="4" t="s">
        <v>436</v>
      </c>
      <c r="B7" s="876">
        <v>30116.221993155348</v>
      </c>
      <c r="C7" s="1113">
        <f t="shared" si="0"/>
        <v>105927.7614877021</v>
      </c>
      <c r="D7" s="1482">
        <v>56498.987271011152</v>
      </c>
      <c r="E7" s="1482">
        <v>0</v>
      </c>
      <c r="F7" s="1482">
        <v>12606.600946416995</v>
      </c>
      <c r="G7" s="1482">
        <v>0</v>
      </c>
      <c r="H7" s="1482">
        <v>0</v>
      </c>
      <c r="I7" s="1482">
        <v>2420.7455207324892</v>
      </c>
      <c r="J7" s="1483">
        <v>34401.427749541457</v>
      </c>
      <c r="K7" s="987">
        <v>5231</v>
      </c>
    </row>
    <row r="8" spans="1:11" ht="12.75" customHeight="1">
      <c r="A8" s="4" t="s">
        <v>1183</v>
      </c>
      <c r="B8" s="876">
        <v>8388.9169845321649</v>
      </c>
      <c r="C8" s="1113">
        <f t="shared" si="0"/>
        <v>26328.110716745614</v>
      </c>
      <c r="D8" s="1482">
        <v>14919.27212246554</v>
      </c>
      <c r="E8" s="1482">
        <v>0</v>
      </c>
      <c r="F8" s="1482">
        <v>3469.1404878948451</v>
      </c>
      <c r="G8" s="1482">
        <v>0</v>
      </c>
      <c r="H8" s="1482">
        <v>0</v>
      </c>
      <c r="I8" s="1482">
        <v>805.20392817201707</v>
      </c>
      <c r="J8" s="1483">
        <v>7134.4941782132128</v>
      </c>
      <c r="K8" s="987">
        <v>1672</v>
      </c>
    </row>
    <row r="9" spans="1:11" ht="12.75" customHeight="1">
      <c r="A9" s="4" t="s">
        <v>575</v>
      </c>
      <c r="B9" s="876">
        <v>8818.7425233670165</v>
      </c>
      <c r="C9" s="1113">
        <f t="shared" si="0"/>
        <v>30692.724086519633</v>
      </c>
      <c r="D9" s="1482">
        <v>15942.513954247224</v>
      </c>
      <c r="E9" s="1482">
        <v>0</v>
      </c>
      <c r="F9" s="1482">
        <v>4490.0390978934583</v>
      </c>
      <c r="G9" s="1482">
        <v>0</v>
      </c>
      <c r="H9" s="1482">
        <v>0</v>
      </c>
      <c r="I9" s="1482">
        <v>508.83429160214928</v>
      </c>
      <c r="J9" s="1483">
        <v>9751.3367427767989</v>
      </c>
      <c r="K9" s="987">
        <v>1711</v>
      </c>
    </row>
    <row r="10" spans="1:11" ht="12.75" customHeight="1">
      <c r="A10" s="4" t="s">
        <v>892</v>
      </c>
      <c r="B10" s="876">
        <v>27195.824928980623</v>
      </c>
      <c r="C10" s="1113">
        <f t="shared" si="0"/>
        <v>198427.07937813527</v>
      </c>
      <c r="D10" s="1482">
        <v>54222.513633181465</v>
      </c>
      <c r="E10" s="1482">
        <v>1703.8882100000003</v>
      </c>
      <c r="F10" s="1482">
        <v>13380.036372978677</v>
      </c>
      <c r="G10" s="1482">
        <v>0</v>
      </c>
      <c r="H10" s="1482">
        <v>17347.745059999997</v>
      </c>
      <c r="I10" s="1482">
        <v>3128.5357922177755</v>
      </c>
      <c r="J10" s="1483">
        <v>108644.36030975734</v>
      </c>
      <c r="K10" s="987">
        <v>6999</v>
      </c>
    </row>
    <row r="11" spans="1:11" ht="12.75" customHeight="1">
      <c r="A11" s="4" t="s">
        <v>1184</v>
      </c>
      <c r="B11" s="876">
        <v>19293.055593131852</v>
      </c>
      <c r="C11" s="1113">
        <f t="shared" si="0"/>
        <v>60835.920702917108</v>
      </c>
      <c r="D11" s="1482">
        <v>35057.302051852472</v>
      </c>
      <c r="E11" s="1482">
        <v>0</v>
      </c>
      <c r="F11" s="1482">
        <v>4871.9251927500281</v>
      </c>
      <c r="G11" s="1482">
        <v>0</v>
      </c>
      <c r="H11" s="1482">
        <v>0</v>
      </c>
      <c r="I11" s="1482">
        <v>1018.1133497570029</v>
      </c>
      <c r="J11" s="1483">
        <v>19888.580108557606</v>
      </c>
      <c r="K11" s="987">
        <v>3566</v>
      </c>
    </row>
    <row r="12" spans="1:11" ht="12.75" customHeight="1">
      <c r="A12" s="4" t="s">
        <v>1185</v>
      </c>
      <c r="B12" s="876">
        <v>15453.464900259336</v>
      </c>
      <c r="C12" s="1113">
        <f t="shared" si="0"/>
        <v>65269.086222250466</v>
      </c>
      <c r="D12" s="1482">
        <v>24591.316674803631</v>
      </c>
      <c r="E12" s="1482">
        <v>0</v>
      </c>
      <c r="F12" s="1482">
        <v>13304.337002609591</v>
      </c>
      <c r="G12" s="1482">
        <v>0</v>
      </c>
      <c r="H12" s="1482">
        <v>0</v>
      </c>
      <c r="I12" s="1482">
        <v>964.18322990254319</v>
      </c>
      <c r="J12" s="1483">
        <v>26409.249314934703</v>
      </c>
      <c r="K12" s="987">
        <v>2893</v>
      </c>
    </row>
    <row r="13" spans="1:11" ht="12.75" customHeight="1">
      <c r="A13" s="4" t="s">
        <v>1186</v>
      </c>
      <c r="B13" s="876">
        <v>8334.5740066925628</v>
      </c>
      <c r="C13" s="1113">
        <f t="shared" si="0"/>
        <v>15366.985896407783</v>
      </c>
      <c r="D13" s="1482">
        <v>8199.7421041329799</v>
      </c>
      <c r="E13" s="1482">
        <v>0</v>
      </c>
      <c r="F13" s="1482">
        <v>1055.404269440352</v>
      </c>
      <c r="G13" s="1482">
        <v>0</v>
      </c>
      <c r="H13" s="1482">
        <v>0</v>
      </c>
      <c r="I13" s="1482">
        <v>608.72279235434712</v>
      </c>
      <c r="J13" s="1483">
        <v>5503.1167304801029</v>
      </c>
      <c r="K13" s="987">
        <v>782</v>
      </c>
    </row>
    <row r="14" spans="1:11" ht="12.75" customHeight="1">
      <c r="A14" s="4" t="s">
        <v>601</v>
      </c>
      <c r="B14" s="876">
        <v>17996.772898497165</v>
      </c>
      <c r="C14" s="1113">
        <f t="shared" si="0"/>
        <v>47448.177465022432</v>
      </c>
      <c r="D14" s="1482">
        <v>26181.306823558702</v>
      </c>
      <c r="E14" s="1482">
        <v>0</v>
      </c>
      <c r="F14" s="1482">
        <v>5020.3688445047601</v>
      </c>
      <c r="G14" s="1482">
        <v>0</v>
      </c>
      <c r="H14" s="1482">
        <v>0</v>
      </c>
      <c r="I14" s="1482">
        <v>2070.2502634008447</v>
      </c>
      <c r="J14" s="1483">
        <v>14176.251533558127</v>
      </c>
      <c r="K14" s="987">
        <v>2088</v>
      </c>
    </row>
    <row r="15" spans="1:11" ht="12.75" customHeight="1">
      <c r="A15" s="4" t="s">
        <v>364</v>
      </c>
      <c r="B15" s="876">
        <v>34701.114959981096</v>
      </c>
      <c r="C15" s="1113">
        <f t="shared" si="0"/>
        <v>105184.52612482107</v>
      </c>
      <c r="D15" s="1482">
        <v>50994.922128725149</v>
      </c>
      <c r="E15" s="1482">
        <v>0</v>
      </c>
      <c r="F15" s="1482">
        <v>9202.4134259742732</v>
      </c>
      <c r="G15" s="1482">
        <v>0</v>
      </c>
      <c r="H15" s="1482">
        <v>0</v>
      </c>
      <c r="I15" s="1482">
        <v>4323.8107234896197</v>
      </c>
      <c r="J15" s="1483">
        <v>40663.37984663203</v>
      </c>
      <c r="K15" s="987">
        <v>5491</v>
      </c>
    </row>
    <row r="16" spans="1:11" ht="12.75" customHeight="1">
      <c r="A16" s="4" t="s">
        <v>1187</v>
      </c>
      <c r="B16" s="876">
        <v>36300.444769633825</v>
      </c>
      <c r="C16" s="1113">
        <f t="shared" si="0"/>
        <v>97522.133178302291</v>
      </c>
      <c r="D16" s="1482">
        <v>54775.97492686296</v>
      </c>
      <c r="E16" s="1482">
        <v>0</v>
      </c>
      <c r="F16" s="1482">
        <v>7640.6834516848785</v>
      </c>
      <c r="G16" s="1482">
        <v>0</v>
      </c>
      <c r="H16" s="1482">
        <v>0</v>
      </c>
      <c r="I16" s="1482">
        <v>4968.3911077230232</v>
      </c>
      <c r="J16" s="1483">
        <v>30137.083692031436</v>
      </c>
      <c r="K16" s="987">
        <v>4871</v>
      </c>
    </row>
    <row r="17" spans="1:11" ht="12.75" customHeight="1">
      <c r="A17" s="4" t="s">
        <v>739</v>
      </c>
      <c r="B17" s="876">
        <v>26118.974978814949</v>
      </c>
      <c r="C17" s="1113">
        <f t="shared" si="0"/>
        <v>58837.471491442499</v>
      </c>
      <c r="D17" s="1482">
        <v>26674.711190361333</v>
      </c>
      <c r="E17" s="1482">
        <v>0</v>
      </c>
      <c r="F17" s="1482">
        <v>4911.6871989635629</v>
      </c>
      <c r="G17" s="1482">
        <v>0</v>
      </c>
      <c r="H17" s="1482">
        <v>0</v>
      </c>
      <c r="I17" s="1482">
        <v>3972.9440095782898</v>
      </c>
      <c r="J17" s="1483">
        <v>23278.129092539308</v>
      </c>
      <c r="K17" s="987">
        <v>3657</v>
      </c>
    </row>
    <row r="18" spans="1:11" ht="12.75" customHeight="1">
      <c r="A18" s="4" t="s">
        <v>1188</v>
      </c>
      <c r="B18" s="876">
        <v>48358.765255703249</v>
      </c>
      <c r="C18" s="1113">
        <f t="shared" si="0"/>
        <v>145404.51796092227</v>
      </c>
      <c r="D18" s="1482">
        <v>87002.035512704693</v>
      </c>
      <c r="E18" s="1482">
        <v>0</v>
      </c>
      <c r="F18" s="1482">
        <v>8022.0495089526748</v>
      </c>
      <c r="G18" s="1482">
        <v>0</v>
      </c>
      <c r="H18" s="1482">
        <v>0</v>
      </c>
      <c r="I18" s="1482">
        <v>5621.9687587879007</v>
      </c>
      <c r="J18" s="1483">
        <v>44758.464180476978</v>
      </c>
      <c r="K18" s="987">
        <v>9650</v>
      </c>
    </row>
    <row r="19" spans="1:11" ht="12.75" customHeight="1">
      <c r="A19" s="4" t="s">
        <v>1189</v>
      </c>
      <c r="B19" s="876">
        <v>17316.826143428334</v>
      </c>
      <c r="C19" s="1113">
        <f t="shared" si="0"/>
        <v>58599.56730860535</v>
      </c>
      <c r="D19" s="1482">
        <v>24766.294559059799</v>
      </c>
      <c r="E19" s="1482">
        <v>0</v>
      </c>
      <c r="F19" s="1482">
        <v>8842.3536193238797</v>
      </c>
      <c r="G19" s="1482">
        <v>0</v>
      </c>
      <c r="H19" s="1482">
        <v>0</v>
      </c>
      <c r="I19" s="1482">
        <v>2060.3168322356701</v>
      </c>
      <c r="J19" s="1483">
        <v>22930.602297985999</v>
      </c>
      <c r="K19" s="987">
        <v>3239</v>
      </c>
    </row>
    <row r="20" spans="1:11" ht="12.75" customHeight="1">
      <c r="A20" s="4" t="s">
        <v>1190</v>
      </c>
      <c r="B20" s="876">
        <v>4983.1343599803467</v>
      </c>
      <c r="C20" s="1113">
        <f t="shared" si="0"/>
        <v>16052.886102170996</v>
      </c>
      <c r="D20" s="1482">
        <v>7966.681181535906</v>
      </c>
      <c r="E20" s="1482">
        <v>103.76219999999999</v>
      </c>
      <c r="F20" s="1482">
        <v>1246.0072186804571</v>
      </c>
      <c r="G20" s="1482">
        <v>0</v>
      </c>
      <c r="H20" s="1482">
        <v>0</v>
      </c>
      <c r="I20" s="1482">
        <v>311.98627759769238</v>
      </c>
      <c r="J20" s="1483">
        <v>6424.4492243569412</v>
      </c>
      <c r="K20" s="987">
        <v>848</v>
      </c>
    </row>
    <row r="21" spans="1:11" ht="12.75" customHeight="1">
      <c r="A21" s="4" t="s">
        <v>870</v>
      </c>
      <c r="B21" s="876">
        <v>13296.315954586249</v>
      </c>
      <c r="C21" s="1113">
        <f t="shared" si="0"/>
        <v>83112.399380769726</v>
      </c>
      <c r="D21" s="1482">
        <v>20947.391338153524</v>
      </c>
      <c r="E21" s="1482">
        <v>0</v>
      </c>
      <c r="F21" s="1482">
        <v>2756.5519802387976</v>
      </c>
      <c r="G21" s="1482">
        <v>0</v>
      </c>
      <c r="H21" s="1482">
        <v>1269.5123899999999</v>
      </c>
      <c r="I21" s="1482">
        <v>2191.5633049527264</v>
      </c>
      <c r="J21" s="1483">
        <v>55947.380367424681</v>
      </c>
      <c r="K21" s="987">
        <v>2533</v>
      </c>
    </row>
    <row r="22" spans="1:11" ht="12.75" customHeight="1">
      <c r="A22" s="4" t="s">
        <v>371</v>
      </c>
      <c r="B22" s="876">
        <v>9809.0163477052847</v>
      </c>
      <c r="C22" s="1113">
        <f t="shared" si="0"/>
        <v>23981.095513542808</v>
      </c>
      <c r="D22" s="1482">
        <v>11690.360460959202</v>
      </c>
      <c r="E22" s="1482">
        <v>0</v>
      </c>
      <c r="F22" s="1482">
        <v>2081.2922674836891</v>
      </c>
      <c r="G22" s="1482">
        <v>0</v>
      </c>
      <c r="H22" s="1482">
        <v>0</v>
      </c>
      <c r="I22" s="1482">
        <v>617.94041745830521</v>
      </c>
      <c r="J22" s="1483">
        <v>9591.5023676416095</v>
      </c>
      <c r="K22" s="987">
        <v>1345</v>
      </c>
    </row>
    <row r="23" spans="1:11" ht="12.75" customHeight="1">
      <c r="A23" s="4" t="s">
        <v>188</v>
      </c>
      <c r="B23" s="876">
        <v>21349.274605956682</v>
      </c>
      <c r="C23" s="1113">
        <f t="shared" si="0"/>
        <v>91229.933147284377</v>
      </c>
      <c r="D23" s="1482">
        <v>34551.227561343039</v>
      </c>
      <c r="E23" s="1482">
        <v>0</v>
      </c>
      <c r="F23" s="1482">
        <v>9925.0385736302087</v>
      </c>
      <c r="G23" s="1482">
        <v>0</v>
      </c>
      <c r="H23" s="1482">
        <v>0</v>
      </c>
      <c r="I23" s="1482">
        <v>2632.2303570690256</v>
      </c>
      <c r="J23" s="1483">
        <v>44121.436655242091</v>
      </c>
      <c r="K23" s="987">
        <v>4206</v>
      </c>
    </row>
    <row r="24" spans="1:11" ht="12.75" customHeight="1">
      <c r="A24" s="4" t="s">
        <v>522</v>
      </c>
      <c r="B24" s="876">
        <v>7767.6256190899512</v>
      </c>
      <c r="C24" s="1113">
        <f t="shared" si="0"/>
        <v>20217.652166213797</v>
      </c>
      <c r="D24" s="1482">
        <v>11054.357523608684</v>
      </c>
      <c r="E24" s="1482">
        <v>0</v>
      </c>
      <c r="F24" s="1482">
        <v>1504.4393633208765</v>
      </c>
      <c r="G24" s="1482">
        <v>0</v>
      </c>
      <c r="H24" s="1482">
        <v>0</v>
      </c>
      <c r="I24" s="1482">
        <v>653.62643569526233</v>
      </c>
      <c r="J24" s="1483">
        <v>7005.2288435889741</v>
      </c>
      <c r="K24" s="987">
        <v>951</v>
      </c>
    </row>
    <row r="25" spans="1:11" ht="12.75" customHeight="1">
      <c r="A25" s="4"/>
      <c r="B25" s="6"/>
      <c r="C25" s="1164"/>
      <c r="D25" s="1122"/>
      <c r="E25" s="1122"/>
      <c r="F25" s="1122"/>
      <c r="G25" s="1122"/>
      <c r="H25" s="1122"/>
      <c r="I25" s="1122"/>
      <c r="J25" s="1123"/>
      <c r="K25" s="814"/>
    </row>
    <row r="26" spans="1:11" ht="12.75" customHeight="1">
      <c r="A26" s="376" t="s">
        <v>2102</v>
      </c>
      <c r="B26" s="377">
        <f>SUM(B4:B24)</f>
        <v>443161.20645725605</v>
      </c>
      <c r="C26" s="1488">
        <f t="shared" ref="C26:K26" si="1">SUM(C4:C24)</f>
        <v>1555231.2792054163</v>
      </c>
      <c r="D26" s="1488">
        <f t="shared" si="1"/>
        <v>733454.08477365563</v>
      </c>
      <c r="E26" s="1488">
        <f t="shared" si="1"/>
        <v>2261.6105300000004</v>
      </c>
      <c r="F26" s="1488">
        <f t="shared" si="1"/>
        <v>152498.52469327982</v>
      </c>
      <c r="G26" s="1488">
        <f t="shared" si="1"/>
        <v>0</v>
      </c>
      <c r="H26" s="1488">
        <f t="shared" si="1"/>
        <v>19200.189519999996</v>
      </c>
      <c r="I26" s="1489">
        <f t="shared" si="1"/>
        <v>49776.178582043314</v>
      </c>
      <c r="J26" s="1490">
        <f t="shared" si="1"/>
        <v>598040.69110643747</v>
      </c>
      <c r="K26" s="1085">
        <f t="shared" si="1"/>
        <v>77825</v>
      </c>
    </row>
    <row r="27" spans="1:11" ht="12.75" customHeight="1" thickBot="1">
      <c r="A27" s="378"/>
      <c r="B27" s="379"/>
      <c r="C27" s="1184"/>
      <c r="D27" s="1484"/>
      <c r="E27" s="1484"/>
      <c r="F27" s="1484"/>
      <c r="G27" s="1484"/>
      <c r="H27" s="1484"/>
      <c r="I27" s="1484"/>
      <c r="J27" s="1485"/>
      <c r="K27" s="815"/>
    </row>
    <row r="28" spans="1:11" ht="12.75" customHeight="1">
      <c r="A28" s="167" t="s">
        <v>293</v>
      </c>
      <c r="B28" s="877">
        <v>41912.628339522831</v>
      </c>
      <c r="C28" s="1113">
        <f>SUM(D28:J28)</f>
        <v>144066.62191956837</v>
      </c>
      <c r="D28" s="1113">
        <v>77994.241039232584</v>
      </c>
      <c r="E28" s="1118">
        <v>25.524930000000001</v>
      </c>
      <c r="F28" s="1130">
        <v>15635.148703707737</v>
      </c>
      <c r="G28" s="1118">
        <v>0</v>
      </c>
      <c r="H28" s="1115">
        <v>0</v>
      </c>
      <c r="I28" s="1486">
        <v>2450.3152141166133</v>
      </c>
      <c r="J28" s="1131">
        <v>47961.392032511445</v>
      </c>
      <c r="K28" s="933">
        <v>7521</v>
      </c>
    </row>
    <row r="29" spans="1:11" ht="12.75" customHeight="1">
      <c r="A29" s="114" t="s">
        <v>294</v>
      </c>
      <c r="B29" s="991">
        <v>42888.608734385773</v>
      </c>
      <c r="C29" s="1113">
        <f t="shared" ref="C29:C40" si="2">SUM(D29:J29)</f>
        <v>147657.637327962</v>
      </c>
      <c r="D29" s="1113">
        <v>80919.117308452333</v>
      </c>
      <c r="E29" s="1115">
        <v>115.64506</v>
      </c>
      <c r="F29" s="1113">
        <v>18573.784041087722</v>
      </c>
      <c r="G29" s="1115">
        <v>0</v>
      </c>
      <c r="H29" s="1115">
        <v>0</v>
      </c>
      <c r="I29" s="1487">
        <v>3519.5525618072643</v>
      </c>
      <c r="J29" s="1132">
        <v>44529.53835661467</v>
      </c>
      <c r="K29" s="933">
        <v>8319</v>
      </c>
    </row>
    <row r="30" spans="1:11" ht="12.75" customHeight="1">
      <c r="A30" s="114" t="s">
        <v>295</v>
      </c>
      <c r="B30" s="991">
        <v>57040.275746011983</v>
      </c>
      <c r="C30" s="1113">
        <f t="shared" si="2"/>
        <v>189715.10792147904</v>
      </c>
      <c r="D30" s="1113">
        <v>115495.41592240644</v>
      </c>
      <c r="E30" s="1115">
        <v>416.55233000000004</v>
      </c>
      <c r="F30" s="1113">
        <v>18255.391857859948</v>
      </c>
      <c r="G30" s="1115">
        <v>0</v>
      </c>
      <c r="H30" s="1115">
        <v>0</v>
      </c>
      <c r="I30" s="1487">
        <v>5784.4417675763953</v>
      </c>
      <c r="J30" s="1132">
        <v>49763.30604363625</v>
      </c>
      <c r="K30" s="933">
        <v>9976</v>
      </c>
    </row>
    <row r="31" spans="1:11" ht="12.75" customHeight="1">
      <c r="A31" s="114" t="s">
        <v>296</v>
      </c>
      <c r="B31" s="991">
        <v>45878.921073440659</v>
      </c>
      <c r="C31" s="1113">
        <f t="shared" si="2"/>
        <v>140730.31663004291</v>
      </c>
      <c r="D31" s="1113">
        <v>82943.707084805836</v>
      </c>
      <c r="E31" s="1115">
        <v>0</v>
      </c>
      <c r="F31" s="1113">
        <v>10610.828304879207</v>
      </c>
      <c r="G31" s="1115">
        <v>0</v>
      </c>
      <c r="H31" s="1115">
        <v>582.93206999999995</v>
      </c>
      <c r="I31" s="1113">
        <v>5537.9972458495977</v>
      </c>
      <c r="J31" s="1132">
        <v>41054.851924508272</v>
      </c>
      <c r="K31" s="933">
        <v>7998</v>
      </c>
    </row>
    <row r="32" spans="1:11" ht="12.75" customHeight="1">
      <c r="A32" s="114" t="s">
        <v>297</v>
      </c>
      <c r="B32" s="991">
        <v>35523.604620060752</v>
      </c>
      <c r="C32" s="1113">
        <f t="shared" si="2"/>
        <v>95010.848662270204</v>
      </c>
      <c r="D32" s="1113">
        <v>47587.351620466397</v>
      </c>
      <c r="E32" s="1115">
        <v>0</v>
      </c>
      <c r="F32" s="1113">
        <v>10659.923390401002</v>
      </c>
      <c r="G32" s="1115">
        <v>0</v>
      </c>
      <c r="H32" s="1115">
        <v>0</v>
      </c>
      <c r="I32" s="1487">
        <v>4893.5579912085905</v>
      </c>
      <c r="J32" s="1132">
        <v>31870.015660194214</v>
      </c>
      <c r="K32" s="933">
        <v>5426</v>
      </c>
    </row>
    <row r="33" spans="1:11" ht="12.75" customHeight="1">
      <c r="A33" s="114" t="s">
        <v>298</v>
      </c>
      <c r="B33" s="991">
        <v>32442.424996764857</v>
      </c>
      <c r="C33" s="1113">
        <f t="shared" si="2"/>
        <v>108487.8324011464</v>
      </c>
      <c r="D33" s="1113">
        <v>54303.019157865245</v>
      </c>
      <c r="E33" s="1115">
        <v>0</v>
      </c>
      <c r="F33" s="1113">
        <v>8314.8602473732317</v>
      </c>
      <c r="G33" s="1115">
        <v>0</v>
      </c>
      <c r="H33" s="1115">
        <v>0</v>
      </c>
      <c r="I33" s="1487">
        <v>3658.2280278193452</v>
      </c>
      <c r="J33" s="1132">
        <v>42211.724968088572</v>
      </c>
      <c r="K33" s="933">
        <v>4902</v>
      </c>
    </row>
    <row r="34" spans="1:11" ht="12.75" customHeight="1">
      <c r="A34" s="114" t="s">
        <v>299</v>
      </c>
      <c r="B34" s="991">
        <v>32743.09148480255</v>
      </c>
      <c r="C34" s="1113">
        <f t="shared" si="2"/>
        <v>93198.453972300864</v>
      </c>
      <c r="D34" s="1113">
        <v>42956.139916211141</v>
      </c>
      <c r="E34" s="1115">
        <v>0</v>
      </c>
      <c r="F34" s="1113">
        <v>6110.9989583245915</v>
      </c>
      <c r="G34" s="1115">
        <v>0</v>
      </c>
      <c r="H34" s="1115">
        <v>0</v>
      </c>
      <c r="I34" s="1487">
        <v>4430.613891514321</v>
      </c>
      <c r="J34" s="1132">
        <v>39700.701206250815</v>
      </c>
      <c r="K34" s="933">
        <v>4777</v>
      </c>
    </row>
    <row r="35" spans="1:11" ht="12.75" customHeight="1">
      <c r="A35" s="114" t="s">
        <v>300</v>
      </c>
      <c r="B35" s="991">
        <v>23702.244385703954</v>
      </c>
      <c r="C35" s="1113">
        <f t="shared" si="2"/>
        <v>82925.976328746707</v>
      </c>
      <c r="D35" s="1113">
        <v>33412.429744729903</v>
      </c>
      <c r="E35" s="1115">
        <v>0</v>
      </c>
      <c r="F35" s="1113">
        <v>11491.820520688236</v>
      </c>
      <c r="G35" s="1115">
        <v>0</v>
      </c>
      <c r="H35" s="1115">
        <v>0</v>
      </c>
      <c r="I35" s="1487">
        <v>3119.3852614001271</v>
      </c>
      <c r="J35" s="1132">
        <v>34902.340801928447</v>
      </c>
      <c r="K35" s="933">
        <v>4323</v>
      </c>
    </row>
    <row r="36" spans="1:11" ht="12.75" customHeight="1">
      <c r="A36" s="114" t="s">
        <v>301</v>
      </c>
      <c r="B36" s="991">
        <v>24980.617849905455</v>
      </c>
      <c r="C36" s="1113">
        <f t="shared" si="2"/>
        <v>83226.278012908209</v>
      </c>
      <c r="D36" s="1113">
        <v>38032.200601737663</v>
      </c>
      <c r="E36" s="1115">
        <v>0</v>
      </c>
      <c r="F36" s="1113">
        <v>10622.222838559404</v>
      </c>
      <c r="G36" s="1115">
        <v>0</v>
      </c>
      <c r="H36" s="1115">
        <v>0</v>
      </c>
      <c r="I36" s="1487">
        <v>3282.0685631185511</v>
      </c>
      <c r="J36" s="1132">
        <v>31289.786009492589</v>
      </c>
      <c r="K36" s="933">
        <v>5113</v>
      </c>
    </row>
    <row r="37" spans="1:11" ht="12.75" customHeight="1">
      <c r="A37" s="114" t="s">
        <v>302</v>
      </c>
      <c r="B37" s="991">
        <v>21587.788796451427</v>
      </c>
      <c r="C37" s="1113">
        <f t="shared" si="2"/>
        <v>184457.78130335346</v>
      </c>
      <c r="D37" s="1113">
        <v>46980.571641990799</v>
      </c>
      <c r="E37" s="1115">
        <v>1703.8882100000003</v>
      </c>
      <c r="F37" s="1113">
        <v>12503.027660589943</v>
      </c>
      <c r="G37" s="1115">
        <v>0</v>
      </c>
      <c r="H37" s="1115">
        <v>18617.257450000001</v>
      </c>
      <c r="I37" s="1113">
        <v>1363.6362989066274</v>
      </c>
      <c r="J37" s="1132">
        <v>103289.4000418661</v>
      </c>
      <c r="K37" s="933">
        <v>6275</v>
      </c>
    </row>
    <row r="38" spans="1:11" ht="12.75" customHeight="1">
      <c r="A38" s="114" t="s">
        <v>303</v>
      </c>
      <c r="B38" s="991">
        <v>35324.504465792874</v>
      </c>
      <c r="C38" s="1113">
        <f t="shared" si="2"/>
        <v>119818.98575389065</v>
      </c>
      <c r="D38" s="1113">
        <v>40022.41330517178</v>
      </c>
      <c r="E38" s="1115">
        <v>0</v>
      </c>
      <c r="F38" s="1113">
        <v>6562.3537138828888</v>
      </c>
      <c r="G38" s="1115">
        <v>0</v>
      </c>
      <c r="H38" s="1115">
        <v>0</v>
      </c>
      <c r="I38" s="1487">
        <v>5557.7001137757734</v>
      </c>
      <c r="J38" s="1132">
        <v>67676.518621060197</v>
      </c>
      <c r="K38" s="933">
        <v>5199</v>
      </c>
    </row>
    <row r="39" spans="1:11" ht="12.75" customHeight="1">
      <c r="A39" s="114" t="s">
        <v>304</v>
      </c>
      <c r="B39" s="991">
        <v>33783.811633081175</v>
      </c>
      <c r="C39" s="1113">
        <f t="shared" si="2"/>
        <v>90060.201437943324</v>
      </c>
      <c r="D39" s="1113">
        <v>45914.497211417925</v>
      </c>
      <c r="E39" s="1115">
        <v>0</v>
      </c>
      <c r="F39" s="1113">
        <v>7007.0990557991863</v>
      </c>
      <c r="G39" s="1115">
        <v>0</v>
      </c>
      <c r="H39" s="1115">
        <v>0</v>
      </c>
      <c r="I39" s="1487">
        <v>5198.9434836109231</v>
      </c>
      <c r="J39" s="1132">
        <v>31939.661687115287</v>
      </c>
      <c r="K39" s="933">
        <v>4922</v>
      </c>
    </row>
    <row r="40" spans="1:11" ht="12.75" customHeight="1">
      <c r="A40" s="114" t="s">
        <v>305</v>
      </c>
      <c r="B40" s="991">
        <v>15352.684331331779</v>
      </c>
      <c r="C40" s="1113">
        <f t="shared" si="2"/>
        <v>75983.439389161707</v>
      </c>
      <c r="D40" s="1113">
        <v>26892.980219167439</v>
      </c>
      <c r="E40" s="1115">
        <v>0</v>
      </c>
      <c r="F40" s="1113">
        <v>16151.065400126719</v>
      </c>
      <c r="G40" s="1115">
        <v>0</v>
      </c>
      <c r="H40" s="1115">
        <v>0</v>
      </c>
      <c r="I40" s="1487">
        <v>979.73816133918262</v>
      </c>
      <c r="J40" s="1132">
        <v>31959.655608528363</v>
      </c>
      <c r="K40" s="933">
        <v>3074</v>
      </c>
    </row>
    <row r="41" spans="1:11" ht="12.75" customHeight="1">
      <c r="A41" s="114"/>
      <c r="B41" s="381"/>
      <c r="C41" s="1164"/>
      <c r="D41" s="1122"/>
      <c r="E41" s="1122"/>
      <c r="F41" s="1122"/>
      <c r="G41" s="1122"/>
      <c r="H41" s="1122"/>
      <c r="I41" s="1122"/>
      <c r="J41" s="1123"/>
      <c r="K41" s="1026"/>
    </row>
    <row r="42" spans="1:11" ht="12.75" customHeight="1">
      <c r="A42" s="376" t="s">
        <v>2102</v>
      </c>
      <c r="B42" s="377">
        <f>SUM(B28:B40)</f>
        <v>443161.20645725599</v>
      </c>
      <c r="C42" s="1488">
        <f t="shared" ref="C42:K42" si="3">SUM(C28:C40)</f>
        <v>1555339.4810607741</v>
      </c>
      <c r="D42" s="1488">
        <f t="shared" si="3"/>
        <v>733454.0847736554</v>
      </c>
      <c r="E42" s="1488">
        <f t="shared" si="3"/>
        <v>2261.6105300000004</v>
      </c>
      <c r="F42" s="1488">
        <f t="shared" si="3"/>
        <v>152498.52469327979</v>
      </c>
      <c r="G42" s="1488">
        <f t="shared" si="3"/>
        <v>0</v>
      </c>
      <c r="H42" s="1488">
        <f t="shared" si="3"/>
        <v>19200.18952</v>
      </c>
      <c r="I42" s="1489">
        <f t="shared" si="3"/>
        <v>49776.178582043314</v>
      </c>
      <c r="J42" s="1490">
        <f t="shared" si="3"/>
        <v>598148.89296179533</v>
      </c>
      <c r="K42" s="1085">
        <f t="shared" si="3"/>
        <v>77825</v>
      </c>
    </row>
    <row r="43" spans="1:11" ht="12.75" customHeight="1" thickBot="1">
      <c r="A43" s="378"/>
      <c r="B43" s="379"/>
      <c r="C43" s="380"/>
      <c r="D43" s="380"/>
      <c r="E43" s="380"/>
      <c r="F43" s="365"/>
      <c r="G43" s="365"/>
      <c r="H43" s="380"/>
      <c r="I43" s="380"/>
      <c r="J43" s="678"/>
      <c r="K43" s="816"/>
    </row>
    <row r="44" spans="1:11" ht="12.75" customHeight="1">
      <c r="A44" s="714"/>
      <c r="B44" s="715"/>
      <c r="C44" s="716"/>
      <c r="D44" s="716"/>
      <c r="E44" s="716"/>
      <c r="F44" s="716"/>
      <c r="G44" s="716"/>
      <c r="H44" s="716"/>
      <c r="I44" s="716"/>
      <c r="J44" s="716"/>
      <c r="K44" s="727"/>
    </row>
    <row r="45" spans="1:11">
      <c r="A45" s="718" t="s">
        <v>2124</v>
      </c>
      <c r="B45" s="656"/>
      <c r="C45" s="289"/>
      <c r="D45" s="289"/>
      <c r="E45" s="289"/>
      <c r="F45" s="289"/>
      <c r="G45" s="289"/>
      <c r="H45" s="289"/>
      <c r="I45" s="289"/>
      <c r="J45" s="289"/>
      <c r="K45" s="728"/>
    </row>
    <row r="46" spans="1:11" ht="12" customHeight="1">
      <c r="A46" s="1712" t="s">
        <v>2142</v>
      </c>
      <c r="B46" s="1701"/>
      <c r="C46" s="1701"/>
      <c r="D46" s="1701"/>
      <c r="E46" s="1701"/>
      <c r="F46" s="1701"/>
      <c r="G46" s="1701"/>
      <c r="H46" s="1701"/>
      <c r="I46" s="1701"/>
      <c r="J46" s="1701"/>
      <c r="K46" s="1702"/>
    </row>
    <row r="47" spans="1:11" ht="36" customHeight="1">
      <c r="A47" s="1700" t="s">
        <v>2152</v>
      </c>
      <c r="B47" s="1701"/>
      <c r="C47" s="1701"/>
      <c r="D47" s="1701"/>
      <c r="E47" s="1701"/>
      <c r="F47" s="1701"/>
      <c r="G47" s="1701"/>
      <c r="H47" s="1701"/>
      <c r="I47" s="1701"/>
      <c r="J47" s="1701"/>
      <c r="K47" s="1702"/>
    </row>
    <row r="48" spans="1:11" ht="12.75" customHeight="1">
      <c r="A48" s="1712" t="s">
        <v>1258</v>
      </c>
      <c r="B48" s="1701"/>
      <c r="C48" s="1701"/>
      <c r="D48" s="1701"/>
      <c r="E48" s="1701"/>
      <c r="F48" s="1701"/>
      <c r="G48" s="1701"/>
      <c r="H48" s="1701"/>
      <c r="I48" s="1701"/>
      <c r="J48" s="1701"/>
      <c r="K48" s="1702"/>
    </row>
    <row r="49" spans="1:18" ht="36" customHeight="1">
      <c r="A49" s="1700" t="s">
        <v>2146</v>
      </c>
      <c r="B49" s="1701"/>
      <c r="C49" s="1701"/>
      <c r="D49" s="1701"/>
      <c r="E49" s="1701"/>
      <c r="F49" s="1701"/>
      <c r="G49" s="1701"/>
      <c r="H49" s="1701"/>
      <c r="I49" s="1701"/>
      <c r="J49" s="1701"/>
      <c r="K49" s="1702"/>
      <c r="M49" s="19"/>
      <c r="O49" s="18"/>
      <c r="Q49" s="19"/>
    </row>
    <row r="50" spans="1:18" ht="12" customHeight="1">
      <c r="A50" s="1712" t="s">
        <v>2141</v>
      </c>
      <c r="B50" s="1701"/>
      <c r="C50" s="1701"/>
      <c r="D50" s="1701"/>
      <c r="E50" s="1701"/>
      <c r="F50" s="1701"/>
      <c r="G50" s="1701"/>
      <c r="H50" s="1701"/>
      <c r="I50" s="1701"/>
      <c r="J50" s="1701"/>
      <c r="K50" s="1702"/>
      <c r="L50" s="17"/>
      <c r="M50" s="17"/>
      <c r="N50" s="17"/>
      <c r="O50" s="17"/>
      <c r="P50" s="17"/>
      <c r="Q50" s="17"/>
      <c r="R50" s="17"/>
    </row>
    <row r="51" spans="1:18" ht="24" customHeight="1">
      <c r="A51" s="1700" t="s">
        <v>1259</v>
      </c>
      <c r="B51" s="1701"/>
      <c r="C51" s="1701"/>
      <c r="D51" s="1701"/>
      <c r="E51" s="1701"/>
      <c r="F51" s="1701"/>
      <c r="G51" s="1701"/>
      <c r="H51" s="1701"/>
      <c r="I51" s="1701"/>
      <c r="J51" s="1701"/>
      <c r="K51" s="1702"/>
    </row>
    <row r="52" spans="1:18" ht="24" customHeight="1">
      <c r="A52" s="1700" t="s">
        <v>1260</v>
      </c>
      <c r="B52" s="1701"/>
      <c r="C52" s="1701"/>
      <c r="D52" s="1701"/>
      <c r="E52" s="1701"/>
      <c r="F52" s="1701"/>
      <c r="G52" s="1701"/>
      <c r="H52" s="1701"/>
      <c r="I52" s="1701"/>
      <c r="J52" s="1701"/>
      <c r="K52" s="1702"/>
    </row>
    <row r="53" spans="1:18" ht="13" thickBot="1">
      <c r="A53" s="1703" t="s">
        <v>1261</v>
      </c>
      <c r="B53" s="1704"/>
      <c r="C53" s="1704"/>
      <c r="D53" s="1704"/>
      <c r="E53" s="1704"/>
      <c r="F53" s="1704"/>
      <c r="G53" s="1704"/>
      <c r="H53" s="1704"/>
      <c r="I53" s="1704"/>
      <c r="J53" s="1704"/>
      <c r="K53" s="1705"/>
    </row>
    <row r="54" spans="1:18">
      <c r="A54" s="50"/>
      <c r="B54" s="382"/>
      <c r="C54" s="383"/>
      <c r="D54" s="375"/>
      <c r="E54" s="375"/>
      <c r="F54" s="375"/>
      <c r="G54" s="375"/>
      <c r="H54" s="375"/>
      <c r="I54" s="375"/>
      <c r="J54" s="375"/>
      <c r="K54" s="817"/>
    </row>
    <row r="56" spans="1:18">
      <c r="B56" s="119"/>
      <c r="C56" s="327"/>
      <c r="D56" s="328"/>
      <c r="E56" s="328"/>
      <c r="F56" s="328"/>
      <c r="G56" s="328"/>
      <c r="H56" s="328"/>
      <c r="I56" s="328"/>
      <c r="J56" s="327"/>
      <c r="K56" s="606"/>
    </row>
    <row r="57" spans="1:18">
      <c r="A57" s="53"/>
      <c r="B57" s="119"/>
      <c r="C57" s="327"/>
      <c r="D57" s="328"/>
      <c r="E57" s="328"/>
      <c r="F57" s="328"/>
      <c r="G57" s="328"/>
      <c r="H57" s="328"/>
      <c r="I57" s="328"/>
      <c r="J57" s="327"/>
      <c r="K57" s="606"/>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1908</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1191</v>
      </c>
      <c r="B4" s="876">
        <v>55142.314143915049</v>
      </c>
      <c r="C4" s="1113">
        <f t="shared" ref="C4:C36" si="0">SUM(D4:J4)</f>
        <v>426378.25152244442</v>
      </c>
      <c r="D4" s="1491">
        <v>201486.02488462516</v>
      </c>
      <c r="E4" s="1491">
        <v>2425.2615799999999</v>
      </c>
      <c r="F4" s="1491">
        <v>24026.712659098368</v>
      </c>
      <c r="G4" s="1491">
        <v>0</v>
      </c>
      <c r="H4" s="1491">
        <v>11338.865109999999</v>
      </c>
      <c r="I4" s="1491">
        <v>5356.1153791999996</v>
      </c>
      <c r="J4" s="1492">
        <v>181745.27190952084</v>
      </c>
      <c r="K4" s="986">
        <v>15716</v>
      </c>
    </row>
    <row r="5" spans="1:11" ht="12.75" customHeight="1">
      <c r="A5" s="4" t="s">
        <v>1192</v>
      </c>
      <c r="B5" s="876">
        <v>448.70215141194575</v>
      </c>
      <c r="C5" s="1113">
        <f t="shared" si="0"/>
        <v>3790.1583393743858</v>
      </c>
      <c r="D5" s="1491">
        <v>1864.7872561683237</v>
      </c>
      <c r="E5" s="1491">
        <v>0</v>
      </c>
      <c r="F5" s="1491">
        <v>4.8874319713553422</v>
      </c>
      <c r="G5" s="1491">
        <v>0</v>
      </c>
      <c r="H5" s="1491">
        <v>0</v>
      </c>
      <c r="I5" s="1491">
        <v>13.007949999999999</v>
      </c>
      <c r="J5" s="1492">
        <v>1907.4757012347065</v>
      </c>
      <c r="K5" s="987">
        <v>199</v>
      </c>
    </row>
    <row r="6" spans="1:11" ht="12.75" customHeight="1">
      <c r="A6" s="4" t="s">
        <v>1193</v>
      </c>
      <c r="B6" s="876">
        <v>5069.0393017552706</v>
      </c>
      <c r="C6" s="1113">
        <f t="shared" si="0"/>
        <v>24491.023351161239</v>
      </c>
      <c r="D6" s="1491">
        <v>13120.671236484235</v>
      </c>
      <c r="E6" s="1491">
        <v>0</v>
      </c>
      <c r="F6" s="1491">
        <v>862.66602983542214</v>
      </c>
      <c r="G6" s="1491">
        <v>0</v>
      </c>
      <c r="H6" s="1491">
        <v>0</v>
      </c>
      <c r="I6" s="1491">
        <v>350.86952493000007</v>
      </c>
      <c r="J6" s="1492">
        <v>10156.81655991158</v>
      </c>
      <c r="K6" s="987">
        <v>1314</v>
      </c>
    </row>
    <row r="7" spans="1:11" ht="12.75" customHeight="1">
      <c r="A7" s="4" t="s">
        <v>1194</v>
      </c>
      <c r="B7" s="876">
        <v>2847.3498906687987</v>
      </c>
      <c r="C7" s="1113">
        <f t="shared" si="0"/>
        <v>13948.748448482962</v>
      </c>
      <c r="D7" s="1491">
        <v>8536.4175559905398</v>
      </c>
      <c r="E7" s="1491">
        <v>0</v>
      </c>
      <c r="F7" s="1491">
        <v>345.961217438272</v>
      </c>
      <c r="G7" s="1491">
        <v>0</v>
      </c>
      <c r="H7" s="1491">
        <v>0</v>
      </c>
      <c r="I7" s="1491">
        <v>50.126763619999998</v>
      </c>
      <c r="J7" s="1492">
        <v>5016.2429114341494</v>
      </c>
      <c r="K7" s="987">
        <v>628</v>
      </c>
    </row>
    <row r="8" spans="1:11" ht="12.75" customHeight="1">
      <c r="A8" s="4" t="s">
        <v>1129</v>
      </c>
      <c r="B8" s="876">
        <v>1462.1770753762796</v>
      </c>
      <c r="C8" s="1113">
        <f t="shared" si="0"/>
        <v>9559.7693208079181</v>
      </c>
      <c r="D8" s="1491">
        <v>6049.5164388779467</v>
      </c>
      <c r="E8" s="1491">
        <v>0</v>
      </c>
      <c r="F8" s="1491">
        <v>106.55261753910342</v>
      </c>
      <c r="G8" s="1491">
        <v>0</v>
      </c>
      <c r="H8" s="1491">
        <v>0</v>
      </c>
      <c r="I8" s="1491">
        <v>50.647090000000006</v>
      </c>
      <c r="J8" s="1492">
        <v>3353.0531743908678</v>
      </c>
      <c r="K8" s="987">
        <v>570</v>
      </c>
    </row>
    <row r="9" spans="1:11" ht="12.75" customHeight="1">
      <c r="A9" s="4" t="s">
        <v>1195</v>
      </c>
      <c r="B9" s="876">
        <v>4713.5332391778238</v>
      </c>
      <c r="C9" s="1113">
        <f t="shared" si="0"/>
        <v>27549.152666444832</v>
      </c>
      <c r="D9" s="1491">
        <v>16594.842909862145</v>
      </c>
      <c r="E9" s="1491">
        <v>0</v>
      </c>
      <c r="F9" s="1491">
        <v>2278.6250771265154</v>
      </c>
      <c r="G9" s="1491">
        <v>0</v>
      </c>
      <c r="H9" s="1491">
        <v>0</v>
      </c>
      <c r="I9" s="1491">
        <v>578.99964922999993</v>
      </c>
      <c r="J9" s="1492">
        <v>8096.6850302261682</v>
      </c>
      <c r="K9" s="987">
        <v>1389</v>
      </c>
    </row>
    <row r="10" spans="1:11" ht="12.75" customHeight="1">
      <c r="A10" s="4" t="s">
        <v>1196</v>
      </c>
      <c r="B10" s="876">
        <v>200.8123673297369</v>
      </c>
      <c r="C10" s="1113">
        <f t="shared" si="0"/>
        <v>1335.8745375144192</v>
      </c>
      <c r="D10" s="1491">
        <v>672.32890428839596</v>
      </c>
      <c r="E10" s="1491">
        <v>0</v>
      </c>
      <c r="F10" s="1491">
        <v>11.617249744991337</v>
      </c>
      <c r="G10" s="1491">
        <v>0</v>
      </c>
      <c r="H10" s="1491">
        <v>0</v>
      </c>
      <c r="I10" s="1491">
        <v>11.532670000000001</v>
      </c>
      <c r="J10" s="1492">
        <v>640.39571348103186</v>
      </c>
      <c r="K10" s="987">
        <v>67</v>
      </c>
    </row>
    <row r="11" spans="1:11" ht="12.75" customHeight="1">
      <c r="A11" s="4" t="s">
        <v>1197</v>
      </c>
      <c r="B11" s="876">
        <v>13881.528599809137</v>
      </c>
      <c r="C11" s="1113">
        <f t="shared" si="0"/>
        <v>72201.385645817776</v>
      </c>
      <c r="D11" s="1491">
        <v>43971.126349186554</v>
      </c>
      <c r="E11" s="1491">
        <v>0</v>
      </c>
      <c r="F11" s="1491">
        <v>6735.8778358649843</v>
      </c>
      <c r="G11" s="1491">
        <v>0</v>
      </c>
      <c r="H11" s="1491">
        <v>0</v>
      </c>
      <c r="I11" s="1491">
        <v>1350.9934511600002</v>
      </c>
      <c r="J11" s="1492">
        <v>20143.388009606231</v>
      </c>
      <c r="K11" s="987">
        <v>3816</v>
      </c>
    </row>
    <row r="12" spans="1:11" ht="12.75" customHeight="1">
      <c r="A12" s="4" t="s">
        <v>1198</v>
      </c>
      <c r="B12" s="876">
        <v>4043.8641747604738</v>
      </c>
      <c r="C12" s="1113">
        <f t="shared" si="0"/>
        <v>15436.587374104236</v>
      </c>
      <c r="D12" s="1491">
        <v>8933.7314914376511</v>
      </c>
      <c r="E12" s="1491">
        <v>0</v>
      </c>
      <c r="F12" s="1491">
        <v>405.16887492782587</v>
      </c>
      <c r="G12" s="1491">
        <v>0</v>
      </c>
      <c r="H12" s="1491">
        <v>0</v>
      </c>
      <c r="I12" s="1491">
        <v>155.24356848000002</v>
      </c>
      <c r="J12" s="1492">
        <v>5942.4434392587591</v>
      </c>
      <c r="K12" s="987">
        <v>1063</v>
      </c>
    </row>
    <row r="13" spans="1:11" ht="12.75" customHeight="1">
      <c r="A13" s="4" t="s">
        <v>159</v>
      </c>
      <c r="B13" s="876">
        <v>3465.6220604985228</v>
      </c>
      <c r="C13" s="1113">
        <f t="shared" si="0"/>
        <v>18980.757953481152</v>
      </c>
      <c r="D13" s="1491">
        <v>11381.142215916079</v>
      </c>
      <c r="E13" s="1491">
        <v>30.221959999999999</v>
      </c>
      <c r="F13" s="1491">
        <v>693.97109569811153</v>
      </c>
      <c r="G13" s="1491">
        <v>0</v>
      </c>
      <c r="H13" s="1491">
        <v>0</v>
      </c>
      <c r="I13" s="1491">
        <v>82.363399999999984</v>
      </c>
      <c r="J13" s="1492">
        <v>6793.059281866962</v>
      </c>
      <c r="K13" s="987">
        <v>1208</v>
      </c>
    </row>
    <row r="14" spans="1:11" ht="12.75" customHeight="1">
      <c r="A14" s="4" t="s">
        <v>1199</v>
      </c>
      <c r="B14" s="876">
        <v>454.32364795997597</v>
      </c>
      <c r="C14" s="1113">
        <f t="shared" si="0"/>
        <v>3567.4763544193656</v>
      </c>
      <c r="D14" s="1491">
        <v>2131.2140479771701</v>
      </c>
      <c r="E14" s="1491">
        <v>0</v>
      </c>
      <c r="F14" s="1491">
        <v>71.319024625603234</v>
      </c>
      <c r="G14" s="1491">
        <v>0</v>
      </c>
      <c r="H14" s="1491">
        <v>0</v>
      </c>
      <c r="I14" s="1491">
        <v>1.2210000000000001</v>
      </c>
      <c r="J14" s="1492">
        <v>1363.7222818165922</v>
      </c>
      <c r="K14" s="987">
        <v>147</v>
      </c>
    </row>
    <row r="15" spans="1:11" ht="12.75" customHeight="1">
      <c r="A15" s="4" t="s">
        <v>1200</v>
      </c>
      <c r="B15" s="876">
        <v>72.829340947062335</v>
      </c>
      <c r="C15" s="1113">
        <f t="shared" si="0"/>
        <v>835.49133295570755</v>
      </c>
      <c r="D15" s="1491">
        <v>264.85120326334976</v>
      </c>
      <c r="E15" s="1491">
        <v>0</v>
      </c>
      <c r="F15" s="1491">
        <v>7.9594397735753928</v>
      </c>
      <c r="G15" s="1491">
        <v>0</v>
      </c>
      <c r="H15" s="1491">
        <v>0</v>
      </c>
      <c r="I15" s="1491">
        <v>0.24299999999999999</v>
      </c>
      <c r="J15" s="1492">
        <v>562.43768991878244</v>
      </c>
      <c r="K15" s="987">
        <v>76</v>
      </c>
    </row>
    <row r="16" spans="1:11" ht="12.75" customHeight="1">
      <c r="A16" s="4" t="s">
        <v>1201</v>
      </c>
      <c r="B16" s="876">
        <v>376.64518927849338</v>
      </c>
      <c r="C16" s="1113">
        <f t="shared" si="0"/>
        <v>1574.4556051395987</v>
      </c>
      <c r="D16" s="1491">
        <v>792.53559545641792</v>
      </c>
      <c r="E16" s="1491">
        <v>0</v>
      </c>
      <c r="F16" s="1491">
        <v>50.064650055341161</v>
      </c>
      <c r="G16" s="1491">
        <v>0</v>
      </c>
      <c r="H16" s="1491">
        <v>0</v>
      </c>
      <c r="I16" s="1491">
        <v>0.63395999999999997</v>
      </c>
      <c r="J16" s="1492">
        <v>731.22139962783956</v>
      </c>
      <c r="K16" s="987">
        <v>102</v>
      </c>
    </row>
    <row r="17" spans="1:11" ht="12.75" customHeight="1">
      <c r="A17" s="4" t="s">
        <v>1202</v>
      </c>
      <c r="B17" s="876">
        <v>3284.8990780473059</v>
      </c>
      <c r="C17" s="1113">
        <f t="shared" si="0"/>
        <v>14041.687646628172</v>
      </c>
      <c r="D17" s="1491">
        <v>7281.9849604446072</v>
      </c>
      <c r="E17" s="1491">
        <v>0</v>
      </c>
      <c r="F17" s="1491">
        <v>570.30683478334242</v>
      </c>
      <c r="G17" s="1491">
        <v>0</v>
      </c>
      <c r="H17" s="1491">
        <v>0</v>
      </c>
      <c r="I17" s="1491">
        <v>283.40289000000001</v>
      </c>
      <c r="J17" s="1492">
        <v>5905.9929614002222</v>
      </c>
      <c r="K17" s="987">
        <v>906</v>
      </c>
    </row>
    <row r="18" spans="1:11" ht="12.75" customHeight="1">
      <c r="A18" s="4" t="s">
        <v>167</v>
      </c>
      <c r="B18" s="876">
        <v>2763.0506083443834</v>
      </c>
      <c r="C18" s="1113">
        <f t="shared" si="0"/>
        <v>10730.706258409198</v>
      </c>
      <c r="D18" s="1491">
        <v>6550.1274310409499</v>
      </c>
      <c r="E18" s="1491">
        <v>0</v>
      </c>
      <c r="F18" s="1491">
        <v>259.75860041798865</v>
      </c>
      <c r="G18" s="1491">
        <v>0</v>
      </c>
      <c r="H18" s="1491">
        <v>0</v>
      </c>
      <c r="I18" s="1491">
        <v>80.575707599999973</v>
      </c>
      <c r="J18" s="1492">
        <v>3840.244519350259</v>
      </c>
      <c r="K18" s="987">
        <v>608</v>
      </c>
    </row>
    <row r="19" spans="1:11" ht="12.75" customHeight="1">
      <c r="A19" s="4" t="s">
        <v>1203</v>
      </c>
      <c r="B19" s="876">
        <v>1802.1193256408958</v>
      </c>
      <c r="C19" s="1113">
        <f t="shared" si="0"/>
        <v>2773.3856611969109</v>
      </c>
      <c r="D19" s="1491">
        <v>1812.0873402462632</v>
      </c>
      <c r="E19" s="1491">
        <v>0</v>
      </c>
      <c r="F19" s="1491">
        <v>308.63550369764141</v>
      </c>
      <c r="G19" s="1491">
        <v>0</v>
      </c>
      <c r="H19" s="1491">
        <v>0</v>
      </c>
      <c r="I19" s="1491">
        <v>155.02109999999999</v>
      </c>
      <c r="J19" s="1492">
        <v>497.64171725300656</v>
      </c>
      <c r="K19" s="987">
        <v>108</v>
      </c>
    </row>
    <row r="20" spans="1:11" ht="12.75" customHeight="1">
      <c r="A20" s="4" t="s">
        <v>1204</v>
      </c>
      <c r="B20" s="876">
        <v>2336.6002654016806</v>
      </c>
      <c r="C20" s="1113">
        <f t="shared" si="0"/>
        <v>11633.002764204974</v>
      </c>
      <c r="D20" s="1491">
        <v>6748.139004746884</v>
      </c>
      <c r="E20" s="1491">
        <v>0</v>
      </c>
      <c r="F20" s="1491">
        <v>252.65290464777109</v>
      </c>
      <c r="G20" s="1491">
        <v>0</v>
      </c>
      <c r="H20" s="1491">
        <v>0</v>
      </c>
      <c r="I20" s="1491">
        <v>187.66271999999998</v>
      </c>
      <c r="J20" s="1492">
        <v>4444.5481348103185</v>
      </c>
      <c r="K20" s="987">
        <v>670</v>
      </c>
    </row>
    <row r="21" spans="1:11" ht="12.75" customHeight="1">
      <c r="A21" s="4" t="s">
        <v>1602</v>
      </c>
      <c r="B21" s="876">
        <v>4253.6679382691145</v>
      </c>
      <c r="C21" s="1113">
        <f t="shared" si="0"/>
        <v>23013.135132415646</v>
      </c>
      <c r="D21" s="1491">
        <v>12694.650079176346</v>
      </c>
      <c r="E21" s="1491">
        <v>0</v>
      </c>
      <c r="F21" s="1491">
        <v>1217.7488780560116</v>
      </c>
      <c r="G21" s="1491">
        <v>0</v>
      </c>
      <c r="H21" s="1491">
        <v>0</v>
      </c>
      <c r="I21" s="1491">
        <v>60.791881069999995</v>
      </c>
      <c r="J21" s="1492">
        <v>9039.9442941132875</v>
      </c>
      <c r="K21" s="987">
        <v>1076</v>
      </c>
    </row>
    <row r="22" spans="1:11" ht="12.75" customHeight="1">
      <c r="A22" s="4" t="s">
        <v>1205</v>
      </c>
      <c r="B22" s="876">
        <v>471.09495978215693</v>
      </c>
      <c r="C22" s="1113">
        <f t="shared" si="0"/>
        <v>6057.41560373211</v>
      </c>
      <c r="D22" s="1491">
        <v>3715.7029803832402</v>
      </c>
      <c r="E22" s="1491">
        <v>0</v>
      </c>
      <c r="F22" s="1491">
        <v>144.06248963027369</v>
      </c>
      <c r="G22" s="1491">
        <v>0</v>
      </c>
      <c r="H22" s="1491">
        <v>0</v>
      </c>
      <c r="I22" s="1491">
        <v>20.967040399999998</v>
      </c>
      <c r="J22" s="1492">
        <v>2176.6830933185965</v>
      </c>
      <c r="K22" s="987">
        <v>219</v>
      </c>
    </row>
    <row r="23" spans="1:11" ht="12.75" customHeight="1">
      <c r="A23" s="4" t="s">
        <v>289</v>
      </c>
      <c r="B23" s="876">
        <v>8073.6682253908002</v>
      </c>
      <c r="C23" s="1113">
        <f t="shared" si="0"/>
        <v>42844.886095066686</v>
      </c>
      <c r="D23" s="1491">
        <v>29083.180364224638</v>
      </c>
      <c r="E23" s="1491">
        <v>0</v>
      </c>
      <c r="F23" s="1491">
        <v>3459.5065289281183</v>
      </c>
      <c r="G23" s="1491">
        <v>0</v>
      </c>
      <c r="H23" s="1491">
        <v>0</v>
      </c>
      <c r="I23" s="1491">
        <v>316.88188796000003</v>
      </c>
      <c r="J23" s="1492">
        <v>9985.3173139539322</v>
      </c>
      <c r="K23" s="987">
        <v>2087</v>
      </c>
    </row>
    <row r="24" spans="1:11" ht="12.75" customHeight="1">
      <c r="A24" s="4" t="s">
        <v>1206</v>
      </c>
      <c r="B24" s="876">
        <v>1022.0568939618692</v>
      </c>
      <c r="C24" s="1113">
        <f t="shared" si="0"/>
        <v>7859.3035807954384</v>
      </c>
      <c r="D24" s="1491">
        <v>4018.2039504491336</v>
      </c>
      <c r="E24" s="1491">
        <v>0</v>
      </c>
      <c r="F24" s="1491">
        <v>127.67127094464276</v>
      </c>
      <c r="G24" s="1491">
        <v>0</v>
      </c>
      <c r="H24" s="1491">
        <v>0</v>
      </c>
      <c r="I24" s="1491">
        <v>57.326933369999999</v>
      </c>
      <c r="J24" s="1492">
        <v>3656.1014260316624</v>
      </c>
      <c r="K24" s="987">
        <v>389</v>
      </c>
    </row>
    <row r="25" spans="1:11" ht="12.75" customHeight="1">
      <c r="A25" s="4" t="s">
        <v>1207</v>
      </c>
      <c r="B25" s="876">
        <v>3538.0235949187995</v>
      </c>
      <c r="C25" s="1113">
        <f t="shared" si="0"/>
        <v>18256.735583232326</v>
      </c>
      <c r="D25" s="1491">
        <v>11162.417650023932</v>
      </c>
      <c r="E25" s="1491">
        <v>0</v>
      </c>
      <c r="F25" s="1491">
        <v>500.86715104020817</v>
      </c>
      <c r="G25" s="1491">
        <v>0</v>
      </c>
      <c r="H25" s="1491">
        <v>0</v>
      </c>
      <c r="I25" s="1491">
        <v>135.74144000000001</v>
      </c>
      <c r="J25" s="1492">
        <v>6457.7093421681875</v>
      </c>
      <c r="K25" s="987">
        <v>803</v>
      </c>
    </row>
    <row r="26" spans="1:11" ht="12.75" customHeight="1">
      <c r="A26" s="4" t="s">
        <v>1111</v>
      </c>
      <c r="B26" s="876">
        <v>1455.9123457816042</v>
      </c>
      <c r="C26" s="1113">
        <f t="shared" si="0"/>
        <v>6521.6438157762259</v>
      </c>
      <c r="D26" s="1491">
        <v>3578.7746477581359</v>
      </c>
      <c r="E26" s="1491">
        <v>0</v>
      </c>
      <c r="F26" s="1491">
        <v>736.35481499326454</v>
      </c>
      <c r="G26" s="1491">
        <v>0</v>
      </c>
      <c r="H26" s="1491">
        <v>0</v>
      </c>
      <c r="I26" s="1491">
        <v>20.690420870000001</v>
      </c>
      <c r="J26" s="1492">
        <v>2185.8239321548253</v>
      </c>
      <c r="K26" s="987">
        <v>323</v>
      </c>
    </row>
    <row r="27" spans="1:11" ht="12.75" customHeight="1">
      <c r="A27" s="4" t="s">
        <v>1208</v>
      </c>
      <c r="B27" s="876">
        <v>11713.390668938908</v>
      </c>
      <c r="C27" s="1113">
        <f t="shared" si="0"/>
        <v>72580.698346500139</v>
      </c>
      <c r="D27" s="1491">
        <v>43478.015929327761</v>
      </c>
      <c r="E27" s="1491">
        <v>0</v>
      </c>
      <c r="F27" s="1491">
        <v>4700.0679313368582</v>
      </c>
      <c r="G27" s="1491">
        <v>0</v>
      </c>
      <c r="H27" s="1491">
        <v>0</v>
      </c>
      <c r="I27" s="1491">
        <v>1020.59486175</v>
      </c>
      <c r="J27" s="1492">
        <v>23382.019624085518</v>
      </c>
      <c r="K27" s="987">
        <v>3072</v>
      </c>
    </row>
    <row r="28" spans="1:11" ht="12.75" customHeight="1">
      <c r="A28" s="4" t="s">
        <v>355</v>
      </c>
      <c r="B28" s="876">
        <v>10358.400198084992</v>
      </c>
      <c r="C28" s="1113">
        <f t="shared" si="0"/>
        <v>34645.374756794758</v>
      </c>
      <c r="D28" s="1491">
        <v>19871.60383725357</v>
      </c>
      <c r="E28" s="1491">
        <v>0</v>
      </c>
      <c r="F28" s="1491">
        <v>2011.906337136548</v>
      </c>
      <c r="G28" s="1491">
        <v>0</v>
      </c>
      <c r="H28" s="1491">
        <v>0</v>
      </c>
      <c r="I28" s="1491">
        <v>226.90344000000002</v>
      </c>
      <c r="J28" s="1492">
        <v>12534.961142404638</v>
      </c>
      <c r="K28" s="987">
        <v>1813</v>
      </c>
    </row>
    <row r="29" spans="1:11" ht="12.75" customHeight="1">
      <c r="A29" s="4" t="s">
        <v>356</v>
      </c>
      <c r="B29" s="876">
        <v>2455.8249342296222</v>
      </c>
      <c r="C29" s="1113">
        <f t="shared" si="0"/>
        <v>19248.553721805518</v>
      </c>
      <c r="D29" s="1491">
        <v>12504.332718240916</v>
      </c>
      <c r="E29" s="1491">
        <v>0</v>
      </c>
      <c r="F29" s="1491">
        <v>488.41876055027575</v>
      </c>
      <c r="G29" s="1491">
        <v>0</v>
      </c>
      <c r="H29" s="1491">
        <v>0</v>
      </c>
      <c r="I29" s="1491">
        <v>129.19848520000002</v>
      </c>
      <c r="J29" s="1492">
        <v>6126.6037578143269</v>
      </c>
      <c r="K29" s="987">
        <v>814</v>
      </c>
    </row>
    <row r="30" spans="1:11" ht="12.75" customHeight="1">
      <c r="A30" s="4" t="s">
        <v>1209</v>
      </c>
      <c r="B30" s="876">
        <v>11688.31549666908</v>
      </c>
      <c r="C30" s="1113">
        <f t="shared" si="0"/>
        <v>51483.717556260948</v>
      </c>
      <c r="D30" s="1491">
        <v>32789.524384699042</v>
      </c>
      <c r="E30" s="1491">
        <v>38.973599999999998</v>
      </c>
      <c r="F30" s="1491">
        <v>1803.4606187343768</v>
      </c>
      <c r="G30" s="1491">
        <v>0</v>
      </c>
      <c r="H30" s="1491">
        <v>1542.02475</v>
      </c>
      <c r="I30" s="1491">
        <v>881.15126679999992</v>
      </c>
      <c r="J30" s="1492">
        <v>14428.58293602754</v>
      </c>
      <c r="K30" s="987">
        <v>2486</v>
      </c>
    </row>
    <row r="31" spans="1:11" ht="12.75" customHeight="1">
      <c r="A31" s="4" t="s">
        <v>237</v>
      </c>
      <c r="B31" s="876">
        <v>2284.6273003845427</v>
      </c>
      <c r="C31" s="1113">
        <f t="shared" si="0"/>
        <v>16507.496575302092</v>
      </c>
      <c r="D31" s="1491">
        <v>8188.2251024600619</v>
      </c>
      <c r="E31" s="1491">
        <v>0</v>
      </c>
      <c r="F31" s="1491">
        <v>142.85325770794609</v>
      </c>
      <c r="G31" s="1491">
        <v>0</v>
      </c>
      <c r="H31" s="1491">
        <v>0</v>
      </c>
      <c r="I31" s="1491">
        <v>283.69066937999997</v>
      </c>
      <c r="J31" s="1492">
        <v>7892.7275457540827</v>
      </c>
      <c r="K31" s="987">
        <v>895</v>
      </c>
    </row>
    <row r="32" spans="1:11" ht="12.75" customHeight="1">
      <c r="A32" s="4" t="s">
        <v>1210</v>
      </c>
      <c r="B32" s="876">
        <v>1837.7131576110803</v>
      </c>
      <c r="C32" s="1113">
        <f t="shared" si="0"/>
        <v>11527.372946714546</v>
      </c>
      <c r="D32" s="1491">
        <v>6509.9556849964092</v>
      </c>
      <c r="E32" s="1491">
        <v>0</v>
      </c>
      <c r="F32" s="1491">
        <v>276.38938098027677</v>
      </c>
      <c r="G32" s="1491">
        <v>0</v>
      </c>
      <c r="H32" s="1491">
        <v>0</v>
      </c>
      <c r="I32" s="1491">
        <v>34.367423600000002</v>
      </c>
      <c r="J32" s="1492">
        <v>4706.6604571378612</v>
      </c>
      <c r="K32" s="987">
        <v>462</v>
      </c>
    </row>
    <row r="33" spans="1:11" ht="12.75" customHeight="1">
      <c r="A33" s="4" t="s">
        <v>1211</v>
      </c>
      <c r="B33" s="876">
        <v>3206.2665490640111</v>
      </c>
      <c r="C33" s="1113">
        <f t="shared" si="0"/>
        <v>20891.851046477834</v>
      </c>
      <c r="D33" s="1491">
        <v>13645.374091189706</v>
      </c>
      <c r="E33" s="1491">
        <v>0</v>
      </c>
      <c r="F33" s="1491">
        <v>493.85022436492886</v>
      </c>
      <c r="G33" s="1491">
        <v>0</v>
      </c>
      <c r="H33" s="1491">
        <v>0</v>
      </c>
      <c r="I33" s="1491">
        <v>200.76385999999999</v>
      </c>
      <c r="J33" s="1492">
        <v>6551.8628709231989</v>
      </c>
      <c r="K33" s="987">
        <v>983</v>
      </c>
    </row>
    <row r="34" spans="1:11" ht="12.75" customHeight="1">
      <c r="A34" s="4" t="s">
        <v>1212</v>
      </c>
      <c r="B34" s="876">
        <v>2116.1203095263891</v>
      </c>
      <c r="C34" s="1113">
        <f t="shared" si="0"/>
        <v>15278.957727422532</v>
      </c>
      <c r="D34" s="1491">
        <v>7661.0586943523967</v>
      </c>
      <c r="E34" s="1491">
        <v>0</v>
      </c>
      <c r="F34" s="1491">
        <v>313.7241404433139</v>
      </c>
      <c r="G34" s="1491">
        <v>0</v>
      </c>
      <c r="H34" s="1491">
        <v>0</v>
      </c>
      <c r="I34" s="1491">
        <v>50.916899190000017</v>
      </c>
      <c r="J34" s="1492">
        <v>7253.2579934368214</v>
      </c>
      <c r="K34" s="987">
        <v>724</v>
      </c>
    </row>
    <row r="35" spans="1:11" ht="12.75" customHeight="1">
      <c r="A35" s="4" t="s">
        <v>188</v>
      </c>
      <c r="B35" s="876">
        <v>232.06210200501522</v>
      </c>
      <c r="C35" s="1113">
        <f t="shared" si="0"/>
        <v>1890.1580812030429</v>
      </c>
      <c r="D35" s="1491">
        <v>1135.4088658013738</v>
      </c>
      <c r="E35" s="1491">
        <v>0</v>
      </c>
      <c r="F35" s="1491">
        <v>45.490276460577981</v>
      </c>
      <c r="G35" s="1491">
        <v>0</v>
      </c>
      <c r="H35" s="1491">
        <v>0</v>
      </c>
      <c r="I35" s="1491">
        <v>35.715609999999998</v>
      </c>
      <c r="J35" s="1492">
        <v>673.5433289410912</v>
      </c>
      <c r="K35" s="987">
        <v>129</v>
      </c>
    </row>
    <row r="36" spans="1:11" ht="12.75" customHeight="1">
      <c r="A36" s="4" t="s">
        <v>1213</v>
      </c>
      <c r="B36" s="876">
        <v>7614.6054315035481</v>
      </c>
      <c r="C36" s="1113">
        <f t="shared" si="0"/>
        <v>49854.841804173615</v>
      </c>
      <c r="D36" s="1491">
        <v>26756.639930839312</v>
      </c>
      <c r="E36" s="1491">
        <v>0</v>
      </c>
      <c r="F36" s="1491">
        <v>2124.1336492358387</v>
      </c>
      <c r="G36" s="1491">
        <v>0</v>
      </c>
      <c r="H36" s="1491">
        <v>0</v>
      </c>
      <c r="I36" s="1491">
        <v>327.02305529</v>
      </c>
      <c r="J36" s="1492">
        <v>20647.045168808461</v>
      </c>
      <c r="K36" s="987">
        <v>2100</v>
      </c>
    </row>
    <row r="37" spans="1:11" ht="12.75" customHeight="1">
      <c r="A37" s="368"/>
      <c r="B37" s="369"/>
      <c r="C37" s="1122"/>
      <c r="D37" s="1122"/>
      <c r="E37" s="1122"/>
      <c r="F37" s="1122"/>
      <c r="G37" s="1122"/>
      <c r="H37" s="1122"/>
      <c r="I37" s="1122"/>
      <c r="J37" s="1123"/>
      <c r="K37" s="818"/>
    </row>
    <row r="38" spans="1:11" ht="12.75" customHeight="1">
      <c r="A38" s="370" t="s">
        <v>2103</v>
      </c>
      <c r="B38" s="371">
        <f>SUM(B4:B36)</f>
        <v>174687.16056644445</v>
      </c>
      <c r="C38" s="1493">
        <f t="shared" ref="C38:K38" si="1">SUM(C4:C36)</f>
        <v>1057290.0571562606</v>
      </c>
      <c r="D38" s="1493">
        <f t="shared" si="1"/>
        <v>574984.59773718868</v>
      </c>
      <c r="E38" s="1493">
        <f t="shared" si="1"/>
        <v>2494.4571399999995</v>
      </c>
      <c r="F38" s="1493">
        <f t="shared" si="1"/>
        <v>55579.242757789667</v>
      </c>
      <c r="G38" s="1493">
        <f t="shared" si="1"/>
        <v>0</v>
      </c>
      <c r="H38" s="1493">
        <f t="shared" si="1"/>
        <v>12880.889859999999</v>
      </c>
      <c r="I38" s="1494">
        <f t="shared" si="1"/>
        <v>12511.384999099997</v>
      </c>
      <c r="J38" s="1495">
        <f t="shared" si="1"/>
        <v>398839.48466218245</v>
      </c>
      <c r="K38" s="1086">
        <f t="shared" si="1"/>
        <v>46962</v>
      </c>
    </row>
    <row r="39" spans="1:11" ht="12.75" customHeight="1" thickBot="1">
      <c r="A39" s="368"/>
      <c r="B39" s="369"/>
      <c r="C39" s="1122"/>
      <c r="D39" s="1496"/>
      <c r="E39" s="1188"/>
      <c r="F39" s="1188"/>
      <c r="G39" s="1188"/>
      <c r="H39" s="1188"/>
      <c r="I39" s="1188"/>
      <c r="J39" s="1275"/>
      <c r="K39" s="818"/>
    </row>
    <row r="40" spans="1:11" ht="12.75" customHeight="1">
      <c r="A40" s="167" t="s">
        <v>293</v>
      </c>
      <c r="B40" s="1032">
        <v>61365.291667863043</v>
      </c>
      <c r="C40" s="1130">
        <f>SUM(D40:J40)</f>
        <v>456486.91356152901</v>
      </c>
      <c r="D40" s="1497">
        <v>216621.88472921136</v>
      </c>
      <c r="E40" s="1497">
        <v>2454.5272800000002</v>
      </c>
      <c r="F40" s="1497">
        <v>24409.413525194595</v>
      </c>
      <c r="G40" s="1497">
        <v>0</v>
      </c>
      <c r="H40" s="1497">
        <v>11338.865109999999</v>
      </c>
      <c r="I40" s="1160">
        <v>5482.1028484899998</v>
      </c>
      <c r="J40" s="1161">
        <v>196180.12006863306</v>
      </c>
      <c r="K40" s="1077">
        <v>17156</v>
      </c>
    </row>
    <row r="41" spans="1:11" ht="12.75" customHeight="1">
      <c r="A41" s="114" t="s">
        <v>294</v>
      </c>
      <c r="B41" s="991">
        <v>56916.282487788369</v>
      </c>
      <c r="C41" s="1113">
        <f>SUM(D41:J41)</f>
        <v>301196.51132134791</v>
      </c>
      <c r="D41" s="1159">
        <v>176621.28557182828</v>
      </c>
      <c r="E41" s="1159">
        <v>29.867979999999999</v>
      </c>
      <c r="F41" s="1159">
        <v>15642.165115905131</v>
      </c>
      <c r="G41" s="1159">
        <v>0</v>
      </c>
      <c r="H41" s="1159">
        <v>0</v>
      </c>
      <c r="I41" s="1162">
        <v>3448.6229083800008</v>
      </c>
      <c r="J41" s="1163">
        <v>105454.56974523448</v>
      </c>
      <c r="K41" s="934">
        <v>15739</v>
      </c>
    </row>
    <row r="42" spans="1:11" ht="12.75" customHeight="1">
      <c r="A42" s="114" t="s">
        <v>295</v>
      </c>
      <c r="B42" s="991">
        <v>56405.586410792959</v>
      </c>
      <c r="C42" s="1113">
        <f>SUM(D42:J42)</f>
        <v>299681.37688220089</v>
      </c>
      <c r="D42" s="1159">
        <v>181741.42743614863</v>
      </c>
      <c r="E42" s="1159">
        <v>10.061879999999999</v>
      </c>
      <c r="F42" s="1159">
        <v>15527.664116689941</v>
      </c>
      <c r="G42" s="1159">
        <v>0</v>
      </c>
      <c r="H42" s="1159">
        <v>1542.02475</v>
      </c>
      <c r="I42" s="1162">
        <v>3580.6592422299991</v>
      </c>
      <c r="J42" s="1163">
        <v>97279.539457132312</v>
      </c>
      <c r="K42" s="934">
        <v>14067</v>
      </c>
    </row>
    <row r="43" spans="1:11" ht="12.75" customHeight="1">
      <c r="A43" s="368"/>
      <c r="B43" s="369"/>
      <c r="C43" s="1122"/>
      <c r="D43" s="1122"/>
      <c r="E43" s="1122"/>
      <c r="F43" s="1122"/>
      <c r="G43" s="1122"/>
      <c r="H43" s="1122"/>
      <c r="I43" s="1122"/>
      <c r="J43" s="1123"/>
      <c r="K43" s="1027"/>
    </row>
    <row r="44" spans="1:11" ht="12.75" customHeight="1">
      <c r="A44" s="370" t="s">
        <v>2103</v>
      </c>
      <c r="B44" s="371">
        <f>SUM(B40:B42)</f>
        <v>174687.16056644436</v>
      </c>
      <c r="C44" s="1493">
        <f t="shared" ref="C44:K44" si="2">SUM(C40:C42)</f>
        <v>1057364.8017650777</v>
      </c>
      <c r="D44" s="1493">
        <f t="shared" si="2"/>
        <v>574984.59773718822</v>
      </c>
      <c r="E44" s="1493">
        <f t="shared" si="2"/>
        <v>2494.4571400000004</v>
      </c>
      <c r="F44" s="1493">
        <f t="shared" si="2"/>
        <v>55579.242757789667</v>
      </c>
      <c r="G44" s="1493">
        <f t="shared" si="2"/>
        <v>0</v>
      </c>
      <c r="H44" s="1493">
        <f t="shared" si="2"/>
        <v>12880.889859999999</v>
      </c>
      <c r="I44" s="1494">
        <f t="shared" si="2"/>
        <v>12511.384999099999</v>
      </c>
      <c r="J44" s="1495">
        <f t="shared" si="2"/>
        <v>398914.2292709999</v>
      </c>
      <c r="K44" s="1086">
        <f t="shared" si="2"/>
        <v>46962</v>
      </c>
    </row>
    <row r="45" spans="1:11" ht="12.75" customHeight="1" thickBot="1">
      <c r="A45" s="372"/>
      <c r="B45" s="373"/>
      <c r="C45" s="374"/>
      <c r="D45" s="374"/>
      <c r="E45" s="374"/>
      <c r="F45" s="374"/>
      <c r="G45" s="374"/>
      <c r="H45" s="374"/>
      <c r="I45" s="374"/>
      <c r="J45" s="679"/>
      <c r="K45" s="819"/>
    </row>
    <row r="46" spans="1:11" ht="13" thickBot="1">
      <c r="A46" s="368"/>
      <c r="B46" s="369"/>
      <c r="C46" s="367"/>
      <c r="D46" s="367"/>
      <c r="E46" s="367"/>
      <c r="F46" s="367"/>
      <c r="G46" s="367"/>
      <c r="H46" s="367"/>
      <c r="I46" s="367"/>
      <c r="J46" s="367"/>
      <c r="K46" s="818"/>
    </row>
    <row r="47" spans="1:11">
      <c r="A47" s="714"/>
      <c r="B47" s="715"/>
      <c r="C47" s="716"/>
      <c r="D47" s="716"/>
      <c r="E47" s="716"/>
      <c r="F47" s="716"/>
      <c r="G47" s="716"/>
      <c r="H47" s="716"/>
      <c r="I47" s="716"/>
      <c r="J47" s="716"/>
      <c r="K47" s="727"/>
    </row>
    <row r="48" spans="1:11">
      <c r="A48" s="718" t="s">
        <v>2124</v>
      </c>
      <c r="B48" s="656"/>
      <c r="C48" s="289"/>
      <c r="D48" s="289"/>
      <c r="E48" s="289"/>
      <c r="F48" s="289"/>
      <c r="G48" s="289"/>
      <c r="H48" s="289"/>
      <c r="I48" s="289"/>
      <c r="J48" s="289"/>
      <c r="K48" s="728"/>
    </row>
    <row r="49" spans="1:17" ht="12" customHeight="1">
      <c r="A49" s="1712" t="s">
        <v>2142</v>
      </c>
      <c r="B49" s="1701"/>
      <c r="C49" s="1701"/>
      <c r="D49" s="1701"/>
      <c r="E49" s="1701"/>
      <c r="F49" s="1701"/>
      <c r="G49" s="1701"/>
      <c r="H49" s="1701"/>
      <c r="I49" s="1701"/>
      <c r="J49" s="1701"/>
      <c r="K49" s="1702"/>
    </row>
    <row r="50" spans="1:17" ht="36" customHeight="1">
      <c r="A50" s="1700" t="s">
        <v>2152</v>
      </c>
      <c r="B50" s="1701"/>
      <c r="C50" s="1701"/>
      <c r="D50" s="1701"/>
      <c r="E50" s="1701"/>
      <c r="F50" s="1701"/>
      <c r="G50" s="1701"/>
      <c r="H50" s="1701"/>
      <c r="I50" s="1701"/>
      <c r="J50" s="1701"/>
      <c r="K50" s="1702"/>
    </row>
    <row r="51" spans="1:17">
      <c r="A51" s="1712" t="s">
        <v>1258</v>
      </c>
      <c r="B51" s="1701"/>
      <c r="C51" s="1701"/>
      <c r="D51" s="1701"/>
      <c r="E51" s="1701"/>
      <c r="F51" s="1701"/>
      <c r="G51" s="1701"/>
      <c r="H51" s="1701"/>
      <c r="I51" s="1701"/>
      <c r="J51" s="1701"/>
      <c r="K51" s="1702"/>
    </row>
    <row r="52" spans="1:17" ht="36" customHeight="1">
      <c r="A52" s="1700" t="s">
        <v>2146</v>
      </c>
      <c r="B52" s="1701"/>
      <c r="C52" s="1701"/>
      <c r="D52" s="1701"/>
      <c r="E52" s="1701"/>
      <c r="F52" s="1701"/>
      <c r="G52" s="1701"/>
      <c r="H52" s="1701"/>
      <c r="I52" s="1701"/>
      <c r="J52" s="1701"/>
      <c r="K52" s="1702"/>
      <c r="M52" s="19"/>
      <c r="O52" s="18"/>
      <c r="Q52" s="19"/>
    </row>
    <row r="53" spans="1:17" ht="12" customHeight="1">
      <c r="A53" s="1712" t="s">
        <v>2141</v>
      </c>
      <c r="B53" s="1701"/>
      <c r="C53" s="1701"/>
      <c r="D53" s="1701"/>
      <c r="E53" s="1701"/>
      <c r="F53" s="1701"/>
      <c r="G53" s="1701"/>
      <c r="H53" s="1701"/>
      <c r="I53" s="1701"/>
      <c r="J53" s="1701"/>
      <c r="K53" s="1702"/>
    </row>
    <row r="54" spans="1:17" ht="24" customHeight="1">
      <c r="A54" s="1700" t="s">
        <v>1259</v>
      </c>
      <c r="B54" s="1701"/>
      <c r="C54" s="1701"/>
      <c r="D54" s="1701"/>
      <c r="E54" s="1701"/>
      <c r="F54" s="1701"/>
      <c r="G54" s="1701"/>
      <c r="H54" s="1701"/>
      <c r="I54" s="1701"/>
      <c r="J54" s="1701"/>
      <c r="K54" s="1702"/>
    </row>
    <row r="55" spans="1:17" ht="24" customHeight="1">
      <c r="A55" s="1700" t="s">
        <v>1260</v>
      </c>
      <c r="B55" s="1701"/>
      <c r="C55" s="1701"/>
      <c r="D55" s="1701"/>
      <c r="E55" s="1701"/>
      <c r="F55" s="1701"/>
      <c r="G55" s="1701"/>
      <c r="H55" s="1701"/>
      <c r="I55" s="1701"/>
      <c r="J55" s="1701"/>
      <c r="K55" s="1702"/>
    </row>
    <row r="56" spans="1:17" ht="13" thickBot="1">
      <c r="A56" s="1703" t="s">
        <v>1261</v>
      </c>
      <c r="B56" s="1704"/>
      <c r="C56" s="1704"/>
      <c r="D56" s="1704"/>
      <c r="E56" s="1704"/>
      <c r="F56" s="1704"/>
      <c r="G56" s="1704"/>
      <c r="H56" s="1704"/>
      <c r="I56" s="1704"/>
      <c r="J56" s="1704"/>
      <c r="K56" s="1705"/>
    </row>
    <row r="58" spans="1:17">
      <c r="B58" s="119"/>
      <c r="C58" s="144"/>
      <c r="D58" s="145"/>
      <c r="E58" s="145"/>
      <c r="F58" s="145"/>
      <c r="G58" s="145"/>
      <c r="H58" s="145"/>
      <c r="I58" s="145"/>
      <c r="J58" s="144"/>
      <c r="K58" s="606"/>
    </row>
    <row r="59" spans="1:17">
      <c r="A59" s="53"/>
      <c r="B59" s="119"/>
      <c r="C59" s="144"/>
      <c r="D59" s="145"/>
      <c r="E59" s="145"/>
      <c r="F59" s="145"/>
      <c r="G59" s="145"/>
      <c r="H59" s="145"/>
      <c r="I59" s="145"/>
      <c r="J59" s="144"/>
      <c r="K59" s="606"/>
    </row>
  </sheetData>
  <mergeCells count="10">
    <mergeCell ref="A56:K56"/>
    <mergeCell ref="A53:K53"/>
    <mergeCell ref="A1:K1"/>
    <mergeCell ref="A2:K2"/>
    <mergeCell ref="A49:K49"/>
    <mergeCell ref="A50:K50"/>
    <mergeCell ref="A54:K54"/>
    <mergeCell ref="A51:K51"/>
    <mergeCell ref="A52:K52"/>
    <mergeCell ref="A55:K5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2099</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79" t="s">
        <v>1162</v>
      </c>
      <c r="B4" s="876">
        <v>3614.0244425373448</v>
      </c>
      <c r="C4" s="1113">
        <f>SUM(D4:J4)</f>
        <v>21639.613557771107</v>
      </c>
      <c r="D4" s="1498">
        <v>10472.871463068304</v>
      </c>
      <c r="E4" s="1498">
        <v>0</v>
      </c>
      <c r="F4" s="1498">
        <v>1402.4482122813781</v>
      </c>
      <c r="G4" s="1498">
        <v>0</v>
      </c>
      <c r="H4" s="1498">
        <v>0</v>
      </c>
      <c r="I4" s="1498">
        <v>91.099054850748928</v>
      </c>
      <c r="J4" s="1499">
        <v>9673.1948275706745</v>
      </c>
      <c r="K4" s="931">
        <v>1042</v>
      </c>
    </row>
    <row r="5" spans="1:11" ht="12.75" customHeight="1">
      <c r="A5" s="58" t="s">
        <v>147</v>
      </c>
      <c r="B5" s="876">
        <v>168183.13545594897</v>
      </c>
      <c r="C5" s="1113">
        <f t="shared" ref="C5:C20" si="0">SUM(D5:J5)</f>
        <v>884665.04968051822</v>
      </c>
      <c r="D5" s="1498">
        <v>304126.17340528755</v>
      </c>
      <c r="E5" s="1498">
        <v>200207.91172999999</v>
      </c>
      <c r="F5" s="1498">
        <v>48105.387104727692</v>
      </c>
      <c r="G5" s="1498">
        <v>0</v>
      </c>
      <c r="H5" s="1498">
        <v>3305.1557499999999</v>
      </c>
      <c r="I5" s="1498">
        <v>8345.1430632758329</v>
      </c>
      <c r="J5" s="1499">
        <v>320575.27862722712</v>
      </c>
      <c r="K5" s="931">
        <v>35100</v>
      </c>
    </row>
    <row r="6" spans="1:11" ht="12.75" customHeight="1">
      <c r="A6" s="58" t="s">
        <v>268</v>
      </c>
      <c r="B6" s="876">
        <v>6440.0472885209938</v>
      </c>
      <c r="C6" s="1113">
        <f t="shared" si="0"/>
        <v>19115.408856282993</v>
      </c>
      <c r="D6" s="1498">
        <v>8430.0803381885107</v>
      </c>
      <c r="E6" s="1498">
        <v>0</v>
      </c>
      <c r="F6" s="1498">
        <v>581.29757488548739</v>
      </c>
      <c r="G6" s="1498">
        <v>0</v>
      </c>
      <c r="H6" s="1498">
        <v>0</v>
      </c>
      <c r="I6" s="1498">
        <v>299.73709016489556</v>
      </c>
      <c r="J6" s="1499">
        <v>9804.293853044097</v>
      </c>
      <c r="K6" s="931">
        <v>1584</v>
      </c>
    </row>
    <row r="7" spans="1:11" ht="12.75" customHeight="1">
      <c r="A7" s="58" t="s">
        <v>1163</v>
      </c>
      <c r="B7" s="876">
        <v>3896.3714641857978</v>
      </c>
      <c r="C7" s="1113">
        <f t="shared" si="0"/>
        <v>11202.953871383666</v>
      </c>
      <c r="D7" s="1498">
        <v>4819.5240699056712</v>
      </c>
      <c r="E7" s="1498">
        <v>0</v>
      </c>
      <c r="F7" s="1498">
        <v>492.10019207585992</v>
      </c>
      <c r="G7" s="1498">
        <v>0</v>
      </c>
      <c r="H7" s="1498">
        <v>0</v>
      </c>
      <c r="I7" s="1498">
        <v>250.59722388142256</v>
      </c>
      <c r="J7" s="1499">
        <v>5640.7323855207114</v>
      </c>
      <c r="K7" s="931">
        <v>744</v>
      </c>
    </row>
    <row r="8" spans="1:11" ht="12.75" customHeight="1">
      <c r="A8" s="58" t="s">
        <v>1164</v>
      </c>
      <c r="B8" s="876">
        <v>144.06324353164882</v>
      </c>
      <c r="C8" s="1113">
        <f t="shared" si="0"/>
        <v>666.06461900707131</v>
      </c>
      <c r="D8" s="1498">
        <v>369.36376547770283</v>
      </c>
      <c r="E8" s="1498">
        <v>0</v>
      </c>
      <c r="F8" s="1498">
        <v>2.5409477783662342</v>
      </c>
      <c r="G8" s="1498">
        <v>0</v>
      </c>
      <c r="H8" s="1498">
        <v>0</v>
      </c>
      <c r="I8" s="1498">
        <v>0</v>
      </c>
      <c r="J8" s="1499">
        <v>294.15990575100221</v>
      </c>
      <c r="K8" s="931">
        <v>36</v>
      </c>
    </row>
    <row r="9" spans="1:11" ht="12.75" customHeight="1">
      <c r="A9" s="58" t="s">
        <v>1165</v>
      </c>
      <c r="B9" s="876">
        <v>175.96175698154838</v>
      </c>
      <c r="C9" s="1113">
        <f t="shared" si="0"/>
        <v>821.85385493703143</v>
      </c>
      <c r="D9" s="1498">
        <v>141.39275314408411</v>
      </c>
      <c r="E9" s="1498">
        <v>0</v>
      </c>
      <c r="F9" s="1498">
        <v>0</v>
      </c>
      <c r="G9" s="1498">
        <v>0</v>
      </c>
      <c r="H9" s="1498">
        <v>0</v>
      </c>
      <c r="I9" s="1498">
        <v>0</v>
      </c>
      <c r="J9" s="1499">
        <v>680.46110179294726</v>
      </c>
      <c r="K9" s="931">
        <v>46</v>
      </c>
    </row>
    <row r="10" spans="1:11" ht="12.75" customHeight="1">
      <c r="A10" s="58" t="s">
        <v>205</v>
      </c>
      <c r="B10" s="876">
        <v>1334.4450286273698</v>
      </c>
      <c r="C10" s="1113">
        <f t="shared" si="0"/>
        <v>5958.1117843113007</v>
      </c>
      <c r="D10" s="1498">
        <v>2162.0274880964212</v>
      </c>
      <c r="E10" s="1498">
        <v>0</v>
      </c>
      <c r="F10" s="1498">
        <v>100.70137209552172</v>
      </c>
      <c r="G10" s="1498">
        <v>0</v>
      </c>
      <c r="H10" s="1498">
        <v>0</v>
      </c>
      <c r="I10" s="1498">
        <v>78.34972146386508</v>
      </c>
      <c r="J10" s="1499">
        <v>3617.0332026554934</v>
      </c>
      <c r="K10" s="931">
        <v>347</v>
      </c>
    </row>
    <row r="11" spans="1:11" ht="12.75" customHeight="1">
      <c r="A11" s="58" t="s">
        <v>1166</v>
      </c>
      <c r="B11" s="876">
        <v>518.36722711874938</v>
      </c>
      <c r="C11" s="1113">
        <f t="shared" si="0"/>
        <v>902.05068935798886</v>
      </c>
      <c r="D11" s="1498">
        <v>385.27972509910808</v>
      </c>
      <c r="E11" s="1498">
        <v>0</v>
      </c>
      <c r="F11" s="1498">
        <v>62.280548841273315</v>
      </c>
      <c r="G11" s="1498">
        <v>0</v>
      </c>
      <c r="H11" s="1498">
        <v>0</v>
      </c>
      <c r="I11" s="1498">
        <v>6.6035803533535651</v>
      </c>
      <c r="J11" s="1499">
        <v>447.88683506425383</v>
      </c>
      <c r="K11" s="931">
        <v>63</v>
      </c>
    </row>
    <row r="12" spans="1:11" ht="12.75" customHeight="1">
      <c r="A12" s="58" t="s">
        <v>167</v>
      </c>
      <c r="B12" s="876">
        <v>504.42780410817636</v>
      </c>
      <c r="C12" s="1113">
        <f t="shared" si="0"/>
        <v>2370.4362994840985</v>
      </c>
      <c r="D12" s="1498">
        <v>1003.4592940762868</v>
      </c>
      <c r="E12" s="1498">
        <v>0</v>
      </c>
      <c r="F12" s="1498">
        <v>12.263179494868577</v>
      </c>
      <c r="G12" s="1498">
        <v>0</v>
      </c>
      <c r="H12" s="1498">
        <v>0</v>
      </c>
      <c r="I12" s="1498">
        <v>24.907159556410285</v>
      </c>
      <c r="J12" s="1499">
        <v>1329.8066663565328</v>
      </c>
      <c r="K12" s="931">
        <v>85</v>
      </c>
    </row>
    <row r="13" spans="1:11" ht="12.75" customHeight="1">
      <c r="A13" s="58" t="s">
        <v>684</v>
      </c>
      <c r="B13" s="876">
        <v>6373.501995747959</v>
      </c>
      <c r="C13" s="1113">
        <f t="shared" si="0"/>
        <v>33392.643626156154</v>
      </c>
      <c r="D13" s="1498">
        <v>14039.68073717199</v>
      </c>
      <c r="E13" s="1498">
        <v>0</v>
      </c>
      <c r="F13" s="1498">
        <v>1069.6759181177183</v>
      </c>
      <c r="G13" s="1498">
        <v>0</v>
      </c>
      <c r="H13" s="1498">
        <v>0</v>
      </c>
      <c r="I13" s="1498">
        <v>470.66043730832126</v>
      </c>
      <c r="J13" s="1499">
        <v>17812.626533558127</v>
      </c>
      <c r="K13" s="931">
        <v>2088</v>
      </c>
    </row>
    <row r="14" spans="1:11" ht="12.75" customHeight="1">
      <c r="A14" s="58" t="s">
        <v>285</v>
      </c>
      <c r="B14" s="876">
        <v>641.21567245813844</v>
      </c>
      <c r="C14" s="1113">
        <f t="shared" si="0"/>
        <v>3825.6951787287844</v>
      </c>
      <c r="D14" s="1498">
        <v>1864.09663620169</v>
      </c>
      <c r="E14" s="1498">
        <v>0</v>
      </c>
      <c r="F14" s="1498">
        <v>26.72968740378991</v>
      </c>
      <c r="G14" s="1498">
        <v>0</v>
      </c>
      <c r="H14" s="1498">
        <v>0</v>
      </c>
      <c r="I14" s="1498">
        <v>12.103444179540471</v>
      </c>
      <c r="J14" s="1499">
        <v>1922.7654109437638</v>
      </c>
      <c r="K14" s="931">
        <v>225</v>
      </c>
    </row>
    <row r="15" spans="1:11" ht="12.75" customHeight="1">
      <c r="A15" s="58" t="s">
        <v>1167</v>
      </c>
      <c r="B15" s="876">
        <v>5477.9550658894232</v>
      </c>
      <c r="C15" s="1113">
        <f t="shared" si="0"/>
        <v>36556.563278060072</v>
      </c>
      <c r="D15" s="1498">
        <v>17986.739831169183</v>
      </c>
      <c r="E15" s="1498">
        <v>0</v>
      </c>
      <c r="F15" s="1498">
        <v>483.80487729571394</v>
      </c>
      <c r="G15" s="1498">
        <v>0</v>
      </c>
      <c r="H15" s="1498">
        <v>0</v>
      </c>
      <c r="I15" s="1498">
        <v>289.06397475505383</v>
      </c>
      <c r="J15" s="1499">
        <v>17796.954594840125</v>
      </c>
      <c r="K15" s="931">
        <v>2489</v>
      </c>
    </row>
    <row r="16" spans="1:11" ht="12.75" customHeight="1">
      <c r="A16" s="58" t="s">
        <v>1168</v>
      </c>
      <c r="B16" s="876">
        <v>674.93378542767857</v>
      </c>
      <c r="C16" s="1113">
        <f t="shared" si="0"/>
        <v>1784.7424901093823</v>
      </c>
      <c r="D16" s="1498">
        <v>837.55232699166879</v>
      </c>
      <c r="E16" s="1498">
        <v>0</v>
      </c>
      <c r="F16" s="1498">
        <v>44.391493114201594</v>
      </c>
      <c r="G16" s="1498">
        <v>0</v>
      </c>
      <c r="H16" s="1498">
        <v>0</v>
      </c>
      <c r="I16" s="1498">
        <v>16.340607791113992</v>
      </c>
      <c r="J16" s="1499">
        <v>886.45806221239786</v>
      </c>
      <c r="K16" s="931">
        <v>146</v>
      </c>
    </row>
    <row r="17" spans="1:11" ht="12.75" customHeight="1">
      <c r="A17" s="58" t="s">
        <v>1169</v>
      </c>
      <c r="B17" s="876">
        <v>662.05263809575899</v>
      </c>
      <c r="C17" s="1113">
        <f t="shared" si="0"/>
        <v>2807.8524181178855</v>
      </c>
      <c r="D17" s="1498">
        <v>912.88449242369643</v>
      </c>
      <c r="E17" s="1498">
        <v>0</v>
      </c>
      <c r="F17" s="1498">
        <v>134.07859740416441</v>
      </c>
      <c r="G17" s="1498">
        <v>0</v>
      </c>
      <c r="H17" s="1498">
        <v>0</v>
      </c>
      <c r="I17" s="1498">
        <v>53.904775972764156</v>
      </c>
      <c r="J17" s="1499">
        <v>1706.9845523172603</v>
      </c>
      <c r="K17" s="931">
        <v>171</v>
      </c>
    </row>
    <row r="18" spans="1:11" ht="12.75" customHeight="1">
      <c r="A18" s="58" t="s">
        <v>1170</v>
      </c>
      <c r="B18" s="876">
        <v>37410.642472060608</v>
      </c>
      <c r="C18" s="1113">
        <f t="shared" si="0"/>
        <v>209115.15494314497</v>
      </c>
      <c r="D18" s="1498">
        <v>67427.311827756857</v>
      </c>
      <c r="E18" s="1498">
        <v>104.71195999999999</v>
      </c>
      <c r="F18" s="1498">
        <v>8997.1266714247449</v>
      </c>
      <c r="G18" s="1498">
        <v>0</v>
      </c>
      <c r="H18" s="1498">
        <v>11237.312449999999</v>
      </c>
      <c r="I18" s="1498">
        <v>2345.0727157841261</v>
      </c>
      <c r="J18" s="1499">
        <v>119003.61931817923</v>
      </c>
      <c r="K18" s="931">
        <v>11677</v>
      </c>
    </row>
    <row r="19" spans="1:11" ht="12.75" customHeight="1">
      <c r="A19" s="58" t="s">
        <v>1171</v>
      </c>
      <c r="B19" s="876">
        <v>1151.9941226807473</v>
      </c>
      <c r="C19" s="1113">
        <f t="shared" si="0"/>
        <v>4962.5615228866582</v>
      </c>
      <c r="D19" s="1498">
        <v>1834.9570318355984</v>
      </c>
      <c r="E19" s="1498">
        <v>0</v>
      </c>
      <c r="F19" s="1498">
        <v>114.6041637085435</v>
      </c>
      <c r="G19" s="1498">
        <v>0</v>
      </c>
      <c r="H19" s="1498">
        <v>0</v>
      </c>
      <c r="I19" s="1498">
        <v>16.884297166718721</v>
      </c>
      <c r="J19" s="1499">
        <v>2996.1160301757977</v>
      </c>
      <c r="K19" s="931">
        <v>328</v>
      </c>
    </row>
    <row r="20" spans="1:11" ht="12.75" customHeight="1">
      <c r="A20" s="58" t="s">
        <v>1172</v>
      </c>
      <c r="B20" s="876">
        <v>6663.4508311349891</v>
      </c>
      <c r="C20" s="1113">
        <f t="shared" si="0"/>
        <v>24955.267136182498</v>
      </c>
      <c r="D20" s="1498">
        <v>10533.94333988271</v>
      </c>
      <c r="E20" s="1498">
        <v>0</v>
      </c>
      <c r="F20" s="1498">
        <v>876.37427894703035</v>
      </c>
      <c r="G20" s="1498">
        <v>0</v>
      </c>
      <c r="H20" s="1498">
        <v>0</v>
      </c>
      <c r="I20" s="1498">
        <v>462.16162943048755</v>
      </c>
      <c r="J20" s="1499">
        <v>13082.78788792227</v>
      </c>
      <c r="K20" s="931">
        <v>1698</v>
      </c>
    </row>
    <row r="21" spans="1:11" ht="12.75" customHeight="1">
      <c r="A21" s="397"/>
      <c r="B21" s="398"/>
      <c r="C21" s="1122"/>
      <c r="D21" s="1122"/>
      <c r="E21" s="1122"/>
      <c r="F21" s="1122"/>
      <c r="G21" s="1122"/>
      <c r="H21" s="1122"/>
      <c r="I21" s="1122"/>
      <c r="J21" s="1123"/>
      <c r="K21" s="807"/>
    </row>
    <row r="22" spans="1:11" ht="12.75" customHeight="1">
      <c r="A22" s="399" t="s">
        <v>2100</v>
      </c>
      <c r="B22" s="400">
        <f>SUM(B4:B20)</f>
        <v>243866.59029505591</v>
      </c>
      <c r="C22" s="1500">
        <f t="shared" ref="C22:J22" si="1">SUM(C4:C20)</f>
        <v>1264742.0238064397</v>
      </c>
      <c r="D22" s="1500">
        <f t="shared" si="1"/>
        <v>447347.3385257771</v>
      </c>
      <c r="E22" s="1500">
        <f t="shared" si="1"/>
        <v>200312.62368999998</v>
      </c>
      <c r="F22" s="1500">
        <f t="shared" si="1"/>
        <v>62505.804819596349</v>
      </c>
      <c r="G22" s="1500">
        <f t="shared" si="1"/>
        <v>0</v>
      </c>
      <c r="H22" s="1500">
        <f t="shared" si="1"/>
        <v>14542.468199999999</v>
      </c>
      <c r="I22" s="1501">
        <f t="shared" si="1"/>
        <v>12762.628775934654</v>
      </c>
      <c r="J22" s="1502">
        <f t="shared" si="1"/>
        <v>527271.15979513177</v>
      </c>
      <c r="K22" s="1076">
        <f>SUM(K4:K20)</f>
        <v>57869</v>
      </c>
    </row>
    <row r="23" spans="1:11" ht="12.75" customHeight="1" thickBot="1">
      <c r="A23" s="401"/>
      <c r="B23" s="402"/>
      <c r="C23" s="1127"/>
      <c r="D23" s="1503"/>
      <c r="E23" s="1503"/>
      <c r="F23" s="1503"/>
      <c r="G23" s="1503"/>
      <c r="H23" s="1503"/>
      <c r="I23" s="1503"/>
      <c r="J23" s="1504"/>
      <c r="K23" s="808"/>
    </row>
    <row r="24" spans="1:11" ht="12.75" customHeight="1">
      <c r="A24" s="114" t="s">
        <v>293</v>
      </c>
      <c r="B24" s="877">
        <v>74780.756661179505</v>
      </c>
      <c r="C24" s="1113">
        <f>SUM(D24:J24)</f>
        <v>528631.75942932221</v>
      </c>
      <c r="D24" s="1115">
        <v>141412.31034145865</v>
      </c>
      <c r="E24" s="1113">
        <v>199664.50112999999</v>
      </c>
      <c r="F24" s="1115">
        <v>21653.243593445619</v>
      </c>
      <c r="G24" s="1115">
        <v>0</v>
      </c>
      <c r="H24" s="1113">
        <v>3305.1557499999999</v>
      </c>
      <c r="I24" s="1113">
        <v>3428.9020208591878</v>
      </c>
      <c r="J24" s="1505">
        <v>159167.64659355881</v>
      </c>
      <c r="K24" s="931">
        <v>15848</v>
      </c>
    </row>
    <row r="25" spans="1:11" ht="12.75" customHeight="1">
      <c r="A25" s="114" t="s">
        <v>294</v>
      </c>
      <c r="B25" s="991">
        <v>81429.623744971032</v>
      </c>
      <c r="C25" s="1113">
        <f>SUM(D25:J25)</f>
        <v>411583.56968898582</v>
      </c>
      <c r="D25" s="1115">
        <v>157628.79304608412</v>
      </c>
      <c r="E25" s="1113">
        <v>142.46495999999999</v>
      </c>
      <c r="F25" s="1115">
        <v>16671.09014114349</v>
      </c>
      <c r="G25" s="1115">
        <v>0</v>
      </c>
      <c r="H25" s="1113">
        <v>11237.312449999999</v>
      </c>
      <c r="I25" s="1113">
        <v>4607.2142949893851</v>
      </c>
      <c r="J25" s="1505">
        <v>221296.69479676883</v>
      </c>
      <c r="K25" s="931">
        <v>24576</v>
      </c>
    </row>
    <row r="26" spans="1:11" ht="12.75" customHeight="1">
      <c r="A26" s="114" t="s">
        <v>295</v>
      </c>
      <c r="B26" s="991">
        <v>87656.20988890536</v>
      </c>
      <c r="C26" s="1113">
        <f>SUM(D26:J26)</f>
        <v>324521.5337765743</v>
      </c>
      <c r="D26" s="1115">
        <v>148306.2351382346</v>
      </c>
      <c r="E26" s="1113">
        <v>505.65753000000001</v>
      </c>
      <c r="F26" s="1115">
        <v>24181.471085007248</v>
      </c>
      <c r="G26" s="1115">
        <v>0</v>
      </c>
      <c r="H26" s="1506">
        <v>0</v>
      </c>
      <c r="I26" s="1113">
        <v>4726.8082882661329</v>
      </c>
      <c r="J26" s="1505">
        <v>146801.36173506634</v>
      </c>
      <c r="K26" s="931">
        <v>17445</v>
      </c>
    </row>
    <row r="27" spans="1:11" ht="12.75" customHeight="1">
      <c r="A27" s="114"/>
      <c r="B27" s="6"/>
      <c r="C27" s="1122"/>
      <c r="D27" s="1442"/>
      <c r="E27" s="1122"/>
      <c r="F27" s="1442"/>
      <c r="G27" s="1442"/>
      <c r="H27" s="1507"/>
      <c r="I27" s="1122"/>
      <c r="J27" s="1508"/>
      <c r="K27" s="13"/>
    </row>
    <row r="28" spans="1:11" ht="12.75" customHeight="1">
      <c r="A28" s="399" t="s">
        <v>2100</v>
      </c>
      <c r="B28" s="400">
        <f>SUM(B24:B26)</f>
        <v>243866.59029505588</v>
      </c>
      <c r="C28" s="1500">
        <f t="shared" ref="C28:K28" si="2">SUM(C24:C26)</f>
        <v>1264736.8628948824</v>
      </c>
      <c r="D28" s="1500">
        <f t="shared" si="2"/>
        <v>447347.33852577733</v>
      </c>
      <c r="E28" s="1500">
        <f t="shared" si="2"/>
        <v>200312.62362</v>
      </c>
      <c r="F28" s="1500">
        <f t="shared" si="2"/>
        <v>62505.804819596349</v>
      </c>
      <c r="G28" s="1500">
        <f t="shared" si="2"/>
        <v>0</v>
      </c>
      <c r="H28" s="1500">
        <f t="shared" si="2"/>
        <v>14542.468199999999</v>
      </c>
      <c r="I28" s="1501">
        <f t="shared" si="2"/>
        <v>12762.924604114705</v>
      </c>
      <c r="J28" s="1502">
        <f t="shared" si="2"/>
        <v>527265.70312539395</v>
      </c>
      <c r="K28" s="1076">
        <f t="shared" si="2"/>
        <v>57869</v>
      </c>
    </row>
    <row r="29" spans="1:11" ht="12.75" customHeight="1" thickBot="1">
      <c r="A29" s="403"/>
      <c r="B29" s="404"/>
      <c r="C29" s="405"/>
      <c r="D29" s="405"/>
      <c r="E29" s="405"/>
      <c r="F29" s="405"/>
      <c r="G29" s="405"/>
      <c r="H29" s="405"/>
      <c r="I29" s="405"/>
      <c r="J29" s="676"/>
      <c r="K29" s="809"/>
    </row>
    <row r="30" spans="1:11" ht="12.75" customHeight="1">
      <c r="A30" s="714"/>
      <c r="B30" s="715"/>
      <c r="C30" s="716"/>
      <c r="D30" s="716"/>
      <c r="E30" s="716"/>
      <c r="F30" s="716"/>
      <c r="G30" s="716"/>
      <c r="H30" s="716"/>
      <c r="I30" s="716"/>
      <c r="J30" s="716"/>
      <c r="K30" s="727"/>
    </row>
    <row r="31" spans="1:11">
      <c r="A31" s="718" t="s">
        <v>2124</v>
      </c>
      <c r="B31" s="656"/>
      <c r="C31" s="289"/>
      <c r="D31" s="289"/>
      <c r="E31" s="289"/>
      <c r="F31" s="289"/>
      <c r="G31" s="289"/>
      <c r="H31" s="289"/>
      <c r="I31" s="289"/>
      <c r="J31" s="289"/>
      <c r="K31" s="728"/>
    </row>
    <row r="32" spans="1:11" ht="12" customHeight="1">
      <c r="A32" s="1712" t="s">
        <v>2142</v>
      </c>
      <c r="B32" s="1701"/>
      <c r="C32" s="1701"/>
      <c r="D32" s="1701"/>
      <c r="E32" s="1701"/>
      <c r="F32" s="1701"/>
      <c r="G32" s="1701"/>
      <c r="H32" s="1701"/>
      <c r="I32" s="1701"/>
      <c r="J32" s="1701"/>
      <c r="K32" s="1702"/>
    </row>
    <row r="33" spans="1:18" ht="36" customHeight="1">
      <c r="A33" s="1700" t="s">
        <v>2152</v>
      </c>
      <c r="B33" s="1701"/>
      <c r="C33" s="1701"/>
      <c r="D33" s="1701"/>
      <c r="E33" s="1701"/>
      <c r="F33" s="1701"/>
      <c r="G33" s="1701"/>
      <c r="H33" s="1701"/>
      <c r="I33" s="1701"/>
      <c r="J33" s="1701"/>
      <c r="K33" s="1702"/>
    </row>
    <row r="34" spans="1:18" ht="12.75" customHeight="1">
      <c r="A34" s="1712" t="s">
        <v>1258</v>
      </c>
      <c r="B34" s="1701"/>
      <c r="C34" s="1701"/>
      <c r="D34" s="1701"/>
      <c r="E34" s="1701"/>
      <c r="F34" s="1701"/>
      <c r="G34" s="1701"/>
      <c r="H34" s="1701"/>
      <c r="I34" s="1701"/>
      <c r="J34" s="1701"/>
      <c r="K34" s="1702"/>
    </row>
    <row r="35" spans="1:18" ht="36" customHeight="1">
      <c r="A35" s="1700" t="s">
        <v>2146</v>
      </c>
      <c r="B35" s="1701"/>
      <c r="C35" s="1701"/>
      <c r="D35" s="1701"/>
      <c r="E35" s="1701"/>
      <c r="F35" s="1701"/>
      <c r="G35" s="1701"/>
      <c r="H35" s="1701"/>
      <c r="I35" s="1701"/>
      <c r="J35" s="1701"/>
      <c r="K35" s="1702"/>
      <c r="M35" s="19"/>
      <c r="O35" s="18"/>
      <c r="Q35" s="19"/>
    </row>
    <row r="36" spans="1:18" ht="12" customHeight="1">
      <c r="A36" s="1712" t="s">
        <v>2141</v>
      </c>
      <c r="B36" s="1701"/>
      <c r="C36" s="1701"/>
      <c r="D36" s="1701"/>
      <c r="E36" s="1701"/>
      <c r="F36" s="1701"/>
      <c r="G36" s="1701"/>
      <c r="H36" s="1701"/>
      <c r="I36" s="1701"/>
      <c r="J36" s="1701"/>
      <c r="K36" s="1702"/>
      <c r="L36" s="17"/>
      <c r="M36" s="17"/>
      <c r="N36" s="17"/>
      <c r="O36" s="17"/>
      <c r="P36" s="17"/>
      <c r="Q36" s="17"/>
      <c r="R36" s="17"/>
    </row>
    <row r="37" spans="1:18" ht="24" customHeight="1">
      <c r="A37" s="1700" t="s">
        <v>1259</v>
      </c>
      <c r="B37" s="1701"/>
      <c r="C37" s="1701"/>
      <c r="D37" s="1701"/>
      <c r="E37" s="1701"/>
      <c r="F37" s="1701"/>
      <c r="G37" s="1701"/>
      <c r="H37" s="1701"/>
      <c r="I37" s="1701"/>
      <c r="J37" s="1701"/>
      <c r="K37" s="1702"/>
    </row>
    <row r="38" spans="1:18" ht="24" customHeight="1">
      <c r="A38" s="1700" t="s">
        <v>1260</v>
      </c>
      <c r="B38" s="1701"/>
      <c r="C38" s="1701"/>
      <c r="D38" s="1701"/>
      <c r="E38" s="1701"/>
      <c r="F38" s="1701"/>
      <c r="G38" s="1701"/>
      <c r="H38" s="1701"/>
      <c r="I38" s="1701"/>
      <c r="J38" s="1701"/>
      <c r="K38" s="1702"/>
    </row>
    <row r="39" spans="1:18" ht="12" customHeight="1">
      <c r="A39" s="1712" t="s">
        <v>1261</v>
      </c>
      <c r="B39" s="1701"/>
      <c r="C39" s="1701"/>
      <c r="D39" s="1701"/>
      <c r="E39" s="1701"/>
      <c r="F39" s="1701"/>
      <c r="G39" s="1701"/>
      <c r="H39" s="1701"/>
      <c r="I39" s="1701"/>
      <c r="J39" s="1701"/>
      <c r="K39" s="1702"/>
    </row>
    <row r="40" spans="1:18">
      <c r="A40" s="49"/>
      <c r="B40" s="406"/>
      <c r="C40" s="407"/>
      <c r="D40" s="396"/>
      <c r="E40" s="396"/>
      <c r="F40" s="396"/>
      <c r="G40" s="396"/>
      <c r="H40" s="396"/>
      <c r="I40" s="396"/>
      <c r="J40" s="396"/>
      <c r="K40" s="810"/>
    </row>
    <row r="41" spans="1:18">
      <c r="B41" s="406"/>
      <c r="C41" s="407"/>
      <c r="D41" s="396"/>
      <c r="E41" s="396"/>
      <c r="F41" s="396"/>
      <c r="G41" s="396"/>
      <c r="H41" s="396"/>
      <c r="I41" s="396"/>
      <c r="J41" s="396"/>
      <c r="K41" s="810"/>
    </row>
    <row r="42" spans="1:18">
      <c r="A42" s="50"/>
      <c r="B42" s="406"/>
      <c r="C42" s="407"/>
      <c r="D42" s="396"/>
      <c r="E42" s="396"/>
      <c r="F42" s="396"/>
      <c r="G42" s="396"/>
      <c r="H42" s="396"/>
      <c r="I42" s="396"/>
      <c r="J42" s="396"/>
      <c r="K42" s="810"/>
    </row>
    <row r="44" spans="1:18">
      <c r="B44" s="119"/>
      <c r="C44" s="144"/>
      <c r="D44" s="145"/>
      <c r="E44" s="145"/>
      <c r="F44" s="145"/>
      <c r="G44" s="145"/>
      <c r="H44" s="145"/>
      <c r="I44" s="145"/>
      <c r="J44" s="144"/>
      <c r="K44" s="606"/>
    </row>
    <row r="45" spans="1:18">
      <c r="A45" s="53"/>
      <c r="B45" s="119"/>
      <c r="C45" s="144"/>
      <c r="D45" s="145"/>
      <c r="E45" s="145"/>
      <c r="F45" s="145"/>
      <c r="G45" s="145"/>
      <c r="H45" s="145"/>
      <c r="I45" s="145"/>
      <c r="J45" s="144"/>
      <c r="K45" s="606"/>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2104</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79" t="s">
        <v>1214</v>
      </c>
      <c r="B4" s="876">
        <v>19508.276474855287</v>
      </c>
      <c r="C4" s="1113">
        <f t="shared" ref="C4:C65" si="0">SUM(D4:J4)</f>
        <v>117330.25087022429</v>
      </c>
      <c r="D4" s="1509">
        <v>32149.764987737606</v>
      </c>
      <c r="E4" s="1509">
        <v>1409.7083600000001</v>
      </c>
      <c r="F4" s="1509">
        <v>14829.144530338834</v>
      </c>
      <c r="G4" s="1509">
        <v>0</v>
      </c>
      <c r="H4" s="1509">
        <v>6239.2457400000003</v>
      </c>
      <c r="I4" s="1509">
        <v>1985.5195658674345</v>
      </c>
      <c r="J4" s="1510">
        <v>60716.867686280428</v>
      </c>
      <c r="K4" s="986">
        <v>4835</v>
      </c>
    </row>
    <row r="5" spans="1:11" ht="12.75" customHeight="1">
      <c r="A5" s="58" t="s">
        <v>873</v>
      </c>
      <c r="B5" s="876">
        <v>4452.2931593238372</v>
      </c>
      <c r="C5" s="1113">
        <f t="shared" si="0"/>
        <v>22574.291444716389</v>
      </c>
      <c r="D5" s="1509">
        <v>9953.2329616533571</v>
      </c>
      <c r="E5" s="1509">
        <v>0</v>
      </c>
      <c r="F5" s="1509">
        <v>824.75318431582559</v>
      </c>
      <c r="G5" s="1509">
        <v>0</v>
      </c>
      <c r="H5" s="1509">
        <v>0</v>
      </c>
      <c r="I5" s="1509">
        <v>148.44781799672728</v>
      </c>
      <c r="J5" s="1510">
        <v>11647.857480750481</v>
      </c>
      <c r="K5" s="987">
        <v>1514</v>
      </c>
    </row>
    <row r="6" spans="1:11" ht="12.75" customHeight="1">
      <c r="A6" s="58" t="s">
        <v>1215</v>
      </c>
      <c r="B6" s="876">
        <v>37012.590315750276</v>
      </c>
      <c r="C6" s="1113">
        <f t="shared" si="0"/>
        <v>287398.33371273777</v>
      </c>
      <c r="D6" s="1509">
        <v>64794.96043844337</v>
      </c>
      <c r="E6" s="1509">
        <v>12.502799999999999</v>
      </c>
      <c r="F6" s="1509">
        <v>24693.401532526852</v>
      </c>
      <c r="G6" s="1509">
        <v>0</v>
      </c>
      <c r="H6" s="1509">
        <v>4284.2351500000004</v>
      </c>
      <c r="I6" s="1509">
        <v>1907.8518255601655</v>
      </c>
      <c r="J6" s="1510">
        <v>191705.38196620741</v>
      </c>
      <c r="K6" s="987">
        <v>10444</v>
      </c>
    </row>
    <row r="7" spans="1:11" ht="12.75" customHeight="1">
      <c r="A7" s="58" t="s">
        <v>1216</v>
      </c>
      <c r="B7" s="876">
        <v>14867.227333719999</v>
      </c>
      <c r="C7" s="1113">
        <f t="shared" si="0"/>
        <v>46110.297197229462</v>
      </c>
      <c r="D7" s="1509">
        <v>25181.899783654317</v>
      </c>
      <c r="E7" s="1509">
        <v>0</v>
      </c>
      <c r="F7" s="1509">
        <v>3245.0284132185357</v>
      </c>
      <c r="G7" s="1509">
        <v>0</v>
      </c>
      <c r="H7" s="1509">
        <v>0</v>
      </c>
      <c r="I7" s="1509">
        <v>1149.9408795526726</v>
      </c>
      <c r="J7" s="1510">
        <v>16533.428120803932</v>
      </c>
      <c r="K7" s="987">
        <v>3434</v>
      </c>
    </row>
    <row r="8" spans="1:11" ht="12.75" customHeight="1">
      <c r="A8" s="58" t="s">
        <v>1217</v>
      </c>
      <c r="B8" s="876">
        <v>7753.5451565862541</v>
      </c>
      <c r="C8" s="1113">
        <f t="shared" si="0"/>
        <v>34804.454277344266</v>
      </c>
      <c r="D8" s="1509">
        <v>18176.219290803008</v>
      </c>
      <c r="E8" s="1509">
        <v>0</v>
      </c>
      <c r="F8" s="1509">
        <v>1235.4049073365286</v>
      </c>
      <c r="G8" s="1509">
        <v>0</v>
      </c>
      <c r="H8" s="1509">
        <v>0</v>
      </c>
      <c r="I8" s="1509">
        <v>515.0979933293446</v>
      </c>
      <c r="J8" s="1510">
        <v>14877.732085875388</v>
      </c>
      <c r="K8" s="987">
        <v>2259</v>
      </c>
    </row>
    <row r="9" spans="1:11" ht="12.75" customHeight="1">
      <c r="A9" s="58" t="s">
        <v>1218</v>
      </c>
      <c r="B9" s="876">
        <v>6596.251265428491</v>
      </c>
      <c r="C9" s="1113">
        <f t="shared" si="0"/>
        <v>26760.663316190221</v>
      </c>
      <c r="D9" s="1509">
        <v>12374.486509508934</v>
      </c>
      <c r="E9" s="1509">
        <v>0</v>
      </c>
      <c r="F9" s="1509">
        <v>1210.0028700031398</v>
      </c>
      <c r="G9" s="1509">
        <v>0</v>
      </c>
      <c r="H9" s="1509">
        <v>0</v>
      </c>
      <c r="I9" s="1509">
        <v>317.96588475053483</v>
      </c>
      <c r="J9" s="1510">
        <v>12858.208051927615</v>
      </c>
      <c r="K9" s="987">
        <v>1890</v>
      </c>
    </row>
    <row r="10" spans="1:11" ht="12.75" customHeight="1">
      <c r="A10" s="58" t="s">
        <v>711</v>
      </c>
      <c r="B10" s="876">
        <v>11250.330879152041</v>
      </c>
      <c r="C10" s="1113">
        <f t="shared" si="0"/>
        <v>51443.973103781347</v>
      </c>
      <c r="D10" s="1509">
        <v>24347.733592099608</v>
      </c>
      <c r="E10" s="1509">
        <v>0</v>
      </c>
      <c r="F10" s="1509">
        <v>2512.1446733113153</v>
      </c>
      <c r="G10" s="1509">
        <v>0</v>
      </c>
      <c r="H10" s="1509">
        <v>0</v>
      </c>
      <c r="I10" s="1509">
        <v>910.26420576018529</v>
      </c>
      <c r="J10" s="1510">
        <v>23673.830632610243</v>
      </c>
      <c r="K10" s="987">
        <v>3960</v>
      </c>
    </row>
    <row r="11" spans="1:11" ht="12.75" customHeight="1">
      <c r="A11" s="58" t="s">
        <v>1219</v>
      </c>
      <c r="B11" s="876">
        <v>7743.220779871488</v>
      </c>
      <c r="C11" s="1113">
        <f t="shared" si="0"/>
        <v>41221.278228171519</v>
      </c>
      <c r="D11" s="1509">
        <v>18233.55252746421</v>
      </c>
      <c r="E11" s="1509">
        <v>0</v>
      </c>
      <c r="F11" s="1509">
        <v>1658.3154998779137</v>
      </c>
      <c r="G11" s="1509">
        <v>0</v>
      </c>
      <c r="H11" s="1509">
        <v>0</v>
      </c>
      <c r="I11" s="1509">
        <v>822.27015546496341</v>
      </c>
      <c r="J11" s="1510">
        <v>20507.140045364435</v>
      </c>
      <c r="K11" s="987">
        <v>2614</v>
      </c>
    </row>
    <row r="12" spans="1:11" ht="12.75" customHeight="1">
      <c r="A12" s="58" t="s">
        <v>1220</v>
      </c>
      <c r="B12" s="876">
        <v>4620.3564951379176</v>
      </c>
      <c r="C12" s="1113">
        <f t="shared" si="0"/>
        <v>17289.929180188436</v>
      </c>
      <c r="D12" s="1509">
        <v>9218.5344542983585</v>
      </c>
      <c r="E12" s="1509">
        <v>0</v>
      </c>
      <c r="F12" s="1509">
        <v>707.12584849048187</v>
      </c>
      <c r="G12" s="1509">
        <v>0</v>
      </c>
      <c r="H12" s="1509">
        <v>0</v>
      </c>
      <c r="I12" s="1509">
        <v>141.63512428764614</v>
      </c>
      <c r="J12" s="1510">
        <v>7222.6337531119507</v>
      </c>
      <c r="K12" s="987">
        <v>1028</v>
      </c>
    </row>
    <row r="13" spans="1:11" ht="12.75" customHeight="1">
      <c r="A13" s="58" t="s">
        <v>573</v>
      </c>
      <c r="B13" s="876">
        <v>6886.6790224007727</v>
      </c>
      <c r="C13" s="1113">
        <f t="shared" si="0"/>
        <v>28353.089006724807</v>
      </c>
      <c r="D13" s="1509">
        <v>17771.936028442004</v>
      </c>
      <c r="E13" s="1509">
        <v>0</v>
      </c>
      <c r="F13" s="1509">
        <v>1424.930544572778</v>
      </c>
      <c r="G13" s="1509">
        <v>0</v>
      </c>
      <c r="H13" s="1509">
        <v>0</v>
      </c>
      <c r="I13" s="1509">
        <v>552.08376255037797</v>
      </c>
      <c r="J13" s="1510">
        <v>8604.1386711596497</v>
      </c>
      <c r="K13" s="987">
        <v>1993</v>
      </c>
    </row>
    <row r="14" spans="1:11" ht="12.75" customHeight="1">
      <c r="A14" s="58" t="s">
        <v>0</v>
      </c>
      <c r="B14" s="876">
        <v>5481.7220221718371</v>
      </c>
      <c r="C14" s="1113">
        <f t="shared" si="0"/>
        <v>26185.045170523801</v>
      </c>
      <c r="D14" s="1509">
        <v>7120.3261680494752</v>
      </c>
      <c r="E14" s="1509">
        <v>0</v>
      </c>
      <c r="F14" s="1509">
        <v>5408.2471938932549</v>
      </c>
      <c r="G14" s="1509">
        <v>0</v>
      </c>
      <c r="H14" s="1509">
        <v>0</v>
      </c>
      <c r="I14" s="1509">
        <v>417.73913840219632</v>
      </c>
      <c r="J14" s="1510">
        <v>13238.732670178877</v>
      </c>
      <c r="K14" s="987">
        <v>1187</v>
      </c>
    </row>
    <row r="15" spans="1:11" ht="12.75" customHeight="1">
      <c r="A15" s="58" t="s">
        <v>1221</v>
      </c>
      <c r="B15" s="876">
        <v>3368.3371909870129</v>
      </c>
      <c r="C15" s="1113">
        <f t="shared" si="0"/>
        <v>14520.828339093576</v>
      </c>
      <c r="D15" s="1509">
        <v>5464.0317989447549</v>
      </c>
      <c r="E15" s="1509">
        <v>0</v>
      </c>
      <c r="F15" s="1509">
        <v>657.32818657939333</v>
      </c>
      <c r="G15" s="1509">
        <v>0</v>
      </c>
      <c r="H15" s="1509">
        <v>0</v>
      </c>
      <c r="I15" s="1509">
        <v>196.70874183097229</v>
      </c>
      <c r="J15" s="1510">
        <v>8202.7596117384546</v>
      </c>
      <c r="K15" s="987">
        <v>1082</v>
      </c>
    </row>
    <row r="16" spans="1:11" ht="12.75" customHeight="1">
      <c r="A16" s="58" t="s">
        <v>1</v>
      </c>
      <c r="B16" s="876">
        <v>4128.6102450048038</v>
      </c>
      <c r="C16" s="1113">
        <f t="shared" si="0"/>
        <v>13282.677794870197</v>
      </c>
      <c r="D16" s="1509">
        <v>6598.9519853606225</v>
      </c>
      <c r="E16" s="1509">
        <v>0</v>
      </c>
      <c r="F16" s="1509">
        <v>784.80024293269264</v>
      </c>
      <c r="G16" s="1509">
        <v>0</v>
      </c>
      <c r="H16" s="1509">
        <v>0</v>
      </c>
      <c r="I16" s="1509">
        <v>307.98380499057902</v>
      </c>
      <c r="J16" s="1510">
        <v>5590.9417615863022</v>
      </c>
      <c r="K16" s="987">
        <v>855</v>
      </c>
    </row>
    <row r="17" spans="1:11" ht="12.75" customHeight="1">
      <c r="A17" s="58" t="s">
        <v>1222</v>
      </c>
      <c r="B17" s="876">
        <v>19573.215392484206</v>
      </c>
      <c r="C17" s="1113">
        <f t="shared" si="0"/>
        <v>96541.509168317207</v>
      </c>
      <c r="D17" s="1509">
        <v>27359.855957560852</v>
      </c>
      <c r="E17" s="1509">
        <v>0</v>
      </c>
      <c r="F17" s="1509">
        <v>7999.172840140277</v>
      </c>
      <c r="G17" s="1509">
        <v>0</v>
      </c>
      <c r="H17" s="1509">
        <v>476.54556000000002</v>
      </c>
      <c r="I17" s="1509">
        <v>1635.8281336725395</v>
      </c>
      <c r="J17" s="1510">
        <v>59070.106676943535</v>
      </c>
      <c r="K17" s="987">
        <v>4707</v>
      </c>
    </row>
    <row r="18" spans="1:11" ht="12.75" customHeight="1">
      <c r="A18" s="58" t="s">
        <v>1223</v>
      </c>
      <c r="B18" s="876">
        <v>69322.506982843668</v>
      </c>
      <c r="C18" s="1113">
        <f t="shared" si="0"/>
        <v>418655.63519874559</v>
      </c>
      <c r="D18" s="1509">
        <v>145391.95440847712</v>
      </c>
      <c r="E18" s="1509">
        <v>23439.583219999997</v>
      </c>
      <c r="F18" s="1509">
        <v>18147.964709559972</v>
      </c>
      <c r="G18" s="1509">
        <v>0</v>
      </c>
      <c r="H18" s="1509">
        <v>53364.092530000009</v>
      </c>
      <c r="I18" s="1509">
        <v>6280.2672201637033</v>
      </c>
      <c r="J18" s="1510">
        <v>172031.77311054477</v>
      </c>
      <c r="K18" s="987">
        <v>18821</v>
      </c>
    </row>
    <row r="19" spans="1:11" ht="12.75" customHeight="1">
      <c r="A19" s="58" t="s">
        <v>892</v>
      </c>
      <c r="B19" s="876">
        <v>4108.2938946348777</v>
      </c>
      <c r="C19" s="1113">
        <f t="shared" si="0"/>
        <v>12260.734135535215</v>
      </c>
      <c r="D19" s="1509">
        <v>6781.2967807232999</v>
      </c>
      <c r="E19" s="1509">
        <v>0</v>
      </c>
      <c r="F19" s="1509">
        <v>379.02402073480891</v>
      </c>
      <c r="G19" s="1509">
        <v>0</v>
      </c>
      <c r="H19" s="1509">
        <v>0</v>
      </c>
      <c r="I19" s="1509">
        <v>326.74998436496895</v>
      </c>
      <c r="J19" s="1510">
        <v>4773.6633497121375</v>
      </c>
      <c r="K19" s="987">
        <v>885</v>
      </c>
    </row>
    <row r="20" spans="1:11" ht="12.75" customHeight="1">
      <c r="A20" s="58" t="s">
        <v>86</v>
      </c>
      <c r="B20" s="876">
        <v>4042.5577665931473</v>
      </c>
      <c r="C20" s="1113">
        <f t="shared" si="0"/>
        <v>14744.294294905043</v>
      </c>
      <c r="D20" s="1509">
        <v>8361.4063561370003</v>
      </c>
      <c r="E20" s="1509">
        <v>0</v>
      </c>
      <c r="F20" s="1509">
        <v>671.01855636870437</v>
      </c>
      <c r="G20" s="1509">
        <v>0</v>
      </c>
      <c r="H20" s="1509">
        <v>0</v>
      </c>
      <c r="I20" s="1509">
        <v>218.90014295449819</v>
      </c>
      <c r="J20" s="1510">
        <v>5492.9692394448393</v>
      </c>
      <c r="K20" s="987">
        <v>1012</v>
      </c>
    </row>
    <row r="21" spans="1:11" ht="12.75" customHeight="1">
      <c r="A21" s="58" t="s">
        <v>157</v>
      </c>
      <c r="B21" s="876">
        <v>4837.965069774832</v>
      </c>
      <c r="C21" s="1113">
        <f t="shared" si="0"/>
        <v>16949.459603791573</v>
      </c>
      <c r="D21" s="1509">
        <v>8369.8222971323466</v>
      </c>
      <c r="E21" s="1509">
        <v>0</v>
      </c>
      <c r="F21" s="1509">
        <v>919.14151762397762</v>
      </c>
      <c r="G21" s="1509">
        <v>0</v>
      </c>
      <c r="H21" s="1509">
        <v>0</v>
      </c>
      <c r="I21" s="1509">
        <v>255.57757315265968</v>
      </c>
      <c r="J21" s="1510">
        <v>7404.9182158825897</v>
      </c>
      <c r="K21" s="987">
        <v>1021</v>
      </c>
    </row>
    <row r="22" spans="1:11" ht="12.75" customHeight="1">
      <c r="A22" s="58" t="s">
        <v>913</v>
      </c>
      <c r="B22" s="876">
        <v>4925.6925503555212</v>
      </c>
      <c r="C22" s="1113">
        <f t="shared" si="0"/>
        <v>28519.802470762806</v>
      </c>
      <c r="D22" s="1509">
        <v>10646.993577899408</v>
      </c>
      <c r="E22" s="1509">
        <v>0</v>
      </c>
      <c r="F22" s="1509">
        <v>1133.510072495721</v>
      </c>
      <c r="G22" s="1509">
        <v>0</v>
      </c>
      <c r="H22" s="1509">
        <v>350.39563999999996</v>
      </c>
      <c r="I22" s="1509">
        <v>433.05836994206686</v>
      </c>
      <c r="J22" s="1510">
        <v>15955.844810425611</v>
      </c>
      <c r="K22" s="987">
        <v>1818</v>
      </c>
    </row>
    <row r="23" spans="1:11" ht="12.75" customHeight="1">
      <c r="A23" s="58" t="s">
        <v>88</v>
      </c>
      <c r="B23" s="876">
        <v>4219.8906483258706</v>
      </c>
      <c r="C23" s="1113">
        <f t="shared" si="0"/>
        <v>23100.936908280084</v>
      </c>
      <c r="D23" s="1509">
        <v>7644.1349040861414</v>
      </c>
      <c r="E23" s="1509">
        <v>0</v>
      </c>
      <c r="F23" s="1509">
        <v>1515.5772140809052</v>
      </c>
      <c r="G23" s="1509">
        <v>0</v>
      </c>
      <c r="H23" s="1509">
        <v>0</v>
      </c>
      <c r="I23" s="1509">
        <v>300.54973162224462</v>
      </c>
      <c r="J23" s="1510">
        <v>13640.675058490793</v>
      </c>
      <c r="K23" s="987">
        <v>1166</v>
      </c>
    </row>
    <row r="24" spans="1:11" ht="12.75" customHeight="1">
      <c r="A24" s="58" t="s">
        <v>389</v>
      </c>
      <c r="B24" s="876">
        <v>637.74026238941622</v>
      </c>
      <c r="C24" s="1113">
        <f t="shared" si="0"/>
        <v>1180.4781634243184</v>
      </c>
      <c r="D24" s="1509">
        <v>637.39991524102697</v>
      </c>
      <c r="E24" s="1509">
        <v>0</v>
      </c>
      <c r="F24" s="1509">
        <v>27.709436768435193</v>
      </c>
      <c r="G24" s="1509">
        <v>0</v>
      </c>
      <c r="H24" s="1509">
        <v>0</v>
      </c>
      <c r="I24" s="1509">
        <v>39.242705849934126</v>
      </c>
      <c r="J24" s="1510">
        <v>476.126105564922</v>
      </c>
      <c r="K24" s="987">
        <v>87</v>
      </c>
    </row>
    <row r="25" spans="1:11" ht="12.75" customHeight="1">
      <c r="A25" s="58" t="s">
        <v>1224</v>
      </c>
      <c r="B25" s="876">
        <v>5810.5855704005289</v>
      </c>
      <c r="C25" s="1113">
        <f t="shared" si="0"/>
        <v>20580.28646436756</v>
      </c>
      <c r="D25" s="1509">
        <v>11530.65982923632</v>
      </c>
      <c r="E25" s="1509">
        <v>0</v>
      </c>
      <c r="F25" s="1509">
        <v>813.98216160906441</v>
      </c>
      <c r="G25" s="1509">
        <v>0</v>
      </c>
      <c r="H25" s="1509">
        <v>0</v>
      </c>
      <c r="I25" s="1509">
        <v>239.70626234196098</v>
      </c>
      <c r="J25" s="1510">
        <v>7995.9382111802142</v>
      </c>
      <c r="K25" s="987">
        <v>1235</v>
      </c>
    </row>
    <row r="26" spans="1:11" ht="12.75" customHeight="1">
      <c r="A26" s="58" t="s">
        <v>93</v>
      </c>
      <c r="B26" s="876">
        <v>10748.689779929149</v>
      </c>
      <c r="C26" s="1113">
        <f t="shared" si="0"/>
        <v>57764.816996029054</v>
      </c>
      <c r="D26" s="1509">
        <v>31868.394569683169</v>
      </c>
      <c r="E26" s="1509">
        <v>0</v>
      </c>
      <c r="F26" s="1509">
        <v>8843.8393177674225</v>
      </c>
      <c r="G26" s="1509">
        <v>0</v>
      </c>
      <c r="H26" s="1509">
        <v>0</v>
      </c>
      <c r="I26" s="1509">
        <v>744.09030069731455</v>
      </c>
      <c r="J26" s="1510">
        <v>16308.492807881139</v>
      </c>
      <c r="K26" s="987">
        <v>3214</v>
      </c>
    </row>
    <row r="27" spans="1:11" ht="12.75" customHeight="1">
      <c r="A27" s="58" t="s">
        <v>209</v>
      </c>
      <c r="B27" s="876">
        <v>51799.227989282168</v>
      </c>
      <c r="C27" s="1113">
        <f t="shared" si="0"/>
        <v>351405.74387486093</v>
      </c>
      <c r="D27" s="1509">
        <v>102293.24533904521</v>
      </c>
      <c r="E27" s="1509">
        <v>682.36794999999995</v>
      </c>
      <c r="F27" s="1509">
        <v>37409.129465768005</v>
      </c>
      <c r="G27" s="1509">
        <v>0</v>
      </c>
      <c r="H27" s="1509">
        <v>0</v>
      </c>
      <c r="I27" s="1509">
        <v>4064.0394945280918</v>
      </c>
      <c r="J27" s="1510">
        <v>206956.96162551965</v>
      </c>
      <c r="K27" s="987">
        <v>13427</v>
      </c>
    </row>
    <row r="28" spans="1:11" ht="12.75" customHeight="1">
      <c r="A28" s="58" t="s">
        <v>555</v>
      </c>
      <c r="B28" s="876">
        <v>2386.3142797303053</v>
      </c>
      <c r="C28" s="1113">
        <f t="shared" si="0"/>
        <v>8738.2177032442705</v>
      </c>
      <c r="D28" s="1509">
        <v>4873.7879143949531</v>
      </c>
      <c r="E28" s="1509">
        <v>0</v>
      </c>
      <c r="F28" s="1509">
        <v>433.1170484055653</v>
      </c>
      <c r="G28" s="1509">
        <v>0</v>
      </c>
      <c r="H28" s="1509">
        <v>0</v>
      </c>
      <c r="I28" s="1509">
        <v>286.75421732151784</v>
      </c>
      <c r="J28" s="1510">
        <v>3144.558523122234</v>
      </c>
      <c r="K28" s="987">
        <v>649</v>
      </c>
    </row>
    <row r="29" spans="1:11" ht="12.75" customHeight="1">
      <c r="A29" s="58" t="s">
        <v>593</v>
      </c>
      <c r="B29" s="876">
        <v>5138.0785550919372</v>
      </c>
      <c r="C29" s="1113">
        <f t="shared" si="0"/>
        <v>17962.808877227166</v>
      </c>
      <c r="D29" s="1509">
        <v>7715.6802884670815</v>
      </c>
      <c r="E29" s="1509">
        <v>0</v>
      </c>
      <c r="F29" s="1509">
        <v>955.26770835442574</v>
      </c>
      <c r="G29" s="1509">
        <v>0</v>
      </c>
      <c r="H29" s="1509">
        <v>0</v>
      </c>
      <c r="I29" s="1509">
        <v>348.30659476671985</v>
      </c>
      <c r="J29" s="1510">
        <v>8943.5542856389384</v>
      </c>
      <c r="K29" s="987">
        <v>1249</v>
      </c>
    </row>
    <row r="30" spans="1:11" ht="12.75" customHeight="1">
      <c r="A30" s="58" t="s">
        <v>101</v>
      </c>
      <c r="B30" s="876">
        <v>5310.4846106780815</v>
      </c>
      <c r="C30" s="1113">
        <f t="shared" si="0"/>
        <v>21363.673043345778</v>
      </c>
      <c r="D30" s="1509">
        <v>9333.8992430304443</v>
      </c>
      <c r="E30" s="1509">
        <v>0</v>
      </c>
      <c r="F30" s="1509">
        <v>1296.8604664474299</v>
      </c>
      <c r="G30" s="1509">
        <v>0</v>
      </c>
      <c r="H30" s="1509">
        <v>0</v>
      </c>
      <c r="I30" s="1509">
        <v>304.17789176756889</v>
      </c>
      <c r="J30" s="1510">
        <v>10428.735442100333</v>
      </c>
      <c r="K30" s="987">
        <v>1359</v>
      </c>
    </row>
    <row r="31" spans="1:11" ht="12.75" customHeight="1">
      <c r="A31" s="58" t="s">
        <v>106</v>
      </c>
      <c r="B31" s="876">
        <v>47737.129541781906</v>
      </c>
      <c r="C31" s="1113">
        <f t="shared" si="0"/>
        <v>148921.02266588717</v>
      </c>
      <c r="D31" s="1509">
        <v>65901.382740824527</v>
      </c>
      <c r="E31" s="1509">
        <v>0</v>
      </c>
      <c r="F31" s="1509">
        <v>13711.498657040353</v>
      </c>
      <c r="G31" s="1509">
        <v>0</v>
      </c>
      <c r="H31" s="1509">
        <v>3.2549999999999999</v>
      </c>
      <c r="I31" s="1509">
        <v>4631.1503476100925</v>
      </c>
      <c r="J31" s="1510">
        <v>64673.735920412197</v>
      </c>
      <c r="K31" s="987">
        <v>11065</v>
      </c>
    </row>
    <row r="32" spans="1:11" ht="12.75" customHeight="1">
      <c r="A32" s="58" t="s">
        <v>107</v>
      </c>
      <c r="B32" s="876">
        <v>4224.2411685503012</v>
      </c>
      <c r="C32" s="1113">
        <f t="shared" si="0"/>
        <v>17548.855458541024</v>
      </c>
      <c r="D32" s="1509">
        <v>8520.8081199334028</v>
      </c>
      <c r="E32" s="1509">
        <v>0</v>
      </c>
      <c r="F32" s="1509">
        <v>809.84964326295119</v>
      </c>
      <c r="G32" s="1509">
        <v>0</v>
      </c>
      <c r="H32" s="1509">
        <v>0</v>
      </c>
      <c r="I32" s="1509">
        <v>270.47997711088965</v>
      </c>
      <c r="J32" s="1510">
        <v>7947.7177182337782</v>
      </c>
      <c r="K32" s="987">
        <v>914</v>
      </c>
    </row>
    <row r="33" spans="1:11" ht="12.75" customHeight="1">
      <c r="A33" s="58" t="s">
        <v>403</v>
      </c>
      <c r="B33" s="876">
        <v>68231.845144796709</v>
      </c>
      <c r="C33" s="1113">
        <f t="shared" si="0"/>
        <v>184242.3773295696</v>
      </c>
      <c r="D33" s="1509">
        <v>74665.132206128837</v>
      </c>
      <c r="E33" s="1509">
        <v>0</v>
      </c>
      <c r="F33" s="1509">
        <v>16696.339032308915</v>
      </c>
      <c r="G33" s="1509">
        <v>0</v>
      </c>
      <c r="H33" s="1509">
        <v>0</v>
      </c>
      <c r="I33" s="1509">
        <v>12285.330831342662</v>
      </c>
      <c r="J33" s="1510">
        <v>80595.575259789184</v>
      </c>
      <c r="K33" s="987">
        <v>12633</v>
      </c>
    </row>
    <row r="34" spans="1:11" ht="12.75" customHeight="1">
      <c r="A34" s="58" t="s">
        <v>2104</v>
      </c>
      <c r="B34" s="876">
        <v>41668.351354714519</v>
      </c>
      <c r="C34" s="1113">
        <f t="shared" si="0"/>
        <v>293108.47125836066</v>
      </c>
      <c r="D34" s="1509">
        <v>63450.612431173024</v>
      </c>
      <c r="E34" s="1509">
        <v>1219.0102899999999</v>
      </c>
      <c r="F34" s="1509">
        <v>35055.278850990304</v>
      </c>
      <c r="G34" s="1509">
        <v>0</v>
      </c>
      <c r="H34" s="1509">
        <v>44026.825600000004</v>
      </c>
      <c r="I34" s="1509">
        <v>8654.4174777805383</v>
      </c>
      <c r="J34" s="1510">
        <v>140702.32660841674</v>
      </c>
      <c r="K34" s="987">
        <v>9731</v>
      </c>
    </row>
    <row r="35" spans="1:11" ht="12.75" customHeight="1">
      <c r="A35" s="58" t="s">
        <v>1225</v>
      </c>
      <c r="B35" s="876">
        <v>17136.031800700937</v>
      </c>
      <c r="C35" s="1113">
        <f t="shared" si="0"/>
        <v>72834.508394894016</v>
      </c>
      <c r="D35" s="1509">
        <v>34109.023680937193</v>
      </c>
      <c r="E35" s="1509">
        <v>0</v>
      </c>
      <c r="F35" s="1509">
        <v>4462.2285524326271</v>
      </c>
      <c r="G35" s="1509">
        <v>0</v>
      </c>
      <c r="H35" s="1509">
        <v>0</v>
      </c>
      <c r="I35" s="1509">
        <v>1319.9189068403325</v>
      </c>
      <c r="J35" s="1510">
        <v>32943.337254683851</v>
      </c>
      <c r="K35" s="987">
        <v>4359</v>
      </c>
    </row>
    <row r="36" spans="1:11" ht="12.75" customHeight="1">
      <c r="A36" s="58" t="s">
        <v>558</v>
      </c>
      <c r="B36" s="876">
        <v>18991.88393213334</v>
      </c>
      <c r="C36" s="1113">
        <f t="shared" si="0"/>
        <v>75543.845275220723</v>
      </c>
      <c r="D36" s="1509">
        <v>41987.353839257994</v>
      </c>
      <c r="E36" s="1509">
        <v>0</v>
      </c>
      <c r="F36" s="1509">
        <v>3729.9843046799665</v>
      </c>
      <c r="G36" s="1509">
        <v>0</v>
      </c>
      <c r="H36" s="1509">
        <v>0</v>
      </c>
      <c r="I36" s="1509">
        <v>1324.7359717783104</v>
      </c>
      <c r="J36" s="1510">
        <v>28501.771159504449</v>
      </c>
      <c r="K36" s="987">
        <v>4650</v>
      </c>
    </row>
    <row r="37" spans="1:11" ht="12.75" customHeight="1">
      <c r="A37" s="58" t="s">
        <v>1226</v>
      </c>
      <c r="B37" s="876">
        <v>29161.683995172101</v>
      </c>
      <c r="C37" s="1113">
        <f t="shared" si="0"/>
        <v>178208.40225549071</v>
      </c>
      <c r="D37" s="1509">
        <v>57459.726354887804</v>
      </c>
      <c r="E37" s="1509">
        <v>0</v>
      </c>
      <c r="F37" s="1509">
        <v>8395.5382268837147</v>
      </c>
      <c r="G37" s="1509">
        <v>0</v>
      </c>
      <c r="H37" s="1509">
        <v>4160.0894500000004</v>
      </c>
      <c r="I37" s="1509">
        <v>3620.8695446054521</v>
      </c>
      <c r="J37" s="1510">
        <v>104572.17867911376</v>
      </c>
      <c r="K37" s="987">
        <v>9325</v>
      </c>
    </row>
    <row r="38" spans="1:11" ht="12.75" customHeight="1">
      <c r="A38" s="58" t="s">
        <v>1227</v>
      </c>
      <c r="B38" s="876">
        <v>7828.0944312303855</v>
      </c>
      <c r="C38" s="1113">
        <f t="shared" si="0"/>
        <v>57512.288653530508</v>
      </c>
      <c r="D38" s="1509">
        <v>16607.242249408202</v>
      </c>
      <c r="E38" s="1509">
        <v>0</v>
      </c>
      <c r="F38" s="1509">
        <v>2000.0973081035579</v>
      </c>
      <c r="G38" s="1509">
        <v>0</v>
      </c>
      <c r="H38" s="1509">
        <v>1365.93049</v>
      </c>
      <c r="I38" s="1509">
        <v>716.30170976812326</v>
      </c>
      <c r="J38" s="1510">
        <v>36822.716896250626</v>
      </c>
      <c r="K38" s="987">
        <v>3016</v>
      </c>
    </row>
    <row r="39" spans="1:11" ht="12.75" customHeight="1">
      <c r="A39" s="58" t="s">
        <v>222</v>
      </c>
      <c r="B39" s="876">
        <v>23023.712117943032</v>
      </c>
      <c r="C39" s="1113">
        <f t="shared" si="0"/>
        <v>99367.392780490205</v>
      </c>
      <c r="D39" s="1509">
        <v>42151.771450776905</v>
      </c>
      <c r="E39" s="1509">
        <v>0</v>
      </c>
      <c r="F39" s="1509">
        <v>8575.500467697304</v>
      </c>
      <c r="G39" s="1509">
        <v>0</v>
      </c>
      <c r="H39" s="1509">
        <v>0</v>
      </c>
      <c r="I39" s="1509">
        <v>1356.4460842099172</v>
      </c>
      <c r="J39" s="1510">
        <v>47283.674777806082</v>
      </c>
      <c r="K39" s="987">
        <v>5008</v>
      </c>
    </row>
    <row r="40" spans="1:11" ht="12.75" customHeight="1">
      <c r="A40" s="58" t="s">
        <v>849</v>
      </c>
      <c r="B40" s="876">
        <v>3325.9042819626416</v>
      </c>
      <c r="C40" s="1113">
        <f t="shared" si="0"/>
        <v>16141.637859626637</v>
      </c>
      <c r="D40" s="1509">
        <v>7606.1758938722833</v>
      </c>
      <c r="E40" s="1509">
        <v>0</v>
      </c>
      <c r="F40" s="1509">
        <v>562.90040078761342</v>
      </c>
      <c r="G40" s="1509">
        <v>0</v>
      </c>
      <c r="H40" s="1509">
        <v>0</v>
      </c>
      <c r="I40" s="1509">
        <v>199.87508989940639</v>
      </c>
      <c r="J40" s="1510">
        <v>7772.686475067334</v>
      </c>
      <c r="K40" s="987">
        <v>922</v>
      </c>
    </row>
    <row r="41" spans="1:11" ht="12.75" customHeight="1">
      <c r="A41" s="58" t="s">
        <v>1228</v>
      </c>
      <c r="B41" s="876">
        <v>10198.819557675433</v>
      </c>
      <c r="C41" s="1113">
        <f t="shared" si="0"/>
        <v>47198.614833080239</v>
      </c>
      <c r="D41" s="1509">
        <v>18218.29524276331</v>
      </c>
      <c r="E41" s="1509">
        <v>0</v>
      </c>
      <c r="F41" s="1509">
        <v>2404.2249799865349</v>
      </c>
      <c r="G41" s="1509">
        <v>0</v>
      </c>
      <c r="H41" s="1509">
        <v>0</v>
      </c>
      <c r="I41" s="1509">
        <v>814.30934722256427</v>
      </c>
      <c r="J41" s="1510">
        <v>25761.785263107828</v>
      </c>
      <c r="K41" s="987">
        <v>3125</v>
      </c>
    </row>
    <row r="42" spans="1:11" ht="12.75" customHeight="1">
      <c r="A42" s="58" t="s">
        <v>950</v>
      </c>
      <c r="B42" s="876">
        <v>4682.743699887822</v>
      </c>
      <c r="C42" s="1113">
        <f t="shared" si="0"/>
        <v>16551.385343573471</v>
      </c>
      <c r="D42" s="1509">
        <v>9763.6421241476091</v>
      </c>
      <c r="E42" s="1509">
        <v>0</v>
      </c>
      <c r="F42" s="1509">
        <v>919.6981935412806</v>
      </c>
      <c r="G42" s="1509">
        <v>0</v>
      </c>
      <c r="H42" s="1509">
        <v>0</v>
      </c>
      <c r="I42" s="1509">
        <v>278.32109181858164</v>
      </c>
      <c r="J42" s="1510">
        <v>5589.723934065998</v>
      </c>
      <c r="K42" s="987">
        <v>874</v>
      </c>
    </row>
    <row r="43" spans="1:11" ht="12.75" customHeight="1">
      <c r="A43" s="58" t="s">
        <v>410</v>
      </c>
      <c r="B43" s="876">
        <v>6520.4205099546843</v>
      </c>
      <c r="C43" s="1113">
        <f t="shared" si="0"/>
        <v>16400.89523114897</v>
      </c>
      <c r="D43" s="1509">
        <v>7217.7181080095988</v>
      </c>
      <c r="E43" s="1509">
        <v>0</v>
      </c>
      <c r="F43" s="1509">
        <v>1063.2134292841542</v>
      </c>
      <c r="G43" s="1509">
        <v>0</v>
      </c>
      <c r="H43" s="1509">
        <v>0</v>
      </c>
      <c r="I43" s="1509">
        <v>650.82032528320633</v>
      </c>
      <c r="J43" s="1510">
        <v>7469.1433685720103</v>
      </c>
      <c r="K43" s="987">
        <v>1090</v>
      </c>
    </row>
    <row r="44" spans="1:11" ht="12.75" customHeight="1">
      <c r="A44" s="58" t="s">
        <v>1229</v>
      </c>
      <c r="B44" s="876">
        <v>60849.398919131148</v>
      </c>
      <c r="C44" s="1113">
        <f t="shared" si="0"/>
        <v>301701.82382915262</v>
      </c>
      <c r="D44" s="1509">
        <v>92023.586912627434</v>
      </c>
      <c r="E44" s="1509">
        <v>0</v>
      </c>
      <c r="F44" s="1509">
        <v>51229.553094959505</v>
      </c>
      <c r="G44" s="1509">
        <v>0</v>
      </c>
      <c r="H44" s="1509">
        <v>0</v>
      </c>
      <c r="I44" s="1509">
        <v>6647.6608869959673</v>
      </c>
      <c r="J44" s="1510">
        <v>151801.02293456969</v>
      </c>
      <c r="K44" s="987">
        <v>11484</v>
      </c>
    </row>
    <row r="45" spans="1:11" ht="12.75" customHeight="1">
      <c r="A45" s="58" t="s">
        <v>1230</v>
      </c>
      <c r="B45" s="876">
        <v>11003.689526048023</v>
      </c>
      <c r="C45" s="1113">
        <f t="shared" si="0"/>
        <v>47248.632612690591</v>
      </c>
      <c r="D45" s="1509">
        <v>18840.990759200067</v>
      </c>
      <c r="E45" s="1509">
        <v>0</v>
      </c>
      <c r="F45" s="1509">
        <v>3260.7839258780887</v>
      </c>
      <c r="G45" s="1509">
        <v>0</v>
      </c>
      <c r="H45" s="1509">
        <v>0</v>
      </c>
      <c r="I45" s="1509">
        <v>815.83803963980051</v>
      </c>
      <c r="J45" s="1510">
        <v>24331.019887972641</v>
      </c>
      <c r="K45" s="987">
        <v>2759</v>
      </c>
    </row>
    <row r="46" spans="1:11" ht="12.75" customHeight="1">
      <c r="A46" s="58" t="s">
        <v>500</v>
      </c>
      <c r="B46" s="876">
        <v>24312.08505185074</v>
      </c>
      <c r="C46" s="1113">
        <f t="shared" si="0"/>
        <v>87620.007564112777</v>
      </c>
      <c r="D46" s="1509">
        <v>35615.086571448606</v>
      </c>
      <c r="E46" s="1509">
        <v>0</v>
      </c>
      <c r="F46" s="1509">
        <v>12153.008777877425</v>
      </c>
      <c r="G46" s="1509">
        <v>0</v>
      </c>
      <c r="H46" s="1509">
        <v>0</v>
      </c>
      <c r="I46" s="1509">
        <v>1609.1471505120628</v>
      </c>
      <c r="J46" s="1510">
        <v>38242.765064274681</v>
      </c>
      <c r="K46" s="987">
        <v>3880</v>
      </c>
    </row>
    <row r="47" spans="1:11" ht="12.75" customHeight="1">
      <c r="A47" s="58" t="s">
        <v>1231</v>
      </c>
      <c r="B47" s="876">
        <v>13156.526453636307</v>
      </c>
      <c r="C47" s="1113">
        <f t="shared" si="0"/>
        <v>42269.820281137196</v>
      </c>
      <c r="D47" s="1509">
        <v>19481.388789221073</v>
      </c>
      <c r="E47" s="1509">
        <v>0</v>
      </c>
      <c r="F47" s="1509">
        <v>3018.4455582324281</v>
      </c>
      <c r="G47" s="1509">
        <v>0</v>
      </c>
      <c r="H47" s="1509">
        <v>0</v>
      </c>
      <c r="I47" s="1509">
        <v>2073.2201060122798</v>
      </c>
      <c r="J47" s="1510">
        <v>17696.765827671417</v>
      </c>
      <c r="K47" s="987">
        <v>3164</v>
      </c>
    </row>
    <row r="48" spans="1:11" ht="12.75" customHeight="1">
      <c r="A48" s="58" t="s">
        <v>1603</v>
      </c>
      <c r="B48" s="876">
        <v>9019.1430070833849</v>
      </c>
      <c r="C48" s="1113">
        <f t="shared" si="0"/>
        <v>37147.555926457477</v>
      </c>
      <c r="D48" s="1509">
        <v>22143.54009751491</v>
      </c>
      <c r="E48" s="1509">
        <v>0</v>
      </c>
      <c r="F48" s="1509">
        <v>2085.0768638579548</v>
      </c>
      <c r="G48" s="1509">
        <v>0</v>
      </c>
      <c r="H48" s="1509">
        <v>0</v>
      </c>
      <c r="I48" s="1509">
        <v>536.73464451713153</v>
      </c>
      <c r="J48" s="1510">
        <v>12382.204320567482</v>
      </c>
      <c r="K48" s="987">
        <v>2424</v>
      </c>
    </row>
    <row r="49" spans="1:11" ht="12.75" customHeight="1">
      <c r="A49" s="58" t="s">
        <v>1232</v>
      </c>
      <c r="B49" s="876">
        <v>17334.038287717758</v>
      </c>
      <c r="C49" s="1113">
        <f t="shared" si="0"/>
        <v>50275.26503918739</v>
      </c>
      <c r="D49" s="1509">
        <v>24252.273151297846</v>
      </c>
      <c r="E49" s="1509">
        <v>0</v>
      </c>
      <c r="F49" s="1509">
        <v>4429.6303848892849</v>
      </c>
      <c r="G49" s="1509">
        <v>0</v>
      </c>
      <c r="H49" s="1509">
        <v>0</v>
      </c>
      <c r="I49" s="1509">
        <v>854.58193074161204</v>
      </c>
      <c r="J49" s="1510">
        <v>20738.779572258645</v>
      </c>
      <c r="K49" s="987">
        <v>3304</v>
      </c>
    </row>
    <row r="50" spans="1:11" ht="12.75" customHeight="1">
      <c r="A50" s="58" t="s">
        <v>1233</v>
      </c>
      <c r="B50" s="876">
        <v>11417.311189798262</v>
      </c>
      <c r="C50" s="1113">
        <f t="shared" si="0"/>
        <v>40016.827583571154</v>
      </c>
      <c r="D50" s="1509">
        <v>15846.78045160991</v>
      </c>
      <c r="E50" s="1509">
        <v>0</v>
      </c>
      <c r="F50" s="1509">
        <v>5953.1374368313727</v>
      </c>
      <c r="G50" s="1509">
        <v>0</v>
      </c>
      <c r="H50" s="1509">
        <v>0</v>
      </c>
      <c r="I50" s="1509">
        <v>895.02133875381662</v>
      </c>
      <c r="J50" s="1510">
        <v>17321.888356376057</v>
      </c>
      <c r="K50" s="987">
        <v>2283</v>
      </c>
    </row>
    <row r="51" spans="1:11" ht="12.75" customHeight="1">
      <c r="A51" s="58" t="s">
        <v>1234</v>
      </c>
      <c r="B51" s="876">
        <v>2867.8075165984083</v>
      </c>
      <c r="C51" s="1113">
        <f t="shared" si="0"/>
        <v>10380.533972912357</v>
      </c>
      <c r="D51" s="1509">
        <v>4127.5255950567598</v>
      </c>
      <c r="E51" s="1509">
        <v>0</v>
      </c>
      <c r="F51" s="1509">
        <v>513.53132561416771</v>
      </c>
      <c r="G51" s="1509">
        <v>0</v>
      </c>
      <c r="H51" s="1509">
        <v>0</v>
      </c>
      <c r="I51" s="1509">
        <v>146.13765447439135</v>
      </c>
      <c r="J51" s="1510">
        <v>5593.3393977670376</v>
      </c>
      <c r="K51" s="987">
        <v>612</v>
      </c>
    </row>
    <row r="52" spans="1:11" ht="12.75" customHeight="1">
      <c r="A52" s="58" t="s">
        <v>609</v>
      </c>
      <c r="B52" s="876">
        <v>1876.345067805589</v>
      </c>
      <c r="C52" s="1113">
        <f t="shared" si="0"/>
        <v>7081.2628864387616</v>
      </c>
      <c r="D52" s="1509">
        <v>3013.6044596879919</v>
      </c>
      <c r="E52" s="1509">
        <v>0</v>
      </c>
      <c r="F52" s="1509">
        <v>173.77857808965032</v>
      </c>
      <c r="G52" s="1509">
        <v>0</v>
      </c>
      <c r="H52" s="1509">
        <v>0</v>
      </c>
      <c r="I52" s="1509">
        <v>57.775458438032011</v>
      </c>
      <c r="J52" s="1510">
        <v>3836.1043902230876</v>
      </c>
      <c r="K52" s="987">
        <v>530</v>
      </c>
    </row>
    <row r="53" spans="1:11" ht="12.75" customHeight="1">
      <c r="A53" s="58" t="s">
        <v>1235</v>
      </c>
      <c r="B53" s="876">
        <v>2660.2757944045388</v>
      </c>
      <c r="C53" s="1113">
        <f t="shared" si="0"/>
        <v>14895.170502876252</v>
      </c>
      <c r="D53" s="1509">
        <v>6410.401203023589</v>
      </c>
      <c r="E53" s="1509">
        <v>0</v>
      </c>
      <c r="F53" s="1509">
        <v>363.68817188466261</v>
      </c>
      <c r="G53" s="1509">
        <v>0</v>
      </c>
      <c r="H53" s="1509">
        <v>0</v>
      </c>
      <c r="I53" s="1509">
        <v>189.32244084042196</v>
      </c>
      <c r="J53" s="1510">
        <v>7931.7586871275789</v>
      </c>
      <c r="K53" s="987">
        <v>841</v>
      </c>
    </row>
    <row r="54" spans="1:11" ht="12.75" customHeight="1">
      <c r="A54" s="58" t="s">
        <v>648</v>
      </c>
      <c r="B54" s="876">
        <v>8315.665920189911</v>
      </c>
      <c r="C54" s="1113">
        <f t="shared" si="0"/>
        <v>69894.211687780073</v>
      </c>
      <c r="D54" s="1509">
        <v>23310.465869250438</v>
      </c>
      <c r="E54" s="1509">
        <v>723.14318000000003</v>
      </c>
      <c r="F54" s="1509">
        <v>2017.5065050781798</v>
      </c>
      <c r="G54" s="1509">
        <v>0</v>
      </c>
      <c r="H54" s="1509">
        <v>1836.8897000000002</v>
      </c>
      <c r="I54" s="1509">
        <v>527.26979695410228</v>
      </c>
      <c r="J54" s="1510">
        <v>41478.936636497361</v>
      </c>
      <c r="K54" s="987">
        <v>3647</v>
      </c>
    </row>
    <row r="55" spans="1:11" ht="12.75" customHeight="1">
      <c r="A55" s="58" t="s">
        <v>897</v>
      </c>
      <c r="B55" s="876">
        <v>84752.938041498492</v>
      </c>
      <c r="C55" s="1113">
        <f t="shared" si="0"/>
        <v>398518.57577173226</v>
      </c>
      <c r="D55" s="1509">
        <v>114853.80295048605</v>
      </c>
      <c r="E55" s="1509">
        <v>11683.135630000001</v>
      </c>
      <c r="F55" s="1509">
        <v>21547.320421368047</v>
      </c>
      <c r="G55" s="1509">
        <v>0</v>
      </c>
      <c r="H55" s="1509">
        <v>18875.079080000003</v>
      </c>
      <c r="I55" s="1509">
        <v>9528.53439912053</v>
      </c>
      <c r="J55" s="1510">
        <v>222030.70329075761</v>
      </c>
      <c r="K55" s="987">
        <v>19730</v>
      </c>
    </row>
    <row r="56" spans="1:11" ht="12.75" customHeight="1">
      <c r="A56" s="58" t="s">
        <v>649</v>
      </c>
      <c r="B56" s="876">
        <v>5394.113220562238</v>
      </c>
      <c r="C56" s="1113">
        <f t="shared" si="0"/>
        <v>22813.202405628297</v>
      </c>
      <c r="D56" s="1509">
        <v>9770.1905163819538</v>
      </c>
      <c r="E56" s="1509">
        <v>0</v>
      </c>
      <c r="F56" s="1509">
        <v>935.30060969322278</v>
      </c>
      <c r="G56" s="1509">
        <v>0</v>
      </c>
      <c r="H56" s="1509">
        <v>0</v>
      </c>
      <c r="I56" s="1509">
        <v>290.40264141084219</v>
      </c>
      <c r="J56" s="1510">
        <v>11817.308638142278</v>
      </c>
      <c r="K56" s="987">
        <v>1369</v>
      </c>
    </row>
    <row r="57" spans="1:11" ht="12.75" customHeight="1">
      <c r="A57" s="58" t="s">
        <v>1236</v>
      </c>
      <c r="B57" s="876">
        <v>4589.9737279210758</v>
      </c>
      <c r="C57" s="1113">
        <f t="shared" si="0"/>
        <v>12859.475450050133</v>
      </c>
      <c r="D57" s="1509">
        <v>7056.1232091802203</v>
      </c>
      <c r="E57" s="1509">
        <v>0</v>
      </c>
      <c r="F57" s="1509">
        <v>839.0985294589766</v>
      </c>
      <c r="G57" s="1509">
        <v>0</v>
      </c>
      <c r="H57" s="1509">
        <v>0</v>
      </c>
      <c r="I57" s="1509">
        <v>280.45627215217809</v>
      </c>
      <c r="J57" s="1510">
        <v>4683.7974392587585</v>
      </c>
      <c r="K57" s="987">
        <v>1063</v>
      </c>
    </row>
    <row r="58" spans="1:11" ht="12.75" customHeight="1">
      <c r="A58" s="58" t="s">
        <v>1237</v>
      </c>
      <c r="B58" s="876">
        <v>5029.1859642447171</v>
      </c>
      <c r="C58" s="1113">
        <f t="shared" si="0"/>
        <v>16578.320431435459</v>
      </c>
      <c r="D58" s="1509">
        <v>7887.6223508487219</v>
      </c>
      <c r="E58" s="1509">
        <v>0</v>
      </c>
      <c r="F58" s="1509">
        <v>2161.7591371428362</v>
      </c>
      <c r="G58" s="1509">
        <v>0</v>
      </c>
      <c r="H58" s="1509">
        <v>0</v>
      </c>
      <c r="I58" s="1509">
        <v>507.38684537255517</v>
      </c>
      <c r="J58" s="1510">
        <v>6021.5520980713427</v>
      </c>
      <c r="K58" s="987">
        <v>1066</v>
      </c>
    </row>
    <row r="59" spans="1:11" ht="12.75" customHeight="1">
      <c r="A59" s="58" t="s">
        <v>1238</v>
      </c>
      <c r="B59" s="876">
        <v>12948.928765026776</v>
      </c>
      <c r="C59" s="1113">
        <f t="shared" si="0"/>
        <v>45240.769635329452</v>
      </c>
      <c r="D59" s="1509">
        <v>16973.07932606748</v>
      </c>
      <c r="E59" s="1509">
        <v>0</v>
      </c>
      <c r="F59" s="1509">
        <v>4898.9118857048179</v>
      </c>
      <c r="G59" s="1509">
        <v>0</v>
      </c>
      <c r="H59" s="1509">
        <v>0</v>
      </c>
      <c r="I59" s="1509">
        <v>1076.6512613118698</v>
      </c>
      <c r="J59" s="1510">
        <v>22292.127162245284</v>
      </c>
      <c r="K59" s="987">
        <v>2824</v>
      </c>
    </row>
    <row r="60" spans="1:11" ht="12.75" customHeight="1">
      <c r="A60" s="58" t="s">
        <v>522</v>
      </c>
      <c r="B60" s="876">
        <v>6472.9757403172453</v>
      </c>
      <c r="C60" s="1113">
        <f t="shared" si="0"/>
        <v>17891.497949878012</v>
      </c>
      <c r="D60" s="1509">
        <v>9517.0296612684524</v>
      </c>
      <c r="E60" s="1509">
        <v>0</v>
      </c>
      <c r="F60" s="1509">
        <v>958.06965729670708</v>
      </c>
      <c r="G60" s="1509">
        <v>0</v>
      </c>
      <c r="H60" s="1509">
        <v>0</v>
      </c>
      <c r="I60" s="1509">
        <v>387.27260485865992</v>
      </c>
      <c r="J60" s="1510">
        <v>7029.1260264541934</v>
      </c>
      <c r="K60" s="987">
        <v>1348</v>
      </c>
    </row>
    <row r="61" spans="1:11" ht="12.75" customHeight="1">
      <c r="A61" s="58" t="s">
        <v>2134</v>
      </c>
      <c r="B61" s="876">
        <v>5837.1293407513022</v>
      </c>
      <c r="C61" s="1113">
        <f t="shared" si="0"/>
        <v>17037.080159159163</v>
      </c>
      <c r="D61" s="1509">
        <v>8561.4820907409412</v>
      </c>
      <c r="E61" s="1509">
        <v>0</v>
      </c>
      <c r="F61" s="1509">
        <v>880.55986480121521</v>
      </c>
      <c r="G61" s="1509">
        <v>0</v>
      </c>
      <c r="H61" s="1509">
        <v>0</v>
      </c>
      <c r="I61" s="1509">
        <v>173.7100197710165</v>
      </c>
      <c r="J61" s="1510">
        <v>7421.3281838459898</v>
      </c>
      <c r="K61" s="987">
        <v>1203</v>
      </c>
    </row>
    <row r="62" spans="1:11" ht="12.75" customHeight="1">
      <c r="A62" s="58" t="s">
        <v>523</v>
      </c>
      <c r="B62" s="876">
        <v>7271.0388440164488</v>
      </c>
      <c r="C62" s="1113">
        <f t="shared" si="0"/>
        <v>30427.802380036439</v>
      </c>
      <c r="D62" s="1509">
        <v>11891.693364708375</v>
      </c>
      <c r="E62" s="1509">
        <v>0</v>
      </c>
      <c r="F62" s="1509">
        <v>1704.4235302960938</v>
      </c>
      <c r="G62" s="1509">
        <v>0</v>
      </c>
      <c r="H62" s="1509">
        <v>0</v>
      </c>
      <c r="I62" s="1509">
        <v>332.73190812131787</v>
      </c>
      <c r="J62" s="1510">
        <v>16498.953576910651</v>
      </c>
      <c r="K62" s="987">
        <v>2029</v>
      </c>
    </row>
    <row r="63" spans="1:11" ht="12.75" customHeight="1">
      <c r="A63" s="58" t="s">
        <v>1239</v>
      </c>
      <c r="B63" s="876">
        <v>40455.961155113757</v>
      </c>
      <c r="C63" s="1113">
        <f t="shared" si="0"/>
        <v>199323.09362773312</v>
      </c>
      <c r="D63" s="1509">
        <v>55123.86990324979</v>
      </c>
      <c r="E63" s="1509">
        <v>2331.5055000000002</v>
      </c>
      <c r="F63" s="1509">
        <v>12806.99968710113</v>
      </c>
      <c r="G63" s="1509">
        <v>0</v>
      </c>
      <c r="H63" s="1509">
        <v>3316.9251600000002</v>
      </c>
      <c r="I63" s="1509">
        <v>7268.9529431024102</v>
      </c>
      <c r="J63" s="1510">
        <v>118474.8404342798</v>
      </c>
      <c r="K63" s="987">
        <v>8554</v>
      </c>
    </row>
    <row r="64" spans="1:11" ht="12.75" customHeight="1">
      <c r="A64" s="58" t="s">
        <v>32</v>
      </c>
      <c r="B64" s="876">
        <v>3435.9733378759815</v>
      </c>
      <c r="C64" s="1113">
        <f t="shared" si="0"/>
        <v>13074.41150165299</v>
      </c>
      <c r="D64" s="1509">
        <v>5840.137849422068</v>
      </c>
      <c r="E64" s="1509">
        <v>0</v>
      </c>
      <c r="F64" s="1509">
        <v>507.65932735270474</v>
      </c>
      <c r="G64" s="1509">
        <v>0</v>
      </c>
      <c r="H64" s="1509">
        <v>0</v>
      </c>
      <c r="I64" s="1509">
        <v>181.08730880954909</v>
      </c>
      <c r="J64" s="1510">
        <v>6545.5270160686696</v>
      </c>
      <c r="K64" s="987">
        <v>970</v>
      </c>
    </row>
    <row r="65" spans="1:11" ht="12.75" customHeight="1">
      <c r="A65" s="58" t="s">
        <v>1240</v>
      </c>
      <c r="B65" s="876">
        <v>2154.4617938402685</v>
      </c>
      <c r="C65" s="1113">
        <f t="shared" si="0"/>
        <v>14066.371602096284</v>
      </c>
      <c r="D65" s="1509">
        <v>5231.3652478564463</v>
      </c>
      <c r="E65" s="1509">
        <v>0</v>
      </c>
      <c r="F65" s="1509">
        <v>338.77460389501243</v>
      </c>
      <c r="G65" s="1509">
        <v>0</v>
      </c>
      <c r="H65" s="1509">
        <v>0</v>
      </c>
      <c r="I65" s="1509">
        <v>115.92021967864116</v>
      </c>
      <c r="J65" s="1510">
        <v>8380.3115306661839</v>
      </c>
      <c r="K65" s="987">
        <v>731</v>
      </c>
    </row>
    <row r="66" spans="1:11" ht="12.75" customHeight="1">
      <c r="A66" s="355"/>
      <c r="B66" s="356"/>
      <c r="C66" s="1122"/>
      <c r="D66" s="1122"/>
      <c r="E66" s="1122"/>
      <c r="F66" s="1122"/>
      <c r="G66" s="1122"/>
      <c r="H66" s="1122"/>
      <c r="I66" s="1188"/>
      <c r="J66" s="1123"/>
      <c r="K66" s="820"/>
    </row>
    <row r="67" spans="1:11" ht="12.75" customHeight="1">
      <c r="A67" s="357" t="s">
        <v>2105</v>
      </c>
      <c r="B67" s="358">
        <f>SUM(B4:B65)</f>
        <v>950416.51189483993</v>
      </c>
      <c r="C67" s="1511">
        <f t="shared" ref="C67:K67" si="1">SUM(C4:C65)</f>
        <v>4536984.9186850963</v>
      </c>
      <c r="D67" s="1511">
        <f t="shared" si="1"/>
        <v>1599625.0866798447</v>
      </c>
      <c r="E67" s="1511">
        <f t="shared" si="1"/>
        <v>41500.956929999993</v>
      </c>
      <c r="F67" s="1511">
        <f t="shared" si="1"/>
        <v>370899.31208782515</v>
      </c>
      <c r="G67" s="1511">
        <f t="shared" si="1"/>
        <v>0</v>
      </c>
      <c r="H67" s="1511">
        <f t="shared" si="1"/>
        <v>138299.50910000002</v>
      </c>
      <c r="I67" s="1512">
        <f t="shared" si="1"/>
        <v>95469.550100348846</v>
      </c>
      <c r="J67" s="1513">
        <f t="shared" si="1"/>
        <v>2291190.5037870775</v>
      </c>
      <c r="K67" s="1087">
        <f t="shared" si="1"/>
        <v>230272</v>
      </c>
    </row>
    <row r="68" spans="1:11" ht="12.75" customHeight="1" thickBot="1">
      <c r="A68" s="355"/>
      <c r="B68" s="359"/>
      <c r="C68" s="1127"/>
      <c r="D68" s="1514"/>
      <c r="E68" s="1514"/>
      <c r="F68" s="1514"/>
      <c r="G68" s="1514"/>
      <c r="H68" s="1514"/>
      <c r="I68" s="1188"/>
      <c r="J68" s="1515"/>
      <c r="K68" s="822"/>
    </row>
    <row r="69" spans="1:11" ht="12.75" customHeight="1">
      <c r="A69" s="167" t="s">
        <v>293</v>
      </c>
      <c r="B69" s="877">
        <v>41330.030632977352</v>
      </c>
      <c r="C69" s="1113">
        <f t="shared" ref="C69:C97" si="2">SUM(D69:J69)</f>
        <v>171441.91633627599</v>
      </c>
      <c r="D69" s="1118">
        <v>55115.02537801893</v>
      </c>
      <c r="E69" s="1130">
        <v>10480.489380000001</v>
      </c>
      <c r="F69" s="1118">
        <v>10591.855305369316</v>
      </c>
      <c r="G69" s="1118">
        <v>0</v>
      </c>
      <c r="H69" s="1130">
        <v>9782.2003199999999</v>
      </c>
      <c r="I69" s="1130">
        <v>4322.8253308708445</v>
      </c>
      <c r="J69" s="1131">
        <v>81149.520622016877</v>
      </c>
      <c r="K69" s="935">
        <v>9458</v>
      </c>
    </row>
    <row r="70" spans="1:11" ht="12.75" customHeight="1">
      <c r="A70" s="114" t="s">
        <v>294</v>
      </c>
      <c r="B70" s="991">
        <v>35913.266429168376</v>
      </c>
      <c r="C70" s="1113">
        <f t="shared" si="2"/>
        <v>193114.12194453896</v>
      </c>
      <c r="D70" s="1115">
        <v>49288.395333335764</v>
      </c>
      <c r="E70" s="1113">
        <v>1198.4602</v>
      </c>
      <c r="F70" s="1115">
        <v>8630.3768495510867</v>
      </c>
      <c r="G70" s="1115">
        <v>0</v>
      </c>
      <c r="H70" s="1113">
        <v>9092.8787599999996</v>
      </c>
      <c r="I70" s="1113">
        <v>5059.1187360662689</v>
      </c>
      <c r="J70" s="1132">
        <v>119844.89206558584</v>
      </c>
      <c r="K70" s="935">
        <v>8845</v>
      </c>
    </row>
    <row r="71" spans="1:11" ht="12.75" customHeight="1">
      <c r="A71" s="114" t="s">
        <v>295</v>
      </c>
      <c r="B71" s="991">
        <v>38180.817603847478</v>
      </c>
      <c r="C71" s="1113">
        <f t="shared" si="2"/>
        <v>115337.4183232988</v>
      </c>
      <c r="D71" s="1115">
        <v>44942.952674697473</v>
      </c>
      <c r="E71" s="1113">
        <v>4.1860499999999998</v>
      </c>
      <c r="F71" s="1115">
        <v>8878.7964241103546</v>
      </c>
      <c r="G71" s="1115">
        <v>0</v>
      </c>
      <c r="H71" s="1516">
        <v>0</v>
      </c>
      <c r="I71" s="1113">
        <v>5547.2156392780525</v>
      </c>
      <c r="J71" s="1132">
        <v>55964.26753521293</v>
      </c>
      <c r="K71" s="935">
        <v>7650</v>
      </c>
    </row>
    <row r="72" spans="1:11" ht="12.75" customHeight="1">
      <c r="A72" s="114" t="s">
        <v>296</v>
      </c>
      <c r="B72" s="991">
        <v>30912.88380839648</v>
      </c>
      <c r="C72" s="1113">
        <f t="shared" si="2"/>
        <v>91528.049048307468</v>
      </c>
      <c r="D72" s="1115">
        <v>35258.84611373199</v>
      </c>
      <c r="E72" s="1113">
        <v>0</v>
      </c>
      <c r="F72" s="1115">
        <v>8957.2636543966855</v>
      </c>
      <c r="G72" s="1115">
        <v>0</v>
      </c>
      <c r="H72" s="1516">
        <v>0</v>
      </c>
      <c r="I72" s="1113">
        <v>5344.9811391200947</v>
      </c>
      <c r="J72" s="1132">
        <v>41966.958141058691</v>
      </c>
      <c r="K72" s="935">
        <v>5386</v>
      </c>
    </row>
    <row r="73" spans="1:11" ht="12.75" customHeight="1">
      <c r="A73" s="114" t="s">
        <v>297</v>
      </c>
      <c r="B73" s="991">
        <v>21436.265180049373</v>
      </c>
      <c r="C73" s="1113">
        <f t="shared" si="2"/>
        <v>58515.143929712998</v>
      </c>
      <c r="D73" s="1115">
        <v>21648.240843516443</v>
      </c>
      <c r="E73" s="1113">
        <v>0</v>
      </c>
      <c r="F73" s="1115">
        <v>12430.888229889269</v>
      </c>
      <c r="G73" s="1115">
        <v>0</v>
      </c>
      <c r="H73" s="1516">
        <v>0</v>
      </c>
      <c r="I73" s="1113">
        <v>3743.2930561047624</v>
      </c>
      <c r="J73" s="1132">
        <v>20692.721800202522</v>
      </c>
      <c r="K73" s="935">
        <v>3203</v>
      </c>
    </row>
    <row r="74" spans="1:11" ht="12.75" customHeight="1">
      <c r="A74" s="114" t="s">
        <v>298</v>
      </c>
      <c r="B74" s="991">
        <v>17649.745293923363</v>
      </c>
      <c r="C74" s="1113">
        <f t="shared" si="2"/>
        <v>127368.24757153366</v>
      </c>
      <c r="D74" s="1115">
        <v>34517.360137220203</v>
      </c>
      <c r="E74" s="1113">
        <v>0</v>
      </c>
      <c r="F74" s="1115">
        <v>15612.283163714688</v>
      </c>
      <c r="G74" s="1115">
        <v>0</v>
      </c>
      <c r="H74" s="1516">
        <v>0</v>
      </c>
      <c r="I74" s="1113">
        <v>1147.2409787258653</v>
      </c>
      <c r="J74" s="1132">
        <v>76091.363291872898</v>
      </c>
      <c r="K74" s="935">
        <v>4368</v>
      </c>
    </row>
    <row r="75" spans="1:11" ht="12.75" customHeight="1">
      <c r="A75" s="114" t="s">
        <v>299</v>
      </c>
      <c r="B75" s="991">
        <v>20804.679653756873</v>
      </c>
      <c r="C75" s="1113">
        <f t="shared" si="2"/>
        <v>104047.00523753892</v>
      </c>
      <c r="D75" s="1115">
        <v>30208.76515740524</v>
      </c>
      <c r="E75" s="1113">
        <v>34.090499999999999</v>
      </c>
      <c r="F75" s="1115">
        <v>12824.35092076923</v>
      </c>
      <c r="G75" s="1115">
        <v>0</v>
      </c>
      <c r="H75" s="1516">
        <v>0</v>
      </c>
      <c r="I75" s="1113">
        <v>1336.6268784100539</v>
      </c>
      <c r="J75" s="1132">
        <v>59643.171780954406</v>
      </c>
      <c r="K75" s="935">
        <v>4487</v>
      </c>
    </row>
    <row r="76" spans="1:11" ht="12.75" customHeight="1">
      <c r="A76" s="114" t="s">
        <v>300</v>
      </c>
      <c r="B76" s="991">
        <v>16202.116607199054</v>
      </c>
      <c r="C76" s="1113">
        <f t="shared" si="2"/>
        <v>114329.11380903301</v>
      </c>
      <c r="D76" s="1115">
        <v>26852.414869431439</v>
      </c>
      <c r="E76" s="1113">
        <v>157.12173999999999</v>
      </c>
      <c r="F76" s="1115">
        <v>12966.17390177698</v>
      </c>
      <c r="G76" s="1115">
        <v>0</v>
      </c>
      <c r="H76" s="1113">
        <v>21130.607680000001</v>
      </c>
      <c r="I76" s="1113">
        <v>3314.2658235690928</v>
      </c>
      <c r="J76" s="1132">
        <v>49908.529794255497</v>
      </c>
      <c r="K76" s="935">
        <v>3546</v>
      </c>
    </row>
    <row r="77" spans="1:11" ht="12.75" customHeight="1">
      <c r="A77" s="114" t="s">
        <v>301</v>
      </c>
      <c r="B77" s="991">
        <v>21777.020219304832</v>
      </c>
      <c r="C77" s="1113">
        <f t="shared" si="2"/>
        <v>86128.920551704825</v>
      </c>
      <c r="D77" s="1115">
        <v>29432.175655586856</v>
      </c>
      <c r="E77" s="1113">
        <v>50</v>
      </c>
      <c r="F77" s="1115">
        <v>8995.384264304821</v>
      </c>
      <c r="G77" s="1115">
        <v>0</v>
      </c>
      <c r="H77" s="1516">
        <v>0</v>
      </c>
      <c r="I77" s="1113">
        <v>2603.769950963781</v>
      </c>
      <c r="J77" s="1132">
        <v>45047.590680849367</v>
      </c>
      <c r="K77" s="935">
        <v>3774</v>
      </c>
    </row>
    <row r="78" spans="1:11" ht="12.75" customHeight="1">
      <c r="A78" s="114" t="s">
        <v>302</v>
      </c>
      <c r="B78" s="991">
        <v>14012.80917747604</v>
      </c>
      <c r="C78" s="1113">
        <f t="shared" si="2"/>
        <v>110658.10322540152</v>
      </c>
      <c r="D78" s="1115">
        <v>31257.831382208886</v>
      </c>
      <c r="E78" s="1113">
        <v>229.46199999999999</v>
      </c>
      <c r="F78" s="1115">
        <v>11690.546569867725</v>
      </c>
      <c r="G78" s="1115">
        <v>0</v>
      </c>
      <c r="H78" s="1516">
        <v>0</v>
      </c>
      <c r="I78" s="1113">
        <v>712.44017766615639</v>
      </c>
      <c r="J78" s="1132">
        <v>66767.82309565875</v>
      </c>
      <c r="K78" s="935">
        <v>4197</v>
      </c>
    </row>
    <row r="79" spans="1:11" ht="12.75" customHeight="1">
      <c r="A79" s="114" t="s">
        <v>303</v>
      </c>
      <c r="B79" s="991">
        <v>11437.820736271466</v>
      </c>
      <c r="C79" s="1113">
        <f t="shared" si="2"/>
        <v>85140.578319191962</v>
      </c>
      <c r="D79" s="1115">
        <v>25371.872938172408</v>
      </c>
      <c r="E79" s="1113">
        <v>11.905950000000001</v>
      </c>
      <c r="F79" s="1115">
        <v>9961.0687575270167</v>
      </c>
      <c r="G79" s="1115">
        <v>0</v>
      </c>
      <c r="H79" s="1516">
        <v>0</v>
      </c>
      <c r="I79" s="1113">
        <v>1017.1492708023964</v>
      </c>
      <c r="J79" s="1132">
        <v>48778.58140269015</v>
      </c>
      <c r="K79" s="935">
        <v>3177</v>
      </c>
    </row>
    <row r="80" spans="1:11" ht="12.75" customHeight="1">
      <c r="A80" s="114" t="s">
        <v>304</v>
      </c>
      <c r="B80" s="991">
        <v>11189.273956722212</v>
      </c>
      <c r="C80" s="1113">
        <f t="shared" si="2"/>
        <v>75717.896939920145</v>
      </c>
      <c r="D80" s="1115">
        <v>22729.65481290179</v>
      </c>
      <c r="E80" s="1113">
        <v>125.5</v>
      </c>
      <c r="F80" s="1115">
        <v>9824.0309836677225</v>
      </c>
      <c r="G80" s="1115">
        <v>0</v>
      </c>
      <c r="H80" s="1516">
        <v>0</v>
      </c>
      <c r="I80" s="1113">
        <v>1059.8174642271831</v>
      </c>
      <c r="J80" s="1132">
        <v>41978.893679123445</v>
      </c>
      <c r="K80" s="935">
        <v>2831</v>
      </c>
    </row>
    <row r="81" spans="1:11" ht="12.75" customHeight="1">
      <c r="A81" s="114" t="s">
        <v>305</v>
      </c>
      <c r="B81" s="991">
        <v>31497.079787594444</v>
      </c>
      <c r="C81" s="1113">
        <f t="shared" si="2"/>
        <v>128407.87241228645</v>
      </c>
      <c r="D81" s="1115">
        <v>46992.076362170097</v>
      </c>
      <c r="E81" s="1113">
        <v>120.5</v>
      </c>
      <c r="F81" s="1115">
        <v>15465.137372534884</v>
      </c>
      <c r="G81" s="1115">
        <v>0</v>
      </c>
      <c r="H81" s="1516">
        <v>0</v>
      </c>
      <c r="I81" s="1113">
        <v>2231.6789399821869</v>
      </c>
      <c r="J81" s="1132">
        <v>63598.479737599286</v>
      </c>
      <c r="K81" s="935">
        <v>5597</v>
      </c>
    </row>
    <row r="82" spans="1:11" ht="12.75" customHeight="1">
      <c r="A82" s="114" t="s">
        <v>306</v>
      </c>
      <c r="B82" s="991">
        <v>20541.84469329573</v>
      </c>
      <c r="C82" s="1113">
        <f t="shared" si="2"/>
        <v>130472.84020216306</v>
      </c>
      <c r="D82" s="1115">
        <v>24001.440400942683</v>
      </c>
      <c r="E82" s="1113">
        <v>1201.67489</v>
      </c>
      <c r="F82" s="1115">
        <v>23080.011755414293</v>
      </c>
      <c r="G82" s="1115">
        <v>0</v>
      </c>
      <c r="H82" s="1113">
        <v>22896.217919999999</v>
      </c>
      <c r="I82" s="1113">
        <v>4981.3709149567158</v>
      </c>
      <c r="J82" s="1132">
        <v>54312.124320849369</v>
      </c>
      <c r="K82" s="935">
        <v>3685</v>
      </c>
    </row>
    <row r="83" spans="1:11" ht="12.75" customHeight="1">
      <c r="A83" s="114" t="s">
        <v>307</v>
      </c>
      <c r="B83" s="991">
        <v>13804.782891075305</v>
      </c>
      <c r="C83" s="1113">
        <f t="shared" si="2"/>
        <v>105473.27989072987</v>
      </c>
      <c r="D83" s="1115">
        <v>28517.339511954291</v>
      </c>
      <c r="E83" s="1113">
        <v>5.21366</v>
      </c>
      <c r="F83" s="1115">
        <v>12200.839190522423</v>
      </c>
      <c r="G83" s="1115">
        <v>0</v>
      </c>
      <c r="H83" s="1516">
        <v>0</v>
      </c>
      <c r="I83" s="1113">
        <v>1273.4233656763381</v>
      </c>
      <c r="J83" s="1132">
        <v>63476.464162576805</v>
      </c>
      <c r="K83" s="935">
        <v>4245</v>
      </c>
    </row>
    <row r="84" spans="1:11" ht="12.75" customHeight="1">
      <c r="A84" s="114" t="s">
        <v>308</v>
      </c>
      <c r="B84" s="991">
        <v>11550.300758945614</v>
      </c>
      <c r="C84" s="1113">
        <f t="shared" si="2"/>
        <v>152652.46155807842</v>
      </c>
      <c r="D84" s="1115">
        <v>26721.604416163595</v>
      </c>
      <c r="E84" s="1113">
        <v>12.502799999999999</v>
      </c>
      <c r="F84" s="1115">
        <v>11944.201698002253</v>
      </c>
      <c r="G84" s="1115">
        <v>0</v>
      </c>
      <c r="H84" s="1113">
        <v>4284.2351500000004</v>
      </c>
      <c r="I84" s="1113">
        <v>146.01237036323656</v>
      </c>
      <c r="J84" s="1132">
        <v>109543.90512354934</v>
      </c>
      <c r="K84" s="935">
        <v>4568</v>
      </c>
    </row>
    <row r="85" spans="1:11" ht="12.75" customHeight="1">
      <c r="A85" s="114" t="s">
        <v>309</v>
      </c>
      <c r="B85" s="991">
        <v>24984.36956871131</v>
      </c>
      <c r="C85" s="1113">
        <f t="shared" si="2"/>
        <v>117898.83659742009</v>
      </c>
      <c r="D85" s="1115">
        <v>36944.048780702637</v>
      </c>
      <c r="E85" s="1113">
        <v>2229.8130000000001</v>
      </c>
      <c r="F85" s="1115">
        <v>10297.913289221833</v>
      </c>
      <c r="G85" s="1115">
        <v>0</v>
      </c>
      <c r="H85" s="1516">
        <v>0</v>
      </c>
      <c r="I85" s="1113">
        <v>2888.1350617896292</v>
      </c>
      <c r="J85" s="1132">
        <v>65538.926465705983</v>
      </c>
      <c r="K85" s="935">
        <v>5878</v>
      </c>
    </row>
    <row r="86" spans="1:11" ht="12.75" customHeight="1">
      <c r="A86" s="114" t="s">
        <v>310</v>
      </c>
      <c r="B86" s="991">
        <v>29248.640511139321</v>
      </c>
      <c r="C86" s="1113">
        <f t="shared" si="2"/>
        <v>88241.134392458611</v>
      </c>
      <c r="D86" s="1115">
        <v>33950.530719756265</v>
      </c>
      <c r="E86" s="1113">
        <v>67.602000000000004</v>
      </c>
      <c r="F86" s="1115">
        <v>8134.5876635127806</v>
      </c>
      <c r="G86" s="1115">
        <v>0</v>
      </c>
      <c r="H86" s="1516">
        <v>0</v>
      </c>
      <c r="I86" s="1113">
        <v>5440.6135225095331</v>
      </c>
      <c r="J86" s="1132">
        <v>40647.800486680033</v>
      </c>
      <c r="K86" s="935">
        <v>5288</v>
      </c>
    </row>
    <row r="87" spans="1:11" ht="12.75" customHeight="1">
      <c r="A87" s="114" t="s">
        <v>311</v>
      </c>
      <c r="B87" s="991">
        <v>41275.76337255718</v>
      </c>
      <c r="C87" s="1113">
        <f t="shared" si="2"/>
        <v>225252.62855922611</v>
      </c>
      <c r="D87" s="1115">
        <v>69229.36643352668</v>
      </c>
      <c r="E87" s="1113">
        <v>0</v>
      </c>
      <c r="F87" s="1115">
        <v>12076.263300169365</v>
      </c>
      <c r="G87" s="1115">
        <v>0</v>
      </c>
      <c r="H87" s="1113">
        <v>3793.4707199999998</v>
      </c>
      <c r="I87" s="1113">
        <v>4232.7276027582911</v>
      </c>
      <c r="J87" s="1132">
        <v>135920.80050277177</v>
      </c>
      <c r="K87" s="935">
        <v>9662</v>
      </c>
    </row>
    <row r="88" spans="1:11" ht="12.75" customHeight="1">
      <c r="A88" s="114" t="s">
        <v>312</v>
      </c>
      <c r="B88" s="991">
        <v>56295.525656535639</v>
      </c>
      <c r="C88" s="1113">
        <f t="shared" si="2"/>
        <v>199666.84051157249</v>
      </c>
      <c r="D88" s="1115">
        <v>84493.00435777966</v>
      </c>
      <c r="E88" s="1113">
        <v>0</v>
      </c>
      <c r="F88" s="1115">
        <v>20270.215470718878</v>
      </c>
      <c r="G88" s="1115">
        <v>0</v>
      </c>
      <c r="H88" s="1516">
        <v>0</v>
      </c>
      <c r="I88" s="1113">
        <v>3633.1194720957433</v>
      </c>
      <c r="J88" s="1132">
        <v>91270.501210978226</v>
      </c>
      <c r="K88" s="935">
        <v>12072</v>
      </c>
    </row>
    <row r="89" spans="1:11" ht="12.75" customHeight="1">
      <c r="A89" s="114" t="s">
        <v>313</v>
      </c>
      <c r="B89" s="991">
        <v>47955.258193627691</v>
      </c>
      <c r="C89" s="1113">
        <f t="shared" si="2"/>
        <v>217959.85687239061</v>
      </c>
      <c r="D89" s="1115">
        <v>76620.205598904664</v>
      </c>
      <c r="E89" s="1113">
        <v>4.1331000000000007</v>
      </c>
      <c r="F89" s="1115">
        <v>24649.356168087921</v>
      </c>
      <c r="G89" s="1115">
        <v>0</v>
      </c>
      <c r="H89" s="1113">
        <v>1231.0175200000001</v>
      </c>
      <c r="I89" s="1113">
        <v>3930.0854136588428</v>
      </c>
      <c r="J89" s="1132">
        <v>111525.05907173916</v>
      </c>
      <c r="K89" s="935">
        <v>10878</v>
      </c>
    </row>
    <row r="90" spans="1:11" ht="12.75" customHeight="1">
      <c r="A90" s="114" t="s">
        <v>314</v>
      </c>
      <c r="B90" s="991">
        <v>45548.691663388534</v>
      </c>
      <c r="C90" s="1113">
        <f t="shared" si="2"/>
        <v>167629.4309433382</v>
      </c>
      <c r="D90" s="1115">
        <v>71189.296660840802</v>
      </c>
      <c r="E90" s="1113">
        <v>0</v>
      </c>
      <c r="F90" s="1115">
        <v>13228.295425075339</v>
      </c>
      <c r="G90" s="1115">
        <v>0</v>
      </c>
      <c r="H90" s="1516">
        <v>0</v>
      </c>
      <c r="I90" s="1113">
        <v>3437.0928534639038</v>
      </c>
      <c r="J90" s="1132">
        <v>79774.746003958164</v>
      </c>
      <c r="K90" s="935">
        <v>10291</v>
      </c>
    </row>
    <row r="91" spans="1:11" ht="12.75" customHeight="1">
      <c r="A91" s="114" t="s">
        <v>315</v>
      </c>
      <c r="B91" s="991">
        <v>56348.922653915761</v>
      </c>
      <c r="C91" s="1113">
        <f t="shared" si="2"/>
        <v>245429.45224509845</v>
      </c>
      <c r="D91" s="1115">
        <v>128366.13925401824</v>
      </c>
      <c r="E91" s="1113">
        <v>132.67193</v>
      </c>
      <c r="F91" s="1115">
        <v>18382.400001108705</v>
      </c>
      <c r="G91" s="1115">
        <v>0</v>
      </c>
      <c r="H91" s="1516">
        <v>0</v>
      </c>
      <c r="I91" s="1113">
        <v>3988.1313124670282</v>
      </c>
      <c r="J91" s="1132">
        <v>94560.109747504466</v>
      </c>
      <c r="K91" s="935">
        <v>15785</v>
      </c>
    </row>
    <row r="92" spans="1:11" ht="12.75" customHeight="1">
      <c r="A92" s="114" t="s">
        <v>316</v>
      </c>
      <c r="B92" s="991">
        <v>52090.056174811551</v>
      </c>
      <c r="C92" s="1113">
        <f t="shared" si="2"/>
        <v>196351.13605985418</v>
      </c>
      <c r="D92" s="1115">
        <v>101088.61845449428</v>
      </c>
      <c r="E92" s="1113">
        <v>43.591819999999998</v>
      </c>
      <c r="F92" s="1115">
        <v>9559.5575246492572</v>
      </c>
      <c r="G92" s="1115">
        <v>0</v>
      </c>
      <c r="H92" s="1516">
        <v>0</v>
      </c>
      <c r="I92" s="1113">
        <v>2991.5398234642257</v>
      </c>
      <c r="J92" s="1132">
        <v>82667.828437246411</v>
      </c>
      <c r="K92" s="935">
        <v>12652</v>
      </c>
    </row>
    <row r="93" spans="1:11" ht="12.75" customHeight="1">
      <c r="A93" s="114" t="s">
        <v>317</v>
      </c>
      <c r="B93" s="991">
        <v>44308.069824499595</v>
      </c>
      <c r="C93" s="1113">
        <f t="shared" si="2"/>
        <v>222232.28738171444</v>
      </c>
      <c r="D93" s="1115">
        <v>80046.406292541418</v>
      </c>
      <c r="E93" s="1113">
        <v>0</v>
      </c>
      <c r="F93" s="1115">
        <v>11800.198578922927</v>
      </c>
      <c r="G93" s="1115">
        <v>0</v>
      </c>
      <c r="H93" s="1113">
        <v>0</v>
      </c>
      <c r="I93" s="1113">
        <v>4869.2775425181835</v>
      </c>
      <c r="J93" s="1132">
        <v>125516.40496773193</v>
      </c>
      <c r="K93" s="935">
        <v>13143</v>
      </c>
    </row>
    <row r="94" spans="1:11" ht="12.75" customHeight="1">
      <c r="A94" s="114" t="s">
        <v>319</v>
      </c>
      <c r="B94" s="991">
        <v>47991.908764748863</v>
      </c>
      <c r="C94" s="1113">
        <f t="shared" si="2"/>
        <v>202562.92488958267</v>
      </c>
      <c r="D94" s="1115">
        <v>90501.324497105306</v>
      </c>
      <c r="E94" s="1113">
        <v>3.34605</v>
      </c>
      <c r="F94" s="1115">
        <v>12273.39847794554</v>
      </c>
      <c r="G94" s="1115">
        <v>0</v>
      </c>
      <c r="H94" s="1516">
        <v>0</v>
      </c>
      <c r="I94" s="1113">
        <v>4325.4322492312594</v>
      </c>
      <c r="J94" s="1132">
        <v>95459.423615300591</v>
      </c>
      <c r="K94" s="935">
        <v>12800</v>
      </c>
    </row>
    <row r="95" spans="1:11" ht="12.75" customHeight="1">
      <c r="A95" s="114" t="s">
        <v>320</v>
      </c>
      <c r="B95" s="991">
        <v>50108.864817691683</v>
      </c>
      <c r="C95" s="1113">
        <f t="shared" si="2"/>
        <v>264634.38266803394</v>
      </c>
      <c r="D95" s="1115">
        <v>104563.04558800868</v>
      </c>
      <c r="E95" s="1113">
        <v>33.92</v>
      </c>
      <c r="F95" s="1115">
        <v>12101.166865268755</v>
      </c>
      <c r="G95" s="1115">
        <v>0</v>
      </c>
      <c r="H95" s="1113">
        <v>36767.81839</v>
      </c>
      <c r="I95" s="1113">
        <v>4111.891287949119</v>
      </c>
      <c r="J95" s="1132">
        <v>107056.54053680737</v>
      </c>
      <c r="K95" s="935">
        <v>14325</v>
      </c>
    </row>
    <row r="96" spans="1:11" ht="12.75" customHeight="1">
      <c r="A96" s="114" t="s">
        <v>321</v>
      </c>
      <c r="B96" s="991">
        <v>43454.714597015263</v>
      </c>
      <c r="C96" s="1113">
        <f t="shared" si="2"/>
        <v>263760.27597095404</v>
      </c>
      <c r="D96" s="1115">
        <v>80772.575946076933</v>
      </c>
      <c r="E96" s="1113">
        <v>24807.892429999996</v>
      </c>
      <c r="F96" s="1115">
        <v>12308.148447007314</v>
      </c>
      <c r="G96" s="1115">
        <v>0</v>
      </c>
      <c r="H96" s="1113">
        <v>28477.762369999997</v>
      </c>
      <c r="I96" s="1113">
        <v>3330.4749394834548</v>
      </c>
      <c r="J96" s="1132">
        <v>114063.42183838633</v>
      </c>
      <c r="K96" s="935">
        <v>11413</v>
      </c>
    </row>
    <row r="97" spans="1:17" ht="12.75" customHeight="1">
      <c r="A97" s="114" t="s">
        <v>322</v>
      </c>
      <c r="B97" s="991">
        <v>52564.988666193574</v>
      </c>
      <c r="C97" s="1113">
        <f t="shared" si="2"/>
        <v>275640.03917296941</v>
      </c>
      <c r="D97" s="1115">
        <v>109004.52810863066</v>
      </c>
      <c r="E97" s="1113">
        <v>723.14318000000003</v>
      </c>
      <c r="F97" s="1115">
        <v>11764.601834717731</v>
      </c>
      <c r="G97" s="1115">
        <v>0</v>
      </c>
      <c r="H97" s="1516">
        <v>843.30027000000007</v>
      </c>
      <c r="I97" s="1113">
        <v>4449.7989821766096</v>
      </c>
      <c r="J97" s="1132">
        <v>148854.6667974444</v>
      </c>
      <c r="K97" s="935">
        <v>17068</v>
      </c>
    </row>
    <row r="98" spans="1:17" ht="12.75" customHeight="1">
      <c r="A98" s="48"/>
      <c r="B98" s="361"/>
      <c r="C98" s="1122"/>
      <c r="D98" s="1122"/>
      <c r="E98" s="1122"/>
      <c r="F98" s="1122"/>
      <c r="G98" s="1122"/>
      <c r="H98" s="1122"/>
      <c r="I98" s="1122"/>
      <c r="J98" s="1123"/>
      <c r="K98" s="1028"/>
    </row>
    <row r="99" spans="1:17" ht="12.75" customHeight="1">
      <c r="A99" s="357" t="s">
        <v>2105</v>
      </c>
      <c r="B99" s="362">
        <f>SUM(B69:B97)</f>
        <v>950416.51189483982</v>
      </c>
      <c r="C99" s="1517">
        <f t="shared" ref="C99:K99" si="3">SUM(C69:C97)</f>
        <v>4537592.1955643296</v>
      </c>
      <c r="D99" s="1517">
        <f t="shared" si="3"/>
        <v>1599625.0866798444</v>
      </c>
      <c r="E99" s="1517">
        <f t="shared" si="3"/>
        <v>41677.220679999999</v>
      </c>
      <c r="F99" s="1517">
        <f t="shared" si="3"/>
        <v>370899.31208782515</v>
      </c>
      <c r="G99" s="1517">
        <f t="shared" si="3"/>
        <v>0</v>
      </c>
      <c r="H99" s="1517">
        <f t="shared" si="3"/>
        <v>138299.5091</v>
      </c>
      <c r="I99" s="1512">
        <f t="shared" si="3"/>
        <v>95469.550100348875</v>
      </c>
      <c r="J99" s="1513">
        <f t="shared" si="3"/>
        <v>2291621.5169163109</v>
      </c>
      <c r="K99" s="821">
        <f t="shared" si="3"/>
        <v>230272</v>
      </c>
    </row>
    <row r="100" spans="1:17" ht="13" thickBot="1">
      <c r="A100" s="44"/>
      <c r="B100" s="363"/>
      <c r="C100" s="364"/>
      <c r="D100" s="365"/>
      <c r="E100" s="335"/>
      <c r="F100" s="365"/>
      <c r="G100" s="365"/>
      <c r="H100" s="366"/>
      <c r="I100" s="70"/>
      <c r="J100" s="657"/>
      <c r="K100" s="822"/>
    </row>
    <row r="101" spans="1:17" ht="13" thickBot="1">
      <c r="A101" s="90"/>
      <c r="B101" s="356"/>
      <c r="C101" s="360"/>
      <c r="D101" s="360"/>
      <c r="E101" s="360"/>
      <c r="F101" s="360"/>
      <c r="G101" s="360"/>
      <c r="H101" s="360"/>
      <c r="I101" s="360"/>
      <c r="J101" s="360"/>
      <c r="K101" s="820"/>
    </row>
    <row r="102" spans="1:17">
      <c r="A102" s="714"/>
      <c r="B102" s="715"/>
      <c r="C102" s="716"/>
      <c r="D102" s="716"/>
      <c r="E102" s="716"/>
      <c r="F102" s="716"/>
      <c r="G102" s="716"/>
      <c r="H102" s="716"/>
      <c r="I102" s="716"/>
      <c r="J102" s="716"/>
      <c r="K102" s="727"/>
    </row>
    <row r="103" spans="1:17" ht="16.5" customHeight="1">
      <c r="A103" s="718" t="s">
        <v>2124</v>
      </c>
      <c r="B103" s="656"/>
      <c r="C103" s="289"/>
      <c r="D103" s="289"/>
      <c r="E103" s="289"/>
      <c r="F103" s="289"/>
      <c r="G103" s="289"/>
      <c r="H103" s="289"/>
      <c r="I103" s="289"/>
      <c r="J103" s="289"/>
      <c r="K103" s="728"/>
    </row>
    <row r="104" spans="1:17">
      <c r="A104" s="1712" t="s">
        <v>2142</v>
      </c>
      <c r="B104" s="1701"/>
      <c r="C104" s="1701"/>
      <c r="D104" s="1701"/>
      <c r="E104" s="1701"/>
      <c r="F104" s="1701"/>
      <c r="G104" s="1701"/>
      <c r="H104" s="1701"/>
      <c r="I104" s="1701"/>
      <c r="J104" s="1701"/>
      <c r="K104" s="1702"/>
    </row>
    <row r="105" spans="1:17" ht="36" customHeight="1">
      <c r="A105" s="1700" t="s">
        <v>2152</v>
      </c>
      <c r="B105" s="1701"/>
      <c r="C105" s="1701"/>
      <c r="D105" s="1701"/>
      <c r="E105" s="1701"/>
      <c r="F105" s="1701"/>
      <c r="G105" s="1701"/>
      <c r="H105" s="1701"/>
      <c r="I105" s="1701"/>
      <c r="J105" s="1701"/>
      <c r="K105" s="1702"/>
    </row>
    <row r="106" spans="1:17" ht="11.25" customHeight="1">
      <c r="A106" s="1712" t="s">
        <v>1258</v>
      </c>
      <c r="B106" s="1701"/>
      <c r="C106" s="1701"/>
      <c r="D106" s="1701"/>
      <c r="E106" s="1701"/>
      <c r="F106" s="1701"/>
      <c r="G106" s="1701"/>
      <c r="H106" s="1701"/>
      <c r="I106" s="1701"/>
      <c r="J106" s="1701"/>
      <c r="K106" s="1702"/>
    </row>
    <row r="107" spans="1:17" ht="36" customHeight="1">
      <c r="A107" s="1700" t="s">
        <v>2146</v>
      </c>
      <c r="B107" s="1701"/>
      <c r="C107" s="1701"/>
      <c r="D107" s="1701"/>
      <c r="E107" s="1701"/>
      <c r="F107" s="1701"/>
      <c r="G107" s="1701"/>
      <c r="H107" s="1701"/>
      <c r="I107" s="1701"/>
      <c r="J107" s="1701"/>
      <c r="K107" s="1702"/>
      <c r="M107" s="19"/>
      <c r="O107" s="18"/>
      <c r="Q107" s="19"/>
    </row>
    <row r="108" spans="1:17" ht="12" customHeight="1">
      <c r="A108" s="1712" t="s">
        <v>2141</v>
      </c>
      <c r="B108" s="1701"/>
      <c r="C108" s="1701"/>
      <c r="D108" s="1701"/>
      <c r="E108" s="1701"/>
      <c r="F108" s="1701"/>
      <c r="G108" s="1701"/>
      <c r="H108" s="1701"/>
      <c r="I108" s="1701"/>
      <c r="J108" s="1701"/>
      <c r="K108" s="1702"/>
    </row>
    <row r="109" spans="1:17" ht="24" customHeight="1">
      <c r="A109" s="1700" t="s">
        <v>1259</v>
      </c>
      <c r="B109" s="1701"/>
      <c r="C109" s="1701"/>
      <c r="D109" s="1701"/>
      <c r="E109" s="1701"/>
      <c r="F109" s="1701"/>
      <c r="G109" s="1701"/>
      <c r="H109" s="1701"/>
      <c r="I109" s="1701"/>
      <c r="J109" s="1701"/>
      <c r="K109" s="1702"/>
    </row>
    <row r="110" spans="1:17" ht="24" customHeight="1">
      <c r="A110" s="1700" t="s">
        <v>1260</v>
      </c>
      <c r="B110" s="1701"/>
      <c r="C110" s="1701"/>
      <c r="D110" s="1701"/>
      <c r="E110" s="1701"/>
      <c r="F110" s="1701"/>
      <c r="G110" s="1701"/>
      <c r="H110" s="1701"/>
      <c r="I110" s="1701"/>
      <c r="J110" s="1701"/>
      <c r="K110" s="1702"/>
    </row>
    <row r="111" spans="1:17" ht="13" thickBot="1">
      <c r="A111" s="1703" t="s">
        <v>1261</v>
      </c>
      <c r="B111" s="1704"/>
      <c r="C111" s="1704"/>
      <c r="D111" s="1704"/>
      <c r="E111" s="1704"/>
      <c r="F111" s="1704"/>
      <c r="G111" s="1704"/>
      <c r="H111" s="1704"/>
      <c r="I111" s="1704"/>
      <c r="J111" s="1704"/>
      <c r="K111" s="1705"/>
    </row>
  </sheetData>
  <mergeCells count="10">
    <mergeCell ref="A111:K111"/>
    <mergeCell ref="A1:K1"/>
    <mergeCell ref="A2:K2"/>
    <mergeCell ref="A108:K108"/>
    <mergeCell ref="A110:K110"/>
    <mergeCell ref="A109:K109"/>
    <mergeCell ref="A104:K104"/>
    <mergeCell ref="A105:K105"/>
    <mergeCell ref="A106:K106"/>
    <mergeCell ref="A107:K10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2109</v>
      </c>
      <c r="B1" s="1726"/>
      <c r="C1" s="1726"/>
      <c r="D1" s="1726"/>
      <c r="E1" s="1726"/>
      <c r="F1" s="1726"/>
      <c r="G1" s="1726"/>
      <c r="H1" s="1726"/>
      <c r="I1" s="1726"/>
      <c r="J1" s="1726"/>
      <c r="K1" s="1727"/>
    </row>
    <row r="2" spans="1:11" ht="13"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58" t="s">
        <v>250</v>
      </c>
      <c r="B4" s="876">
        <v>2187.1850992933</v>
      </c>
      <c r="C4" s="1113">
        <f t="shared" ref="C4:C67" si="0">SUM(D4:J4)</f>
        <v>12638.08661683056</v>
      </c>
      <c r="D4" s="1518">
        <v>4979.4431361620791</v>
      </c>
      <c r="E4" s="1518">
        <v>0</v>
      </c>
      <c r="F4" s="1518">
        <v>179.87691984012895</v>
      </c>
      <c r="G4" s="1518">
        <v>0</v>
      </c>
      <c r="H4" s="1518">
        <v>0</v>
      </c>
      <c r="I4" s="1518">
        <v>75.176300662836951</v>
      </c>
      <c r="J4" s="1519">
        <v>7403.5902601655152</v>
      </c>
      <c r="K4" s="986">
        <v>707</v>
      </c>
    </row>
    <row r="5" spans="1:11" ht="12.75" customHeight="1">
      <c r="A5" s="58" t="s">
        <v>620</v>
      </c>
      <c r="B5" s="876">
        <v>9090.4887814679987</v>
      </c>
      <c r="C5" s="1113">
        <f t="shared" si="0"/>
        <v>24932.190813877038</v>
      </c>
      <c r="D5" s="1518">
        <v>12227.632562104043</v>
      </c>
      <c r="E5" s="1518">
        <v>0</v>
      </c>
      <c r="F5" s="1518">
        <v>1579.9763134610107</v>
      </c>
      <c r="G5" s="1518">
        <v>0</v>
      </c>
      <c r="H5" s="1518">
        <v>0</v>
      </c>
      <c r="I5" s="1518">
        <v>547.12416820096223</v>
      </c>
      <c r="J5" s="1519">
        <v>10577.457770111023</v>
      </c>
      <c r="K5" s="987">
        <v>1743</v>
      </c>
    </row>
    <row r="6" spans="1:11" ht="12.75" customHeight="1">
      <c r="A6" s="58" t="s">
        <v>1340</v>
      </c>
      <c r="B6" s="876">
        <v>3852.0522281145782</v>
      </c>
      <c r="C6" s="1113">
        <f t="shared" si="0"/>
        <v>14364.879526971272</v>
      </c>
      <c r="D6" s="1518">
        <v>6291.389349273345</v>
      </c>
      <c r="E6" s="1518">
        <v>0</v>
      </c>
      <c r="F6" s="1518">
        <v>549.96278092004673</v>
      </c>
      <c r="G6" s="1518">
        <v>0</v>
      </c>
      <c r="H6" s="1518">
        <v>0</v>
      </c>
      <c r="I6" s="1518">
        <v>442.69985572617503</v>
      </c>
      <c r="J6" s="1519">
        <v>7080.8275410517062</v>
      </c>
      <c r="K6" s="987">
        <v>1109</v>
      </c>
    </row>
    <row r="7" spans="1:11" ht="12.75" customHeight="1">
      <c r="A7" s="58" t="s">
        <v>1341</v>
      </c>
      <c r="B7" s="876">
        <v>9056.3926688051997</v>
      </c>
      <c r="C7" s="1113">
        <f t="shared" si="0"/>
        <v>36466.381376974328</v>
      </c>
      <c r="D7" s="1518">
        <v>14696.778194477654</v>
      </c>
      <c r="E7" s="1518">
        <v>0</v>
      </c>
      <c r="F7" s="1518">
        <v>1363.732803603617</v>
      </c>
      <c r="G7" s="1518">
        <v>0</v>
      </c>
      <c r="H7" s="1518">
        <v>0</v>
      </c>
      <c r="I7" s="1518">
        <v>891.77022512212352</v>
      </c>
      <c r="J7" s="1519">
        <v>19514.100153770931</v>
      </c>
      <c r="K7" s="987">
        <v>2997</v>
      </c>
    </row>
    <row r="8" spans="1:11" ht="12.75" customHeight="1">
      <c r="A8" s="58" t="s">
        <v>1342</v>
      </c>
      <c r="B8" s="876">
        <v>4039.6372340586863</v>
      </c>
      <c r="C8" s="1113">
        <f t="shared" si="0"/>
        <v>21954.71742516724</v>
      </c>
      <c r="D8" s="1518">
        <v>9401.8859736320264</v>
      </c>
      <c r="E8" s="1518">
        <v>0</v>
      </c>
      <c r="F8" s="1518">
        <v>1514.0598400927602</v>
      </c>
      <c r="G8" s="1518">
        <v>0</v>
      </c>
      <c r="H8" s="1518">
        <v>0</v>
      </c>
      <c r="I8" s="1518">
        <v>201.89274522163433</v>
      </c>
      <c r="J8" s="1519">
        <v>10836.878866220823</v>
      </c>
      <c r="K8" s="987">
        <v>1197</v>
      </c>
    </row>
    <row r="9" spans="1:11" ht="12.75" customHeight="1">
      <c r="A9" s="58" t="s">
        <v>1343</v>
      </c>
      <c r="B9" s="876">
        <v>4296.7504984981879</v>
      </c>
      <c r="C9" s="1113">
        <f t="shared" si="0"/>
        <v>9578.6859658046396</v>
      </c>
      <c r="D9" s="1518">
        <v>4577.7519568259086</v>
      </c>
      <c r="E9" s="1518">
        <v>0</v>
      </c>
      <c r="F9" s="1518">
        <v>855.42842692791885</v>
      </c>
      <c r="G9" s="1518">
        <v>0</v>
      </c>
      <c r="H9" s="1518">
        <v>0</v>
      </c>
      <c r="I9" s="1518">
        <v>170.72658861399029</v>
      </c>
      <c r="J9" s="1519">
        <v>3974.7789934368216</v>
      </c>
      <c r="K9" s="987">
        <v>724</v>
      </c>
    </row>
    <row r="10" spans="1:11" ht="12.75" customHeight="1">
      <c r="A10" s="58" t="s">
        <v>1344</v>
      </c>
      <c r="B10" s="876">
        <v>5941.9430042115964</v>
      </c>
      <c r="C10" s="1113">
        <f t="shared" si="0"/>
        <v>19983.252124644772</v>
      </c>
      <c r="D10" s="1518">
        <v>11188.611335488544</v>
      </c>
      <c r="E10" s="1518">
        <v>0</v>
      </c>
      <c r="F10" s="1518">
        <v>827.79631464171609</v>
      </c>
      <c r="G10" s="1518">
        <v>0</v>
      </c>
      <c r="H10" s="1518">
        <v>0</v>
      </c>
      <c r="I10" s="1518">
        <v>387.67802580062971</v>
      </c>
      <c r="J10" s="1519">
        <v>7579.1664487138805</v>
      </c>
      <c r="K10" s="987">
        <v>1696</v>
      </c>
    </row>
    <row r="11" spans="1:11" ht="12.75" customHeight="1">
      <c r="A11" s="58" t="s">
        <v>568</v>
      </c>
      <c r="B11" s="876">
        <v>3865.3485107967704</v>
      </c>
      <c r="C11" s="1113">
        <f t="shared" si="0"/>
        <v>17797.143997660016</v>
      </c>
      <c r="D11" s="1518">
        <v>7058.320665789096</v>
      </c>
      <c r="E11" s="1518">
        <v>0</v>
      </c>
      <c r="F11" s="1518">
        <v>651.77617183783116</v>
      </c>
      <c r="G11" s="1518">
        <v>0</v>
      </c>
      <c r="H11" s="1518">
        <v>0</v>
      </c>
      <c r="I11" s="1518">
        <v>81.067960168797072</v>
      </c>
      <c r="J11" s="1519">
        <v>10005.97919986429</v>
      </c>
      <c r="K11" s="987">
        <v>1112</v>
      </c>
    </row>
    <row r="12" spans="1:11" ht="12.75" customHeight="1">
      <c r="A12" s="58" t="s">
        <v>63</v>
      </c>
      <c r="B12" s="876">
        <v>26680.725441234063</v>
      </c>
      <c r="C12" s="1113">
        <f t="shared" si="0"/>
        <v>88491.007914138376</v>
      </c>
      <c r="D12" s="1518">
        <v>37535.953036725507</v>
      </c>
      <c r="E12" s="1518">
        <v>0</v>
      </c>
      <c r="F12" s="1518">
        <v>6957.7676466178627</v>
      </c>
      <c r="G12" s="1518">
        <v>0</v>
      </c>
      <c r="H12" s="1518">
        <v>0</v>
      </c>
      <c r="I12" s="1518">
        <v>1872.8975510099076</v>
      </c>
      <c r="J12" s="1519">
        <v>42124.389679785112</v>
      </c>
      <c r="K12" s="987">
        <v>5003</v>
      </c>
    </row>
    <row r="13" spans="1:11" ht="12.75" customHeight="1">
      <c r="A13" s="58" t="s">
        <v>145</v>
      </c>
      <c r="B13" s="876">
        <v>2540.0415705587438</v>
      </c>
      <c r="C13" s="1113">
        <f t="shared" si="0"/>
        <v>9241.8745758634595</v>
      </c>
      <c r="D13" s="1518">
        <v>3671.2156942266442</v>
      </c>
      <c r="E13" s="1518">
        <v>0</v>
      </c>
      <c r="F13" s="1518">
        <v>468.35493953498667</v>
      </c>
      <c r="G13" s="1518">
        <v>0</v>
      </c>
      <c r="H13" s="1518">
        <v>0</v>
      </c>
      <c r="I13" s="1518">
        <v>74.903685708287597</v>
      </c>
      <c r="J13" s="1519">
        <v>5027.400256393541</v>
      </c>
      <c r="K13" s="987">
        <v>666</v>
      </c>
    </row>
    <row r="14" spans="1:11" ht="12.75" customHeight="1">
      <c r="A14" s="58" t="s">
        <v>571</v>
      </c>
      <c r="B14" s="876">
        <v>3268.8379397742519</v>
      </c>
      <c r="C14" s="1113">
        <f t="shared" si="0"/>
        <v>9612.4142331980911</v>
      </c>
      <c r="D14" s="1518">
        <v>4745.7496207152935</v>
      </c>
      <c r="E14" s="1518">
        <v>0</v>
      </c>
      <c r="F14" s="1518">
        <v>699.52586082882544</v>
      </c>
      <c r="G14" s="1518">
        <v>0</v>
      </c>
      <c r="H14" s="1518">
        <v>0</v>
      </c>
      <c r="I14" s="1518">
        <v>79.388063595992364</v>
      </c>
      <c r="J14" s="1519">
        <v>4087.7506880579799</v>
      </c>
      <c r="K14" s="987">
        <v>586</v>
      </c>
    </row>
    <row r="15" spans="1:11" ht="12.75" customHeight="1">
      <c r="A15" s="58" t="s">
        <v>147</v>
      </c>
      <c r="B15" s="876">
        <v>14099.139069863711</v>
      </c>
      <c r="C15" s="1113">
        <f t="shared" si="0"/>
        <v>47942.550138746185</v>
      </c>
      <c r="D15" s="1518">
        <v>24445.003553338876</v>
      </c>
      <c r="E15" s="1518">
        <v>0</v>
      </c>
      <c r="F15" s="1518">
        <v>2400.4123938525172</v>
      </c>
      <c r="G15" s="1518">
        <v>0</v>
      </c>
      <c r="H15" s="1518">
        <v>0</v>
      </c>
      <c r="I15" s="1518">
        <v>910.84889263839091</v>
      </c>
      <c r="J15" s="1519">
        <v>20186.285298916402</v>
      </c>
      <c r="K15" s="987">
        <v>2984</v>
      </c>
    </row>
    <row r="16" spans="1:11" ht="12.75" customHeight="1">
      <c r="A16" s="58" t="s">
        <v>1345</v>
      </c>
      <c r="B16" s="876">
        <v>15309.274158994718</v>
      </c>
      <c r="C16" s="1113">
        <f t="shared" si="0"/>
        <v>54760.084152099691</v>
      </c>
      <c r="D16" s="1518">
        <v>21467.074930391678</v>
      </c>
      <c r="E16" s="1518">
        <v>0</v>
      </c>
      <c r="F16" s="1518">
        <v>3589.2537373778646</v>
      </c>
      <c r="G16" s="1518">
        <v>0</v>
      </c>
      <c r="H16" s="1518">
        <v>0</v>
      </c>
      <c r="I16" s="1518">
        <v>552.67305814737233</v>
      </c>
      <c r="J16" s="1519">
        <v>29151.082426182773</v>
      </c>
      <c r="K16" s="987">
        <v>3572</v>
      </c>
    </row>
    <row r="17" spans="1:11" ht="12.75" customHeight="1">
      <c r="A17" s="58" t="s">
        <v>573</v>
      </c>
      <c r="B17" s="876">
        <v>3971.4096791865854</v>
      </c>
      <c r="C17" s="1113">
        <f t="shared" si="0"/>
        <v>14443.706604821131</v>
      </c>
      <c r="D17" s="1518">
        <v>6316.0804420843051</v>
      </c>
      <c r="E17" s="1518">
        <v>0</v>
      </c>
      <c r="F17" s="1518">
        <v>840.70371073334172</v>
      </c>
      <c r="G17" s="1518">
        <v>0</v>
      </c>
      <c r="H17" s="1518">
        <v>0</v>
      </c>
      <c r="I17" s="1518">
        <v>174.09785065055294</v>
      </c>
      <c r="J17" s="1519">
        <v>7112.8246013529315</v>
      </c>
      <c r="K17" s="987">
        <v>704</v>
      </c>
    </row>
    <row r="18" spans="1:11" ht="12.75" customHeight="1">
      <c r="A18" s="58" t="s">
        <v>1346</v>
      </c>
      <c r="B18" s="876">
        <v>9202.805311353286</v>
      </c>
      <c r="C18" s="1113">
        <f t="shared" si="0"/>
        <v>39060.002324740824</v>
      </c>
      <c r="D18" s="1518">
        <v>17924.817690145228</v>
      </c>
      <c r="E18" s="1518">
        <v>0</v>
      </c>
      <c r="F18" s="1518">
        <v>1863.5663622856489</v>
      </c>
      <c r="G18" s="1518">
        <v>0</v>
      </c>
      <c r="H18" s="1518">
        <v>0</v>
      </c>
      <c r="I18" s="1518">
        <v>430.26474247342065</v>
      </c>
      <c r="J18" s="1519">
        <v>18841.353529836524</v>
      </c>
      <c r="K18" s="987">
        <v>3108</v>
      </c>
    </row>
    <row r="19" spans="1:11" ht="12.75" customHeight="1">
      <c r="A19" s="58" t="s">
        <v>1347</v>
      </c>
      <c r="B19" s="876">
        <v>3027.7872295739667</v>
      </c>
      <c r="C19" s="1113">
        <f t="shared" si="0"/>
        <v>10756.086204683286</v>
      </c>
      <c r="D19" s="1518">
        <v>5794.3800191277733</v>
      </c>
      <c r="E19" s="1518">
        <v>0</v>
      </c>
      <c r="F19" s="1518">
        <v>418.72665861551837</v>
      </c>
      <c r="G19" s="1518">
        <v>0</v>
      </c>
      <c r="H19" s="1518">
        <v>0</v>
      </c>
      <c r="I19" s="1518">
        <v>100.77842039430143</v>
      </c>
      <c r="J19" s="1519">
        <v>4442.2011065456936</v>
      </c>
      <c r="K19" s="987">
        <v>893</v>
      </c>
    </row>
    <row r="20" spans="1:11" ht="12.75" customHeight="1">
      <c r="A20" s="58" t="s">
        <v>151</v>
      </c>
      <c r="B20" s="876">
        <v>3908.2475703115615</v>
      </c>
      <c r="C20" s="1113">
        <f t="shared" si="0"/>
        <v>13389.202507556322</v>
      </c>
      <c r="D20" s="1518">
        <v>6567.1353855714196</v>
      </c>
      <c r="E20" s="1518">
        <v>0</v>
      </c>
      <c r="F20" s="1518">
        <v>485.61979984355401</v>
      </c>
      <c r="G20" s="1518">
        <v>0</v>
      </c>
      <c r="H20" s="1518">
        <v>0</v>
      </c>
      <c r="I20" s="1518">
        <v>320.85605536228479</v>
      </c>
      <c r="J20" s="1519">
        <v>6015.5912667790635</v>
      </c>
      <c r="K20" s="987">
        <v>1044</v>
      </c>
    </row>
    <row r="21" spans="1:11" ht="12.75" customHeight="1">
      <c r="A21" s="58" t="s">
        <v>1348</v>
      </c>
      <c r="B21" s="876">
        <v>87743.795860241429</v>
      </c>
      <c r="C21" s="1113">
        <f t="shared" si="0"/>
        <v>2308568.4665926592</v>
      </c>
      <c r="D21" s="1518">
        <v>144480.71375118528</v>
      </c>
      <c r="E21" s="1518">
        <v>72691.959629999998</v>
      </c>
      <c r="F21" s="1518">
        <v>23285.611823738007</v>
      </c>
      <c r="G21" s="1518">
        <v>0</v>
      </c>
      <c r="H21" s="1518">
        <v>1740524.70153</v>
      </c>
      <c r="I21" s="1518">
        <v>7857.2058884401786</v>
      </c>
      <c r="J21" s="1519">
        <v>319728.27396929567</v>
      </c>
      <c r="K21" s="987">
        <v>21098</v>
      </c>
    </row>
    <row r="22" spans="1:11" ht="12.75" customHeight="1">
      <c r="A22" s="58" t="s">
        <v>1349</v>
      </c>
      <c r="B22" s="876">
        <v>4110.4738275916088</v>
      </c>
      <c r="C22" s="1113">
        <f t="shared" si="0"/>
        <v>14424.097386853733</v>
      </c>
      <c r="D22" s="1518">
        <v>6713.8450388758147</v>
      </c>
      <c r="E22" s="1518">
        <v>0</v>
      </c>
      <c r="F22" s="1518">
        <v>579.66954992206297</v>
      </c>
      <c r="G22" s="1518">
        <v>0</v>
      </c>
      <c r="H22" s="1518">
        <v>0</v>
      </c>
      <c r="I22" s="1518">
        <v>192.65778953113593</v>
      </c>
      <c r="J22" s="1519">
        <v>6937.9250085247204</v>
      </c>
      <c r="K22" s="987">
        <v>888</v>
      </c>
    </row>
    <row r="23" spans="1:11" ht="12.75" customHeight="1">
      <c r="A23" s="58" t="s">
        <v>1350</v>
      </c>
      <c r="B23" s="876">
        <v>3219.7405679460689</v>
      </c>
      <c r="C23" s="1113">
        <f t="shared" si="0"/>
        <v>8981.1512816980758</v>
      </c>
      <c r="D23" s="1518">
        <v>5009.1246420145908</v>
      </c>
      <c r="E23" s="1518">
        <v>0</v>
      </c>
      <c r="F23" s="1518">
        <v>598.71664628165843</v>
      </c>
      <c r="G23" s="1518">
        <v>0</v>
      </c>
      <c r="H23" s="1518">
        <v>0</v>
      </c>
      <c r="I23" s="1518">
        <v>107.64164653126453</v>
      </c>
      <c r="J23" s="1519">
        <v>3265.6683468705633</v>
      </c>
      <c r="K23" s="987">
        <v>589</v>
      </c>
    </row>
    <row r="24" spans="1:11" ht="12.75" customHeight="1">
      <c r="A24" s="58" t="s">
        <v>1</v>
      </c>
      <c r="B24" s="876">
        <v>11498.251164329966</v>
      </c>
      <c r="C24" s="1113">
        <f t="shared" si="0"/>
        <v>21580.502181915828</v>
      </c>
      <c r="D24" s="1518">
        <v>10320.07483399567</v>
      </c>
      <c r="E24" s="1518">
        <v>0</v>
      </c>
      <c r="F24" s="1518">
        <v>2151.7473431824342</v>
      </c>
      <c r="G24" s="1518">
        <v>0</v>
      </c>
      <c r="H24" s="1518">
        <v>0</v>
      </c>
      <c r="I24" s="1518">
        <v>759.3875117409159</v>
      </c>
      <c r="J24" s="1519">
        <v>8349.2924929968067</v>
      </c>
      <c r="K24" s="987">
        <v>1382</v>
      </c>
    </row>
    <row r="25" spans="1:11" ht="12.75" customHeight="1">
      <c r="A25" s="58" t="s">
        <v>1223</v>
      </c>
      <c r="B25" s="876">
        <v>7631.5955707042031</v>
      </c>
      <c r="C25" s="1113">
        <f t="shared" si="0"/>
        <v>32021.814576901219</v>
      </c>
      <c r="D25" s="1518">
        <v>14365.808134726209</v>
      </c>
      <c r="E25" s="1518">
        <v>0</v>
      </c>
      <c r="F25" s="1518">
        <v>1225.7004923069585</v>
      </c>
      <c r="G25" s="1518">
        <v>0</v>
      </c>
      <c r="H25" s="1518">
        <v>0</v>
      </c>
      <c r="I25" s="1518">
        <v>324.62028718275292</v>
      </c>
      <c r="J25" s="1519">
        <v>16105.685662685299</v>
      </c>
      <c r="K25" s="987">
        <v>2166</v>
      </c>
    </row>
    <row r="26" spans="1:11" ht="12.75" customHeight="1">
      <c r="A26" s="58" t="s">
        <v>361</v>
      </c>
      <c r="B26" s="876">
        <v>12711.030783149421</v>
      </c>
      <c r="C26" s="1113">
        <f t="shared" si="0"/>
        <v>41336.6546415271</v>
      </c>
      <c r="D26" s="1518">
        <v>17331.396396097538</v>
      </c>
      <c r="E26" s="1518">
        <v>0</v>
      </c>
      <c r="F26" s="1518">
        <v>3005.0727407159579</v>
      </c>
      <c r="G26" s="1518">
        <v>0</v>
      </c>
      <c r="H26" s="1518">
        <v>0</v>
      </c>
      <c r="I26" s="1518">
        <v>1080.8101624446726</v>
      </c>
      <c r="J26" s="1519">
        <v>19919.37534226893</v>
      </c>
      <c r="K26" s="987">
        <v>2925</v>
      </c>
    </row>
    <row r="27" spans="1:11" ht="12.75" customHeight="1">
      <c r="A27" s="58" t="s">
        <v>85</v>
      </c>
      <c r="B27" s="876">
        <v>2213.2896006114042</v>
      </c>
      <c r="C27" s="1113">
        <f t="shared" si="0"/>
        <v>12844.46388813862</v>
      </c>
      <c r="D27" s="1518">
        <v>4596.7677941068096</v>
      </c>
      <c r="E27" s="1518">
        <v>0</v>
      </c>
      <c r="F27" s="1518">
        <v>358.81213110774848</v>
      </c>
      <c r="G27" s="1518">
        <v>0</v>
      </c>
      <c r="H27" s="1518">
        <v>0</v>
      </c>
      <c r="I27" s="1518">
        <v>103.22324753185686</v>
      </c>
      <c r="J27" s="1519">
        <v>7785.6607153922041</v>
      </c>
      <c r="K27" s="987">
        <v>618</v>
      </c>
    </row>
    <row r="28" spans="1:11" ht="12.75" customHeight="1">
      <c r="A28" s="58" t="s">
        <v>86</v>
      </c>
      <c r="B28" s="876">
        <v>73178.700086893965</v>
      </c>
      <c r="C28" s="1113">
        <f t="shared" si="0"/>
        <v>266774.79955467896</v>
      </c>
      <c r="D28" s="1518">
        <v>112284.18615643465</v>
      </c>
      <c r="E28" s="1518">
        <v>697.33798000000002</v>
      </c>
      <c r="F28" s="1518">
        <v>25799.293370362044</v>
      </c>
      <c r="G28" s="1518">
        <v>0</v>
      </c>
      <c r="H28" s="1518">
        <v>1603.37454</v>
      </c>
      <c r="I28" s="1518">
        <v>5749.4705956350053</v>
      </c>
      <c r="J28" s="1519">
        <v>120641.13691224727</v>
      </c>
      <c r="K28" s="987">
        <v>16366</v>
      </c>
    </row>
    <row r="29" spans="1:11" ht="12.75" customHeight="1">
      <c r="A29" s="58" t="s">
        <v>157</v>
      </c>
      <c r="B29" s="876">
        <v>3058.6200471023958</v>
      </c>
      <c r="C29" s="1113">
        <f t="shared" si="0"/>
        <v>7607.4360512262092</v>
      </c>
      <c r="D29" s="1518">
        <v>3687.2144018934314</v>
      </c>
      <c r="E29" s="1518">
        <v>0</v>
      </c>
      <c r="F29" s="1518">
        <v>608.75510885540712</v>
      </c>
      <c r="G29" s="1518">
        <v>0</v>
      </c>
      <c r="H29" s="1518">
        <v>0</v>
      </c>
      <c r="I29" s="1518">
        <v>92.747119148083712</v>
      </c>
      <c r="J29" s="1519">
        <v>3218.7194213292869</v>
      </c>
      <c r="K29" s="987">
        <v>603</v>
      </c>
    </row>
    <row r="30" spans="1:11" ht="12.75" customHeight="1">
      <c r="A30" s="58" t="s">
        <v>1351</v>
      </c>
      <c r="B30" s="876">
        <v>2509.1970217619109</v>
      </c>
      <c r="C30" s="1113">
        <f t="shared" si="0"/>
        <v>14626.342235689341</v>
      </c>
      <c r="D30" s="1518">
        <v>6930.0701041485945</v>
      </c>
      <c r="E30" s="1518">
        <v>0</v>
      </c>
      <c r="F30" s="1518">
        <v>620.66596470701825</v>
      </c>
      <c r="G30" s="1518">
        <v>0</v>
      </c>
      <c r="H30" s="1518">
        <v>0</v>
      </c>
      <c r="I30" s="1518">
        <v>55.507463687848613</v>
      </c>
      <c r="J30" s="1519">
        <v>7020.098703145879</v>
      </c>
      <c r="K30" s="987">
        <v>750</v>
      </c>
    </row>
    <row r="31" spans="1:11" ht="12.75" customHeight="1">
      <c r="A31" s="58" t="s">
        <v>1352</v>
      </c>
      <c r="B31" s="876">
        <v>7532.1455903311908</v>
      </c>
      <c r="C31" s="1113">
        <f t="shared" si="0"/>
        <v>15463.054978771579</v>
      </c>
      <c r="D31" s="1518">
        <v>6792.1218104768286</v>
      </c>
      <c r="E31" s="1518">
        <v>0</v>
      </c>
      <c r="F31" s="1518">
        <v>911.80321364388999</v>
      </c>
      <c r="G31" s="1518">
        <v>0</v>
      </c>
      <c r="H31" s="1518">
        <v>0</v>
      </c>
      <c r="I31" s="1518">
        <v>719.29237117702951</v>
      </c>
      <c r="J31" s="1519">
        <v>7039.8375834738299</v>
      </c>
      <c r="K31" s="987">
        <v>1305</v>
      </c>
    </row>
    <row r="32" spans="1:11" ht="12.75" customHeight="1">
      <c r="A32" s="58" t="s">
        <v>88</v>
      </c>
      <c r="B32" s="876">
        <v>14836.046712069563</v>
      </c>
      <c r="C32" s="1113">
        <f t="shared" si="0"/>
        <v>71350.7085190012</v>
      </c>
      <c r="D32" s="1518">
        <v>40047.240298366261</v>
      </c>
      <c r="E32" s="1518">
        <v>0</v>
      </c>
      <c r="F32" s="1518">
        <v>8660.1502690088146</v>
      </c>
      <c r="G32" s="1518">
        <v>0</v>
      </c>
      <c r="H32" s="1518">
        <v>0</v>
      </c>
      <c r="I32" s="1518">
        <v>1573.0861145499564</v>
      </c>
      <c r="J32" s="1519">
        <v>21070.231837076164</v>
      </c>
      <c r="K32" s="987">
        <v>2736</v>
      </c>
    </row>
    <row r="33" spans="1:11" ht="12.75" customHeight="1">
      <c r="A33" s="58" t="s">
        <v>1353</v>
      </c>
      <c r="B33" s="876">
        <v>3311.2808635984052</v>
      </c>
      <c r="C33" s="1113">
        <f t="shared" si="0"/>
        <v>17261.704524308618</v>
      </c>
      <c r="D33" s="1518">
        <v>8181.5199833205215</v>
      </c>
      <c r="E33" s="1518">
        <v>0</v>
      </c>
      <c r="F33" s="1518">
        <v>530.16466262963615</v>
      </c>
      <c r="G33" s="1518">
        <v>0</v>
      </c>
      <c r="H33" s="1518">
        <v>0</v>
      </c>
      <c r="I33" s="1518">
        <v>86.76210261466224</v>
      </c>
      <c r="J33" s="1519">
        <v>8463.2577757437994</v>
      </c>
      <c r="K33" s="987">
        <v>1274</v>
      </c>
    </row>
    <row r="34" spans="1:11" ht="12.75" customHeight="1">
      <c r="A34" s="58" t="s">
        <v>389</v>
      </c>
      <c r="B34" s="876">
        <v>52483.257145836382</v>
      </c>
      <c r="C34" s="1113">
        <f t="shared" si="0"/>
        <v>246347.74883094907</v>
      </c>
      <c r="D34" s="1518">
        <v>80958.032624954023</v>
      </c>
      <c r="E34" s="1518">
        <v>2309.2969399999997</v>
      </c>
      <c r="F34" s="1518">
        <v>14597.840914567027</v>
      </c>
      <c r="G34" s="1518">
        <v>0</v>
      </c>
      <c r="H34" s="1518">
        <v>3761.2742800000001</v>
      </c>
      <c r="I34" s="1518">
        <v>5078.8498386008941</v>
      </c>
      <c r="J34" s="1519">
        <v>139642.45423282712</v>
      </c>
      <c r="K34" s="987">
        <v>12499</v>
      </c>
    </row>
    <row r="35" spans="1:11" ht="12.75" customHeight="1">
      <c r="A35" s="58" t="s">
        <v>473</v>
      </c>
      <c r="B35" s="876">
        <v>5602.1073569565533</v>
      </c>
      <c r="C35" s="1113">
        <f t="shared" si="0"/>
        <v>13254.485620371608</v>
      </c>
      <c r="D35" s="1518">
        <v>6486.3568313739861</v>
      </c>
      <c r="E35" s="1518">
        <v>0</v>
      </c>
      <c r="F35" s="1518">
        <v>1469.920601458977</v>
      </c>
      <c r="G35" s="1518">
        <v>0</v>
      </c>
      <c r="H35" s="1518">
        <v>0</v>
      </c>
      <c r="I35" s="1518">
        <v>182.4529085132574</v>
      </c>
      <c r="J35" s="1519">
        <v>5115.7552790253885</v>
      </c>
      <c r="K35" s="987">
        <v>912</v>
      </c>
    </row>
    <row r="36" spans="1:11" ht="12.75" customHeight="1">
      <c r="A36" s="58" t="s">
        <v>583</v>
      </c>
      <c r="B36" s="876">
        <v>2243.8580759734887</v>
      </c>
      <c r="C36" s="1113">
        <f t="shared" si="0"/>
        <v>6509.7974614492705</v>
      </c>
      <c r="D36" s="1518">
        <v>3498.7523163302772</v>
      </c>
      <c r="E36" s="1518">
        <v>0</v>
      </c>
      <c r="F36" s="1518">
        <v>607.80578297412978</v>
      </c>
      <c r="G36" s="1518">
        <v>0</v>
      </c>
      <c r="H36" s="1518">
        <v>0</v>
      </c>
      <c r="I36" s="1518">
        <v>116.05468540280759</v>
      </c>
      <c r="J36" s="1519">
        <v>2287.1846767420561</v>
      </c>
      <c r="K36" s="987">
        <v>463</v>
      </c>
    </row>
    <row r="37" spans="1:11" ht="12.75" customHeight="1">
      <c r="A37" s="58" t="s">
        <v>629</v>
      </c>
      <c r="B37" s="876">
        <v>1804.7984210574948</v>
      </c>
      <c r="C37" s="1113">
        <f t="shared" si="0"/>
        <v>5827.3641380771387</v>
      </c>
      <c r="D37" s="1518">
        <v>2658.483822375129</v>
      </c>
      <c r="E37" s="1518">
        <v>0</v>
      </c>
      <c r="F37" s="1518">
        <v>290.2689525536727</v>
      </c>
      <c r="G37" s="1518">
        <v>0</v>
      </c>
      <c r="H37" s="1518">
        <v>0</v>
      </c>
      <c r="I37" s="1518">
        <v>48.832250969866351</v>
      </c>
      <c r="J37" s="1519">
        <v>2829.7791121784703</v>
      </c>
      <c r="K37" s="987">
        <v>424</v>
      </c>
    </row>
    <row r="38" spans="1:11" ht="12.75" customHeight="1">
      <c r="A38" s="58" t="s">
        <v>90</v>
      </c>
      <c r="B38" s="876">
        <v>2360.5944616014599</v>
      </c>
      <c r="C38" s="1113">
        <f t="shared" si="0"/>
        <v>5170.3047659492477</v>
      </c>
      <c r="D38" s="1518">
        <v>2493.9738481110421</v>
      </c>
      <c r="E38" s="1518">
        <v>0</v>
      </c>
      <c r="F38" s="1518">
        <v>371.12014438681064</v>
      </c>
      <c r="G38" s="1518">
        <v>0</v>
      </c>
      <c r="H38" s="1518">
        <v>0</v>
      </c>
      <c r="I38" s="1518">
        <v>94.159425650430052</v>
      </c>
      <c r="J38" s="1519">
        <v>2211.0513478009648</v>
      </c>
      <c r="K38" s="987">
        <v>334</v>
      </c>
    </row>
    <row r="39" spans="1:11" ht="12.75" customHeight="1">
      <c r="A39" s="58" t="s">
        <v>1354</v>
      </c>
      <c r="B39" s="876">
        <v>3485.4722235171234</v>
      </c>
      <c r="C39" s="1113">
        <f t="shared" si="0"/>
        <v>17246.212412967368</v>
      </c>
      <c r="D39" s="1518">
        <v>6734.0369433245305</v>
      </c>
      <c r="E39" s="1518">
        <v>0</v>
      </c>
      <c r="F39" s="1518">
        <v>540.39977262774778</v>
      </c>
      <c r="G39" s="1518">
        <v>0</v>
      </c>
      <c r="H39" s="1518">
        <v>0</v>
      </c>
      <c r="I39" s="1518">
        <v>149.85670450866834</v>
      </c>
      <c r="J39" s="1519">
        <v>9821.9189925064202</v>
      </c>
      <c r="K39" s="987">
        <v>979</v>
      </c>
    </row>
    <row r="40" spans="1:11" ht="12.75" customHeight="1">
      <c r="A40" s="58" t="s">
        <v>1355</v>
      </c>
      <c r="B40" s="876">
        <v>2816.8827550257633</v>
      </c>
      <c r="C40" s="1113">
        <f t="shared" si="0"/>
        <v>11575.114606460238</v>
      </c>
      <c r="D40" s="1518">
        <v>4875.8888952884918</v>
      </c>
      <c r="E40" s="1518">
        <v>0</v>
      </c>
      <c r="F40" s="1518">
        <v>315.50525562604821</v>
      </c>
      <c r="G40" s="1518">
        <v>0</v>
      </c>
      <c r="H40" s="1518">
        <v>0</v>
      </c>
      <c r="I40" s="1518">
        <v>33.957607254348147</v>
      </c>
      <c r="J40" s="1519">
        <v>6349.7628482913506</v>
      </c>
      <c r="K40" s="987">
        <v>737</v>
      </c>
    </row>
    <row r="41" spans="1:11" ht="12.75" customHeight="1">
      <c r="A41" s="58" t="s">
        <v>395</v>
      </c>
      <c r="B41" s="876">
        <v>1694.2119507818854</v>
      </c>
      <c r="C41" s="1113">
        <f t="shared" si="0"/>
        <v>10775.408480397993</v>
      </c>
      <c r="D41" s="1518">
        <v>3226.2162398696341</v>
      </c>
      <c r="E41" s="1518">
        <v>0</v>
      </c>
      <c r="F41" s="1518">
        <v>152.23420758723725</v>
      </c>
      <c r="G41" s="1518">
        <v>0</v>
      </c>
      <c r="H41" s="1518">
        <v>0</v>
      </c>
      <c r="I41" s="1518">
        <v>12.853434429763693</v>
      </c>
      <c r="J41" s="1519">
        <v>7384.1045985113578</v>
      </c>
      <c r="K41" s="987">
        <v>408</v>
      </c>
    </row>
    <row r="42" spans="1:11" ht="12.75" customHeight="1">
      <c r="A42" s="58" t="s">
        <v>920</v>
      </c>
      <c r="B42" s="876">
        <v>4865.0959739662467</v>
      </c>
      <c r="C42" s="1113">
        <f t="shared" si="0"/>
        <v>15511.965714611431</v>
      </c>
      <c r="D42" s="1518">
        <v>6341.6769904933053</v>
      </c>
      <c r="E42" s="1518">
        <v>0</v>
      </c>
      <c r="F42" s="1518">
        <v>742.33366273611216</v>
      </c>
      <c r="G42" s="1518">
        <v>0</v>
      </c>
      <c r="H42" s="1518">
        <v>0</v>
      </c>
      <c r="I42" s="1518">
        <v>345.08475595280157</v>
      </c>
      <c r="J42" s="1519">
        <v>8082.8703054292118</v>
      </c>
      <c r="K42" s="987">
        <v>1199</v>
      </c>
    </row>
    <row r="43" spans="1:11" ht="12.75" customHeight="1">
      <c r="A43" s="58" t="s">
        <v>92</v>
      </c>
      <c r="B43" s="876">
        <v>3061.6874968419734</v>
      </c>
      <c r="C43" s="1113">
        <f t="shared" si="0"/>
        <v>20939.236455340411</v>
      </c>
      <c r="D43" s="1518">
        <v>8121.3571313534285</v>
      </c>
      <c r="E43" s="1518">
        <v>0</v>
      </c>
      <c r="F43" s="1518">
        <v>545.58218615333828</v>
      </c>
      <c r="G43" s="1518">
        <v>0</v>
      </c>
      <c r="H43" s="1518">
        <v>0</v>
      </c>
      <c r="I43" s="1518">
        <v>215.46351007689009</v>
      </c>
      <c r="J43" s="1519">
        <v>12056.833627756754</v>
      </c>
      <c r="K43" s="987">
        <v>991</v>
      </c>
    </row>
    <row r="44" spans="1:11" ht="12.75" customHeight="1">
      <c r="A44" s="58" t="s">
        <v>93</v>
      </c>
      <c r="B44" s="876">
        <v>6613.3713948545146</v>
      </c>
      <c r="C44" s="1113">
        <f t="shared" si="0"/>
        <v>27605.110261264028</v>
      </c>
      <c r="D44" s="1518">
        <v>11134.698837048631</v>
      </c>
      <c r="E44" s="1518">
        <v>0</v>
      </c>
      <c r="F44" s="1518">
        <v>952.34328470630021</v>
      </c>
      <c r="G44" s="1518">
        <v>0</v>
      </c>
      <c r="H44" s="1518">
        <v>0</v>
      </c>
      <c r="I44" s="1518">
        <v>505.40356544002202</v>
      </c>
      <c r="J44" s="1519">
        <v>15012.664574069076</v>
      </c>
      <c r="K44" s="987">
        <v>1733</v>
      </c>
    </row>
    <row r="45" spans="1:11" ht="12.75" customHeight="1">
      <c r="A45" s="58" t="s">
        <v>591</v>
      </c>
      <c r="B45" s="876">
        <v>4513.5172259472038</v>
      </c>
      <c r="C45" s="1113">
        <f t="shared" si="0"/>
        <v>14393.264218042146</v>
      </c>
      <c r="D45" s="1518">
        <v>6826.0464477928672</v>
      </c>
      <c r="E45" s="1518">
        <v>0</v>
      </c>
      <c r="F45" s="1518">
        <v>898.23992997470032</v>
      </c>
      <c r="G45" s="1518">
        <v>0</v>
      </c>
      <c r="H45" s="1518">
        <v>0</v>
      </c>
      <c r="I45" s="1518">
        <v>454.18266774451291</v>
      </c>
      <c r="J45" s="1519">
        <v>6214.7951725300654</v>
      </c>
      <c r="K45" s="987">
        <v>1080</v>
      </c>
    </row>
    <row r="46" spans="1:11" ht="12.75" customHeight="1">
      <c r="A46" s="58" t="s">
        <v>210</v>
      </c>
      <c r="B46" s="876">
        <v>19376.878928573908</v>
      </c>
      <c r="C46" s="1113">
        <f t="shared" si="0"/>
        <v>60856.489880057838</v>
      </c>
      <c r="D46" s="1518">
        <v>23555.815120215044</v>
      </c>
      <c r="E46" s="1518">
        <v>0</v>
      </c>
      <c r="F46" s="1518">
        <v>4837.8781841700638</v>
      </c>
      <c r="G46" s="1518">
        <v>0</v>
      </c>
      <c r="H46" s="1518">
        <v>0</v>
      </c>
      <c r="I46" s="1518">
        <v>1536.3895226636009</v>
      </c>
      <c r="J46" s="1519">
        <v>30926.407053009127</v>
      </c>
      <c r="K46" s="987">
        <v>4818</v>
      </c>
    </row>
    <row r="47" spans="1:11" ht="12.75" customHeight="1">
      <c r="A47" s="58" t="s">
        <v>96</v>
      </c>
      <c r="B47" s="876">
        <v>5523.9771029559388</v>
      </c>
      <c r="C47" s="1113">
        <f t="shared" si="0"/>
        <v>36196.87677982176</v>
      </c>
      <c r="D47" s="1518">
        <v>16238.358793852691</v>
      </c>
      <c r="E47" s="1518">
        <v>0</v>
      </c>
      <c r="F47" s="1518">
        <v>915.39882341459725</v>
      </c>
      <c r="G47" s="1518">
        <v>0</v>
      </c>
      <c r="H47" s="1518">
        <v>0</v>
      </c>
      <c r="I47" s="1518">
        <v>283.16875435153474</v>
      </c>
      <c r="J47" s="1519">
        <v>18759.950408202931</v>
      </c>
      <c r="K47" s="987">
        <v>2051</v>
      </c>
    </row>
    <row r="48" spans="1:11" ht="12.75" customHeight="1">
      <c r="A48" s="58" t="s">
        <v>1356</v>
      </c>
      <c r="B48" s="876">
        <v>13529.587115199352</v>
      </c>
      <c r="C48" s="1113">
        <f t="shared" si="0"/>
        <v>44357.749874092173</v>
      </c>
      <c r="D48" s="1518">
        <v>21960.686134321561</v>
      </c>
      <c r="E48" s="1518">
        <v>0</v>
      </c>
      <c r="F48" s="1518">
        <v>2611.6596608453328</v>
      </c>
      <c r="G48" s="1518">
        <v>0</v>
      </c>
      <c r="H48" s="1518">
        <v>0</v>
      </c>
      <c r="I48" s="1518">
        <v>734.31803635205165</v>
      </c>
      <c r="J48" s="1519">
        <v>19051.086042573232</v>
      </c>
      <c r="K48" s="987">
        <v>3379</v>
      </c>
    </row>
    <row r="49" spans="1:11" ht="12.75" customHeight="1">
      <c r="A49" s="58" t="s">
        <v>169</v>
      </c>
      <c r="B49" s="876">
        <v>4179.1237897212541</v>
      </c>
      <c r="C49" s="1113">
        <f t="shared" si="0"/>
        <v>9936.9732214781016</v>
      </c>
      <c r="D49" s="1518">
        <v>4622.0128526263907</v>
      </c>
      <c r="E49" s="1518">
        <v>0</v>
      </c>
      <c r="F49" s="1518">
        <v>650.23414676912626</v>
      </c>
      <c r="G49" s="1518">
        <v>0</v>
      </c>
      <c r="H49" s="1518">
        <v>0</v>
      </c>
      <c r="I49" s="1518">
        <v>177.35662450162775</v>
      </c>
      <c r="J49" s="1519">
        <v>4487.3695975809569</v>
      </c>
      <c r="K49" s="987">
        <v>663</v>
      </c>
    </row>
    <row r="50" spans="1:11" ht="12.75" customHeight="1">
      <c r="A50" s="58" t="s">
        <v>1357</v>
      </c>
      <c r="B50" s="876">
        <v>25046.007115677738</v>
      </c>
      <c r="C50" s="1113">
        <f t="shared" si="0"/>
        <v>79653.064631110799</v>
      </c>
      <c r="D50" s="1518">
        <v>33092.166258934747</v>
      </c>
      <c r="E50" s="1518">
        <v>0</v>
      </c>
      <c r="F50" s="1518">
        <v>4731.6533467193049</v>
      </c>
      <c r="G50" s="1518">
        <v>0</v>
      </c>
      <c r="H50" s="1518">
        <v>0</v>
      </c>
      <c r="I50" s="1518">
        <v>1454.9335218729293</v>
      </c>
      <c r="J50" s="1519">
        <v>40374.311503583813</v>
      </c>
      <c r="K50" s="987">
        <v>6004</v>
      </c>
    </row>
    <row r="51" spans="1:11" ht="12.75" customHeight="1">
      <c r="A51" s="58" t="s">
        <v>683</v>
      </c>
      <c r="B51" s="876">
        <v>30578.169950602809</v>
      </c>
      <c r="C51" s="1113">
        <f t="shared" si="0"/>
        <v>86050.166320320946</v>
      </c>
      <c r="D51" s="1518">
        <v>39243.888793495818</v>
      </c>
      <c r="E51" s="1518">
        <v>0</v>
      </c>
      <c r="F51" s="1518">
        <v>7657.2423385104985</v>
      </c>
      <c r="G51" s="1518">
        <v>0</v>
      </c>
      <c r="H51" s="1518">
        <v>0</v>
      </c>
      <c r="I51" s="1518">
        <v>2120.9496602381751</v>
      </c>
      <c r="J51" s="1519">
        <v>37028.085528076459</v>
      </c>
      <c r="K51" s="987">
        <v>5740</v>
      </c>
    </row>
    <row r="52" spans="1:11" ht="12.75" customHeight="1">
      <c r="A52" s="58" t="s">
        <v>101</v>
      </c>
      <c r="B52" s="876">
        <v>3984.7278422495774</v>
      </c>
      <c r="C52" s="1113">
        <f t="shared" si="0"/>
        <v>9664.363710957743</v>
      </c>
      <c r="D52" s="1518">
        <v>4713.8357908121934</v>
      </c>
      <c r="E52" s="1518">
        <v>0</v>
      </c>
      <c r="F52" s="1518">
        <v>664.12938712208609</v>
      </c>
      <c r="G52" s="1518">
        <v>0</v>
      </c>
      <c r="H52" s="1518">
        <v>0</v>
      </c>
      <c r="I52" s="1518">
        <v>182.29182140323368</v>
      </c>
      <c r="J52" s="1519">
        <v>4104.1067116202294</v>
      </c>
      <c r="K52" s="987">
        <v>577</v>
      </c>
    </row>
    <row r="53" spans="1:11" ht="12.75" customHeight="1">
      <c r="A53" s="58" t="s">
        <v>1358</v>
      </c>
      <c r="B53" s="876">
        <v>21691.209277488888</v>
      </c>
      <c r="C53" s="1113">
        <f t="shared" si="0"/>
        <v>74152.312011602568</v>
      </c>
      <c r="D53" s="1518">
        <v>32670.7667548069</v>
      </c>
      <c r="E53" s="1518">
        <v>0</v>
      </c>
      <c r="F53" s="1518">
        <v>3300.9311862802579</v>
      </c>
      <c r="G53" s="1518">
        <v>0</v>
      </c>
      <c r="H53" s="1518">
        <v>0</v>
      </c>
      <c r="I53" s="1518">
        <v>1576.8764887009022</v>
      </c>
      <c r="J53" s="1519">
        <v>36603.737581814508</v>
      </c>
      <c r="K53" s="987">
        <v>6059</v>
      </c>
    </row>
    <row r="54" spans="1:11" ht="12.75" customHeight="1">
      <c r="A54" s="58" t="s">
        <v>103</v>
      </c>
      <c r="B54" s="876">
        <v>5589.5044592027953</v>
      </c>
      <c r="C54" s="1113">
        <f t="shared" si="0"/>
        <v>15042.133383849972</v>
      </c>
      <c r="D54" s="1518">
        <v>7509.5400653952011</v>
      </c>
      <c r="E54" s="1518">
        <v>0</v>
      </c>
      <c r="F54" s="1518">
        <v>774.51122637966716</v>
      </c>
      <c r="G54" s="1518">
        <v>0</v>
      </c>
      <c r="H54" s="1518">
        <v>0</v>
      </c>
      <c r="I54" s="1518">
        <v>258.88063772844657</v>
      </c>
      <c r="J54" s="1519">
        <v>6499.2014543466576</v>
      </c>
      <c r="K54" s="987">
        <v>1227</v>
      </c>
    </row>
    <row r="55" spans="1:11" ht="12.75" customHeight="1">
      <c r="A55" s="58" t="s">
        <v>1359</v>
      </c>
      <c r="B55" s="876">
        <v>13858.161316840995</v>
      </c>
      <c r="C55" s="1113">
        <f t="shared" si="0"/>
        <v>35497.773482504475</v>
      </c>
      <c r="D55" s="1518">
        <v>16321.349812093522</v>
      </c>
      <c r="E55" s="1518">
        <v>0</v>
      </c>
      <c r="F55" s="1518">
        <v>2805.4928510658137</v>
      </c>
      <c r="G55" s="1518">
        <v>0</v>
      </c>
      <c r="H55" s="1518">
        <v>0</v>
      </c>
      <c r="I55" s="1518">
        <v>1027.5964978472632</v>
      </c>
      <c r="J55" s="1519">
        <v>15343.334321497881</v>
      </c>
      <c r="K55" s="987">
        <v>2169</v>
      </c>
    </row>
    <row r="56" spans="1:11" ht="12.75" customHeight="1">
      <c r="A56" s="58" t="s">
        <v>1360</v>
      </c>
      <c r="B56" s="876">
        <v>2381.2675313627001</v>
      </c>
      <c r="C56" s="1113">
        <f t="shared" si="0"/>
        <v>9289.8175571573265</v>
      </c>
      <c r="D56" s="1518">
        <v>4469.099122938971</v>
      </c>
      <c r="E56" s="1518">
        <v>0</v>
      </c>
      <c r="F56" s="1518">
        <v>272.30939073728945</v>
      </c>
      <c r="G56" s="1518">
        <v>0</v>
      </c>
      <c r="H56" s="1518">
        <v>0</v>
      </c>
      <c r="I56" s="1518">
        <v>70.643743735001124</v>
      </c>
      <c r="J56" s="1519">
        <v>4477.7652997460646</v>
      </c>
      <c r="K56" s="987">
        <v>607</v>
      </c>
    </row>
    <row r="57" spans="1:11" ht="12.75" customHeight="1">
      <c r="A57" s="58" t="s">
        <v>601</v>
      </c>
      <c r="B57" s="876">
        <v>2901.1373941829711</v>
      </c>
      <c r="C57" s="1113">
        <f t="shared" si="0"/>
        <v>9034.7425794963492</v>
      </c>
      <c r="D57" s="1518">
        <v>4383.4483701428389</v>
      </c>
      <c r="E57" s="1518">
        <v>0</v>
      </c>
      <c r="F57" s="1518">
        <v>618.1744656050713</v>
      </c>
      <c r="G57" s="1518">
        <v>0</v>
      </c>
      <c r="H57" s="1518">
        <v>0</v>
      </c>
      <c r="I57" s="1518">
        <v>148.78187943878942</v>
      </c>
      <c r="J57" s="1519">
        <v>3884.3378643096503</v>
      </c>
      <c r="K57" s="987">
        <v>646</v>
      </c>
    </row>
    <row r="58" spans="1:11" ht="12.75" customHeight="1">
      <c r="A58" s="58" t="s">
        <v>637</v>
      </c>
      <c r="B58" s="876">
        <v>8378.0048370410041</v>
      </c>
      <c r="C58" s="1113">
        <f t="shared" si="0"/>
        <v>26836.840995047711</v>
      </c>
      <c r="D58" s="1518">
        <v>12561.119102914281</v>
      </c>
      <c r="E58" s="1518">
        <v>0</v>
      </c>
      <c r="F58" s="1518">
        <v>1672.4086588397877</v>
      </c>
      <c r="G58" s="1518">
        <v>0</v>
      </c>
      <c r="H58" s="1518">
        <v>0</v>
      </c>
      <c r="I58" s="1518">
        <v>522.90108241465316</v>
      </c>
      <c r="J58" s="1519">
        <v>12080.412150878989</v>
      </c>
      <c r="K58" s="987">
        <v>1640</v>
      </c>
    </row>
    <row r="59" spans="1:11" ht="12.75" customHeight="1">
      <c r="A59" s="58" t="s">
        <v>106</v>
      </c>
      <c r="B59" s="876">
        <v>1722.5354561226293</v>
      </c>
      <c r="C59" s="1113">
        <f t="shared" si="0"/>
        <v>5581.6360150711125</v>
      </c>
      <c r="D59" s="1518">
        <v>2800.3657929460005</v>
      </c>
      <c r="E59" s="1518">
        <v>0</v>
      </c>
      <c r="F59" s="1518">
        <v>132.43836981845436</v>
      </c>
      <c r="G59" s="1518">
        <v>0</v>
      </c>
      <c r="H59" s="1518">
        <v>0</v>
      </c>
      <c r="I59" s="1518">
        <v>25.481712793963208</v>
      </c>
      <c r="J59" s="1519">
        <v>2623.3501395126946</v>
      </c>
      <c r="K59" s="987">
        <v>456</v>
      </c>
    </row>
    <row r="60" spans="1:11" ht="12.75" customHeight="1">
      <c r="A60" s="58" t="s">
        <v>107</v>
      </c>
      <c r="B60" s="876">
        <v>46115.287297081217</v>
      </c>
      <c r="C60" s="1113">
        <f t="shared" si="0"/>
        <v>249028.20238656484</v>
      </c>
      <c r="D60" s="1518">
        <v>93599.88023050339</v>
      </c>
      <c r="E60" s="1518">
        <v>2365.61256</v>
      </c>
      <c r="F60" s="1518">
        <v>15572.938562011908</v>
      </c>
      <c r="G60" s="1518">
        <v>0</v>
      </c>
      <c r="H60" s="1518">
        <v>4621.6315500000001</v>
      </c>
      <c r="I60" s="1518">
        <v>2518.8927564182454</v>
      </c>
      <c r="J60" s="1519">
        <v>130349.24672763128</v>
      </c>
      <c r="K60" s="987">
        <v>11451</v>
      </c>
    </row>
    <row r="61" spans="1:11" ht="12.75" customHeight="1">
      <c r="A61" s="58" t="s">
        <v>108</v>
      </c>
      <c r="B61" s="876">
        <v>1157.9421343350009</v>
      </c>
      <c r="C61" s="1113">
        <f t="shared" si="0"/>
        <v>6204.6567628992325</v>
      </c>
      <c r="D61" s="1518">
        <v>3142.6714792000885</v>
      </c>
      <c r="E61" s="1518">
        <v>0</v>
      </c>
      <c r="F61" s="1518">
        <v>173.62070583203371</v>
      </c>
      <c r="G61" s="1518">
        <v>0</v>
      </c>
      <c r="H61" s="1518">
        <v>0</v>
      </c>
      <c r="I61" s="1518">
        <v>111.93941479216598</v>
      </c>
      <c r="J61" s="1519">
        <v>2776.4251630749436</v>
      </c>
      <c r="K61" s="987">
        <v>447</v>
      </c>
    </row>
    <row r="62" spans="1:11" ht="12.75" customHeight="1">
      <c r="A62" s="58" t="s">
        <v>1361</v>
      </c>
      <c r="B62" s="876">
        <v>3229.8877120907496</v>
      </c>
      <c r="C62" s="1113">
        <f t="shared" si="0"/>
        <v>9534.2533448844879</v>
      </c>
      <c r="D62" s="1518">
        <v>4314.9234663666948</v>
      </c>
      <c r="E62" s="1518">
        <v>0</v>
      </c>
      <c r="F62" s="1518">
        <v>541.32344290451692</v>
      </c>
      <c r="G62" s="1518">
        <v>0</v>
      </c>
      <c r="H62" s="1518">
        <v>0</v>
      </c>
      <c r="I62" s="1518">
        <v>106.12180315414548</v>
      </c>
      <c r="J62" s="1519">
        <v>4571.8846324591314</v>
      </c>
      <c r="K62" s="987">
        <v>777</v>
      </c>
    </row>
    <row r="63" spans="1:11" ht="12.75" customHeight="1">
      <c r="A63" s="58" t="s">
        <v>1362</v>
      </c>
      <c r="B63" s="876">
        <v>6337.841243840232</v>
      </c>
      <c r="C63" s="1113">
        <f t="shared" si="0"/>
        <v>22622.066180042093</v>
      </c>
      <c r="D63" s="1518">
        <v>11381.415528319967</v>
      </c>
      <c r="E63" s="1518">
        <v>0</v>
      </c>
      <c r="F63" s="1518">
        <v>1502.857782140771</v>
      </c>
      <c r="G63" s="1518">
        <v>0</v>
      </c>
      <c r="H63" s="1518">
        <v>0</v>
      </c>
      <c r="I63" s="1518">
        <v>294.81653960912229</v>
      </c>
      <c r="J63" s="1519">
        <v>9442.9763299722326</v>
      </c>
      <c r="K63" s="987">
        <v>1996</v>
      </c>
    </row>
    <row r="64" spans="1:11" ht="12.75" customHeight="1">
      <c r="A64" s="58" t="s">
        <v>638</v>
      </c>
      <c r="B64" s="876">
        <v>1318.7264010024194</v>
      </c>
      <c r="C64" s="1113">
        <f t="shared" si="0"/>
        <v>3442.538137989296</v>
      </c>
      <c r="D64" s="1518">
        <v>1831.4082125381856</v>
      </c>
      <c r="E64" s="1518">
        <v>0</v>
      </c>
      <c r="F64" s="1518">
        <v>126.65460422962168</v>
      </c>
      <c r="G64" s="1518">
        <v>0</v>
      </c>
      <c r="H64" s="1518">
        <v>0</v>
      </c>
      <c r="I64" s="1518">
        <v>22.406341942164854</v>
      </c>
      <c r="J64" s="1519">
        <v>1462.0689792793241</v>
      </c>
      <c r="K64" s="987">
        <v>305</v>
      </c>
    </row>
    <row r="65" spans="1:11" ht="12.75" customHeight="1">
      <c r="A65" s="58" t="s">
        <v>747</v>
      </c>
      <c r="B65" s="876">
        <v>3730.5623418162418</v>
      </c>
      <c r="C65" s="1113">
        <f t="shared" si="0"/>
        <v>11183.103675800114</v>
      </c>
      <c r="D65" s="1518">
        <v>5227.3156295944582</v>
      </c>
      <c r="E65" s="1518">
        <v>0</v>
      </c>
      <c r="F65" s="1518">
        <v>574.1344680487432</v>
      </c>
      <c r="G65" s="1518">
        <v>0</v>
      </c>
      <c r="H65" s="1518">
        <v>0</v>
      </c>
      <c r="I65" s="1518">
        <v>349.9663735902472</v>
      </c>
      <c r="J65" s="1519">
        <v>5031.687204566666</v>
      </c>
      <c r="K65" s="987">
        <v>898</v>
      </c>
    </row>
    <row r="66" spans="1:11" ht="12.75" customHeight="1">
      <c r="A66" s="58" t="s">
        <v>495</v>
      </c>
      <c r="B66" s="876">
        <v>1631.8606492238378</v>
      </c>
      <c r="C66" s="1113">
        <f t="shared" si="0"/>
        <v>4140.1485421660382</v>
      </c>
      <c r="D66" s="1518">
        <v>1823.1831799742672</v>
      </c>
      <c r="E66" s="1518">
        <v>0</v>
      </c>
      <c r="F66" s="1518">
        <v>170.06355511168519</v>
      </c>
      <c r="G66" s="1518">
        <v>0</v>
      </c>
      <c r="H66" s="1518">
        <v>0</v>
      </c>
      <c r="I66" s="1518">
        <v>92.678435716871547</v>
      </c>
      <c r="J66" s="1519">
        <v>2054.223371363214</v>
      </c>
      <c r="K66" s="987">
        <v>325</v>
      </c>
    </row>
    <row r="67" spans="1:11" ht="12.75" customHeight="1">
      <c r="A67" s="58" t="s">
        <v>109</v>
      </c>
      <c r="B67" s="876">
        <v>2878.4933580591332</v>
      </c>
      <c r="C67" s="1113">
        <f t="shared" si="0"/>
        <v>10294.074132745764</v>
      </c>
      <c r="D67" s="1518">
        <v>4718.3516052910081</v>
      </c>
      <c r="E67" s="1518">
        <v>0</v>
      </c>
      <c r="F67" s="1518">
        <v>361.12762304906909</v>
      </c>
      <c r="G67" s="1518">
        <v>0</v>
      </c>
      <c r="H67" s="1518">
        <v>0</v>
      </c>
      <c r="I67" s="1518">
        <v>143.14742463597707</v>
      </c>
      <c r="J67" s="1519">
        <v>5071.4474797697094</v>
      </c>
      <c r="K67" s="987">
        <v>708</v>
      </c>
    </row>
    <row r="68" spans="1:11" ht="12.75" customHeight="1">
      <c r="A68" s="58" t="s">
        <v>1363</v>
      </c>
      <c r="B68" s="876">
        <v>4867.9323681435544</v>
      </c>
      <c r="C68" s="1113">
        <f t="shared" ref="C68:C90" si="1">SUM(D68:J68)</f>
        <v>25025.511605321914</v>
      </c>
      <c r="D68" s="1518">
        <v>9120.172157111816</v>
      </c>
      <c r="E68" s="1518">
        <v>0</v>
      </c>
      <c r="F68" s="1518">
        <v>832.91884308465512</v>
      </c>
      <c r="G68" s="1518">
        <v>0</v>
      </c>
      <c r="H68" s="1518">
        <v>0</v>
      </c>
      <c r="I68" s="1518">
        <v>219.45149573817517</v>
      </c>
      <c r="J68" s="1519">
        <v>14852.969109387268</v>
      </c>
      <c r="K68" s="987">
        <v>1189</v>
      </c>
    </row>
    <row r="69" spans="1:11" ht="12.75" customHeight="1">
      <c r="A69" s="58" t="s">
        <v>111</v>
      </c>
      <c r="B69" s="876">
        <v>2361.2741071941987</v>
      </c>
      <c r="C69" s="1113">
        <f t="shared" si="1"/>
        <v>17789.129272575479</v>
      </c>
      <c r="D69" s="1518">
        <v>6488.0744538833742</v>
      </c>
      <c r="E69" s="1518">
        <v>0</v>
      </c>
      <c r="F69" s="1518">
        <v>283.95828166733224</v>
      </c>
      <c r="G69" s="1518">
        <v>0</v>
      </c>
      <c r="H69" s="1518">
        <v>0</v>
      </c>
      <c r="I69" s="1518">
        <v>74.901681189472654</v>
      </c>
      <c r="J69" s="1519">
        <v>10942.1948558353</v>
      </c>
      <c r="K69" s="987">
        <v>819</v>
      </c>
    </row>
    <row r="70" spans="1:11" ht="12.75" customHeight="1">
      <c r="A70" s="58" t="s">
        <v>1364</v>
      </c>
      <c r="B70" s="876">
        <v>12527.757435904159</v>
      </c>
      <c r="C70" s="1113">
        <f t="shared" si="1"/>
        <v>38795.860129040724</v>
      </c>
      <c r="D70" s="1518">
        <v>16597.655124067729</v>
      </c>
      <c r="E70" s="1518">
        <v>0</v>
      </c>
      <c r="F70" s="1518">
        <v>4040.9165358427558</v>
      </c>
      <c r="G70" s="1518">
        <v>0</v>
      </c>
      <c r="H70" s="1518">
        <v>0</v>
      </c>
      <c r="I70" s="1518">
        <v>762.50432290325193</v>
      </c>
      <c r="J70" s="1519">
        <v>17394.784146226983</v>
      </c>
      <c r="K70" s="987">
        <v>2915</v>
      </c>
    </row>
    <row r="71" spans="1:11" ht="12.75" customHeight="1">
      <c r="A71" s="58" t="s">
        <v>1365</v>
      </c>
      <c r="B71" s="876">
        <v>3624.5970531679977</v>
      </c>
      <c r="C71" s="1113">
        <f t="shared" si="1"/>
        <v>13993.89148549498</v>
      </c>
      <c r="D71" s="1518">
        <v>5458.1462807441358</v>
      </c>
      <c r="E71" s="1518">
        <v>0</v>
      </c>
      <c r="F71" s="1518">
        <v>621.56495340926244</v>
      </c>
      <c r="G71" s="1518">
        <v>0</v>
      </c>
      <c r="H71" s="1518">
        <v>0</v>
      </c>
      <c r="I71" s="1518">
        <v>143.81487806719349</v>
      </c>
      <c r="J71" s="1519">
        <v>7770.3653732743869</v>
      </c>
      <c r="K71" s="987">
        <v>876</v>
      </c>
    </row>
    <row r="72" spans="1:11" ht="12.75" customHeight="1">
      <c r="A72" s="58" t="s">
        <v>410</v>
      </c>
      <c r="B72" s="876">
        <v>2078.8622586929055</v>
      </c>
      <c r="C72" s="1113">
        <f t="shared" si="1"/>
        <v>4694.1200736240917</v>
      </c>
      <c r="D72" s="1518">
        <v>2446.1730649298215</v>
      </c>
      <c r="E72" s="1518">
        <v>0</v>
      </c>
      <c r="F72" s="1518">
        <v>565.27408266196005</v>
      </c>
      <c r="G72" s="1518">
        <v>0</v>
      </c>
      <c r="H72" s="1518">
        <v>0</v>
      </c>
      <c r="I72" s="1518">
        <v>222.37586852228793</v>
      </c>
      <c r="J72" s="1519">
        <v>1460.2970575100219</v>
      </c>
      <c r="K72" s="987">
        <v>360</v>
      </c>
    </row>
    <row r="73" spans="1:11" ht="12.75" customHeight="1">
      <c r="A73" s="58" t="s">
        <v>606</v>
      </c>
      <c r="B73" s="876">
        <v>11633.065337702772</v>
      </c>
      <c r="C73" s="1113">
        <f t="shared" si="1"/>
        <v>36843.198413126316</v>
      </c>
      <c r="D73" s="1518">
        <v>16459.189687876045</v>
      </c>
      <c r="E73" s="1518">
        <v>0</v>
      </c>
      <c r="F73" s="1518">
        <v>2044.6588394984501</v>
      </c>
      <c r="G73" s="1518">
        <v>0</v>
      </c>
      <c r="H73" s="1518">
        <v>0</v>
      </c>
      <c r="I73" s="1518">
        <v>964.9083851103187</v>
      </c>
      <c r="J73" s="1519">
        <v>17374.441500641497</v>
      </c>
      <c r="K73" s="987">
        <v>3586</v>
      </c>
    </row>
    <row r="74" spans="1:11" ht="12.75" customHeight="1">
      <c r="A74" s="58" t="s">
        <v>1366</v>
      </c>
      <c r="B74" s="876">
        <v>6786.7077055820937</v>
      </c>
      <c r="C74" s="1113">
        <f t="shared" si="1"/>
        <v>73616.18182589316</v>
      </c>
      <c r="D74" s="1518">
        <v>15961.301351055066</v>
      </c>
      <c r="E74" s="1518">
        <v>5150.1135000000004</v>
      </c>
      <c r="F74" s="1518">
        <v>1166.6318064312659</v>
      </c>
      <c r="G74" s="1518">
        <v>0</v>
      </c>
      <c r="H74" s="1518">
        <v>2472.0360100000003</v>
      </c>
      <c r="I74" s="1518">
        <v>113.72525654706463</v>
      </c>
      <c r="J74" s="1519">
        <v>48752.373901859763</v>
      </c>
      <c r="K74" s="987">
        <v>2446</v>
      </c>
    </row>
    <row r="75" spans="1:11" ht="12.75" customHeight="1">
      <c r="A75" s="58" t="s">
        <v>1367</v>
      </c>
      <c r="B75" s="876">
        <v>4838.4839821496644</v>
      </c>
      <c r="C75" s="1113">
        <f t="shared" si="1"/>
        <v>12868.182993921284</v>
      </c>
      <c r="D75" s="1518">
        <v>6517.1866096006397</v>
      </c>
      <c r="E75" s="1518">
        <v>0</v>
      </c>
      <c r="F75" s="1518">
        <v>908.37903430210088</v>
      </c>
      <c r="G75" s="1518">
        <v>0</v>
      </c>
      <c r="H75" s="1518">
        <v>0</v>
      </c>
      <c r="I75" s="1518">
        <v>280.01720859467594</v>
      </c>
      <c r="J75" s="1519">
        <v>5162.6001414238672</v>
      </c>
      <c r="K75" s="987">
        <v>1007</v>
      </c>
    </row>
    <row r="76" spans="1:11" ht="12.75" customHeight="1">
      <c r="A76" s="58" t="s">
        <v>1368</v>
      </c>
      <c r="B76" s="876">
        <v>6442.5964151904291</v>
      </c>
      <c r="C76" s="1113">
        <f t="shared" si="1"/>
        <v>36016.992623761922</v>
      </c>
      <c r="D76" s="1518">
        <v>15985.190525723316</v>
      </c>
      <c r="E76" s="1518">
        <v>0</v>
      </c>
      <c r="F76" s="1518">
        <v>1148.2625748232028</v>
      </c>
      <c r="G76" s="1518">
        <v>0</v>
      </c>
      <c r="H76" s="1518">
        <v>0</v>
      </c>
      <c r="I76" s="1518">
        <v>237.52831952876423</v>
      </c>
      <c r="J76" s="1519">
        <v>18646.011203686638</v>
      </c>
      <c r="K76" s="987">
        <v>2214</v>
      </c>
    </row>
    <row r="77" spans="1:11" ht="12.75" customHeight="1">
      <c r="A77" s="58" t="s">
        <v>1235</v>
      </c>
      <c r="B77" s="876">
        <v>4435.5747668001177</v>
      </c>
      <c r="C77" s="1113">
        <f t="shared" si="1"/>
        <v>10969.15544760217</v>
      </c>
      <c r="D77" s="1518">
        <v>5171.6195413181958</v>
      </c>
      <c r="E77" s="1518">
        <v>0</v>
      </c>
      <c r="F77" s="1518">
        <v>915.72263613354062</v>
      </c>
      <c r="G77" s="1518">
        <v>0</v>
      </c>
      <c r="H77" s="1518">
        <v>0</v>
      </c>
      <c r="I77" s="1518">
        <v>395.94046991398295</v>
      </c>
      <c r="J77" s="1519">
        <v>4485.8728002364505</v>
      </c>
      <c r="K77" s="987">
        <v>1010</v>
      </c>
    </row>
    <row r="78" spans="1:11" ht="12.75" customHeight="1">
      <c r="A78" s="58" t="s">
        <v>115</v>
      </c>
      <c r="B78" s="876">
        <v>3702.7223683177722</v>
      </c>
      <c r="C78" s="1113">
        <f t="shared" si="1"/>
        <v>10409.762188415878</v>
      </c>
      <c r="D78" s="1518">
        <v>4350.5472002216502</v>
      </c>
      <c r="E78" s="1518">
        <v>0</v>
      </c>
      <c r="F78" s="1518">
        <v>694.64164934026576</v>
      </c>
      <c r="G78" s="1518">
        <v>0</v>
      </c>
      <c r="H78" s="1518">
        <v>0</v>
      </c>
      <c r="I78" s="1518">
        <v>199.40647077233658</v>
      </c>
      <c r="J78" s="1519">
        <v>5165.1668680816256</v>
      </c>
      <c r="K78" s="987">
        <v>687</v>
      </c>
    </row>
    <row r="79" spans="1:11" ht="12.75" customHeight="1">
      <c r="A79" s="58" t="s">
        <v>610</v>
      </c>
      <c r="B79" s="876">
        <v>30760.755366491627</v>
      </c>
      <c r="C79" s="1113">
        <f t="shared" si="1"/>
        <v>97262.897880302335</v>
      </c>
      <c r="D79" s="1518">
        <v>41675.560840102124</v>
      </c>
      <c r="E79" s="1518">
        <v>0</v>
      </c>
      <c r="F79" s="1518">
        <v>5655.911165493686</v>
      </c>
      <c r="G79" s="1518">
        <v>0</v>
      </c>
      <c r="H79" s="1518">
        <v>0</v>
      </c>
      <c r="I79" s="1518">
        <v>2163.421430443163</v>
      </c>
      <c r="J79" s="1519">
        <v>47768.004444263352</v>
      </c>
      <c r="K79" s="987">
        <v>7215</v>
      </c>
    </row>
    <row r="80" spans="1:11" ht="12.75" customHeight="1">
      <c r="A80" s="58" t="s">
        <v>358</v>
      </c>
      <c r="B80" s="876">
        <v>41985.269020402637</v>
      </c>
      <c r="C80" s="1113">
        <f t="shared" si="1"/>
        <v>146001.54064890649</v>
      </c>
      <c r="D80" s="1518">
        <v>58683.795909012326</v>
      </c>
      <c r="E80" s="1518">
        <v>0</v>
      </c>
      <c r="F80" s="1518">
        <v>10633.569829780092</v>
      </c>
      <c r="G80" s="1518">
        <v>0</v>
      </c>
      <c r="H80" s="1518">
        <v>0</v>
      </c>
      <c r="I80" s="1518">
        <v>3927.5708841873234</v>
      </c>
      <c r="J80" s="1519">
        <v>72756.604025926761</v>
      </c>
      <c r="K80" s="987">
        <v>10091</v>
      </c>
    </row>
    <row r="81" spans="1:11" ht="12.75" customHeight="1">
      <c r="A81" s="58" t="s">
        <v>1369</v>
      </c>
      <c r="B81" s="876">
        <v>20355.209810223085</v>
      </c>
      <c r="C81" s="1113">
        <f t="shared" si="1"/>
        <v>66406.525526040758</v>
      </c>
      <c r="D81" s="1518">
        <v>28601.486257121123</v>
      </c>
      <c r="E81" s="1518">
        <v>0</v>
      </c>
      <c r="F81" s="1518">
        <v>3432.1432700322098</v>
      </c>
      <c r="G81" s="1518">
        <v>0</v>
      </c>
      <c r="H81" s="1518">
        <v>0</v>
      </c>
      <c r="I81" s="1518">
        <v>1654.5335650599579</v>
      </c>
      <c r="J81" s="1519">
        <v>32718.362433827464</v>
      </c>
      <c r="K81" s="987">
        <v>5776</v>
      </c>
    </row>
    <row r="82" spans="1:11" ht="12.75" customHeight="1">
      <c r="A82" s="58" t="s">
        <v>1370</v>
      </c>
      <c r="B82" s="876">
        <v>7934.4221367015507</v>
      </c>
      <c r="C82" s="1113">
        <f t="shared" si="1"/>
        <v>27483.881593007274</v>
      </c>
      <c r="D82" s="1518">
        <v>12451.246959226268</v>
      </c>
      <c r="E82" s="1518">
        <v>0</v>
      </c>
      <c r="F82" s="1518">
        <v>1260.5172388826024</v>
      </c>
      <c r="G82" s="1518">
        <v>0</v>
      </c>
      <c r="H82" s="1518">
        <v>0</v>
      </c>
      <c r="I82" s="1518">
        <v>443.71719968611814</v>
      </c>
      <c r="J82" s="1519">
        <v>13328.400195212284</v>
      </c>
      <c r="K82" s="987">
        <v>2387</v>
      </c>
    </row>
    <row r="83" spans="1:11" ht="12.75" customHeight="1">
      <c r="A83" s="58" t="s">
        <v>188</v>
      </c>
      <c r="B83" s="876">
        <v>3992.4925971735215</v>
      </c>
      <c r="C83" s="1113">
        <f t="shared" si="1"/>
        <v>8407.5067766067295</v>
      </c>
      <c r="D83" s="1518">
        <v>4573.7269593820702</v>
      </c>
      <c r="E83" s="1518">
        <v>0</v>
      </c>
      <c r="F83" s="1518">
        <v>801.19592615121746</v>
      </c>
      <c r="G83" s="1518">
        <v>0</v>
      </c>
      <c r="H83" s="1518">
        <v>0</v>
      </c>
      <c r="I83" s="1518">
        <v>141.19152818457803</v>
      </c>
      <c r="J83" s="1519">
        <v>2891.3923628888638</v>
      </c>
      <c r="K83" s="987">
        <v>498</v>
      </c>
    </row>
    <row r="84" spans="1:11" ht="12.75" customHeight="1">
      <c r="A84" s="58" t="s">
        <v>1371</v>
      </c>
      <c r="B84" s="876">
        <v>2544.1035117448278</v>
      </c>
      <c r="C84" s="1113">
        <f t="shared" si="1"/>
        <v>6460.6638708875689</v>
      </c>
      <c r="D84" s="1518">
        <v>2881.3653293108337</v>
      </c>
      <c r="E84" s="1518">
        <v>0</v>
      </c>
      <c r="F84" s="1518">
        <v>500.84692673042042</v>
      </c>
      <c r="G84" s="1518">
        <v>0</v>
      </c>
      <c r="H84" s="1518">
        <v>0</v>
      </c>
      <c r="I84" s="1518">
        <v>50.299549792343832</v>
      </c>
      <c r="J84" s="1519">
        <v>3028.1520650539715</v>
      </c>
      <c r="K84" s="987">
        <v>442</v>
      </c>
    </row>
    <row r="85" spans="1:11" ht="12.75" customHeight="1">
      <c r="A85" s="58" t="s">
        <v>1372</v>
      </c>
      <c r="B85" s="876">
        <v>1265.5750735067463</v>
      </c>
      <c r="C85" s="1113">
        <f t="shared" si="1"/>
        <v>9396.578621966446</v>
      </c>
      <c r="D85" s="1518">
        <v>3498.6656971811199</v>
      </c>
      <c r="E85" s="1518">
        <v>0</v>
      </c>
      <c r="F85" s="1518">
        <v>317.89174685768091</v>
      </c>
      <c r="G85" s="1518">
        <v>0</v>
      </c>
      <c r="H85" s="1518">
        <v>0</v>
      </c>
      <c r="I85" s="1518">
        <v>30.306626540785611</v>
      </c>
      <c r="J85" s="1519">
        <v>5549.7145513868591</v>
      </c>
      <c r="K85" s="987">
        <v>426</v>
      </c>
    </row>
    <row r="86" spans="1:11" ht="12.75" customHeight="1">
      <c r="A86" s="58" t="s">
        <v>522</v>
      </c>
      <c r="B86" s="876">
        <v>15319.426305834291</v>
      </c>
      <c r="C86" s="1113">
        <f t="shared" si="1"/>
        <v>40156.982344976357</v>
      </c>
      <c r="D86" s="1518">
        <v>17836.990692468575</v>
      </c>
      <c r="E86" s="1518">
        <v>0</v>
      </c>
      <c r="F86" s="1518">
        <v>4024.5169224893239</v>
      </c>
      <c r="G86" s="1518">
        <v>0</v>
      </c>
      <c r="H86" s="1518">
        <v>0</v>
      </c>
      <c r="I86" s="1518">
        <v>1113.825718601789</v>
      </c>
      <c r="J86" s="1519">
        <v>17181.649011416666</v>
      </c>
      <c r="K86" s="987">
        <v>2245</v>
      </c>
    </row>
    <row r="87" spans="1:11" ht="12.75" customHeight="1">
      <c r="A87" s="58" t="s">
        <v>2134</v>
      </c>
      <c r="B87" s="876">
        <v>6024.7096940079273</v>
      </c>
      <c r="C87" s="1113">
        <f t="shared" si="1"/>
        <v>20636.641152386444</v>
      </c>
      <c r="D87" s="1518">
        <v>10829.945289247791</v>
      </c>
      <c r="E87" s="1518">
        <v>0</v>
      </c>
      <c r="F87" s="1518">
        <v>924.74440303808308</v>
      </c>
      <c r="G87" s="1518">
        <v>0</v>
      </c>
      <c r="H87" s="1518">
        <v>0</v>
      </c>
      <c r="I87" s="1518">
        <v>362.95467774322128</v>
      </c>
      <c r="J87" s="1519">
        <v>8518.9967823573479</v>
      </c>
      <c r="K87" s="987">
        <v>1611</v>
      </c>
    </row>
    <row r="88" spans="1:11" ht="12.75" customHeight="1">
      <c r="A88" s="58" t="s">
        <v>523</v>
      </c>
      <c r="B88" s="876">
        <v>8752.854471269482</v>
      </c>
      <c r="C88" s="1113">
        <f t="shared" si="1"/>
        <v>26615.346008829474</v>
      </c>
      <c r="D88" s="1518">
        <v>10777.155115530126</v>
      </c>
      <c r="E88" s="1518">
        <v>0</v>
      </c>
      <c r="F88" s="1518">
        <v>1114.4447716203217</v>
      </c>
      <c r="G88" s="1518">
        <v>0</v>
      </c>
      <c r="H88" s="1518">
        <v>0</v>
      </c>
      <c r="I88" s="1518">
        <v>832.7351479821117</v>
      </c>
      <c r="J88" s="1519">
        <v>13891.010973696917</v>
      </c>
      <c r="K88" s="987">
        <v>1835</v>
      </c>
    </row>
    <row r="89" spans="1:11" ht="12.75" customHeight="1">
      <c r="A89" s="58" t="s">
        <v>1339</v>
      </c>
      <c r="B89" s="876">
        <v>3214.4910860687719</v>
      </c>
      <c r="C89" s="1113">
        <f t="shared" si="1"/>
        <v>8140.0870795718165</v>
      </c>
      <c r="D89" s="1518">
        <v>3771.2563420524689</v>
      </c>
      <c r="E89" s="1518">
        <v>0</v>
      </c>
      <c r="F89" s="1518">
        <v>515.1039043900837</v>
      </c>
      <c r="G89" s="1518">
        <v>0</v>
      </c>
      <c r="H89" s="1518">
        <v>0</v>
      </c>
      <c r="I89" s="1518">
        <v>124.53150982094922</v>
      </c>
      <c r="J89" s="1519">
        <v>3729.1953233083141</v>
      </c>
      <c r="K89" s="987">
        <v>598</v>
      </c>
    </row>
    <row r="90" spans="1:11" ht="12.75" customHeight="1">
      <c r="A90" s="58" t="s">
        <v>1373</v>
      </c>
      <c r="B90" s="876">
        <v>8717.0752455345628</v>
      </c>
      <c r="C90" s="1113">
        <f t="shared" si="1"/>
        <v>18505.996535380858</v>
      </c>
      <c r="D90" s="1518">
        <v>8872.2333002012365</v>
      </c>
      <c r="E90" s="1518">
        <v>0</v>
      </c>
      <c r="F90" s="1518">
        <v>2749.6169808674517</v>
      </c>
      <c r="G90" s="1518">
        <v>0</v>
      </c>
      <c r="H90" s="1518">
        <v>0</v>
      </c>
      <c r="I90" s="1518">
        <v>561.27509402843168</v>
      </c>
      <c r="J90" s="1519">
        <v>6322.8711602837402</v>
      </c>
      <c r="K90" s="987">
        <v>1212</v>
      </c>
    </row>
    <row r="91" spans="1:11" ht="12.75" customHeight="1">
      <c r="A91" s="58" t="s">
        <v>1374</v>
      </c>
      <c r="B91" s="876">
        <v>1595.7070133060747</v>
      </c>
      <c r="C91" s="1113">
        <f>SUM(D91:J91)</f>
        <v>4386.3933344717143</v>
      </c>
      <c r="D91" s="1518">
        <v>2134.6292401294841</v>
      </c>
      <c r="E91" s="1518">
        <v>0</v>
      </c>
      <c r="F91" s="1518">
        <v>282.0926204151487</v>
      </c>
      <c r="G91" s="1518">
        <v>0</v>
      </c>
      <c r="H91" s="1518">
        <v>0</v>
      </c>
      <c r="I91" s="1518">
        <v>143.57375760447556</v>
      </c>
      <c r="J91" s="1519">
        <v>1826.0977163226055</v>
      </c>
      <c r="K91" s="987">
        <v>363</v>
      </c>
    </row>
    <row r="92" spans="1:11" ht="12.75" customHeight="1">
      <c r="A92" s="682"/>
      <c r="B92" s="683"/>
      <c r="C92" s="1122"/>
      <c r="D92" s="1122"/>
      <c r="E92" s="1122"/>
      <c r="F92" s="1122"/>
      <c r="G92" s="1122"/>
      <c r="H92" s="1122"/>
      <c r="I92" s="1122"/>
      <c r="J92" s="1123"/>
      <c r="K92" s="827"/>
    </row>
    <row r="93" spans="1:11" ht="12.75" customHeight="1">
      <c r="A93" s="684" t="s">
        <v>2110</v>
      </c>
      <c r="B93" s="685">
        <f>SUM(B4:B91)</f>
        <v>890339.64656057092</v>
      </c>
      <c r="C93" s="1520">
        <f t="shared" ref="C93:K93" si="2">SUM(C4:C91)</f>
        <v>5252892.4869208019</v>
      </c>
      <c r="D93" s="1520">
        <f t="shared" si="2"/>
        <v>1384309.7438448188</v>
      </c>
      <c r="E93" s="1520">
        <f t="shared" si="2"/>
        <v>83214.320609999995</v>
      </c>
      <c r="F93" s="1520">
        <f t="shared" si="2"/>
        <v>211169.00641637773</v>
      </c>
      <c r="G93" s="1520">
        <f t="shared" si="2"/>
        <v>0</v>
      </c>
      <c r="H93" s="1520">
        <f t="shared" si="2"/>
        <v>1752983.0179099999</v>
      </c>
      <c r="I93" s="1521">
        <f t="shared" si="2"/>
        <v>62179.457964721158</v>
      </c>
      <c r="J93" s="1522">
        <f t="shared" si="2"/>
        <v>1759036.9401748823</v>
      </c>
      <c r="K93" s="1090">
        <f t="shared" si="2"/>
        <v>209055</v>
      </c>
    </row>
    <row r="94" spans="1:11" ht="12.75" customHeight="1" thickBot="1">
      <c r="A94" s="682"/>
      <c r="B94" s="938"/>
      <c r="C94" s="1127"/>
      <c r="D94" s="1523"/>
      <c r="E94" s="1523"/>
      <c r="F94" s="1523"/>
      <c r="G94" s="1523"/>
      <c r="H94" s="1523"/>
      <c r="I94" s="1523"/>
      <c r="J94" s="1524"/>
      <c r="K94" s="937"/>
    </row>
    <row r="95" spans="1:11" ht="12.75" customHeight="1">
      <c r="A95" s="167" t="s">
        <v>293</v>
      </c>
      <c r="B95" s="877">
        <v>39636.808224567467</v>
      </c>
      <c r="C95" s="1113">
        <f t="shared" ref="C95:C112" si="3">SUM(D95:J95)</f>
        <v>201327.90332536932</v>
      </c>
      <c r="D95" s="1118">
        <v>64464.876529374735</v>
      </c>
      <c r="E95" s="1130">
        <v>2309.2969399999997</v>
      </c>
      <c r="F95" s="1118">
        <v>10514.675720634381</v>
      </c>
      <c r="G95" s="1118">
        <v>0</v>
      </c>
      <c r="H95" s="1130">
        <v>3761.2742800000001</v>
      </c>
      <c r="I95" s="1130">
        <v>3100.1426011281387</v>
      </c>
      <c r="J95" s="1525">
        <v>117177.63725423208</v>
      </c>
      <c r="K95" s="939">
        <v>10166</v>
      </c>
    </row>
    <row r="96" spans="1:11" ht="12.75" customHeight="1">
      <c r="A96" s="114" t="s">
        <v>294</v>
      </c>
      <c r="B96" s="991">
        <v>49240.894146243874</v>
      </c>
      <c r="C96" s="1113">
        <f t="shared" si="3"/>
        <v>191873.56156601463</v>
      </c>
      <c r="D96" s="1115">
        <v>76080.417738741104</v>
      </c>
      <c r="E96" s="1113">
        <v>341.09140000000002</v>
      </c>
      <c r="F96" s="1115">
        <v>11850.9083771482</v>
      </c>
      <c r="G96" s="1115">
        <v>0</v>
      </c>
      <c r="H96" s="1177">
        <v>0</v>
      </c>
      <c r="I96" s="1113">
        <v>3718.5212888694086</v>
      </c>
      <c r="J96" s="1526">
        <v>99882.622761255916</v>
      </c>
      <c r="K96" s="939">
        <v>11204</v>
      </c>
    </row>
    <row r="97" spans="1:11" ht="12.75" customHeight="1">
      <c r="A97" s="114" t="s">
        <v>295</v>
      </c>
      <c r="B97" s="991">
        <v>53119.835305452863</v>
      </c>
      <c r="C97" s="1113">
        <f t="shared" si="3"/>
        <v>256280.4754337942</v>
      </c>
      <c r="D97" s="1115">
        <v>90742.357870124877</v>
      </c>
      <c r="E97" s="1113">
        <v>6550.1977100000004</v>
      </c>
      <c r="F97" s="1115">
        <v>14076.847737799149</v>
      </c>
      <c r="G97" s="1115">
        <v>0</v>
      </c>
      <c r="H97" s="1113">
        <v>4621.6315500000001</v>
      </c>
      <c r="I97" s="1113">
        <v>3027.341077592705</v>
      </c>
      <c r="J97" s="1526">
        <v>137262.09948827748</v>
      </c>
      <c r="K97" s="939">
        <v>12227</v>
      </c>
    </row>
    <row r="98" spans="1:11" ht="12.75" customHeight="1">
      <c r="A98" s="114" t="s">
        <v>296</v>
      </c>
      <c r="B98" s="991">
        <v>53670.874001213182</v>
      </c>
      <c r="C98" s="1113">
        <f t="shared" si="3"/>
        <v>148317.01270873295</v>
      </c>
      <c r="D98" s="1115">
        <v>70221.78596097538</v>
      </c>
      <c r="E98" s="1113">
        <v>0</v>
      </c>
      <c r="F98" s="1115">
        <v>10132.870745702512</v>
      </c>
      <c r="G98" s="1115">
        <v>0</v>
      </c>
      <c r="H98" s="1177">
        <v>0</v>
      </c>
      <c r="I98" s="1113">
        <v>2879.1719362629065</v>
      </c>
      <c r="J98" s="1526">
        <v>65083.184065792142</v>
      </c>
      <c r="K98" s="939">
        <v>11576</v>
      </c>
    </row>
    <row r="99" spans="1:11" ht="12.75" customHeight="1">
      <c r="A99" s="114" t="s">
        <v>297</v>
      </c>
      <c r="B99" s="991">
        <v>48207.275420653204</v>
      </c>
      <c r="C99" s="1113">
        <f t="shared" si="3"/>
        <v>126268.32986044174</v>
      </c>
      <c r="D99" s="1115">
        <v>60281.522943210148</v>
      </c>
      <c r="E99" s="1113">
        <v>0</v>
      </c>
      <c r="F99" s="1115">
        <v>9791.4666780706666</v>
      </c>
      <c r="G99" s="1115">
        <v>0</v>
      </c>
      <c r="H99" s="1177">
        <v>0</v>
      </c>
      <c r="I99" s="1113">
        <v>2906.0036367110624</v>
      </c>
      <c r="J99" s="1526">
        <v>53289.336602449861</v>
      </c>
      <c r="K99" s="939">
        <v>9441</v>
      </c>
    </row>
    <row r="100" spans="1:11" ht="12.75" customHeight="1">
      <c r="A100" s="114" t="s">
        <v>298</v>
      </c>
      <c r="B100" s="991">
        <v>53577.064986270561</v>
      </c>
      <c r="C100" s="1113">
        <f t="shared" si="3"/>
        <v>226049.42370734335</v>
      </c>
      <c r="D100" s="1115">
        <v>106267.92092423129</v>
      </c>
      <c r="E100" s="1113">
        <v>0</v>
      </c>
      <c r="F100" s="1115">
        <v>9320.3857370882342</v>
      </c>
      <c r="G100" s="1115">
        <v>0</v>
      </c>
      <c r="H100" s="1177">
        <v>0</v>
      </c>
      <c r="I100" s="1113">
        <v>2907.7282188442873</v>
      </c>
      <c r="J100" s="1526">
        <v>107553.38882717953</v>
      </c>
      <c r="K100" s="939">
        <v>15857</v>
      </c>
    </row>
    <row r="101" spans="1:11" ht="12.75" customHeight="1">
      <c r="A101" s="114" t="s">
        <v>299</v>
      </c>
      <c r="B101" s="991">
        <v>59819.846651523454</v>
      </c>
      <c r="C101" s="1113">
        <f t="shared" si="3"/>
        <v>255878.08338342188</v>
      </c>
      <c r="D101" s="1115">
        <v>114563.53633517653</v>
      </c>
      <c r="E101" s="1113">
        <v>1343.9737500000001</v>
      </c>
      <c r="F101" s="1115">
        <v>17820.747548037383</v>
      </c>
      <c r="G101" s="1115">
        <v>0</v>
      </c>
      <c r="H101" s="1527">
        <v>2472.0360100000003</v>
      </c>
      <c r="I101" s="1113">
        <v>4355.7226408536317</v>
      </c>
      <c r="J101" s="1526">
        <v>115322.06709935432</v>
      </c>
      <c r="K101" s="939">
        <v>13319</v>
      </c>
    </row>
    <row r="102" spans="1:11" ht="12.75" customHeight="1">
      <c r="A102" s="114" t="s">
        <v>300</v>
      </c>
      <c r="B102" s="991">
        <v>51905.418919636104</v>
      </c>
      <c r="C102" s="1113">
        <f t="shared" si="3"/>
        <v>196777.49424640179</v>
      </c>
      <c r="D102" s="1115">
        <v>88428.824156113449</v>
      </c>
      <c r="E102" s="1113">
        <v>11.41968</v>
      </c>
      <c r="F102" s="1115">
        <v>14779.052010647469</v>
      </c>
      <c r="G102" s="1115">
        <v>0</v>
      </c>
      <c r="H102" s="1177">
        <v>0</v>
      </c>
      <c r="I102" s="1113">
        <v>2968.318091465384</v>
      </c>
      <c r="J102" s="1526">
        <v>90589.880308175489</v>
      </c>
      <c r="K102" s="939">
        <v>10710</v>
      </c>
    </row>
    <row r="103" spans="1:11" ht="12.75" customHeight="1">
      <c r="A103" s="114" t="s">
        <v>301</v>
      </c>
      <c r="B103" s="991">
        <v>47083.060875799412</v>
      </c>
      <c r="C103" s="1113">
        <f t="shared" si="3"/>
        <v>144354.19077713613</v>
      </c>
      <c r="D103" s="1115">
        <v>65605.758611952435</v>
      </c>
      <c r="E103" s="1113">
        <v>0</v>
      </c>
      <c r="F103" s="1115">
        <v>10307.575487240683</v>
      </c>
      <c r="G103" s="1115">
        <v>0</v>
      </c>
      <c r="H103" s="1177">
        <v>0</v>
      </c>
      <c r="I103" s="1113">
        <v>2968.1467891168968</v>
      </c>
      <c r="J103" s="1526">
        <v>65472.70988882611</v>
      </c>
      <c r="K103" s="939">
        <v>10023</v>
      </c>
    </row>
    <row r="104" spans="1:11" ht="12.75" customHeight="1">
      <c r="A104" s="114" t="s">
        <v>302</v>
      </c>
      <c r="B104" s="991">
        <v>42394.148058637067</v>
      </c>
      <c r="C104" s="1113">
        <f t="shared" si="3"/>
        <v>189720.17084413167</v>
      </c>
      <c r="D104" s="1115">
        <v>62128.52799470957</v>
      </c>
      <c r="E104" s="1113">
        <v>0</v>
      </c>
      <c r="F104" s="1115">
        <v>10056.19184767449</v>
      </c>
      <c r="G104" s="1115">
        <v>0</v>
      </c>
      <c r="H104" s="1177">
        <v>0</v>
      </c>
      <c r="I104" s="1113">
        <v>3523.380747727103</v>
      </c>
      <c r="J104" s="1526">
        <v>114012.07025402049</v>
      </c>
      <c r="K104" s="939">
        <v>8586</v>
      </c>
    </row>
    <row r="105" spans="1:11" ht="12.75" customHeight="1">
      <c r="A105" s="114" t="s">
        <v>303</v>
      </c>
      <c r="B105" s="991">
        <v>37443.747096125182</v>
      </c>
      <c r="C105" s="1113">
        <f t="shared" si="3"/>
        <v>2065182.4420543646</v>
      </c>
      <c r="D105" s="1115">
        <v>71224.563287328885</v>
      </c>
      <c r="E105" s="1113">
        <v>72691.959629999998</v>
      </c>
      <c r="F105" s="1115">
        <v>11702.181760181355</v>
      </c>
      <c r="G105" s="1115">
        <v>0</v>
      </c>
      <c r="H105" s="1113">
        <v>1716452.4726000002</v>
      </c>
      <c r="I105" s="1113">
        <v>3113.9861107370243</v>
      </c>
      <c r="J105" s="1526">
        <v>189997.27866611708</v>
      </c>
      <c r="K105" s="939">
        <v>11017</v>
      </c>
    </row>
    <row r="106" spans="1:11" ht="12.75" customHeight="1">
      <c r="A106" s="114" t="s">
        <v>304</v>
      </c>
      <c r="B106" s="991">
        <v>48950.877853871818</v>
      </c>
      <c r="C106" s="1113">
        <f t="shared" si="3"/>
        <v>166248.22312173725</v>
      </c>
      <c r="D106" s="1115">
        <v>73176.963444645342</v>
      </c>
      <c r="E106" s="1113">
        <v>0</v>
      </c>
      <c r="F106" s="1115">
        <v>14345.805166068214</v>
      </c>
      <c r="G106" s="1115">
        <v>0</v>
      </c>
      <c r="H106" s="1177">
        <v>1603.37454</v>
      </c>
      <c r="I106" s="1113">
        <v>3813.8743301436853</v>
      </c>
      <c r="J106" s="1526">
        <v>73308.205640879984</v>
      </c>
      <c r="K106" s="939">
        <v>10353</v>
      </c>
    </row>
    <row r="107" spans="1:11" ht="12.75" customHeight="1">
      <c r="A107" s="114" t="s">
        <v>305</v>
      </c>
      <c r="B107" s="991">
        <v>50753.753169200056</v>
      </c>
      <c r="C107" s="1113">
        <f t="shared" si="3"/>
        <v>176543.45266466594</v>
      </c>
      <c r="D107" s="1115">
        <v>68828.212973065776</v>
      </c>
      <c r="E107" s="1113">
        <v>0</v>
      </c>
      <c r="F107" s="1115">
        <v>10964.414957434374</v>
      </c>
      <c r="G107" s="1115">
        <v>0</v>
      </c>
      <c r="H107" s="1177">
        <v>85.053929999999994</v>
      </c>
      <c r="I107" s="1113">
        <v>4334.6428299427853</v>
      </c>
      <c r="J107" s="1526">
        <v>92331.127974223011</v>
      </c>
      <c r="K107" s="939">
        <v>12122</v>
      </c>
    </row>
    <row r="108" spans="1:11" ht="12.75" customHeight="1">
      <c r="A108" s="114" t="s">
        <v>306</v>
      </c>
      <c r="B108" s="991">
        <v>50708.254483825949</v>
      </c>
      <c r="C108" s="1113">
        <f t="shared" si="3"/>
        <v>178728.35634721594</v>
      </c>
      <c r="D108" s="1115">
        <v>64519.824665611704</v>
      </c>
      <c r="E108" s="1113">
        <v>0</v>
      </c>
      <c r="F108" s="1115">
        <v>10145.099132603948</v>
      </c>
      <c r="G108" s="1115">
        <v>0</v>
      </c>
      <c r="H108" s="1177">
        <v>23987.174129999999</v>
      </c>
      <c r="I108" s="1113">
        <v>4958.4810676948737</v>
      </c>
      <c r="J108" s="1526">
        <v>75117.777351305427</v>
      </c>
      <c r="K108" s="939">
        <v>11854</v>
      </c>
    </row>
    <row r="109" spans="1:11" ht="12.75" customHeight="1">
      <c r="A109" s="114" t="s">
        <v>307</v>
      </c>
      <c r="B109" s="991">
        <v>44672.615130126265</v>
      </c>
      <c r="C109" s="1113">
        <f t="shared" si="3"/>
        <v>135902.79278111859</v>
      </c>
      <c r="D109" s="1115">
        <v>58869.541696447297</v>
      </c>
      <c r="E109" s="1113">
        <v>19.781500000000001</v>
      </c>
      <c r="F109" s="1115">
        <v>14673.254283927743</v>
      </c>
      <c r="G109" s="1115">
        <v>0</v>
      </c>
      <c r="H109" s="1177">
        <v>0</v>
      </c>
      <c r="I109" s="1113">
        <v>3180.6694491003796</v>
      </c>
      <c r="J109" s="1526">
        <v>59159.545851643197</v>
      </c>
      <c r="K109" s="939">
        <v>8433</v>
      </c>
    </row>
    <row r="110" spans="1:11" ht="12.75" customHeight="1">
      <c r="A110" s="114" t="s">
        <v>308</v>
      </c>
      <c r="B110" s="991">
        <v>51903.186998365018</v>
      </c>
      <c r="C110" s="1113">
        <f t="shared" si="3"/>
        <v>159021.67469485826</v>
      </c>
      <c r="D110" s="1115">
        <v>68429.70840717532</v>
      </c>
      <c r="E110" s="1113">
        <v>0</v>
      </c>
      <c r="F110" s="1115">
        <v>9094.0115296955846</v>
      </c>
      <c r="G110" s="1115">
        <v>0</v>
      </c>
      <c r="H110" s="1177">
        <v>0</v>
      </c>
      <c r="I110" s="1113">
        <v>3932.3423105728211</v>
      </c>
      <c r="J110" s="1526">
        <v>77565.612447414547</v>
      </c>
      <c r="K110" s="939">
        <v>11406</v>
      </c>
    </row>
    <row r="111" spans="1:11" ht="12.75" customHeight="1">
      <c r="A111" s="114" t="s">
        <v>309</v>
      </c>
      <c r="B111" s="991">
        <v>53696.426071669048</v>
      </c>
      <c r="C111" s="1113">
        <f t="shared" si="3"/>
        <v>184573.40664583896</v>
      </c>
      <c r="D111" s="1115">
        <v>77134.112386531298</v>
      </c>
      <c r="E111" s="1113">
        <v>0</v>
      </c>
      <c r="F111" s="1115">
        <v>12213.128282440777</v>
      </c>
      <c r="G111" s="1115">
        <v>0</v>
      </c>
      <c r="H111" s="1177">
        <v>0</v>
      </c>
      <c r="I111" s="1113">
        <v>3892.3279532480001</v>
      </c>
      <c r="J111" s="1526">
        <v>91333.838023618882</v>
      </c>
      <c r="K111" s="939">
        <v>14537</v>
      </c>
    </row>
    <row r="112" spans="1:11" ht="12.75" customHeight="1">
      <c r="A112" s="114" t="s">
        <v>310</v>
      </c>
      <c r="B112" s="991">
        <v>53555.559167390515</v>
      </c>
      <c r="C112" s="1113">
        <f t="shared" si="3"/>
        <v>249696.32994008574</v>
      </c>
      <c r="D112" s="1115">
        <v>103341.28791940273</v>
      </c>
      <c r="E112" s="1113">
        <v>0</v>
      </c>
      <c r="F112" s="1115">
        <v>9380.3894139824642</v>
      </c>
      <c r="G112" s="1115">
        <v>0</v>
      </c>
      <c r="H112" s="1177">
        <v>0</v>
      </c>
      <c r="I112" s="1113">
        <v>2598.6568847100825</v>
      </c>
      <c r="J112" s="1526">
        <v>134375.99572199045</v>
      </c>
      <c r="K112" s="939">
        <v>16224</v>
      </c>
    </row>
    <row r="113" spans="1:17" ht="12.75" customHeight="1">
      <c r="A113" s="114"/>
      <c r="B113" s="683"/>
      <c r="C113" s="1122"/>
      <c r="D113" s="1122"/>
      <c r="E113" s="1122"/>
      <c r="F113" s="1122"/>
      <c r="G113" s="1122"/>
      <c r="H113" s="1122"/>
      <c r="I113" s="1122"/>
      <c r="J113" s="1123"/>
      <c r="K113" s="990"/>
    </row>
    <row r="114" spans="1:17" ht="12.75" customHeight="1">
      <c r="A114" s="684" t="s">
        <v>2110</v>
      </c>
      <c r="B114" s="686">
        <f>SUM(B95:B112)</f>
        <v>890339.64656057092</v>
      </c>
      <c r="C114" s="1528">
        <f t="shared" ref="C114:K114" si="4">SUM(C95:C112)</f>
        <v>5252743.3241026727</v>
      </c>
      <c r="D114" s="1528">
        <f t="shared" si="4"/>
        <v>1384309.7438448176</v>
      </c>
      <c r="E114" s="1528">
        <f t="shared" si="4"/>
        <v>83267.720609999989</v>
      </c>
      <c r="F114" s="1528">
        <f t="shared" si="4"/>
        <v>211169.00641637761</v>
      </c>
      <c r="G114" s="1528">
        <f t="shared" si="4"/>
        <v>0</v>
      </c>
      <c r="H114" s="1528">
        <f t="shared" si="4"/>
        <v>1752983.0170400001</v>
      </c>
      <c r="I114" s="1521">
        <f t="shared" si="4"/>
        <v>62179.457964721179</v>
      </c>
      <c r="J114" s="1522">
        <f t="shared" si="4"/>
        <v>1758834.3782267559</v>
      </c>
      <c r="K114" s="1090">
        <f t="shared" si="4"/>
        <v>209055</v>
      </c>
    </row>
    <row r="115" spans="1:17" ht="13" thickBot="1">
      <c r="A115" s="687"/>
      <c r="B115" s="688"/>
      <c r="C115" s="689"/>
      <c r="D115" s="689"/>
      <c r="E115" s="689"/>
      <c r="F115" s="689"/>
      <c r="G115" s="689"/>
      <c r="H115" s="689"/>
      <c r="I115" s="689"/>
      <c r="J115" s="690"/>
      <c r="K115" s="828"/>
    </row>
    <row r="116" spans="1:17">
      <c r="A116" s="714"/>
      <c r="B116" s="715"/>
      <c r="C116" s="716"/>
      <c r="D116" s="716"/>
      <c r="E116" s="716"/>
      <c r="F116" s="716"/>
      <c r="G116" s="716"/>
      <c r="H116" s="716"/>
      <c r="I116" s="716"/>
      <c r="J116" s="716"/>
      <c r="K116" s="727"/>
    </row>
    <row r="117" spans="1:17" ht="18" customHeight="1">
      <c r="A117" s="718" t="s">
        <v>2124</v>
      </c>
      <c r="B117" s="656"/>
      <c r="C117" s="289"/>
      <c r="D117" s="289"/>
      <c r="E117" s="289"/>
      <c r="F117" s="289"/>
      <c r="G117" s="289"/>
      <c r="H117" s="289"/>
      <c r="I117" s="289"/>
      <c r="J117" s="289"/>
      <c r="K117" s="728"/>
    </row>
    <row r="118" spans="1:17">
      <c r="A118" s="1712" t="s">
        <v>2142</v>
      </c>
      <c r="B118" s="1701"/>
      <c r="C118" s="1701"/>
      <c r="D118" s="1701"/>
      <c r="E118" s="1701"/>
      <c r="F118" s="1701"/>
      <c r="G118" s="1701"/>
      <c r="H118" s="1701"/>
      <c r="I118" s="1701"/>
      <c r="J118" s="1701"/>
      <c r="K118" s="1702"/>
    </row>
    <row r="119" spans="1:17" ht="36" customHeight="1">
      <c r="A119" s="1700" t="s">
        <v>2152</v>
      </c>
      <c r="B119" s="1701"/>
      <c r="C119" s="1701"/>
      <c r="D119" s="1701"/>
      <c r="E119" s="1701"/>
      <c r="F119" s="1701"/>
      <c r="G119" s="1701"/>
      <c r="H119" s="1701"/>
      <c r="I119" s="1701"/>
      <c r="J119" s="1701"/>
      <c r="K119" s="1702"/>
    </row>
    <row r="120" spans="1:17">
      <c r="A120" s="1712" t="s">
        <v>1258</v>
      </c>
      <c r="B120" s="1701"/>
      <c r="C120" s="1701"/>
      <c r="D120" s="1701"/>
      <c r="E120" s="1701"/>
      <c r="F120" s="1701"/>
      <c r="G120" s="1701"/>
      <c r="H120" s="1701"/>
      <c r="I120" s="1701"/>
      <c r="J120" s="1701"/>
      <c r="K120" s="1702"/>
    </row>
    <row r="121" spans="1:17" ht="36" customHeight="1">
      <c r="A121" s="1700" t="s">
        <v>2146</v>
      </c>
      <c r="B121" s="1701"/>
      <c r="C121" s="1701"/>
      <c r="D121" s="1701"/>
      <c r="E121" s="1701"/>
      <c r="F121" s="1701"/>
      <c r="G121" s="1701"/>
      <c r="H121" s="1701"/>
      <c r="I121" s="1701"/>
      <c r="J121" s="1701"/>
      <c r="K121" s="1702"/>
      <c r="M121" s="19"/>
      <c r="O121" s="18"/>
      <c r="Q121" s="19"/>
    </row>
    <row r="122" spans="1:17" ht="12" customHeight="1">
      <c r="A122" s="1712" t="s">
        <v>2141</v>
      </c>
      <c r="B122" s="1701"/>
      <c r="C122" s="1701"/>
      <c r="D122" s="1701"/>
      <c r="E122" s="1701"/>
      <c r="F122" s="1701"/>
      <c r="G122" s="1701"/>
      <c r="H122" s="1701"/>
      <c r="I122" s="1701"/>
      <c r="J122" s="1701"/>
      <c r="K122" s="1702"/>
    </row>
    <row r="123" spans="1:17" ht="24" customHeight="1">
      <c r="A123" s="1700" t="s">
        <v>1259</v>
      </c>
      <c r="B123" s="1701"/>
      <c r="C123" s="1701"/>
      <c r="D123" s="1701"/>
      <c r="E123" s="1701"/>
      <c r="F123" s="1701"/>
      <c r="G123" s="1701"/>
      <c r="H123" s="1701"/>
      <c r="I123" s="1701"/>
      <c r="J123" s="1701"/>
      <c r="K123" s="1702"/>
    </row>
    <row r="124" spans="1:17" ht="24" customHeight="1">
      <c r="A124" s="1700" t="s">
        <v>1260</v>
      </c>
      <c r="B124" s="1701"/>
      <c r="C124" s="1701"/>
      <c r="D124" s="1701"/>
      <c r="E124" s="1701"/>
      <c r="F124" s="1701"/>
      <c r="G124" s="1701"/>
      <c r="H124" s="1701"/>
      <c r="I124" s="1701"/>
      <c r="J124" s="1701"/>
      <c r="K124" s="1702"/>
    </row>
    <row r="125" spans="1:17">
      <c r="A125" s="1712" t="s">
        <v>1261</v>
      </c>
      <c r="B125" s="1701"/>
      <c r="C125" s="1701"/>
      <c r="D125" s="1701"/>
      <c r="E125" s="1701"/>
      <c r="F125" s="1701"/>
      <c r="G125" s="1701"/>
      <c r="H125" s="1701"/>
      <c r="I125" s="1701"/>
      <c r="J125" s="1701"/>
      <c r="K125" s="1702"/>
    </row>
    <row r="126" spans="1:17">
      <c r="B126" s="119"/>
      <c r="C126" s="145"/>
      <c r="D126" s="145"/>
      <c r="E126" s="145"/>
      <c r="F126" s="145"/>
      <c r="G126" s="145"/>
      <c r="H126" s="145"/>
      <c r="I126" s="145"/>
      <c r="J126" s="145"/>
    </row>
    <row r="127" spans="1:17">
      <c r="A127" s="53"/>
      <c r="B127" s="119"/>
      <c r="C127" s="145"/>
      <c r="D127" s="145"/>
      <c r="E127" s="145"/>
      <c r="F127" s="145"/>
      <c r="G127" s="145"/>
      <c r="H127" s="145"/>
      <c r="I127" s="145"/>
      <c r="J127" s="145"/>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2111</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660</v>
      </c>
      <c r="B4" s="876">
        <v>1504.0725527024811</v>
      </c>
      <c r="C4" s="1113">
        <f t="shared" ref="C4:C67" si="0">SUM(D4:J4)</f>
        <v>13713.823787952253</v>
      </c>
      <c r="D4" s="1529">
        <v>8175.1110150026416</v>
      </c>
      <c r="E4" s="1529">
        <v>0</v>
      </c>
      <c r="F4" s="1529">
        <v>268.86653117611104</v>
      </c>
      <c r="G4" s="1529">
        <v>0</v>
      </c>
      <c r="H4" s="1529">
        <v>0</v>
      </c>
      <c r="I4" s="1529">
        <v>3.1798637967393284</v>
      </c>
      <c r="J4" s="1530">
        <v>5266.6663779767623</v>
      </c>
      <c r="K4" s="986">
        <v>662</v>
      </c>
    </row>
    <row r="5" spans="1:11" ht="12.75" customHeight="1">
      <c r="A5" s="4" t="s">
        <v>1375</v>
      </c>
      <c r="B5" s="876">
        <v>789.98515926813377</v>
      </c>
      <c r="C5" s="1113">
        <f t="shared" si="0"/>
        <v>1523.2067635447429</v>
      </c>
      <c r="D5" s="1529">
        <v>1079.1542312260763</v>
      </c>
      <c r="E5" s="1529">
        <v>0</v>
      </c>
      <c r="F5" s="1529">
        <v>12.057194706560269</v>
      </c>
      <c r="G5" s="1529">
        <v>0</v>
      </c>
      <c r="H5" s="1529">
        <v>0</v>
      </c>
      <c r="I5" s="1529">
        <v>3.1396948178229342</v>
      </c>
      <c r="J5" s="1530">
        <v>428.85564279428354</v>
      </c>
      <c r="K5" s="987">
        <v>94</v>
      </c>
    </row>
    <row r="6" spans="1:11" ht="12.75" customHeight="1">
      <c r="A6" s="4" t="s">
        <v>1376</v>
      </c>
      <c r="B6" s="876">
        <v>1448.2880996895976</v>
      </c>
      <c r="C6" s="1113">
        <f t="shared" si="0"/>
        <v>7695.2127254345396</v>
      </c>
      <c r="D6" s="1529">
        <v>4925.6423090999406</v>
      </c>
      <c r="E6" s="1529">
        <v>0</v>
      </c>
      <c r="F6" s="1529">
        <v>216.20078367729226</v>
      </c>
      <c r="G6" s="1529">
        <v>0</v>
      </c>
      <c r="H6" s="1529">
        <v>0</v>
      </c>
      <c r="I6" s="1529">
        <v>62.061771189229937</v>
      </c>
      <c r="J6" s="1530">
        <v>2491.3078614680767</v>
      </c>
      <c r="K6" s="987">
        <v>350</v>
      </c>
    </row>
    <row r="7" spans="1:11" ht="12.75" customHeight="1">
      <c r="A7" s="4" t="s">
        <v>1377</v>
      </c>
      <c r="B7" s="876">
        <v>359.39800333869965</v>
      </c>
      <c r="C7" s="1113">
        <f t="shared" si="0"/>
        <v>1181.3946235270846</v>
      </c>
      <c r="D7" s="1529">
        <v>659.69342848498661</v>
      </c>
      <c r="E7" s="1529">
        <v>0</v>
      </c>
      <c r="F7" s="1529">
        <v>55.172412553059083</v>
      </c>
      <c r="G7" s="1529">
        <v>0</v>
      </c>
      <c r="H7" s="1529">
        <v>0</v>
      </c>
      <c r="I7" s="1529">
        <v>7.110092570256576</v>
      </c>
      <c r="J7" s="1530">
        <v>459.41868991878238</v>
      </c>
      <c r="K7" s="987">
        <v>76</v>
      </c>
    </row>
    <row r="8" spans="1:11" ht="12.75" customHeight="1">
      <c r="A8" s="4" t="s">
        <v>1378</v>
      </c>
      <c r="B8" s="876">
        <v>1631.9692599281568</v>
      </c>
      <c r="C8" s="1113">
        <f t="shared" si="0"/>
        <v>5882.9471765763747</v>
      </c>
      <c r="D8" s="1529">
        <v>3544.9799325417675</v>
      </c>
      <c r="E8" s="1529">
        <v>0</v>
      </c>
      <c r="F8" s="1529">
        <v>327.51091039737634</v>
      </c>
      <c r="G8" s="1529">
        <v>0</v>
      </c>
      <c r="H8" s="1529">
        <v>0</v>
      </c>
      <c r="I8" s="1529">
        <v>38.358040504714133</v>
      </c>
      <c r="J8" s="1530">
        <v>1972.0982931325163</v>
      </c>
      <c r="K8" s="987">
        <v>270</v>
      </c>
    </row>
    <row r="9" spans="1:11" ht="12.75" customHeight="1">
      <c r="A9" s="4" t="s">
        <v>539</v>
      </c>
      <c r="B9" s="876">
        <v>1014.6284350958933</v>
      </c>
      <c r="C9" s="1113">
        <f t="shared" si="0"/>
        <v>4212.3315853190725</v>
      </c>
      <c r="D9" s="1529">
        <v>1813.1117006268128</v>
      </c>
      <c r="E9" s="1529">
        <v>0</v>
      </c>
      <c r="F9" s="1529">
        <v>109.16327852081385</v>
      </c>
      <c r="G9" s="1529">
        <v>0</v>
      </c>
      <c r="H9" s="1529">
        <v>0</v>
      </c>
      <c r="I9" s="1529">
        <v>39.004050082210583</v>
      </c>
      <c r="J9" s="1530">
        <v>2251.0525560892352</v>
      </c>
      <c r="K9" s="987">
        <v>212</v>
      </c>
    </row>
    <row r="10" spans="1:11" ht="12.75" customHeight="1">
      <c r="A10" s="4" t="s">
        <v>432</v>
      </c>
      <c r="B10" s="876">
        <v>3760.3697829951093</v>
      </c>
      <c r="C10" s="1113">
        <f t="shared" si="0"/>
        <v>23023.16004540167</v>
      </c>
      <c r="D10" s="1529">
        <v>14267.591615098949</v>
      </c>
      <c r="E10" s="1529">
        <v>0</v>
      </c>
      <c r="F10" s="1529">
        <v>969.58244376633206</v>
      </c>
      <c r="G10" s="1529">
        <v>0</v>
      </c>
      <c r="H10" s="1529">
        <v>0</v>
      </c>
      <c r="I10" s="1529">
        <v>170.70555952395495</v>
      </c>
      <c r="J10" s="1530">
        <v>7615.2804270124343</v>
      </c>
      <c r="K10" s="987">
        <v>1195</v>
      </c>
    </row>
    <row r="11" spans="1:11" ht="12.75" customHeight="1">
      <c r="A11" s="4" t="s">
        <v>833</v>
      </c>
      <c r="B11" s="876">
        <v>2410.195824434953</v>
      </c>
      <c r="C11" s="1113">
        <f t="shared" si="0"/>
        <v>14893.38712839019</v>
      </c>
      <c r="D11" s="1529">
        <v>9187.5169073316283</v>
      </c>
      <c r="E11" s="1529">
        <v>0</v>
      </c>
      <c r="F11" s="1529">
        <v>507.92852204489577</v>
      </c>
      <c r="G11" s="1529">
        <v>0</v>
      </c>
      <c r="H11" s="1529">
        <v>0</v>
      </c>
      <c r="I11" s="1529">
        <v>104.87393272498842</v>
      </c>
      <c r="J11" s="1530">
        <v>5093.0677662886783</v>
      </c>
      <c r="K11" s="987">
        <v>641</v>
      </c>
    </row>
    <row r="12" spans="1:11" ht="12.75" customHeight="1">
      <c r="A12" s="4" t="s">
        <v>1379</v>
      </c>
      <c r="B12" s="876">
        <v>9523.5594975866643</v>
      </c>
      <c r="C12" s="1113">
        <f t="shared" si="0"/>
        <v>41569.484247812667</v>
      </c>
      <c r="D12" s="1529">
        <v>27021.893629064565</v>
      </c>
      <c r="E12" s="1529">
        <v>0</v>
      </c>
      <c r="F12" s="1529">
        <v>3035.3184301731467</v>
      </c>
      <c r="G12" s="1529">
        <v>0</v>
      </c>
      <c r="H12" s="1529">
        <v>0</v>
      </c>
      <c r="I12" s="1529">
        <v>509.90561073390626</v>
      </c>
      <c r="J12" s="1530">
        <v>11002.366577841052</v>
      </c>
      <c r="K12" s="987">
        <v>1774</v>
      </c>
    </row>
    <row r="13" spans="1:11" ht="12.75" customHeight="1">
      <c r="A13" s="4" t="s">
        <v>787</v>
      </c>
      <c r="B13" s="876">
        <v>4284.0324722574596</v>
      </c>
      <c r="C13" s="1113">
        <f t="shared" si="0"/>
        <v>24088.850228339055</v>
      </c>
      <c r="D13" s="1529">
        <v>15197.383423032223</v>
      </c>
      <c r="E13" s="1529">
        <v>0</v>
      </c>
      <c r="F13" s="1529">
        <v>715.77917177576774</v>
      </c>
      <c r="G13" s="1529">
        <v>0</v>
      </c>
      <c r="H13" s="1529">
        <v>0</v>
      </c>
      <c r="I13" s="1529">
        <v>215.18794733388813</v>
      </c>
      <c r="J13" s="1530">
        <v>7960.4996861971777</v>
      </c>
      <c r="K13" s="987">
        <v>1096</v>
      </c>
    </row>
    <row r="14" spans="1:11" ht="12.75" customHeight="1">
      <c r="A14" s="4" t="s">
        <v>66</v>
      </c>
      <c r="B14" s="876">
        <v>4261.3981009121253</v>
      </c>
      <c r="C14" s="1113">
        <f t="shared" si="0"/>
        <v>35886.203525267534</v>
      </c>
      <c r="D14" s="1529">
        <v>22694.739456276988</v>
      </c>
      <c r="E14" s="1529">
        <v>0</v>
      </c>
      <c r="F14" s="1529">
        <v>1364.3469346378633</v>
      </c>
      <c r="G14" s="1529">
        <v>0</v>
      </c>
      <c r="H14" s="1529">
        <v>0</v>
      </c>
      <c r="I14" s="1529">
        <v>279.82459045940351</v>
      </c>
      <c r="J14" s="1530">
        <v>11547.29254389328</v>
      </c>
      <c r="K14" s="987">
        <v>1405</v>
      </c>
    </row>
    <row r="15" spans="1:11" ht="12.75" customHeight="1">
      <c r="A15" s="4" t="s">
        <v>68</v>
      </c>
      <c r="B15" s="876">
        <v>1263.08729209174</v>
      </c>
      <c r="C15" s="1113">
        <f t="shared" si="0"/>
        <v>9095.4026027535874</v>
      </c>
      <c r="D15" s="1529">
        <v>6149.8269148558966</v>
      </c>
      <c r="E15" s="1529">
        <v>0</v>
      </c>
      <c r="F15" s="1529">
        <v>164.24306406259555</v>
      </c>
      <c r="G15" s="1529">
        <v>0</v>
      </c>
      <c r="H15" s="1529">
        <v>0</v>
      </c>
      <c r="I15" s="1529">
        <v>101.36028828045687</v>
      </c>
      <c r="J15" s="1530">
        <v>2679.9723355546394</v>
      </c>
      <c r="K15" s="987">
        <v>466</v>
      </c>
    </row>
    <row r="16" spans="1:11" ht="12.75" customHeight="1">
      <c r="A16" s="4" t="s">
        <v>1380</v>
      </c>
      <c r="B16" s="876">
        <v>161.79307581703333</v>
      </c>
      <c r="C16" s="1113">
        <f t="shared" si="0"/>
        <v>737.24424142986095</v>
      </c>
      <c r="D16" s="1529">
        <v>374.12215593885105</v>
      </c>
      <c r="E16" s="1529">
        <v>0</v>
      </c>
      <c r="F16" s="1529">
        <v>10.763624056466266</v>
      </c>
      <c r="G16" s="1529">
        <v>0</v>
      </c>
      <c r="H16" s="1529">
        <v>0</v>
      </c>
      <c r="I16" s="1529">
        <v>43.517869536733713</v>
      </c>
      <c r="J16" s="1530">
        <v>308.84059189780987</v>
      </c>
      <c r="K16" s="987">
        <v>71</v>
      </c>
    </row>
    <row r="17" spans="1:11" ht="12.75" customHeight="1">
      <c r="A17" s="4" t="s">
        <v>148</v>
      </c>
      <c r="B17" s="876">
        <v>23480.367093566689</v>
      </c>
      <c r="C17" s="1113">
        <f t="shared" si="0"/>
        <v>123503.40775139659</v>
      </c>
      <c r="D17" s="1529">
        <v>78674.626132574398</v>
      </c>
      <c r="E17" s="1529">
        <v>0</v>
      </c>
      <c r="F17" s="1529">
        <v>12923.899436635707</v>
      </c>
      <c r="G17" s="1529">
        <v>0</v>
      </c>
      <c r="H17" s="1529">
        <v>0</v>
      </c>
      <c r="I17" s="1529">
        <v>1443.9891282469403</v>
      </c>
      <c r="J17" s="1530">
        <v>30460.89305393953</v>
      </c>
      <c r="K17" s="987">
        <v>4563</v>
      </c>
    </row>
    <row r="18" spans="1:11" ht="12.75" customHeight="1">
      <c r="A18" s="4" t="s">
        <v>1381</v>
      </c>
      <c r="B18" s="876">
        <v>476.04772743101449</v>
      </c>
      <c r="C18" s="1113">
        <f t="shared" si="0"/>
        <v>3709.0184247443763</v>
      </c>
      <c r="D18" s="1529">
        <v>2798.2154425420895</v>
      </c>
      <c r="E18" s="1529">
        <v>0</v>
      </c>
      <c r="F18" s="1529">
        <v>76.513784984486833</v>
      </c>
      <c r="G18" s="1529">
        <v>0</v>
      </c>
      <c r="H18" s="1529">
        <v>0</v>
      </c>
      <c r="I18" s="1529">
        <v>20.7401585676518</v>
      </c>
      <c r="J18" s="1530">
        <v>813.5490386501483</v>
      </c>
      <c r="K18" s="987">
        <v>155</v>
      </c>
    </row>
    <row r="19" spans="1:11" ht="12.75" customHeight="1">
      <c r="A19" s="4" t="s">
        <v>714</v>
      </c>
      <c r="B19" s="876">
        <v>14671.149101710773</v>
      </c>
      <c r="C19" s="1113">
        <f t="shared" si="0"/>
        <v>165226.29786235956</v>
      </c>
      <c r="D19" s="1529">
        <v>126064.11013793058</v>
      </c>
      <c r="E19" s="1529">
        <v>0</v>
      </c>
      <c r="F19" s="1529">
        <v>12734.195093534356</v>
      </c>
      <c r="G19" s="1529">
        <v>0</v>
      </c>
      <c r="H19" s="1529">
        <v>634.86255999999992</v>
      </c>
      <c r="I19" s="1529">
        <v>1199.962385426365</v>
      </c>
      <c r="J19" s="1530">
        <v>24593.167685468256</v>
      </c>
      <c r="K19" s="987">
        <v>5595</v>
      </c>
    </row>
    <row r="20" spans="1:11" ht="12.75" customHeight="1">
      <c r="A20" s="4" t="s">
        <v>1382</v>
      </c>
      <c r="B20" s="876">
        <v>632.40128421548854</v>
      </c>
      <c r="C20" s="1113">
        <f t="shared" si="0"/>
        <v>4071.4890502208368</v>
      </c>
      <c r="D20" s="1529">
        <v>2994.9180271316545</v>
      </c>
      <c r="E20" s="1529">
        <v>0</v>
      </c>
      <c r="F20" s="1529">
        <v>172.48626841638668</v>
      </c>
      <c r="G20" s="1529">
        <v>0</v>
      </c>
      <c r="H20" s="1529">
        <v>0</v>
      </c>
      <c r="I20" s="1529">
        <v>152.05361800167469</v>
      </c>
      <c r="J20" s="1530">
        <v>752.03113667112086</v>
      </c>
      <c r="K20" s="987">
        <v>160</v>
      </c>
    </row>
    <row r="21" spans="1:11" ht="12.75" customHeight="1">
      <c r="A21" s="4" t="s">
        <v>1383</v>
      </c>
      <c r="B21" s="876">
        <v>1281.3881227878599</v>
      </c>
      <c r="C21" s="1113">
        <f t="shared" si="0"/>
        <v>9277.8478341983609</v>
      </c>
      <c r="D21" s="1529">
        <v>5072.3846867973853</v>
      </c>
      <c r="E21" s="1529">
        <v>0</v>
      </c>
      <c r="F21" s="1529">
        <v>131.38745383436569</v>
      </c>
      <c r="G21" s="1529">
        <v>0</v>
      </c>
      <c r="H21" s="1529">
        <v>0</v>
      </c>
      <c r="I21" s="1529">
        <v>34.79544848899392</v>
      </c>
      <c r="J21" s="1530">
        <v>4039.2802450776167</v>
      </c>
      <c r="K21" s="987">
        <v>543</v>
      </c>
    </row>
    <row r="22" spans="1:11" ht="12.75" customHeight="1">
      <c r="A22" s="4" t="s">
        <v>1384</v>
      </c>
      <c r="B22" s="876">
        <v>7388.6650463845781</v>
      </c>
      <c r="C22" s="1113">
        <f t="shared" si="0"/>
        <v>32261.560560724647</v>
      </c>
      <c r="D22" s="1529">
        <v>20715.385483156715</v>
      </c>
      <c r="E22" s="1529">
        <v>0</v>
      </c>
      <c r="F22" s="1529">
        <v>907.32793786312618</v>
      </c>
      <c r="G22" s="1529">
        <v>0</v>
      </c>
      <c r="H22" s="1529">
        <v>0</v>
      </c>
      <c r="I22" s="1529">
        <v>181.70871832514607</v>
      </c>
      <c r="J22" s="1530">
        <v>10457.138421379657</v>
      </c>
      <c r="K22" s="987">
        <v>1664</v>
      </c>
    </row>
    <row r="23" spans="1:11" ht="12.75" customHeight="1">
      <c r="A23" s="4" t="s">
        <v>264</v>
      </c>
      <c r="B23" s="876">
        <v>1817.7726217649472</v>
      </c>
      <c r="C23" s="1113">
        <f t="shared" si="0"/>
        <v>12349.819290681335</v>
      </c>
      <c r="D23" s="1529">
        <v>7045.6465936592895</v>
      </c>
      <c r="E23" s="1529">
        <v>0</v>
      </c>
      <c r="F23" s="1529">
        <v>655.93331239646886</v>
      </c>
      <c r="G23" s="1529">
        <v>0</v>
      </c>
      <c r="H23" s="1529">
        <v>0</v>
      </c>
      <c r="I23" s="1529">
        <v>77.046704111544543</v>
      </c>
      <c r="J23" s="1530">
        <v>4571.1926805140311</v>
      </c>
      <c r="K23" s="987">
        <v>504</v>
      </c>
    </row>
    <row r="24" spans="1:11" ht="12.75" customHeight="1">
      <c r="A24" s="4" t="s">
        <v>1</v>
      </c>
      <c r="B24" s="876">
        <v>4860.3945442047707</v>
      </c>
      <c r="C24" s="1113">
        <f t="shared" si="0"/>
        <v>25170.569276997314</v>
      </c>
      <c r="D24" s="1529">
        <v>14701.91249335379</v>
      </c>
      <c r="E24" s="1529">
        <v>0</v>
      </c>
      <c r="F24" s="1529">
        <v>422.18993829602522</v>
      </c>
      <c r="G24" s="1529">
        <v>0</v>
      </c>
      <c r="H24" s="1529">
        <v>0</v>
      </c>
      <c r="I24" s="1529">
        <v>304.45558797318569</v>
      </c>
      <c r="J24" s="1530">
        <v>9742.0112573743136</v>
      </c>
      <c r="K24" s="987">
        <v>1472</v>
      </c>
    </row>
    <row r="25" spans="1:11" ht="12.75" customHeight="1">
      <c r="A25" s="4" t="s">
        <v>1385</v>
      </c>
      <c r="B25" s="876">
        <v>341.50835417902994</v>
      </c>
      <c r="C25" s="1113">
        <f t="shared" si="0"/>
        <v>1297.588980860048</v>
      </c>
      <c r="D25" s="1529">
        <v>868.94320395319971</v>
      </c>
      <c r="E25" s="1529">
        <v>0</v>
      </c>
      <c r="F25" s="1529">
        <v>35.740778569757296</v>
      </c>
      <c r="G25" s="1529">
        <v>0</v>
      </c>
      <c r="H25" s="1529">
        <v>0</v>
      </c>
      <c r="I25" s="1529">
        <v>14.39794366864276</v>
      </c>
      <c r="J25" s="1530">
        <v>378.50705466844835</v>
      </c>
      <c r="K25" s="987">
        <v>64</v>
      </c>
    </row>
    <row r="26" spans="1:11" ht="12.75" customHeight="1">
      <c r="A26" s="4" t="s">
        <v>718</v>
      </c>
      <c r="B26" s="876">
        <v>401.93827197182753</v>
      </c>
      <c r="C26" s="1113">
        <f t="shared" si="0"/>
        <v>1260.5622263289201</v>
      </c>
      <c r="D26" s="1529">
        <v>676.17217317764573</v>
      </c>
      <c r="E26" s="1529">
        <v>0</v>
      </c>
      <c r="F26" s="1529">
        <v>85.308982559524452</v>
      </c>
      <c r="G26" s="1529">
        <v>0</v>
      </c>
      <c r="H26" s="1529">
        <v>0</v>
      </c>
      <c r="I26" s="1529">
        <v>4.8495022561895693</v>
      </c>
      <c r="J26" s="1530">
        <v>494.23156833556044</v>
      </c>
      <c r="K26" s="987">
        <v>80</v>
      </c>
    </row>
    <row r="27" spans="1:11" ht="12.75" customHeight="1">
      <c r="A27" s="4" t="s">
        <v>273</v>
      </c>
      <c r="B27" s="876">
        <v>5101.1865178974258</v>
      </c>
      <c r="C27" s="1113">
        <f t="shared" si="0"/>
        <v>21415.32000429443</v>
      </c>
      <c r="D27" s="1529">
        <v>14666.709702283251</v>
      </c>
      <c r="E27" s="1529">
        <v>0</v>
      </c>
      <c r="F27" s="1529">
        <v>1397.242393868079</v>
      </c>
      <c r="G27" s="1529">
        <v>0</v>
      </c>
      <c r="H27" s="1529">
        <v>0</v>
      </c>
      <c r="I27" s="1529">
        <v>355.83998632342912</v>
      </c>
      <c r="J27" s="1530">
        <v>4995.527921819672</v>
      </c>
      <c r="K27" s="987">
        <v>1006</v>
      </c>
    </row>
    <row r="28" spans="1:11" ht="12.75" customHeight="1">
      <c r="A28" s="4" t="s">
        <v>1386</v>
      </c>
      <c r="B28" s="876">
        <v>2131.3063482519506</v>
      </c>
      <c r="C28" s="1113">
        <f t="shared" si="0"/>
        <v>19766.594923926648</v>
      </c>
      <c r="D28" s="1529">
        <v>12765.498661247004</v>
      </c>
      <c r="E28" s="1529">
        <v>0</v>
      </c>
      <c r="F28" s="1529">
        <v>331.32428639165568</v>
      </c>
      <c r="G28" s="1529">
        <v>0</v>
      </c>
      <c r="H28" s="1529">
        <v>0</v>
      </c>
      <c r="I28" s="1529">
        <v>128.65807710016816</v>
      </c>
      <c r="J28" s="1530">
        <v>6541.1138991878233</v>
      </c>
      <c r="K28" s="987">
        <v>760</v>
      </c>
    </row>
    <row r="29" spans="1:11" ht="12.75" customHeight="1">
      <c r="A29" s="4" t="s">
        <v>469</v>
      </c>
      <c r="B29" s="876">
        <v>3852.3361919159188</v>
      </c>
      <c r="C29" s="1113">
        <f t="shared" si="0"/>
        <v>23854.363528892853</v>
      </c>
      <c r="D29" s="1529">
        <v>16802.728487896617</v>
      </c>
      <c r="E29" s="1529">
        <v>0</v>
      </c>
      <c r="F29" s="1529">
        <v>918.14394187075436</v>
      </c>
      <c r="G29" s="1529">
        <v>0</v>
      </c>
      <c r="H29" s="1529">
        <v>0</v>
      </c>
      <c r="I29" s="1529">
        <v>207.36333376720222</v>
      </c>
      <c r="J29" s="1530">
        <v>5926.1277653582765</v>
      </c>
      <c r="K29" s="987">
        <v>896</v>
      </c>
    </row>
    <row r="30" spans="1:11" ht="12.75" customHeight="1">
      <c r="A30" s="4" t="s">
        <v>159</v>
      </c>
      <c r="B30" s="876">
        <v>417.97480246670227</v>
      </c>
      <c r="C30" s="1113">
        <f t="shared" si="0"/>
        <v>872.44464115946403</v>
      </c>
      <c r="D30" s="1529">
        <v>542.18686426151476</v>
      </c>
      <c r="E30" s="1529">
        <v>0</v>
      </c>
      <c r="F30" s="1529">
        <v>55.939483802617254</v>
      </c>
      <c r="G30" s="1529">
        <v>0</v>
      </c>
      <c r="H30" s="1529">
        <v>0</v>
      </c>
      <c r="I30" s="1529">
        <v>1.2472619891331482</v>
      </c>
      <c r="J30" s="1530">
        <v>273.07103110619892</v>
      </c>
      <c r="K30" s="987">
        <v>73</v>
      </c>
    </row>
    <row r="31" spans="1:11" ht="12.75" customHeight="1">
      <c r="A31" s="4" t="s">
        <v>1387</v>
      </c>
      <c r="B31" s="876">
        <v>488.02172442694092</v>
      </c>
      <c r="C31" s="1113">
        <f t="shared" si="0"/>
        <v>3124.5876900175981</v>
      </c>
      <c r="D31" s="1529">
        <v>2305.1225354113953</v>
      </c>
      <c r="E31" s="1529">
        <v>0</v>
      </c>
      <c r="F31" s="1529">
        <v>67.38587570950348</v>
      </c>
      <c r="G31" s="1529">
        <v>0</v>
      </c>
      <c r="H31" s="1529">
        <v>0</v>
      </c>
      <c r="I31" s="1529">
        <v>62.491483412994889</v>
      </c>
      <c r="J31" s="1530">
        <v>689.58779548370444</v>
      </c>
      <c r="K31" s="987">
        <v>163</v>
      </c>
    </row>
    <row r="32" spans="1:11" ht="12.75" customHeight="1">
      <c r="A32" s="4" t="s">
        <v>1388</v>
      </c>
      <c r="B32" s="876">
        <v>257.77886413997095</v>
      </c>
      <c r="C32" s="1113">
        <f t="shared" si="0"/>
        <v>1168.2253227247807</v>
      </c>
      <c r="D32" s="1529">
        <v>810.44938865873041</v>
      </c>
      <c r="E32" s="1529">
        <v>0</v>
      </c>
      <c r="F32" s="1529">
        <v>50.467243030729868</v>
      </c>
      <c r="G32" s="1529">
        <v>0</v>
      </c>
      <c r="H32" s="1529">
        <v>0</v>
      </c>
      <c r="I32" s="1529">
        <v>36.581612804622758</v>
      </c>
      <c r="J32" s="1530">
        <v>270.72707823069777</v>
      </c>
      <c r="K32" s="987">
        <v>55</v>
      </c>
    </row>
    <row r="33" spans="1:11" ht="12.75" customHeight="1">
      <c r="A33" s="4" t="s">
        <v>726</v>
      </c>
      <c r="B33" s="876">
        <v>316.63093325880016</v>
      </c>
      <c r="C33" s="1113">
        <f t="shared" si="0"/>
        <v>711.97180013793582</v>
      </c>
      <c r="D33" s="1529">
        <v>426.80869915974461</v>
      </c>
      <c r="E33" s="1529">
        <v>0</v>
      </c>
      <c r="F33" s="1529">
        <v>26.299791062652876</v>
      </c>
      <c r="G33" s="1529">
        <v>0</v>
      </c>
      <c r="H33" s="1529">
        <v>0</v>
      </c>
      <c r="I33" s="1529">
        <v>2.7219376219229985</v>
      </c>
      <c r="J33" s="1530">
        <v>256.14137229361535</v>
      </c>
      <c r="K33" s="987">
        <v>70</v>
      </c>
    </row>
    <row r="34" spans="1:11" ht="12.75" customHeight="1">
      <c r="A34" s="4" t="s">
        <v>728</v>
      </c>
      <c r="B34" s="876">
        <v>1044.030255881705</v>
      </c>
      <c r="C34" s="1113">
        <f t="shared" si="0"/>
        <v>11439.713092397622</v>
      </c>
      <c r="D34" s="1529">
        <v>7278.7665327154637</v>
      </c>
      <c r="E34" s="1529">
        <v>0</v>
      </c>
      <c r="F34" s="1529">
        <v>129.54519194609063</v>
      </c>
      <c r="G34" s="1529">
        <v>0</v>
      </c>
      <c r="H34" s="1529">
        <v>0</v>
      </c>
      <c r="I34" s="1529">
        <v>17.944028409453789</v>
      </c>
      <c r="J34" s="1530">
        <v>4013.4573393266141</v>
      </c>
      <c r="K34" s="987">
        <v>507</v>
      </c>
    </row>
    <row r="35" spans="1:11" ht="12.75" customHeight="1">
      <c r="A35" s="4" t="s">
        <v>1389</v>
      </c>
      <c r="B35" s="876">
        <v>1262.9653408985289</v>
      </c>
      <c r="C35" s="1113">
        <f t="shared" si="0"/>
        <v>9986.7211030111157</v>
      </c>
      <c r="D35" s="1529">
        <v>6927.8439119233408</v>
      </c>
      <c r="E35" s="1529">
        <v>0</v>
      </c>
      <c r="F35" s="1529">
        <v>239.15081485715399</v>
      </c>
      <c r="G35" s="1529">
        <v>0</v>
      </c>
      <c r="H35" s="1529">
        <v>0</v>
      </c>
      <c r="I35" s="1529">
        <v>13.605679698290555</v>
      </c>
      <c r="J35" s="1530">
        <v>2806.1206965323304</v>
      </c>
      <c r="K35" s="987">
        <v>413</v>
      </c>
    </row>
    <row r="36" spans="1:11" ht="12.75" customHeight="1">
      <c r="A36" s="4" t="s">
        <v>92</v>
      </c>
      <c r="B36" s="876">
        <v>3250.0250206469063</v>
      </c>
      <c r="C36" s="1113">
        <f t="shared" si="0"/>
        <v>20813.492307413795</v>
      </c>
      <c r="D36" s="1529">
        <v>15758.440262834505</v>
      </c>
      <c r="E36" s="1529">
        <v>0</v>
      </c>
      <c r="F36" s="1529">
        <v>1534.9161384220486</v>
      </c>
      <c r="G36" s="1529">
        <v>0</v>
      </c>
      <c r="H36" s="1529">
        <v>0</v>
      </c>
      <c r="I36" s="1529">
        <v>347.33736324473102</v>
      </c>
      <c r="J36" s="1530">
        <v>3172.7985429125088</v>
      </c>
      <c r="K36" s="987">
        <v>599</v>
      </c>
    </row>
    <row r="37" spans="1:11" ht="12.75" customHeight="1">
      <c r="A37" s="4" t="s">
        <v>93</v>
      </c>
      <c r="B37" s="876">
        <v>700.53629100455919</v>
      </c>
      <c r="C37" s="1113">
        <f t="shared" si="0"/>
        <v>3651.8294281210096</v>
      </c>
      <c r="D37" s="1529">
        <v>2281.5049266640472</v>
      </c>
      <c r="E37" s="1529">
        <v>0</v>
      </c>
      <c r="F37" s="1529">
        <v>38.671182177717846</v>
      </c>
      <c r="G37" s="1529">
        <v>0</v>
      </c>
      <c r="H37" s="1529">
        <v>0</v>
      </c>
      <c r="I37" s="1529">
        <v>28.347422002592964</v>
      </c>
      <c r="J37" s="1530">
        <v>1303.3058972766516</v>
      </c>
      <c r="K37" s="987">
        <v>209</v>
      </c>
    </row>
    <row r="38" spans="1:11" ht="12.75" customHeight="1">
      <c r="A38" s="4" t="s">
        <v>1282</v>
      </c>
      <c r="B38" s="876">
        <v>888.12563396588155</v>
      </c>
      <c r="C38" s="1113">
        <f t="shared" si="0"/>
        <v>6874.7877662061874</v>
      </c>
      <c r="D38" s="1529">
        <v>4493.6479019670332</v>
      </c>
      <c r="E38" s="1529">
        <v>0</v>
      </c>
      <c r="F38" s="1529">
        <v>314.74514653894596</v>
      </c>
      <c r="G38" s="1529">
        <v>0</v>
      </c>
      <c r="H38" s="1529">
        <v>0</v>
      </c>
      <c r="I38" s="1529">
        <v>16.403397233467146</v>
      </c>
      <c r="J38" s="1530">
        <v>2049.9913204667405</v>
      </c>
      <c r="K38" s="987">
        <v>302</v>
      </c>
    </row>
    <row r="39" spans="1:11" ht="12.75" customHeight="1">
      <c r="A39" s="4" t="s">
        <v>1390</v>
      </c>
      <c r="B39" s="876">
        <v>4547.126271131644</v>
      </c>
      <c r="C39" s="1113">
        <f t="shared" si="0"/>
        <v>18003.41967571553</v>
      </c>
      <c r="D39" s="1529">
        <v>10037.629072048298</v>
      </c>
      <c r="E39" s="1529">
        <v>0</v>
      </c>
      <c r="F39" s="1529">
        <v>683.29213826559703</v>
      </c>
      <c r="G39" s="1529">
        <v>0</v>
      </c>
      <c r="H39" s="1529">
        <v>0</v>
      </c>
      <c r="I39" s="1529">
        <v>146.37934376804483</v>
      </c>
      <c r="J39" s="1530">
        <v>7136.1191216335919</v>
      </c>
      <c r="K39" s="987">
        <v>1057</v>
      </c>
    </row>
    <row r="40" spans="1:11" ht="12.75" customHeight="1">
      <c r="A40" s="4" t="s">
        <v>1391</v>
      </c>
      <c r="B40" s="876">
        <v>907.63366331899488</v>
      </c>
      <c r="C40" s="1113">
        <f t="shared" si="0"/>
        <v>2471.2641930442769</v>
      </c>
      <c r="D40" s="1529">
        <v>1767.896411835286</v>
      </c>
      <c r="E40" s="1529">
        <v>0</v>
      </c>
      <c r="F40" s="1529">
        <v>109.56231551526788</v>
      </c>
      <c r="G40" s="1529">
        <v>0</v>
      </c>
      <c r="H40" s="1529">
        <v>0</v>
      </c>
      <c r="I40" s="1529">
        <v>27.536015169409623</v>
      </c>
      <c r="J40" s="1530">
        <v>566.26945052431313</v>
      </c>
      <c r="K40" s="987">
        <v>125</v>
      </c>
    </row>
    <row r="41" spans="1:11" ht="12.75" customHeight="1">
      <c r="A41" s="4" t="s">
        <v>279</v>
      </c>
      <c r="B41" s="876">
        <v>1031.8083316038253</v>
      </c>
      <c r="C41" s="1113">
        <f t="shared" si="0"/>
        <v>5441.4934026745268</v>
      </c>
      <c r="D41" s="1529">
        <v>3504.1063874451429</v>
      </c>
      <c r="E41" s="1529">
        <v>0</v>
      </c>
      <c r="F41" s="1529">
        <v>159.71184329415019</v>
      </c>
      <c r="G41" s="1529">
        <v>0</v>
      </c>
      <c r="H41" s="1529">
        <v>0</v>
      </c>
      <c r="I41" s="1529">
        <v>23.399831678217978</v>
      </c>
      <c r="J41" s="1530">
        <v>1754.2753402570154</v>
      </c>
      <c r="K41" s="987">
        <v>252</v>
      </c>
    </row>
    <row r="42" spans="1:11" ht="12.75" customHeight="1">
      <c r="A42" s="4" t="s">
        <v>1392</v>
      </c>
      <c r="B42" s="876">
        <v>808.04067556239659</v>
      </c>
      <c r="C42" s="1113">
        <f t="shared" si="0"/>
        <v>9726.9338691884659</v>
      </c>
      <c r="D42" s="1529">
        <v>6911.1718758952748</v>
      </c>
      <c r="E42" s="1529">
        <v>0</v>
      </c>
      <c r="F42" s="1529">
        <v>203.87082825139723</v>
      </c>
      <c r="G42" s="1529">
        <v>0</v>
      </c>
      <c r="H42" s="1529">
        <v>0</v>
      </c>
      <c r="I42" s="1529">
        <v>19.542229114994495</v>
      </c>
      <c r="J42" s="1530">
        <v>2592.3489359268001</v>
      </c>
      <c r="K42" s="987">
        <v>364</v>
      </c>
    </row>
    <row r="43" spans="1:11" ht="12.75" customHeight="1">
      <c r="A43" s="4" t="s">
        <v>1393</v>
      </c>
      <c r="B43" s="876">
        <v>4240.3391164982377</v>
      </c>
      <c r="C43" s="1113">
        <f t="shared" si="0"/>
        <v>36836.402584007665</v>
      </c>
      <c r="D43" s="1529">
        <v>21930.203956147954</v>
      </c>
      <c r="E43" s="1529">
        <v>0</v>
      </c>
      <c r="F43" s="1529">
        <v>771.88276974022517</v>
      </c>
      <c r="G43" s="1529">
        <v>0</v>
      </c>
      <c r="H43" s="1529">
        <v>0</v>
      </c>
      <c r="I43" s="1529">
        <v>75.743751523424208</v>
      </c>
      <c r="J43" s="1530">
        <v>14058.572106596064</v>
      </c>
      <c r="K43" s="987">
        <v>1954</v>
      </c>
    </row>
    <row r="44" spans="1:11" ht="12.75" customHeight="1">
      <c r="A44" s="4" t="s">
        <v>167</v>
      </c>
      <c r="B44" s="876">
        <v>3426.7275631776515</v>
      </c>
      <c r="C44" s="1113">
        <f t="shared" si="0"/>
        <v>18453.19930384231</v>
      </c>
      <c r="D44" s="1529">
        <v>11925.789569793895</v>
      </c>
      <c r="E44" s="1529">
        <v>0</v>
      </c>
      <c r="F44" s="1529">
        <v>594.49902309016443</v>
      </c>
      <c r="G44" s="1529">
        <v>0</v>
      </c>
      <c r="H44" s="1529">
        <v>0</v>
      </c>
      <c r="I44" s="1529">
        <v>94.896247206840954</v>
      </c>
      <c r="J44" s="1530">
        <v>5838.0144637514104</v>
      </c>
      <c r="K44" s="987">
        <v>799</v>
      </c>
    </row>
    <row r="45" spans="1:11" ht="12.75" customHeight="1">
      <c r="A45" s="4" t="s">
        <v>169</v>
      </c>
      <c r="B45" s="876">
        <v>3749.0089704001807</v>
      </c>
      <c r="C45" s="1113">
        <f t="shared" si="0"/>
        <v>16948.397850612593</v>
      </c>
      <c r="D45" s="1529">
        <v>10153.438708290523</v>
      </c>
      <c r="E45" s="1529">
        <v>0</v>
      </c>
      <c r="F45" s="1529">
        <v>1543.0430512367423</v>
      </c>
      <c r="G45" s="1529">
        <v>0</v>
      </c>
      <c r="H45" s="1529">
        <v>0</v>
      </c>
      <c r="I45" s="1529">
        <v>245.07869802066637</v>
      </c>
      <c r="J45" s="1530">
        <v>5006.8373930646612</v>
      </c>
      <c r="K45" s="987">
        <v>826</v>
      </c>
    </row>
    <row r="46" spans="1:11" ht="12.75" customHeight="1">
      <c r="A46" s="4" t="s">
        <v>1394</v>
      </c>
      <c r="B46" s="876">
        <v>836.79718751324322</v>
      </c>
      <c r="C46" s="1113">
        <f t="shared" si="0"/>
        <v>4349.7464407295884</v>
      </c>
      <c r="D46" s="1529">
        <v>2590.5887801695458</v>
      </c>
      <c r="E46" s="1529">
        <v>0</v>
      </c>
      <c r="F46" s="1529">
        <v>80.261366787352387</v>
      </c>
      <c r="G46" s="1529">
        <v>0</v>
      </c>
      <c r="H46" s="1529">
        <v>0</v>
      </c>
      <c r="I46" s="1529">
        <v>34.881568975734233</v>
      </c>
      <c r="J46" s="1530">
        <v>1644.014724796956</v>
      </c>
      <c r="K46" s="987">
        <v>190</v>
      </c>
    </row>
    <row r="47" spans="1:11" ht="12.75" customHeight="1">
      <c r="A47" s="4" t="s">
        <v>1607</v>
      </c>
      <c r="B47" s="876">
        <v>2580.7674310776674</v>
      </c>
      <c r="C47" s="1113">
        <f t="shared" si="0"/>
        <v>22933.407972620535</v>
      </c>
      <c r="D47" s="1529">
        <v>16077.552256283314</v>
      </c>
      <c r="E47" s="1529">
        <v>0</v>
      </c>
      <c r="F47" s="1529">
        <v>878.72125581340515</v>
      </c>
      <c r="G47" s="1529">
        <v>0</v>
      </c>
      <c r="H47" s="1529">
        <v>0</v>
      </c>
      <c r="I47" s="1529">
        <v>163.40855379204285</v>
      </c>
      <c r="J47" s="1530">
        <v>5813.7259067317727</v>
      </c>
      <c r="K47" s="987">
        <v>842</v>
      </c>
    </row>
    <row r="48" spans="1:11" ht="12.75" customHeight="1">
      <c r="A48" s="4" t="s">
        <v>1608</v>
      </c>
      <c r="B48" s="876">
        <v>2364.8617440966459</v>
      </c>
      <c r="C48" s="1113">
        <f t="shared" si="0"/>
        <v>17066.677834431874</v>
      </c>
      <c r="D48" s="1529">
        <v>11155.392880312187</v>
      </c>
      <c r="E48" s="1529">
        <v>0</v>
      </c>
      <c r="F48" s="1529">
        <v>234.92143860312953</v>
      </c>
      <c r="G48" s="1529">
        <v>0</v>
      </c>
      <c r="H48" s="1529">
        <v>0</v>
      </c>
      <c r="I48" s="1529">
        <v>89.634193138645003</v>
      </c>
      <c r="J48" s="1530">
        <v>5586.7293223779125</v>
      </c>
      <c r="K48" s="987">
        <v>853</v>
      </c>
    </row>
    <row r="49" spans="1:11" ht="12.75" customHeight="1">
      <c r="A49" s="4" t="s">
        <v>1578</v>
      </c>
      <c r="B49" s="876">
        <v>2609.1419573970361</v>
      </c>
      <c r="C49" s="1113">
        <f t="shared" si="0"/>
        <v>27355.993050518875</v>
      </c>
      <c r="D49" s="1529">
        <v>15635.26807428312</v>
      </c>
      <c r="E49" s="1529">
        <v>0</v>
      </c>
      <c r="F49" s="1529">
        <v>252.16327552148732</v>
      </c>
      <c r="G49" s="1529">
        <v>0</v>
      </c>
      <c r="H49" s="1529">
        <v>0</v>
      </c>
      <c r="I49" s="1529">
        <v>46.458932514417569</v>
      </c>
      <c r="J49" s="1530">
        <v>11422.102768199849</v>
      </c>
      <c r="K49" s="987">
        <v>1192</v>
      </c>
    </row>
    <row r="50" spans="1:11" ht="12.75" customHeight="1">
      <c r="A50" s="4" t="s">
        <v>1395</v>
      </c>
      <c r="B50" s="876">
        <v>630.2498890800357</v>
      </c>
      <c r="C50" s="1113">
        <f t="shared" si="0"/>
        <v>1914.2803336133254</v>
      </c>
      <c r="D50" s="1529">
        <v>1342.8628300497455</v>
      </c>
      <c r="E50" s="1529">
        <v>0</v>
      </c>
      <c r="F50" s="1529">
        <v>75.74581085751467</v>
      </c>
      <c r="G50" s="1529">
        <v>0</v>
      </c>
      <c r="H50" s="1529">
        <v>0</v>
      </c>
      <c r="I50" s="1529">
        <v>24.295512682420245</v>
      </c>
      <c r="J50" s="1530">
        <v>471.37618002364508</v>
      </c>
      <c r="K50" s="987">
        <v>101</v>
      </c>
    </row>
    <row r="51" spans="1:11" ht="12.75" customHeight="1">
      <c r="A51" s="4" t="s">
        <v>104</v>
      </c>
      <c r="B51" s="876">
        <v>1451.7129687615286</v>
      </c>
      <c r="C51" s="1113">
        <f t="shared" si="0"/>
        <v>8106.2220358974209</v>
      </c>
      <c r="D51" s="1529">
        <v>5340.900424442887</v>
      </c>
      <c r="E51" s="1529">
        <v>0</v>
      </c>
      <c r="F51" s="1529">
        <v>237.01801574744562</v>
      </c>
      <c r="G51" s="1529">
        <v>0</v>
      </c>
      <c r="H51" s="1529">
        <v>0</v>
      </c>
      <c r="I51" s="1529">
        <v>11.543577777615377</v>
      </c>
      <c r="J51" s="1530">
        <v>2516.7600179294723</v>
      </c>
      <c r="K51" s="987">
        <v>460</v>
      </c>
    </row>
    <row r="52" spans="1:11" ht="12.75" customHeight="1">
      <c r="A52" s="4" t="s">
        <v>1396</v>
      </c>
      <c r="B52" s="876">
        <v>3435.7280887110869</v>
      </c>
      <c r="C52" s="1113">
        <f t="shared" si="0"/>
        <v>24141.870578983762</v>
      </c>
      <c r="D52" s="1529">
        <v>14870.508484666072</v>
      </c>
      <c r="E52" s="1529">
        <v>0</v>
      </c>
      <c r="F52" s="1529">
        <v>583.07844893768322</v>
      </c>
      <c r="G52" s="1529">
        <v>0</v>
      </c>
      <c r="H52" s="1529">
        <v>0</v>
      </c>
      <c r="I52" s="1529">
        <v>85.280002535354129</v>
      </c>
      <c r="J52" s="1530">
        <v>8603.0036428446529</v>
      </c>
      <c r="K52" s="987">
        <v>1155</v>
      </c>
    </row>
    <row r="53" spans="1:11" ht="12.75" customHeight="1">
      <c r="A53" s="4" t="s">
        <v>491</v>
      </c>
      <c r="B53" s="876">
        <v>1212.734685446452</v>
      </c>
      <c r="C53" s="1113">
        <f t="shared" si="0"/>
        <v>11632.654611409598</v>
      </c>
      <c r="D53" s="1529">
        <v>7273.1631690359136</v>
      </c>
      <c r="E53" s="1529">
        <v>0</v>
      </c>
      <c r="F53" s="1529">
        <v>270.78542441207287</v>
      </c>
      <c r="G53" s="1529">
        <v>0</v>
      </c>
      <c r="H53" s="1529">
        <v>0</v>
      </c>
      <c r="I53" s="1529">
        <v>58.603121615362475</v>
      </c>
      <c r="J53" s="1530">
        <v>4030.1028963462504</v>
      </c>
      <c r="K53" s="987">
        <v>464</v>
      </c>
    </row>
    <row r="54" spans="1:11" ht="12.75" customHeight="1">
      <c r="A54" s="4" t="s">
        <v>1397</v>
      </c>
      <c r="B54" s="876">
        <v>6459.6632218057557</v>
      </c>
      <c r="C54" s="1113">
        <f t="shared" si="0"/>
        <v>190074.12689861728</v>
      </c>
      <c r="D54" s="1529">
        <v>41950.23709031316</v>
      </c>
      <c r="E54" s="1529">
        <v>3124.6397599999996</v>
      </c>
      <c r="F54" s="1529">
        <v>4000.2876950608825</v>
      </c>
      <c r="G54" s="1529">
        <v>0</v>
      </c>
      <c r="H54" s="1529">
        <v>104838.67541</v>
      </c>
      <c r="I54" s="1529">
        <v>384.14706905285175</v>
      </c>
      <c r="J54" s="1530">
        <v>35776.139874190383</v>
      </c>
      <c r="K54" s="987">
        <v>3097</v>
      </c>
    </row>
    <row r="55" spans="1:11" ht="12.75" customHeight="1">
      <c r="A55" s="4" t="s">
        <v>638</v>
      </c>
      <c r="B55" s="876">
        <v>887.55544658696635</v>
      </c>
      <c r="C55" s="1113">
        <f t="shared" si="0"/>
        <v>3807.9545625421824</v>
      </c>
      <c r="D55" s="1529">
        <v>2133.6876504635798</v>
      </c>
      <c r="E55" s="1529">
        <v>0</v>
      </c>
      <c r="F55" s="1529">
        <v>224.76306443111949</v>
      </c>
      <c r="G55" s="1529">
        <v>0</v>
      </c>
      <c r="H55" s="1529">
        <v>0</v>
      </c>
      <c r="I55" s="1529">
        <v>50.77400126730533</v>
      </c>
      <c r="J55" s="1530">
        <v>1398.7298463801778</v>
      </c>
      <c r="K55" s="987">
        <v>186</v>
      </c>
    </row>
    <row r="56" spans="1:11" ht="12.75" customHeight="1">
      <c r="A56" s="4" t="s">
        <v>1398</v>
      </c>
      <c r="B56" s="876">
        <v>998.27566188762228</v>
      </c>
      <c r="C56" s="1113">
        <f t="shared" si="0"/>
        <v>5061.700928944987</v>
      </c>
      <c r="D56" s="1529">
        <v>3476.1406142420888</v>
      </c>
      <c r="E56" s="1529">
        <v>0</v>
      </c>
      <c r="F56" s="1529">
        <v>125.14305702086794</v>
      </c>
      <c r="G56" s="1529">
        <v>0</v>
      </c>
      <c r="H56" s="1529">
        <v>0</v>
      </c>
      <c r="I56" s="1529">
        <v>46.115674258570571</v>
      </c>
      <c r="J56" s="1530">
        <v>1414.3015834234593</v>
      </c>
      <c r="K56" s="987">
        <v>244</v>
      </c>
    </row>
    <row r="57" spans="1:11" ht="12.75" customHeight="1">
      <c r="A57" s="4" t="s">
        <v>1399</v>
      </c>
      <c r="B57" s="876">
        <v>1004.2225648814938</v>
      </c>
      <c r="C57" s="1113">
        <f t="shared" si="0"/>
        <v>7075.230340750757</v>
      </c>
      <c r="D57" s="1529">
        <v>4670.844511452935</v>
      </c>
      <c r="E57" s="1529">
        <v>0</v>
      </c>
      <c r="F57" s="1529">
        <v>115.56915927386662</v>
      </c>
      <c r="G57" s="1529">
        <v>0</v>
      </c>
      <c r="H57" s="1529">
        <v>0</v>
      </c>
      <c r="I57" s="1529">
        <v>36.600910348825174</v>
      </c>
      <c r="J57" s="1530">
        <v>2252.2157596751299</v>
      </c>
      <c r="K57" s="987">
        <v>304</v>
      </c>
    </row>
    <row r="58" spans="1:11" ht="12.75" customHeight="1">
      <c r="A58" s="4" t="s">
        <v>2111</v>
      </c>
      <c r="B58" s="876">
        <v>57134.068807722331</v>
      </c>
      <c r="C58" s="1113">
        <f t="shared" si="0"/>
        <v>361153.43290884054</v>
      </c>
      <c r="D58" s="1529">
        <v>201342.36241315948</v>
      </c>
      <c r="E58" s="1529">
        <v>0</v>
      </c>
      <c r="F58" s="1529">
        <v>23431.625935450156</v>
      </c>
      <c r="G58" s="1529">
        <v>0</v>
      </c>
      <c r="H58" s="1529">
        <v>4420.8014299999995</v>
      </c>
      <c r="I58" s="1529">
        <v>5445.3605553373691</v>
      </c>
      <c r="J58" s="1530">
        <v>126513.28257489353</v>
      </c>
      <c r="K58" s="987">
        <v>14136</v>
      </c>
    </row>
    <row r="59" spans="1:11" ht="12.75" customHeight="1">
      <c r="A59" s="4" t="s">
        <v>1400</v>
      </c>
      <c r="B59" s="876">
        <v>3483.203659831298</v>
      </c>
      <c r="C59" s="1113">
        <f t="shared" si="0"/>
        <v>30452.176621391198</v>
      </c>
      <c r="D59" s="1529">
        <v>18596.066329875044</v>
      </c>
      <c r="E59" s="1529">
        <v>0</v>
      </c>
      <c r="F59" s="1529">
        <v>805.44491075216183</v>
      </c>
      <c r="G59" s="1529">
        <v>0</v>
      </c>
      <c r="H59" s="1529">
        <v>0</v>
      </c>
      <c r="I59" s="1529">
        <v>291.78771905946593</v>
      </c>
      <c r="J59" s="1530">
        <v>10758.877661704528</v>
      </c>
      <c r="K59" s="987">
        <v>1360</v>
      </c>
    </row>
    <row r="60" spans="1:11" ht="12.75" customHeight="1">
      <c r="A60" s="4" t="s">
        <v>745</v>
      </c>
      <c r="B60" s="876">
        <v>4513.6016941939761</v>
      </c>
      <c r="C60" s="1113">
        <f t="shared" si="0"/>
        <v>24180.690619941306</v>
      </c>
      <c r="D60" s="1529">
        <v>17554.178402752241</v>
      </c>
      <c r="E60" s="1529">
        <v>0</v>
      </c>
      <c r="F60" s="1529">
        <v>775.13288072118132</v>
      </c>
      <c r="G60" s="1529">
        <v>0</v>
      </c>
      <c r="H60" s="1529">
        <v>0</v>
      </c>
      <c r="I60" s="1529">
        <v>304.55849287890749</v>
      </c>
      <c r="J60" s="1530">
        <v>5546.8208435889746</v>
      </c>
      <c r="K60" s="987">
        <v>951</v>
      </c>
    </row>
    <row r="61" spans="1:11" ht="12.75" customHeight="1">
      <c r="A61" s="4" t="s">
        <v>747</v>
      </c>
      <c r="B61" s="876">
        <v>3400.9024287755865</v>
      </c>
      <c r="C61" s="1113">
        <f t="shared" si="0"/>
        <v>16350.688542474019</v>
      </c>
      <c r="D61" s="1529">
        <v>10704.050751328341</v>
      </c>
      <c r="E61" s="1529">
        <v>0</v>
      </c>
      <c r="F61" s="1529">
        <v>500.40681833760533</v>
      </c>
      <c r="G61" s="1529">
        <v>0</v>
      </c>
      <c r="H61" s="1529">
        <v>0</v>
      </c>
      <c r="I61" s="1529">
        <v>177.80562686790955</v>
      </c>
      <c r="J61" s="1530">
        <v>4968.4253459401625</v>
      </c>
      <c r="K61" s="987">
        <v>844</v>
      </c>
    </row>
    <row r="62" spans="1:11" ht="12.75" customHeight="1">
      <c r="A62" s="4" t="s">
        <v>748</v>
      </c>
      <c r="B62" s="876">
        <v>1558.0446591998329</v>
      </c>
      <c r="C62" s="1113">
        <f t="shared" si="0"/>
        <v>7906.8285366592581</v>
      </c>
      <c r="D62" s="1529">
        <v>5319.9790709391236</v>
      </c>
      <c r="E62" s="1529">
        <v>0</v>
      </c>
      <c r="F62" s="1529">
        <v>196.59226021137553</v>
      </c>
      <c r="G62" s="1529">
        <v>0</v>
      </c>
      <c r="H62" s="1529">
        <v>0</v>
      </c>
      <c r="I62" s="1529">
        <v>49.826681456124099</v>
      </c>
      <c r="J62" s="1530">
        <v>2340.4305240526355</v>
      </c>
      <c r="K62" s="987">
        <v>394</v>
      </c>
    </row>
    <row r="63" spans="1:11" ht="12.75" customHeight="1">
      <c r="A63" s="4" t="s">
        <v>1401</v>
      </c>
      <c r="B63" s="876">
        <v>4924.4159391698176</v>
      </c>
      <c r="C63" s="1113">
        <f t="shared" si="0"/>
        <v>22269.963043409272</v>
      </c>
      <c r="D63" s="1529">
        <v>13490.214453512097</v>
      </c>
      <c r="E63" s="1529">
        <v>0</v>
      </c>
      <c r="F63" s="1529">
        <v>2527.4538119527188</v>
      </c>
      <c r="G63" s="1529">
        <v>0</v>
      </c>
      <c r="H63" s="1529">
        <v>0</v>
      </c>
      <c r="I63" s="1529">
        <v>446.74960071201673</v>
      </c>
      <c r="J63" s="1530">
        <v>5805.5451772324413</v>
      </c>
      <c r="K63" s="987">
        <v>866</v>
      </c>
    </row>
    <row r="64" spans="1:11" ht="12.75" customHeight="1">
      <c r="A64" s="4" t="s">
        <v>1402</v>
      </c>
      <c r="B64" s="876">
        <v>5204.5841606029589</v>
      </c>
      <c r="C64" s="1113">
        <f t="shared" si="0"/>
        <v>31573.285333929794</v>
      </c>
      <c r="D64" s="1529">
        <v>20888.785886667392</v>
      </c>
      <c r="E64" s="1529">
        <v>0</v>
      </c>
      <c r="F64" s="1529">
        <v>837.05374898274147</v>
      </c>
      <c r="G64" s="1529">
        <v>0</v>
      </c>
      <c r="H64" s="1529">
        <v>0</v>
      </c>
      <c r="I64" s="1529">
        <v>257.26839755282373</v>
      </c>
      <c r="J64" s="1530">
        <v>9590.1773007268366</v>
      </c>
      <c r="K64" s="987">
        <v>1413</v>
      </c>
    </row>
    <row r="65" spans="1:11" ht="12.75" customHeight="1">
      <c r="A65" s="4" t="s">
        <v>1040</v>
      </c>
      <c r="B65" s="876">
        <v>2915.7679715830509</v>
      </c>
      <c r="C65" s="1113">
        <f t="shared" si="0"/>
        <v>21279.629830314367</v>
      </c>
      <c r="D65" s="1529">
        <v>15269.338676658237</v>
      </c>
      <c r="E65" s="1529">
        <v>0</v>
      </c>
      <c r="F65" s="1529">
        <v>1078.2277130310749</v>
      </c>
      <c r="G65" s="1529">
        <v>0</v>
      </c>
      <c r="H65" s="1529">
        <v>0</v>
      </c>
      <c r="I65" s="1529">
        <v>79.289455662584587</v>
      </c>
      <c r="J65" s="1530">
        <v>4852.7739849624704</v>
      </c>
      <c r="K65" s="987">
        <v>897</v>
      </c>
    </row>
    <row r="66" spans="1:11" ht="12.75" customHeight="1">
      <c r="A66" s="4" t="s">
        <v>749</v>
      </c>
      <c r="B66" s="876">
        <v>6822.7382430458156</v>
      </c>
      <c r="C66" s="1113">
        <f t="shared" si="0"/>
        <v>39265.478129656585</v>
      </c>
      <c r="D66" s="1529">
        <v>25725.175345119111</v>
      </c>
      <c r="E66" s="1529">
        <v>0</v>
      </c>
      <c r="F66" s="1529">
        <v>1463.7145478037237</v>
      </c>
      <c r="G66" s="1529">
        <v>0</v>
      </c>
      <c r="H66" s="1529">
        <v>0</v>
      </c>
      <c r="I66" s="1529">
        <v>421.55987379451824</v>
      </c>
      <c r="J66" s="1530">
        <v>11655.028362939232</v>
      </c>
      <c r="K66" s="987">
        <v>1559</v>
      </c>
    </row>
    <row r="67" spans="1:11" ht="12.75" customHeight="1">
      <c r="A67" s="4" t="s">
        <v>1403</v>
      </c>
      <c r="B67" s="876">
        <v>1252.2251845087114</v>
      </c>
      <c r="C67" s="1113">
        <f t="shared" si="0"/>
        <v>10240.257314914907</v>
      </c>
      <c r="D67" s="1529">
        <v>7206.1371833252888</v>
      </c>
      <c r="E67" s="1529">
        <v>0</v>
      </c>
      <c r="F67" s="1529">
        <v>185.62756699902289</v>
      </c>
      <c r="G67" s="1529">
        <v>0</v>
      </c>
      <c r="H67" s="1529">
        <v>0</v>
      </c>
      <c r="I67" s="1529">
        <v>58.681989641485075</v>
      </c>
      <c r="J67" s="1530">
        <v>2789.8105749491087</v>
      </c>
      <c r="K67" s="987">
        <v>417</v>
      </c>
    </row>
    <row r="68" spans="1:11" ht="12.75" customHeight="1">
      <c r="A68" s="4" t="s">
        <v>1404</v>
      </c>
      <c r="B68" s="876">
        <v>291.91637047727022</v>
      </c>
      <c r="C68" s="1113">
        <f t="shared" ref="C68:C79" si="1">SUM(D68:J68)</f>
        <v>1476.4622572983444</v>
      </c>
      <c r="D68" s="1529">
        <v>702.63487538144432</v>
      </c>
      <c r="E68" s="1529">
        <v>0</v>
      </c>
      <c r="F68" s="1529">
        <v>32.988227372955691</v>
      </c>
      <c r="G68" s="1529">
        <v>0</v>
      </c>
      <c r="H68" s="1529">
        <v>0</v>
      </c>
      <c r="I68" s="1529">
        <v>22.3343666041897</v>
      </c>
      <c r="J68" s="1530">
        <v>718.50478793975492</v>
      </c>
      <c r="K68" s="987">
        <v>81</v>
      </c>
    </row>
    <row r="69" spans="1:11" ht="12.75" customHeight="1">
      <c r="A69" s="4" t="s">
        <v>1405</v>
      </c>
      <c r="B69" s="876">
        <v>8940.6774905024522</v>
      </c>
      <c r="C69" s="1113">
        <f t="shared" si="1"/>
        <v>42252.04895175586</v>
      </c>
      <c r="D69" s="1529">
        <v>26887.71477965841</v>
      </c>
      <c r="E69" s="1529">
        <v>0</v>
      </c>
      <c r="F69" s="1529">
        <v>2198.378111573636</v>
      </c>
      <c r="G69" s="1529">
        <v>0</v>
      </c>
      <c r="H69" s="1529">
        <v>0</v>
      </c>
      <c r="I69" s="1529">
        <v>320.07560519638372</v>
      </c>
      <c r="J69" s="1530">
        <v>12845.880455327429</v>
      </c>
      <c r="K69" s="987">
        <v>2033</v>
      </c>
    </row>
    <row r="70" spans="1:11" ht="12.75" customHeight="1">
      <c r="A70" s="4" t="s">
        <v>415</v>
      </c>
      <c r="B70" s="876">
        <v>2071.7182315506279</v>
      </c>
      <c r="C70" s="1113">
        <f t="shared" si="1"/>
        <v>13972.385172616458</v>
      </c>
      <c r="D70" s="1529">
        <v>9265.0296454846248</v>
      </c>
      <c r="E70" s="1529">
        <v>0</v>
      </c>
      <c r="F70" s="1529">
        <v>449.32986812537814</v>
      </c>
      <c r="G70" s="1529">
        <v>0</v>
      </c>
      <c r="H70" s="1529">
        <v>0</v>
      </c>
      <c r="I70" s="1529">
        <v>177.49526123941754</v>
      </c>
      <c r="J70" s="1530">
        <v>4080.5303977670374</v>
      </c>
      <c r="K70" s="987">
        <v>612</v>
      </c>
    </row>
    <row r="71" spans="1:11" ht="12.75" customHeight="1">
      <c r="A71" s="4" t="s">
        <v>1406</v>
      </c>
      <c r="B71" s="876">
        <v>4232.4270625883755</v>
      </c>
      <c r="C71" s="1113">
        <f t="shared" si="1"/>
        <v>31357.34783088899</v>
      </c>
      <c r="D71" s="1529">
        <v>19838.88651710733</v>
      </c>
      <c r="E71" s="1529">
        <v>0</v>
      </c>
      <c r="F71" s="1529">
        <v>641.65543931229547</v>
      </c>
      <c r="G71" s="1529">
        <v>0</v>
      </c>
      <c r="H71" s="1529">
        <v>0</v>
      </c>
      <c r="I71" s="1529">
        <v>60.853801821069993</v>
      </c>
      <c r="J71" s="1530">
        <v>10815.95207264829</v>
      </c>
      <c r="K71" s="987">
        <v>1585</v>
      </c>
    </row>
    <row r="72" spans="1:11" ht="12.75" customHeight="1">
      <c r="A72" s="4" t="s">
        <v>505</v>
      </c>
      <c r="B72" s="876">
        <v>4228.5164405185105</v>
      </c>
      <c r="C72" s="1113">
        <f t="shared" si="1"/>
        <v>26620.815285575816</v>
      </c>
      <c r="D72" s="1529">
        <v>18643.448267531068</v>
      </c>
      <c r="E72" s="1529">
        <v>0</v>
      </c>
      <c r="F72" s="1529">
        <v>889.43057061597597</v>
      </c>
      <c r="G72" s="1529">
        <v>0</v>
      </c>
      <c r="H72" s="1529">
        <v>0</v>
      </c>
      <c r="I72" s="1529">
        <v>203.47347564302802</v>
      </c>
      <c r="J72" s="1530">
        <v>6884.4629717857442</v>
      </c>
      <c r="K72" s="987">
        <v>1284</v>
      </c>
    </row>
    <row r="73" spans="1:11" ht="12.75" customHeight="1">
      <c r="A73" s="4" t="s">
        <v>2118</v>
      </c>
      <c r="B73" s="876">
        <v>1128.0056633376016</v>
      </c>
      <c r="C73" s="1113">
        <f t="shared" si="1"/>
        <v>3475.2035849359331</v>
      </c>
      <c r="D73" s="1529">
        <v>1453.7985754458384</v>
      </c>
      <c r="E73" s="1529">
        <v>0</v>
      </c>
      <c r="F73" s="1529">
        <v>120.17512282124828</v>
      </c>
      <c r="G73" s="1529">
        <v>0</v>
      </c>
      <c r="H73" s="1529">
        <v>0</v>
      </c>
      <c r="I73" s="1529">
        <v>27.103009182469485</v>
      </c>
      <c r="J73" s="1530">
        <v>1874.1268774863768</v>
      </c>
      <c r="K73" s="987">
        <v>259</v>
      </c>
    </row>
    <row r="74" spans="1:11" ht="12.75" customHeight="1">
      <c r="A74" s="4" t="s">
        <v>1407</v>
      </c>
      <c r="B74" s="876">
        <v>648.97612504355709</v>
      </c>
      <c r="C74" s="1113">
        <f t="shared" si="1"/>
        <v>3564.7938282297719</v>
      </c>
      <c r="D74" s="1529">
        <v>2465.6125844888638</v>
      </c>
      <c r="E74" s="1529">
        <v>0</v>
      </c>
      <c r="F74" s="1529">
        <v>180.6936685461616</v>
      </c>
      <c r="G74" s="1529">
        <v>0</v>
      </c>
      <c r="H74" s="1529">
        <v>0</v>
      </c>
      <c r="I74" s="1529">
        <v>22.703995543261783</v>
      </c>
      <c r="J74" s="1530">
        <v>895.78357965148462</v>
      </c>
      <c r="K74" s="987">
        <v>203</v>
      </c>
    </row>
    <row r="75" spans="1:11" ht="12.75" customHeight="1">
      <c r="A75" s="4" t="s">
        <v>1408</v>
      </c>
      <c r="B75" s="876">
        <v>46168.758888159005</v>
      </c>
      <c r="C75" s="1113">
        <f t="shared" si="1"/>
        <v>196737.16365793339</v>
      </c>
      <c r="D75" s="1529">
        <v>116015.50471158625</v>
      </c>
      <c r="E75" s="1529">
        <v>0</v>
      </c>
      <c r="F75" s="1529">
        <v>13484.583237041856</v>
      </c>
      <c r="G75" s="1529">
        <v>0</v>
      </c>
      <c r="H75" s="1529">
        <v>0</v>
      </c>
      <c r="I75" s="1529">
        <v>3483.675066007273</v>
      </c>
      <c r="J75" s="1530">
        <v>63753.400643297988</v>
      </c>
      <c r="K75" s="987">
        <v>10704</v>
      </c>
    </row>
    <row r="76" spans="1:11" ht="12.75" customHeight="1">
      <c r="A76" s="4" t="s">
        <v>1409</v>
      </c>
      <c r="B76" s="876">
        <v>7093.6366333827027</v>
      </c>
      <c r="C76" s="1113">
        <f t="shared" si="1"/>
        <v>38097.996334803916</v>
      </c>
      <c r="D76" s="1529">
        <v>22664.238690219045</v>
      </c>
      <c r="E76" s="1529">
        <v>0</v>
      </c>
      <c r="F76" s="1529">
        <v>1436.5927139200583</v>
      </c>
      <c r="G76" s="1529">
        <v>0</v>
      </c>
      <c r="H76" s="1529">
        <v>0</v>
      </c>
      <c r="I76" s="1529">
        <v>621.19451398752983</v>
      </c>
      <c r="J76" s="1530">
        <v>13375.970416677281</v>
      </c>
      <c r="K76" s="987">
        <v>1878</v>
      </c>
    </row>
    <row r="77" spans="1:11" ht="12.75" customHeight="1">
      <c r="A77" s="4" t="s">
        <v>2134</v>
      </c>
      <c r="B77" s="876">
        <v>4861.9078079855844</v>
      </c>
      <c r="C77" s="1113">
        <f t="shared" si="1"/>
        <v>24210.119062839512</v>
      </c>
      <c r="D77" s="1529">
        <v>17124.938282611201</v>
      </c>
      <c r="E77" s="1529">
        <v>0</v>
      </c>
      <c r="F77" s="1529">
        <v>766.14629106249026</v>
      </c>
      <c r="G77" s="1529">
        <v>0</v>
      </c>
      <c r="H77" s="1529">
        <v>0</v>
      </c>
      <c r="I77" s="1529">
        <v>432.92213661210963</v>
      </c>
      <c r="J77" s="1530">
        <v>5886.1123525537105</v>
      </c>
      <c r="K77" s="987">
        <v>1181</v>
      </c>
    </row>
    <row r="78" spans="1:11" ht="12.75" customHeight="1">
      <c r="A78" s="4" t="s">
        <v>1410</v>
      </c>
      <c r="B78" s="876">
        <v>1093.9778324401041</v>
      </c>
      <c r="C78" s="1113">
        <f t="shared" si="1"/>
        <v>3976.0167155503732</v>
      </c>
      <c r="D78" s="1529">
        <v>2840.2551393977883</v>
      </c>
      <c r="E78" s="1529">
        <v>0</v>
      </c>
      <c r="F78" s="1529">
        <v>110.72831955005657</v>
      </c>
      <c r="G78" s="1529">
        <v>0</v>
      </c>
      <c r="H78" s="1529">
        <v>0</v>
      </c>
      <c r="I78" s="1529">
        <v>43.824629826544957</v>
      </c>
      <c r="J78" s="1530">
        <v>981.20862677598348</v>
      </c>
      <c r="K78" s="987">
        <v>185</v>
      </c>
    </row>
    <row r="79" spans="1:11" ht="12.75" customHeight="1">
      <c r="A79" s="4" t="s">
        <v>1411</v>
      </c>
      <c r="B79" s="876">
        <v>656.80949355183679</v>
      </c>
      <c r="C79" s="1113">
        <f t="shared" si="1"/>
        <v>2257.811279214437</v>
      </c>
      <c r="D79" s="1529">
        <v>1354.0495951218634</v>
      </c>
      <c r="E79" s="1529">
        <v>0</v>
      </c>
      <c r="F79" s="1529">
        <v>175.21761650335367</v>
      </c>
      <c r="G79" s="1529">
        <v>0</v>
      </c>
      <c r="H79" s="1529">
        <v>0</v>
      </c>
      <c r="I79" s="1529">
        <v>14.058373898462944</v>
      </c>
      <c r="J79" s="1530">
        <v>714.4856936907571</v>
      </c>
      <c r="K79" s="987">
        <v>117</v>
      </c>
    </row>
    <row r="80" spans="1:11" ht="12.75" customHeight="1">
      <c r="A80" s="4" t="s">
        <v>1412</v>
      </c>
      <c r="B80" s="876">
        <v>1429.6973528633255</v>
      </c>
      <c r="C80" s="1113">
        <f>SUM(D80:J80)</f>
        <v>4526.3423522567155</v>
      </c>
      <c r="D80" s="1529">
        <v>2874.6347353683095</v>
      </c>
      <c r="E80" s="1529">
        <v>0</v>
      </c>
      <c r="F80" s="1529">
        <v>222.22039905259689</v>
      </c>
      <c r="G80" s="1529">
        <v>0</v>
      </c>
      <c r="H80" s="1529">
        <v>0</v>
      </c>
      <c r="I80" s="1529">
        <v>80.140732433322668</v>
      </c>
      <c r="J80" s="1530">
        <v>1349.3464854024867</v>
      </c>
      <c r="K80" s="987">
        <v>239</v>
      </c>
    </row>
    <row r="81" spans="1:11" ht="12.75" customHeight="1">
      <c r="A81" s="329"/>
      <c r="B81" s="330"/>
      <c r="C81" s="1122"/>
      <c r="D81" s="1122"/>
      <c r="E81" s="1122"/>
      <c r="F81" s="1122"/>
      <c r="G81" s="1122"/>
      <c r="H81" s="1122"/>
      <c r="I81" s="1122"/>
      <c r="J81" s="1123"/>
      <c r="K81" s="989"/>
    </row>
    <row r="82" spans="1:11" ht="12.75" customHeight="1">
      <c r="A82" s="331" t="s">
        <v>2112</v>
      </c>
      <c r="B82" s="332">
        <f>SUM(B4:B80)</f>
        <v>324714.30122906325</v>
      </c>
      <c r="C82" s="1531">
        <f t="shared" ref="C82:K82" si="2">SUM(C4:C80)</f>
        <v>2073908.7752121408</v>
      </c>
      <c r="D82" s="1531">
        <f t="shared" si="2"/>
        <v>1230737.2066277901</v>
      </c>
      <c r="E82" s="1531">
        <f t="shared" si="2"/>
        <v>3124.6397599999996</v>
      </c>
      <c r="F82" s="1531">
        <f t="shared" si="2"/>
        <v>104659.48753991665</v>
      </c>
      <c r="G82" s="1531">
        <f t="shared" si="2"/>
        <v>0</v>
      </c>
      <c r="H82" s="1531">
        <f t="shared" si="2"/>
        <v>109894.3394</v>
      </c>
      <c r="I82" s="1532">
        <f t="shared" si="2"/>
        <v>20937.832685627658</v>
      </c>
      <c r="J82" s="1533">
        <f t="shared" si="2"/>
        <v>604555.26919880603</v>
      </c>
      <c r="K82" s="1091">
        <f t="shared" si="2"/>
        <v>85828</v>
      </c>
    </row>
    <row r="83" spans="1:11" ht="12.75" customHeight="1" thickBot="1">
      <c r="A83" s="333"/>
      <c r="B83" s="334"/>
      <c r="C83" s="89"/>
      <c r="D83" s="1534"/>
      <c r="E83" s="1534"/>
      <c r="F83" s="1534"/>
      <c r="G83" s="1534"/>
      <c r="H83" s="1534"/>
      <c r="I83" s="1534"/>
      <c r="J83" s="1535"/>
      <c r="K83" s="830"/>
    </row>
    <row r="84" spans="1:11" ht="12.75" customHeight="1">
      <c r="A84" s="167" t="s">
        <v>293</v>
      </c>
      <c r="B84" s="877">
        <v>60426.333681940181</v>
      </c>
      <c r="C84" s="1113">
        <f>SUM(D84:J84)</f>
        <v>270959.52080250107</v>
      </c>
      <c r="D84" s="1115">
        <v>163802.75999678785</v>
      </c>
      <c r="E84" s="1113">
        <v>17.674769999999999</v>
      </c>
      <c r="F84" s="1115">
        <v>16425.272450743811</v>
      </c>
      <c r="G84" s="1115">
        <v>0</v>
      </c>
      <c r="H84" s="1112">
        <v>0</v>
      </c>
      <c r="I84" s="1113">
        <v>4633.775680159596</v>
      </c>
      <c r="J84" s="1114">
        <v>86080.037904809782</v>
      </c>
      <c r="K84" s="940">
        <v>14236</v>
      </c>
    </row>
    <row r="85" spans="1:11" ht="12.75" customHeight="1">
      <c r="A85" s="114" t="s">
        <v>294</v>
      </c>
      <c r="B85" s="991">
        <v>68712.154318716886</v>
      </c>
      <c r="C85" s="1113">
        <f>SUM(D85:J85)</f>
        <v>627865.42133730091</v>
      </c>
      <c r="D85" s="1115">
        <v>317426.42447253474</v>
      </c>
      <c r="E85" s="1113">
        <v>3106.9649899999999</v>
      </c>
      <c r="F85" s="1115">
        <v>15237.629074293838</v>
      </c>
      <c r="G85" s="1115">
        <v>0</v>
      </c>
      <c r="H85" s="1113">
        <v>104838.67541</v>
      </c>
      <c r="I85" s="1113">
        <v>2920.0896542422797</v>
      </c>
      <c r="J85" s="1114">
        <v>184335.63773623007</v>
      </c>
      <c r="K85" s="940">
        <v>23920</v>
      </c>
    </row>
    <row r="86" spans="1:11" ht="12.75" customHeight="1">
      <c r="A86" s="114" t="s">
        <v>295</v>
      </c>
      <c r="B86" s="991">
        <v>63255.281604545358</v>
      </c>
      <c r="C86" s="1113">
        <f>SUM(D86:J86)</f>
        <v>285869.5299577855</v>
      </c>
      <c r="D86" s="1115">
        <v>182803.5955695255</v>
      </c>
      <c r="E86" s="1113">
        <v>0</v>
      </c>
      <c r="F86" s="1115">
        <v>15277.970622747302</v>
      </c>
      <c r="G86" s="1115">
        <v>0</v>
      </c>
      <c r="H86" s="1112">
        <v>64.804720000000003</v>
      </c>
      <c r="I86" s="1113">
        <v>3278.6509184306433</v>
      </c>
      <c r="J86" s="1114">
        <v>84444.508127082052</v>
      </c>
      <c r="K86" s="940">
        <v>13216</v>
      </c>
    </row>
    <row r="87" spans="1:11" ht="12.75" customHeight="1">
      <c r="A87" s="114" t="s">
        <v>296</v>
      </c>
      <c r="B87" s="991">
        <v>73662.797427549842</v>
      </c>
      <c r="C87" s="1113">
        <f>SUM(D87:J87)</f>
        <v>530529.62159619876</v>
      </c>
      <c r="D87" s="1115">
        <v>368632.79460713943</v>
      </c>
      <c r="E87" s="1113">
        <v>0</v>
      </c>
      <c r="F87" s="1115">
        <v>36516.220436264251</v>
      </c>
      <c r="G87" s="1115">
        <v>0</v>
      </c>
      <c r="H87" s="1112">
        <v>570.05783999999994</v>
      </c>
      <c r="I87" s="1113">
        <v>5133.071546710491</v>
      </c>
      <c r="J87" s="1114">
        <v>119677.4771660846</v>
      </c>
      <c r="K87" s="940">
        <v>19962</v>
      </c>
    </row>
    <row r="88" spans="1:11" ht="12.75" customHeight="1">
      <c r="A88" s="114" t="s">
        <v>297</v>
      </c>
      <c r="B88" s="991">
        <v>58657.734196310856</v>
      </c>
      <c r="C88" s="1113">
        <f>SUM(D88:J88)</f>
        <v>358688.21303234552</v>
      </c>
      <c r="D88" s="1115">
        <v>198071.63198180308</v>
      </c>
      <c r="E88" s="1113">
        <v>0</v>
      </c>
      <c r="F88" s="1115">
        <v>21202.394955867436</v>
      </c>
      <c r="G88" s="1115">
        <v>0</v>
      </c>
      <c r="H88" s="1113">
        <v>4420.8014299999995</v>
      </c>
      <c r="I88" s="1113">
        <v>4972.2448860846498</v>
      </c>
      <c r="J88" s="1114">
        <v>130021.13977859035</v>
      </c>
      <c r="K88" s="940">
        <v>14494</v>
      </c>
    </row>
    <row r="89" spans="1:11" ht="12.75" customHeight="1">
      <c r="A89" s="329"/>
      <c r="B89" s="330"/>
      <c r="C89" s="1122"/>
      <c r="D89" s="1122"/>
      <c r="E89" s="1122"/>
      <c r="F89" s="1122"/>
      <c r="G89" s="1122"/>
      <c r="H89" s="1122"/>
      <c r="I89" s="1122"/>
      <c r="J89" s="1123"/>
      <c r="K89" s="829"/>
    </row>
    <row r="90" spans="1:11" ht="12.75" customHeight="1">
      <c r="A90" s="331" t="s">
        <v>2112</v>
      </c>
      <c r="B90" s="332">
        <f>SUM(B84:B88)</f>
        <v>324714.30122906313</v>
      </c>
      <c r="C90" s="1531">
        <f t="shared" ref="C90:K90" si="3">SUM(C84:C88)</f>
        <v>2073912.3067261318</v>
      </c>
      <c r="D90" s="1531">
        <f t="shared" si="3"/>
        <v>1230737.2066277906</v>
      </c>
      <c r="E90" s="1531">
        <f t="shared" si="3"/>
        <v>3124.63976</v>
      </c>
      <c r="F90" s="1531">
        <f t="shared" si="3"/>
        <v>104659.48753991663</v>
      </c>
      <c r="G90" s="1531">
        <f t="shared" si="3"/>
        <v>0</v>
      </c>
      <c r="H90" s="1531">
        <f t="shared" si="3"/>
        <v>109894.3394</v>
      </c>
      <c r="I90" s="1532">
        <f t="shared" si="3"/>
        <v>20937.832685627662</v>
      </c>
      <c r="J90" s="1533">
        <f t="shared" si="3"/>
        <v>604558.80071279686</v>
      </c>
      <c r="K90" s="1091">
        <f t="shared" si="3"/>
        <v>85828</v>
      </c>
    </row>
    <row r="91" spans="1:11" ht="13" thickBot="1">
      <c r="A91" s="333"/>
      <c r="B91" s="334"/>
      <c r="C91" s="336"/>
      <c r="D91" s="336"/>
      <c r="E91" s="336"/>
      <c r="F91" s="336"/>
      <c r="G91" s="336"/>
      <c r="H91" s="336"/>
      <c r="I91" s="336"/>
      <c r="J91" s="692"/>
      <c r="K91" s="830"/>
    </row>
    <row r="92" spans="1:11">
      <c r="A92" s="714"/>
      <c r="B92" s="715"/>
      <c r="C92" s="716"/>
      <c r="D92" s="716"/>
      <c r="E92" s="716"/>
      <c r="F92" s="716"/>
      <c r="G92" s="716"/>
      <c r="H92" s="716"/>
      <c r="I92" s="716"/>
      <c r="J92" s="716"/>
      <c r="K92" s="727"/>
    </row>
    <row r="93" spans="1:11">
      <c r="A93" s="718" t="s">
        <v>2124</v>
      </c>
      <c r="B93" s="656"/>
      <c r="C93" s="289"/>
      <c r="D93" s="289"/>
      <c r="E93" s="289"/>
      <c r="F93" s="289"/>
      <c r="G93" s="289"/>
      <c r="H93" s="289"/>
      <c r="I93" s="289"/>
      <c r="J93" s="289"/>
      <c r="K93" s="728"/>
    </row>
    <row r="94" spans="1:11">
      <c r="A94" s="1712" t="s">
        <v>2142</v>
      </c>
      <c r="B94" s="1701"/>
      <c r="C94" s="1701"/>
      <c r="D94" s="1701"/>
      <c r="E94" s="1701"/>
      <c r="F94" s="1701"/>
      <c r="G94" s="1701"/>
      <c r="H94" s="1701"/>
      <c r="I94" s="1701"/>
      <c r="J94" s="1701"/>
      <c r="K94" s="1702"/>
    </row>
    <row r="95" spans="1:11" ht="36" customHeight="1">
      <c r="A95" s="1700" t="s">
        <v>2152</v>
      </c>
      <c r="B95" s="1701"/>
      <c r="C95" s="1701"/>
      <c r="D95" s="1701"/>
      <c r="E95" s="1701"/>
      <c r="F95" s="1701"/>
      <c r="G95" s="1701"/>
      <c r="H95" s="1701"/>
      <c r="I95" s="1701"/>
      <c r="J95" s="1701"/>
      <c r="K95" s="1702"/>
    </row>
    <row r="96" spans="1:11">
      <c r="A96" s="1712" t="s">
        <v>1258</v>
      </c>
      <c r="B96" s="1701"/>
      <c r="C96" s="1701"/>
      <c r="D96" s="1701"/>
      <c r="E96" s="1701"/>
      <c r="F96" s="1701"/>
      <c r="G96" s="1701"/>
      <c r="H96" s="1701"/>
      <c r="I96" s="1701"/>
      <c r="J96" s="1701"/>
      <c r="K96" s="1702"/>
    </row>
    <row r="97" spans="1:18" ht="36" customHeight="1">
      <c r="A97" s="1700" t="s">
        <v>2146</v>
      </c>
      <c r="B97" s="1701"/>
      <c r="C97" s="1701"/>
      <c r="D97" s="1701"/>
      <c r="E97" s="1701"/>
      <c r="F97" s="1701"/>
      <c r="G97" s="1701"/>
      <c r="H97" s="1701"/>
      <c r="I97" s="1701"/>
      <c r="J97" s="1701"/>
      <c r="K97" s="1702"/>
      <c r="M97" s="19"/>
      <c r="O97" s="18"/>
      <c r="Q97" s="19"/>
    </row>
    <row r="98" spans="1:18" ht="12" customHeight="1">
      <c r="A98" s="1712" t="s">
        <v>2141</v>
      </c>
      <c r="B98" s="1701"/>
      <c r="C98" s="1701"/>
      <c r="D98" s="1701"/>
      <c r="E98" s="1701"/>
      <c r="F98" s="1701"/>
      <c r="G98" s="1701"/>
      <c r="H98" s="1701"/>
      <c r="I98" s="1701"/>
      <c r="J98" s="1701"/>
      <c r="K98" s="1702"/>
      <c r="L98" s="17"/>
      <c r="M98" s="17"/>
      <c r="N98" s="17"/>
      <c r="O98" s="17"/>
      <c r="P98" s="17"/>
      <c r="Q98" s="17"/>
      <c r="R98" s="17"/>
    </row>
    <row r="99" spans="1:18" ht="24" customHeight="1">
      <c r="A99" s="1700" t="s">
        <v>1259</v>
      </c>
      <c r="B99" s="1701"/>
      <c r="C99" s="1701"/>
      <c r="D99" s="1701"/>
      <c r="E99" s="1701"/>
      <c r="F99" s="1701"/>
      <c r="G99" s="1701"/>
      <c r="H99" s="1701"/>
      <c r="I99" s="1701"/>
      <c r="J99" s="1701"/>
      <c r="K99" s="1702"/>
    </row>
    <row r="100" spans="1:18" ht="24" customHeight="1">
      <c r="A100" s="1700" t="s">
        <v>1260</v>
      </c>
      <c r="B100" s="1701"/>
      <c r="C100" s="1701"/>
      <c r="D100" s="1701"/>
      <c r="E100" s="1701"/>
      <c r="F100" s="1701"/>
      <c r="G100" s="1701"/>
      <c r="H100" s="1701"/>
      <c r="I100" s="1701"/>
      <c r="J100" s="1701"/>
      <c r="K100" s="1702"/>
    </row>
    <row r="101" spans="1:18">
      <c r="A101" s="1712" t="s">
        <v>1261</v>
      </c>
      <c r="B101" s="1701"/>
      <c r="C101" s="1701"/>
      <c r="D101" s="1701"/>
      <c r="E101" s="1701"/>
      <c r="F101" s="1701"/>
      <c r="G101" s="1701"/>
      <c r="H101" s="1701"/>
      <c r="I101" s="1701"/>
      <c r="J101" s="1701"/>
      <c r="K101" s="1702"/>
    </row>
    <row r="103" spans="1:18">
      <c r="B103" s="119"/>
      <c r="C103" s="327"/>
      <c r="D103" s="328"/>
      <c r="E103" s="328"/>
      <c r="F103" s="328"/>
      <c r="G103" s="328"/>
      <c r="H103" s="328"/>
      <c r="I103" s="328"/>
      <c r="J103" s="327"/>
      <c r="K103" s="606"/>
    </row>
    <row r="104" spans="1:18">
      <c r="A104" s="53"/>
      <c r="B104" s="119"/>
      <c r="C104" s="327"/>
      <c r="D104" s="328"/>
      <c r="E104" s="328"/>
      <c r="F104" s="328"/>
      <c r="G104" s="328"/>
      <c r="H104" s="328"/>
      <c r="I104" s="328"/>
      <c r="J104" s="327"/>
      <c r="K104" s="606"/>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2113</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373</v>
      </c>
      <c r="B4" s="876">
        <v>1728.6503261276305</v>
      </c>
      <c r="C4" s="1113">
        <f t="shared" ref="C4:C38" si="0">SUM(D4:J4)</f>
        <v>11110.349145270367</v>
      </c>
      <c r="D4" s="1536">
        <v>5674.7863165870103</v>
      </c>
      <c r="E4" s="1536">
        <v>0</v>
      </c>
      <c r="F4" s="1536">
        <v>260.28911229357362</v>
      </c>
      <c r="G4" s="1536">
        <v>0</v>
      </c>
      <c r="H4" s="1536">
        <v>0</v>
      </c>
      <c r="I4" s="1536">
        <v>124.04769184676407</v>
      </c>
      <c r="J4" s="1537">
        <v>5051.2260245430207</v>
      </c>
      <c r="K4" s="986">
        <v>797</v>
      </c>
    </row>
    <row r="5" spans="1:11" ht="12.75" customHeight="1">
      <c r="A5" s="4" t="s">
        <v>142</v>
      </c>
      <c r="B5" s="876">
        <v>6179.6988682505189</v>
      </c>
      <c r="C5" s="1113">
        <f t="shared" si="0"/>
        <v>23251.008193875536</v>
      </c>
      <c r="D5" s="1536">
        <v>13410.214741109965</v>
      </c>
      <c r="E5" s="1536">
        <v>0</v>
      </c>
      <c r="F5" s="1536">
        <v>3261.9039555340728</v>
      </c>
      <c r="G5" s="1536">
        <v>0</v>
      </c>
      <c r="H5" s="1536">
        <v>0</v>
      </c>
      <c r="I5" s="1536">
        <v>499.10890528332112</v>
      </c>
      <c r="J5" s="1537">
        <v>6079.7805919481798</v>
      </c>
      <c r="K5" s="987">
        <v>1132</v>
      </c>
    </row>
    <row r="6" spans="1:11" ht="12.75" customHeight="1">
      <c r="A6" s="4" t="s">
        <v>1413</v>
      </c>
      <c r="B6" s="876">
        <v>34875.033270388201</v>
      </c>
      <c r="C6" s="1113">
        <f t="shared" si="0"/>
        <v>120338.30136007862</v>
      </c>
      <c r="D6" s="1536">
        <v>60306.592364415272</v>
      </c>
      <c r="E6" s="1536">
        <v>0</v>
      </c>
      <c r="F6" s="1536">
        <v>7750.7894189888102</v>
      </c>
      <c r="G6" s="1536">
        <v>0</v>
      </c>
      <c r="H6" s="1536">
        <v>0</v>
      </c>
      <c r="I6" s="1536">
        <v>2877.9351786556549</v>
      </c>
      <c r="J6" s="1537">
        <v>49402.984398018889</v>
      </c>
      <c r="K6" s="987">
        <v>5917</v>
      </c>
    </row>
    <row r="7" spans="1:11" ht="12.75" customHeight="1">
      <c r="A7" s="4" t="s">
        <v>1414</v>
      </c>
      <c r="B7" s="876">
        <v>4050.6601898627914</v>
      </c>
      <c r="C7" s="1113">
        <f t="shared" si="0"/>
        <v>18080.258606009607</v>
      </c>
      <c r="D7" s="1536">
        <v>10374.828260996363</v>
      </c>
      <c r="E7" s="1536">
        <v>0</v>
      </c>
      <c r="F7" s="1536">
        <v>693.36596005832064</v>
      </c>
      <c r="G7" s="1536">
        <v>0</v>
      </c>
      <c r="H7" s="1536">
        <v>0</v>
      </c>
      <c r="I7" s="1536">
        <v>237.2997025297235</v>
      </c>
      <c r="J7" s="1537">
        <v>6774.7646824252024</v>
      </c>
      <c r="K7" s="987">
        <v>1055</v>
      </c>
    </row>
    <row r="8" spans="1:11" ht="12.75" customHeight="1">
      <c r="A8" s="4" t="s">
        <v>0</v>
      </c>
      <c r="B8" s="876">
        <v>5301.1683125970321</v>
      </c>
      <c r="C8" s="1113">
        <f t="shared" si="0"/>
        <v>24891.427853096196</v>
      </c>
      <c r="D8" s="1536">
        <v>13150.877261028916</v>
      </c>
      <c r="E8" s="1536">
        <v>0</v>
      </c>
      <c r="F8" s="1536">
        <v>980.66059136298679</v>
      </c>
      <c r="G8" s="1536">
        <v>0</v>
      </c>
      <c r="H8" s="1536">
        <v>0</v>
      </c>
      <c r="I8" s="1536">
        <v>140.5733154375198</v>
      </c>
      <c r="J8" s="1537">
        <v>10619.316685266776</v>
      </c>
      <c r="K8" s="987">
        <v>1351</v>
      </c>
    </row>
    <row r="9" spans="1:11" ht="12.75" customHeight="1">
      <c r="A9" s="4" t="s">
        <v>1175</v>
      </c>
      <c r="B9" s="876">
        <v>8212.2349602541144</v>
      </c>
      <c r="C9" s="1113">
        <f t="shared" si="0"/>
        <v>52294.986137787113</v>
      </c>
      <c r="D9" s="1536">
        <v>32876.202677884219</v>
      </c>
      <c r="E9" s="1536">
        <v>0</v>
      </c>
      <c r="F9" s="1536">
        <v>1254.4639369335803</v>
      </c>
      <c r="G9" s="1536">
        <v>0</v>
      </c>
      <c r="H9" s="1536">
        <v>0</v>
      </c>
      <c r="I9" s="1536">
        <v>466.50179993241954</v>
      </c>
      <c r="J9" s="1537">
        <v>17697.817723036893</v>
      </c>
      <c r="K9" s="987">
        <v>2822</v>
      </c>
    </row>
    <row r="10" spans="1:11" ht="12.75" customHeight="1">
      <c r="A10" s="4" t="s">
        <v>1415</v>
      </c>
      <c r="B10" s="876">
        <v>1963.3130750499126</v>
      </c>
      <c r="C10" s="1113">
        <f t="shared" si="0"/>
        <v>10069.531516236846</v>
      </c>
      <c r="D10" s="1536">
        <v>5284.2603705681577</v>
      </c>
      <c r="E10" s="1536">
        <v>0</v>
      </c>
      <c r="F10" s="1536">
        <v>459.95930848542218</v>
      </c>
      <c r="G10" s="1536">
        <v>0</v>
      </c>
      <c r="H10" s="1536">
        <v>0</v>
      </c>
      <c r="I10" s="1536">
        <v>64.730004910215797</v>
      </c>
      <c r="J10" s="1537">
        <v>4260.5818322730502</v>
      </c>
      <c r="K10" s="987">
        <v>828</v>
      </c>
    </row>
    <row r="11" spans="1:11" ht="12.75" customHeight="1">
      <c r="A11" s="4" t="s">
        <v>1195</v>
      </c>
      <c r="B11" s="876">
        <v>3361.7695328732443</v>
      </c>
      <c r="C11" s="1113">
        <f t="shared" si="0"/>
        <v>19832.580084824236</v>
      </c>
      <c r="D11" s="1536">
        <v>12844.024800428409</v>
      </c>
      <c r="E11" s="1536">
        <v>0</v>
      </c>
      <c r="F11" s="1536">
        <v>178.51344736993397</v>
      </c>
      <c r="G11" s="1536">
        <v>0</v>
      </c>
      <c r="H11" s="1536">
        <v>0</v>
      </c>
      <c r="I11" s="1536">
        <v>194.36088880239791</v>
      </c>
      <c r="J11" s="1537">
        <v>6615.6809482234949</v>
      </c>
      <c r="K11" s="987">
        <v>1293</v>
      </c>
    </row>
    <row r="12" spans="1:11" ht="12.75" customHeight="1">
      <c r="A12" s="4" t="s">
        <v>1416</v>
      </c>
      <c r="B12" s="876">
        <v>15662.72674515116</v>
      </c>
      <c r="C12" s="1113">
        <f t="shared" si="0"/>
        <v>54325.724242886339</v>
      </c>
      <c r="D12" s="1536">
        <v>31123.287093694165</v>
      </c>
      <c r="E12" s="1536">
        <v>0</v>
      </c>
      <c r="F12" s="1536">
        <v>4641.0957205794648</v>
      </c>
      <c r="G12" s="1536">
        <v>0</v>
      </c>
      <c r="H12" s="1536">
        <v>0</v>
      </c>
      <c r="I12" s="1536">
        <v>904.34922296453749</v>
      </c>
      <c r="J12" s="1537">
        <v>17656.992205648177</v>
      </c>
      <c r="K12" s="987">
        <v>3826</v>
      </c>
    </row>
    <row r="13" spans="1:11" ht="12.75" customHeight="1">
      <c r="A13" s="4" t="s">
        <v>268</v>
      </c>
      <c r="B13" s="876">
        <v>13474.593477194978</v>
      </c>
      <c r="C13" s="1113">
        <f t="shared" si="0"/>
        <v>147258.72064448308</v>
      </c>
      <c r="D13" s="1536">
        <v>68595.225999127375</v>
      </c>
      <c r="E13" s="1536">
        <v>525.3756800000001</v>
      </c>
      <c r="F13" s="1536">
        <v>2230.4793629900623</v>
      </c>
      <c r="G13" s="1536">
        <v>0</v>
      </c>
      <c r="H13" s="1536">
        <v>1715.64399</v>
      </c>
      <c r="I13" s="1536">
        <v>830.86145561231024</v>
      </c>
      <c r="J13" s="1537">
        <v>73361.134156753338</v>
      </c>
      <c r="K13" s="987">
        <v>6855</v>
      </c>
    </row>
    <row r="14" spans="1:11" ht="12.75" customHeight="1">
      <c r="A14" s="4" t="s">
        <v>1417</v>
      </c>
      <c r="B14" s="876">
        <v>183.18330420801533</v>
      </c>
      <c r="C14" s="1113">
        <f t="shared" si="0"/>
        <v>1004.3013000765964</v>
      </c>
      <c r="D14" s="1536">
        <v>410.18250729311956</v>
      </c>
      <c r="E14" s="1536">
        <v>0</v>
      </c>
      <c r="F14" s="1536">
        <v>146.90498517765931</v>
      </c>
      <c r="G14" s="1536">
        <v>0</v>
      </c>
      <c r="H14" s="1536">
        <v>0</v>
      </c>
      <c r="I14" s="1536">
        <v>60.888117687035077</v>
      </c>
      <c r="J14" s="1537">
        <v>386.32568991878236</v>
      </c>
      <c r="K14" s="987">
        <v>76</v>
      </c>
    </row>
    <row r="15" spans="1:11" ht="12.75" customHeight="1">
      <c r="A15" s="4" t="s">
        <v>159</v>
      </c>
      <c r="B15" s="876">
        <v>780.92985358451824</v>
      </c>
      <c r="C15" s="1113">
        <f t="shared" si="0"/>
        <v>3893.2559270954321</v>
      </c>
      <c r="D15" s="1536">
        <v>2423.8411892183894</v>
      </c>
      <c r="E15" s="1536">
        <v>0</v>
      </c>
      <c r="F15" s="1536">
        <v>64.933426241455479</v>
      </c>
      <c r="G15" s="1536">
        <v>0</v>
      </c>
      <c r="H15" s="1536">
        <v>0</v>
      </c>
      <c r="I15" s="1536">
        <v>45.063434149210323</v>
      </c>
      <c r="J15" s="1537">
        <v>1359.4178774863767</v>
      </c>
      <c r="K15" s="987">
        <v>259</v>
      </c>
    </row>
    <row r="16" spans="1:11" ht="12.75" customHeight="1">
      <c r="A16" s="4" t="s">
        <v>1418</v>
      </c>
      <c r="B16" s="876">
        <v>980.9071280832992</v>
      </c>
      <c r="C16" s="1113">
        <f t="shared" si="0"/>
        <v>5200.3580595236454</v>
      </c>
      <c r="D16" s="1536">
        <v>2501.1987656926926</v>
      </c>
      <c r="E16" s="1536">
        <v>0</v>
      </c>
      <c r="F16" s="1536">
        <v>217.40514151952254</v>
      </c>
      <c r="G16" s="1536">
        <v>0</v>
      </c>
      <c r="H16" s="1536">
        <v>0</v>
      </c>
      <c r="I16" s="1536">
        <v>42.898635802744735</v>
      </c>
      <c r="J16" s="1537">
        <v>2438.8555165086855</v>
      </c>
      <c r="K16" s="987">
        <v>312</v>
      </c>
    </row>
    <row r="17" spans="1:11" ht="12.75" customHeight="1">
      <c r="A17" s="4" t="s">
        <v>1419</v>
      </c>
      <c r="B17" s="876">
        <v>1418.636003620963</v>
      </c>
      <c r="C17" s="1113">
        <f t="shared" si="0"/>
        <v>5033.4005708270051</v>
      </c>
      <c r="D17" s="1536">
        <v>2985.7311456720486</v>
      </c>
      <c r="E17" s="1536">
        <v>0</v>
      </c>
      <c r="F17" s="1536">
        <v>156.53059558361232</v>
      </c>
      <c r="G17" s="1536">
        <v>0</v>
      </c>
      <c r="H17" s="1536">
        <v>0</v>
      </c>
      <c r="I17" s="1536">
        <v>106.75487762624428</v>
      </c>
      <c r="J17" s="1537">
        <v>1784.3839519451001</v>
      </c>
      <c r="K17" s="987">
        <v>273</v>
      </c>
    </row>
    <row r="18" spans="1:11" ht="12.75" customHeight="1">
      <c r="A18" s="4" t="s">
        <v>92</v>
      </c>
      <c r="B18" s="876">
        <v>23864.335657603195</v>
      </c>
      <c r="C18" s="1113">
        <f t="shared" si="0"/>
        <v>148153.52697132376</v>
      </c>
      <c r="D18" s="1536">
        <v>63441.563250462154</v>
      </c>
      <c r="E18" s="1536">
        <v>6926.9830399999992</v>
      </c>
      <c r="F18" s="1536">
        <v>4026.9412400109304</v>
      </c>
      <c r="G18" s="1536">
        <v>0</v>
      </c>
      <c r="H18" s="1536">
        <v>4800.2628900000009</v>
      </c>
      <c r="I18" s="1536">
        <v>1827.27919742315</v>
      </c>
      <c r="J18" s="1537">
        <v>67130.497353427534</v>
      </c>
      <c r="K18" s="987">
        <v>7874</v>
      </c>
    </row>
    <row r="19" spans="1:11" ht="12.75" customHeight="1">
      <c r="A19" s="4" t="s">
        <v>93</v>
      </c>
      <c r="B19" s="876">
        <v>1751.1405808719203</v>
      </c>
      <c r="C19" s="1113">
        <f t="shared" si="0"/>
        <v>9012.6001599688007</v>
      </c>
      <c r="D19" s="1536">
        <v>5022.9209089084798</v>
      </c>
      <c r="E19" s="1536">
        <v>0</v>
      </c>
      <c r="F19" s="1536">
        <v>294.49812010929185</v>
      </c>
      <c r="G19" s="1536">
        <v>0</v>
      </c>
      <c r="H19" s="1536">
        <v>0</v>
      </c>
      <c r="I19" s="1536">
        <v>52.703925453962057</v>
      </c>
      <c r="J19" s="1537">
        <v>3642.4772054970667</v>
      </c>
      <c r="K19" s="987">
        <v>643</v>
      </c>
    </row>
    <row r="20" spans="1:11" ht="12.75" customHeight="1">
      <c r="A20" s="4" t="s">
        <v>1420</v>
      </c>
      <c r="B20" s="876">
        <v>10458.181026723823</v>
      </c>
      <c r="C20" s="1113">
        <f t="shared" si="0"/>
        <v>56225.775603118367</v>
      </c>
      <c r="D20" s="1536">
        <v>32657.574910914853</v>
      </c>
      <c r="E20" s="1536">
        <v>0</v>
      </c>
      <c r="F20" s="1536">
        <v>1519.1365722536664</v>
      </c>
      <c r="G20" s="1536">
        <v>0</v>
      </c>
      <c r="H20" s="1536">
        <v>0</v>
      </c>
      <c r="I20" s="1536">
        <v>574.22900668987211</v>
      </c>
      <c r="J20" s="1537">
        <v>21474.835113259982</v>
      </c>
      <c r="K20" s="987">
        <v>3352</v>
      </c>
    </row>
    <row r="21" spans="1:11" ht="12.75" customHeight="1">
      <c r="A21" s="4" t="s">
        <v>1421</v>
      </c>
      <c r="B21" s="876">
        <v>7622.1610688473702</v>
      </c>
      <c r="C21" s="1113">
        <f t="shared" si="0"/>
        <v>48024.023268810539</v>
      </c>
      <c r="D21" s="1536">
        <v>29586.373306549547</v>
      </c>
      <c r="E21" s="1536">
        <v>0</v>
      </c>
      <c r="F21" s="1536">
        <v>1862.554160609601</v>
      </c>
      <c r="G21" s="1536">
        <v>0</v>
      </c>
      <c r="H21" s="1536">
        <v>0</v>
      </c>
      <c r="I21" s="1536">
        <v>451.73142073231583</v>
      </c>
      <c r="J21" s="1537">
        <v>16123.364380919076</v>
      </c>
      <c r="K21" s="987">
        <v>3080</v>
      </c>
    </row>
    <row r="22" spans="1:11" ht="12.75" customHeight="1">
      <c r="A22" s="4" t="s">
        <v>210</v>
      </c>
      <c r="B22" s="876">
        <v>854.18259717698072</v>
      </c>
      <c r="C22" s="1113">
        <f t="shared" si="0"/>
        <v>4985.2829720949985</v>
      </c>
      <c r="D22" s="1536">
        <v>3558.873354411965</v>
      </c>
      <c r="E22" s="1536">
        <v>0</v>
      </c>
      <c r="F22" s="1536">
        <v>114.98770835122154</v>
      </c>
      <c r="G22" s="1536">
        <v>0</v>
      </c>
      <c r="H22" s="1536">
        <v>0</v>
      </c>
      <c r="I22" s="1536">
        <v>69.65709876020864</v>
      </c>
      <c r="J22" s="1537">
        <v>1241.7648105716032</v>
      </c>
      <c r="K22" s="987">
        <v>327</v>
      </c>
    </row>
    <row r="23" spans="1:11" ht="12.75" customHeight="1">
      <c r="A23" s="4" t="s">
        <v>736</v>
      </c>
      <c r="B23" s="876">
        <v>34149.955672664073</v>
      </c>
      <c r="C23" s="1113">
        <f t="shared" si="0"/>
        <v>154457.81275207194</v>
      </c>
      <c r="D23" s="1536">
        <v>89498.983434647147</v>
      </c>
      <c r="E23" s="1536">
        <v>0</v>
      </c>
      <c r="F23" s="1536">
        <v>8731.6465727656396</v>
      </c>
      <c r="G23" s="1536">
        <v>0</v>
      </c>
      <c r="H23" s="1536">
        <v>0</v>
      </c>
      <c r="I23" s="1536">
        <v>2189.0791127274688</v>
      </c>
      <c r="J23" s="1537">
        <v>54038.103631931692</v>
      </c>
      <c r="K23" s="987">
        <v>9520</v>
      </c>
    </row>
    <row r="24" spans="1:11" ht="12.75" customHeight="1">
      <c r="A24" s="4" t="s">
        <v>167</v>
      </c>
      <c r="B24" s="876">
        <v>5731.3573120192386</v>
      </c>
      <c r="C24" s="1113">
        <f t="shared" si="0"/>
        <v>27796.751404061903</v>
      </c>
      <c r="D24" s="1536">
        <v>16326.240645109505</v>
      </c>
      <c r="E24" s="1536">
        <v>0</v>
      </c>
      <c r="F24" s="1536">
        <v>507.43397781380526</v>
      </c>
      <c r="G24" s="1536">
        <v>0</v>
      </c>
      <c r="H24" s="1536">
        <v>0</v>
      </c>
      <c r="I24" s="1536">
        <v>343.32526928191299</v>
      </c>
      <c r="J24" s="1537">
        <v>10619.751511856681</v>
      </c>
      <c r="K24" s="987">
        <v>1587</v>
      </c>
    </row>
    <row r="25" spans="1:11" ht="12.75" customHeight="1">
      <c r="A25" s="4" t="s">
        <v>681</v>
      </c>
      <c r="B25" s="876">
        <v>10974.099398029926</v>
      </c>
      <c r="C25" s="1113">
        <f t="shared" si="0"/>
        <v>54234.596911378176</v>
      </c>
      <c r="D25" s="1536">
        <v>33439.858211016326</v>
      </c>
      <c r="E25" s="1536">
        <v>0</v>
      </c>
      <c r="F25" s="1536">
        <v>3193.9489255472458</v>
      </c>
      <c r="G25" s="1536">
        <v>0</v>
      </c>
      <c r="H25" s="1536">
        <v>0</v>
      </c>
      <c r="I25" s="1536">
        <v>921.72774546847631</v>
      </c>
      <c r="J25" s="1537">
        <v>16679.062029346136</v>
      </c>
      <c r="K25" s="987">
        <v>2705</v>
      </c>
    </row>
    <row r="26" spans="1:11" ht="12.75" customHeight="1">
      <c r="A26" s="4" t="s">
        <v>1422</v>
      </c>
      <c r="B26" s="876">
        <v>2698.268744222481</v>
      </c>
      <c r="C26" s="1113">
        <f t="shared" si="0"/>
        <v>11099.094398296213</v>
      </c>
      <c r="D26" s="1536">
        <v>5253.2542902572814</v>
      </c>
      <c r="E26" s="1536">
        <v>0</v>
      </c>
      <c r="F26" s="1536">
        <v>309.61659725144148</v>
      </c>
      <c r="G26" s="1536">
        <v>0</v>
      </c>
      <c r="H26" s="1536">
        <v>0</v>
      </c>
      <c r="I26" s="1536">
        <v>123.99086608203329</v>
      </c>
      <c r="J26" s="1537">
        <v>5412.2326447054556</v>
      </c>
      <c r="K26" s="987">
        <v>645</v>
      </c>
    </row>
    <row r="27" spans="1:11" ht="12.75" customHeight="1">
      <c r="A27" s="4" t="s">
        <v>103</v>
      </c>
      <c r="B27" s="876">
        <v>23771.595072792141</v>
      </c>
      <c r="C27" s="1113">
        <f t="shared" si="0"/>
        <v>104465.13834159027</v>
      </c>
      <c r="D27" s="1536">
        <v>62426.607907097808</v>
      </c>
      <c r="E27" s="1536">
        <v>0</v>
      </c>
      <c r="F27" s="1536">
        <v>4827.1689236902403</v>
      </c>
      <c r="G27" s="1536">
        <v>0</v>
      </c>
      <c r="H27" s="1536">
        <v>0</v>
      </c>
      <c r="I27" s="1536">
        <v>1889.5932824718152</v>
      </c>
      <c r="J27" s="1537">
        <v>35321.768228330395</v>
      </c>
      <c r="K27" s="987">
        <v>5133</v>
      </c>
    </row>
    <row r="28" spans="1:11" ht="12.75" customHeight="1">
      <c r="A28" s="4" t="s">
        <v>1361</v>
      </c>
      <c r="B28" s="876">
        <v>970.7129208093387</v>
      </c>
      <c r="C28" s="1113">
        <f t="shared" si="0"/>
        <v>4066.2528170277446</v>
      </c>
      <c r="D28" s="1536">
        <v>1899.371978188575</v>
      </c>
      <c r="E28" s="1536">
        <v>0</v>
      </c>
      <c r="F28" s="1536">
        <v>110.62737261994104</v>
      </c>
      <c r="G28" s="1536">
        <v>0</v>
      </c>
      <c r="H28" s="1536">
        <v>0</v>
      </c>
      <c r="I28" s="1536">
        <v>29.278655647625609</v>
      </c>
      <c r="J28" s="1537">
        <v>2026.9748105716033</v>
      </c>
      <c r="K28" s="987">
        <v>327</v>
      </c>
    </row>
    <row r="29" spans="1:11" ht="12.75" customHeight="1">
      <c r="A29" s="4" t="s">
        <v>1423</v>
      </c>
      <c r="B29" s="876">
        <v>44637.476186926899</v>
      </c>
      <c r="C29" s="1113">
        <f t="shared" si="0"/>
        <v>305339.18182782992</v>
      </c>
      <c r="D29" s="1536">
        <v>95913.237926247253</v>
      </c>
      <c r="E29" s="1536">
        <v>10168.519390000001</v>
      </c>
      <c r="F29" s="1536">
        <v>19551.305573636495</v>
      </c>
      <c r="G29" s="1536">
        <v>0</v>
      </c>
      <c r="H29" s="1536">
        <v>32557.500609999999</v>
      </c>
      <c r="I29" s="1536">
        <v>4264.9217721787591</v>
      </c>
      <c r="J29" s="1537">
        <v>142883.69655576738</v>
      </c>
      <c r="K29" s="987">
        <v>11102</v>
      </c>
    </row>
    <row r="30" spans="1:11" ht="12.75" customHeight="1">
      <c r="A30" s="4" t="s">
        <v>176</v>
      </c>
      <c r="B30" s="876">
        <v>6624.2085189256304</v>
      </c>
      <c r="C30" s="1113">
        <f t="shared" si="0"/>
        <v>27588.397766111157</v>
      </c>
      <c r="D30" s="1536">
        <v>16102.182621301678</v>
      </c>
      <c r="E30" s="1536">
        <v>0</v>
      </c>
      <c r="F30" s="1536">
        <v>1778.047691763237</v>
      </c>
      <c r="G30" s="1536">
        <v>0</v>
      </c>
      <c r="H30" s="1536">
        <v>0</v>
      </c>
      <c r="I30" s="1536">
        <v>526.6802069878521</v>
      </c>
      <c r="J30" s="1537">
        <v>9181.4872460583883</v>
      </c>
      <c r="K30" s="987">
        <v>1349</v>
      </c>
    </row>
    <row r="31" spans="1:11" ht="12.75" customHeight="1">
      <c r="A31" s="4" t="s">
        <v>760</v>
      </c>
      <c r="B31" s="876">
        <v>260.89980495089947</v>
      </c>
      <c r="C31" s="1113">
        <f t="shared" si="0"/>
        <v>2168.4419158104656</v>
      </c>
      <c r="D31" s="1536">
        <v>857.56774265171771</v>
      </c>
      <c r="E31" s="1536">
        <v>0</v>
      </c>
      <c r="F31" s="1536">
        <v>22.861746391852726</v>
      </c>
      <c r="G31" s="1536">
        <v>0</v>
      </c>
      <c r="H31" s="1536">
        <v>0</v>
      </c>
      <c r="I31" s="1536">
        <v>21.013321201973319</v>
      </c>
      <c r="J31" s="1537">
        <v>1266.9991055649218</v>
      </c>
      <c r="K31" s="987">
        <v>87</v>
      </c>
    </row>
    <row r="32" spans="1:11" ht="12.75" customHeight="1">
      <c r="A32" s="4" t="s">
        <v>1424</v>
      </c>
      <c r="B32" s="876">
        <v>2771.5756082418661</v>
      </c>
      <c r="C32" s="1113">
        <f t="shared" si="0"/>
        <v>15626.626813848354</v>
      </c>
      <c r="D32" s="1536">
        <v>9737.5429333007596</v>
      </c>
      <c r="E32" s="1536">
        <v>0</v>
      </c>
      <c r="F32" s="1536">
        <v>324.04167649169455</v>
      </c>
      <c r="G32" s="1536">
        <v>0</v>
      </c>
      <c r="H32" s="1536">
        <v>0</v>
      </c>
      <c r="I32" s="1536">
        <v>192.45732088637342</v>
      </c>
      <c r="J32" s="1537">
        <v>5372.5848831695248</v>
      </c>
      <c r="K32" s="987">
        <v>851</v>
      </c>
    </row>
    <row r="33" spans="1:11" ht="12.75" customHeight="1">
      <c r="A33" s="4" t="s">
        <v>1425</v>
      </c>
      <c r="B33" s="876">
        <v>6550.172582540551</v>
      </c>
      <c r="C33" s="1113">
        <f t="shared" si="0"/>
        <v>34165.542988886322</v>
      </c>
      <c r="D33" s="1536">
        <v>17609.265958140139</v>
      </c>
      <c r="E33" s="1536">
        <v>0</v>
      </c>
      <c r="F33" s="1536">
        <v>1021.7000377521638</v>
      </c>
      <c r="G33" s="1536">
        <v>0</v>
      </c>
      <c r="H33" s="1536">
        <v>0</v>
      </c>
      <c r="I33" s="1536">
        <v>229.26315028507565</v>
      </c>
      <c r="J33" s="1537">
        <v>15305.313842708943</v>
      </c>
      <c r="K33" s="987">
        <v>2267</v>
      </c>
    </row>
    <row r="34" spans="1:11" ht="12.75" customHeight="1">
      <c r="A34" s="4" t="s">
        <v>188</v>
      </c>
      <c r="B34" s="876">
        <v>2364.0850478124107</v>
      </c>
      <c r="C34" s="1113">
        <f t="shared" si="0"/>
        <v>14024.118142508189</v>
      </c>
      <c r="D34" s="1536">
        <v>7070.8414389458039</v>
      </c>
      <c r="E34" s="1536">
        <v>0</v>
      </c>
      <c r="F34" s="1536">
        <v>750.11510113899158</v>
      </c>
      <c r="G34" s="1536">
        <v>0</v>
      </c>
      <c r="H34" s="1536">
        <v>0</v>
      </c>
      <c r="I34" s="1536">
        <v>103.25227627350726</v>
      </c>
      <c r="J34" s="1537">
        <v>6099.9093261498874</v>
      </c>
      <c r="K34" s="987">
        <v>894</v>
      </c>
    </row>
    <row r="35" spans="1:11" ht="12.75" customHeight="1">
      <c r="A35" s="4" t="s">
        <v>1426</v>
      </c>
      <c r="B35" s="876">
        <v>890.88290171919959</v>
      </c>
      <c r="C35" s="1113">
        <f t="shared" si="0"/>
        <v>4806.0275382962773</v>
      </c>
      <c r="D35" s="1536">
        <v>2755.3098016552985</v>
      </c>
      <c r="E35" s="1536">
        <v>0</v>
      </c>
      <c r="F35" s="1536">
        <v>18.838665217229288</v>
      </c>
      <c r="G35" s="1536">
        <v>0</v>
      </c>
      <c r="H35" s="1536">
        <v>0</v>
      </c>
      <c r="I35" s="1536">
        <v>79.971064810201568</v>
      </c>
      <c r="J35" s="1537">
        <v>1951.9080066135484</v>
      </c>
      <c r="K35" s="987">
        <v>337</v>
      </c>
    </row>
    <row r="36" spans="1:11" ht="12.75" customHeight="1">
      <c r="A36" s="4" t="s">
        <v>1427</v>
      </c>
      <c r="B36" s="876">
        <v>2848.3161441127904</v>
      </c>
      <c r="C36" s="1113">
        <f t="shared" si="0"/>
        <v>11040.175818357982</v>
      </c>
      <c r="D36" s="1536">
        <v>6660.2762033883955</v>
      </c>
      <c r="E36" s="1536">
        <v>0</v>
      </c>
      <c r="F36" s="1536">
        <v>412.60367219121764</v>
      </c>
      <c r="G36" s="1536">
        <v>0</v>
      </c>
      <c r="H36" s="1536">
        <v>0</v>
      </c>
      <c r="I36" s="1536">
        <v>111.56029052896423</v>
      </c>
      <c r="J36" s="1537">
        <v>3855.7356522494051</v>
      </c>
      <c r="K36" s="987">
        <v>727</v>
      </c>
    </row>
    <row r="37" spans="1:11" ht="12.75" customHeight="1">
      <c r="A37" s="4" t="s">
        <v>2134</v>
      </c>
      <c r="B37" s="876">
        <v>36711.593853711762</v>
      </c>
      <c r="C37" s="1113">
        <f t="shared" si="0"/>
        <v>133753.82940280507</v>
      </c>
      <c r="D37" s="1536">
        <v>64611.99191339648</v>
      </c>
      <c r="E37" s="1536">
        <v>0</v>
      </c>
      <c r="F37" s="1536">
        <v>14401.106936218213</v>
      </c>
      <c r="G37" s="1536">
        <v>0</v>
      </c>
      <c r="H37" s="1536">
        <v>0</v>
      </c>
      <c r="I37" s="1536">
        <v>2216.1559110242774</v>
      </c>
      <c r="J37" s="1537">
        <v>52524.574642166102</v>
      </c>
      <c r="K37" s="987">
        <v>6715</v>
      </c>
    </row>
    <row r="38" spans="1:11" ht="12.75" customHeight="1">
      <c r="A38" s="4" t="s">
        <v>525</v>
      </c>
      <c r="B38" s="876">
        <v>202.80162076975435</v>
      </c>
      <c r="C38" s="1113">
        <f t="shared" si="0"/>
        <v>688.96450583668934</v>
      </c>
      <c r="D38" s="1536">
        <v>426.56099033479842</v>
      </c>
      <c r="E38" s="1536">
        <v>0</v>
      </c>
      <c r="F38" s="1536">
        <v>0.97083199251232877</v>
      </c>
      <c r="G38" s="1536">
        <v>0</v>
      </c>
      <c r="H38" s="1536">
        <v>0</v>
      </c>
      <c r="I38" s="1536">
        <v>11.708432798985283</v>
      </c>
      <c r="J38" s="1537">
        <v>249.72425071039339</v>
      </c>
      <c r="K38" s="987">
        <v>74</v>
      </c>
    </row>
    <row r="39" spans="1:11" ht="12.75" customHeight="1">
      <c r="A39" s="4" t="s">
        <v>1428</v>
      </c>
      <c r="B39" s="876">
        <v>8870.6948730620497</v>
      </c>
      <c r="C39" s="1113">
        <f>SUM(D39:J39)</f>
        <v>33732.472549124759</v>
      </c>
      <c r="D39" s="1536">
        <v>17769.479106356503</v>
      </c>
      <c r="E39" s="1536">
        <v>0</v>
      </c>
      <c r="F39" s="1536">
        <v>1826.0527328802043</v>
      </c>
      <c r="G39" s="1536">
        <v>0</v>
      </c>
      <c r="H39" s="1536">
        <v>0</v>
      </c>
      <c r="I39" s="1536">
        <v>432.06846853203638</v>
      </c>
      <c r="J39" s="1537">
        <v>13704.872241356012</v>
      </c>
      <c r="K39" s="987">
        <v>1563</v>
      </c>
    </row>
    <row r="40" spans="1:11" ht="12.75" customHeight="1">
      <c r="A40" s="318"/>
      <c r="B40" s="319"/>
      <c r="C40" s="1122"/>
      <c r="D40" s="1122"/>
      <c r="E40" s="1122"/>
      <c r="F40" s="1122"/>
      <c r="G40" s="1122"/>
      <c r="H40" s="1122"/>
      <c r="I40" s="1122"/>
      <c r="J40" s="1123"/>
      <c r="K40" s="988"/>
    </row>
    <row r="41" spans="1:11" ht="12.75" customHeight="1">
      <c r="A41" s="320" t="s">
        <v>2114</v>
      </c>
      <c r="B41" s="321">
        <f>SUM(B4:B39)</f>
        <v>333752.20224178082</v>
      </c>
      <c r="C41" s="1538">
        <f t="shared" ref="C41:K41" si="1">SUM(C4:C39)</f>
        <v>1702038.8385112288</v>
      </c>
      <c r="D41" s="1538">
        <f t="shared" si="1"/>
        <v>844587.13232699875</v>
      </c>
      <c r="E41" s="1538">
        <f t="shared" si="1"/>
        <v>17620.878110000001</v>
      </c>
      <c r="F41" s="1538">
        <f t="shared" si="1"/>
        <v>87903.499799815298</v>
      </c>
      <c r="G41" s="1538">
        <f t="shared" si="1"/>
        <v>0</v>
      </c>
      <c r="H41" s="1538">
        <f t="shared" si="1"/>
        <v>39073.407489999998</v>
      </c>
      <c r="I41" s="1539">
        <f t="shared" si="1"/>
        <v>23257.021027486939</v>
      </c>
      <c r="J41" s="1540">
        <f t="shared" si="1"/>
        <v>689596.89975692763</v>
      </c>
      <c r="K41" s="1092">
        <f t="shared" si="1"/>
        <v>87955</v>
      </c>
    </row>
    <row r="42" spans="1:11" ht="12.75" customHeight="1" thickBot="1">
      <c r="A42" s="318"/>
      <c r="B42" s="941"/>
      <c r="C42" s="1127"/>
      <c r="D42" s="1541"/>
      <c r="E42" s="1541"/>
      <c r="F42" s="1541"/>
      <c r="G42" s="1541"/>
      <c r="H42" s="1541"/>
      <c r="I42" s="1541"/>
      <c r="J42" s="1542"/>
      <c r="K42" s="962"/>
    </row>
    <row r="43" spans="1:11" ht="12.75" customHeight="1">
      <c r="A43" s="167" t="s">
        <v>293</v>
      </c>
      <c r="B43" s="877">
        <v>60145.868986443071</v>
      </c>
      <c r="C43" s="1113">
        <f>SUM(D43:J43)</f>
        <v>309434.0774796441</v>
      </c>
      <c r="D43" s="1543">
        <v>117001.75609323282</v>
      </c>
      <c r="E43" s="1130">
        <v>10056.361459999998</v>
      </c>
      <c r="F43" s="1118">
        <v>22094.272848347289</v>
      </c>
      <c r="G43" s="1118">
        <v>0</v>
      </c>
      <c r="H43" s="1130">
        <v>28114.126880000003</v>
      </c>
      <c r="I43" s="1130">
        <v>3819.6864952457113</v>
      </c>
      <c r="J43" s="1544">
        <v>128347.87370281825</v>
      </c>
      <c r="K43" s="942">
        <v>12434</v>
      </c>
    </row>
    <row r="44" spans="1:11" ht="12.75" customHeight="1">
      <c r="A44" s="114" t="s">
        <v>294</v>
      </c>
      <c r="B44" s="991">
        <v>80492.374934832696</v>
      </c>
      <c r="C44" s="1113">
        <f>SUM(D44:J44)</f>
        <v>418623.26204481174</v>
      </c>
      <c r="D44" s="1545">
        <v>214768.89966432046</v>
      </c>
      <c r="E44" s="1113">
        <v>6926.9830399999992</v>
      </c>
      <c r="F44" s="1115">
        <v>16052.995605972677</v>
      </c>
      <c r="G44" s="1115">
        <v>0</v>
      </c>
      <c r="H44" s="1113">
        <v>4800.2628900000009</v>
      </c>
      <c r="I44" s="1113">
        <v>4863.190968022891</v>
      </c>
      <c r="J44" s="1546">
        <v>171210.92987649568</v>
      </c>
      <c r="K44" s="942">
        <v>25743</v>
      </c>
    </row>
    <row r="45" spans="1:11" ht="12.75" customHeight="1">
      <c r="A45" s="114" t="s">
        <v>295</v>
      </c>
      <c r="B45" s="991">
        <v>51015.008049177297</v>
      </c>
      <c r="C45" s="1113">
        <f>SUM(D45:J45)</f>
        <v>248001.11864686135</v>
      </c>
      <c r="D45" s="1545">
        <v>105919.43726856472</v>
      </c>
      <c r="E45" s="1113">
        <v>95.706580000000002</v>
      </c>
      <c r="F45" s="1115">
        <v>17594.908826793333</v>
      </c>
      <c r="G45" s="1115">
        <v>0</v>
      </c>
      <c r="H45" s="1545">
        <v>4443.3737299999993</v>
      </c>
      <c r="I45" s="1113">
        <v>4118.6273869523393</v>
      </c>
      <c r="J45" s="1546">
        <v>115829.06485455098</v>
      </c>
      <c r="K45" s="942">
        <v>11551</v>
      </c>
    </row>
    <row r="46" spans="1:11" ht="12.75" customHeight="1">
      <c r="A46" s="114" t="s">
        <v>296</v>
      </c>
      <c r="B46" s="991">
        <v>77783.367458278532</v>
      </c>
      <c r="C46" s="1113">
        <f>SUM(D46:J46)</f>
        <v>461979.56656174478</v>
      </c>
      <c r="D46" s="1545">
        <v>256931.22490877999</v>
      </c>
      <c r="E46" s="1113">
        <v>525.3756800000001</v>
      </c>
      <c r="F46" s="1115">
        <v>17807.221552039238</v>
      </c>
      <c r="G46" s="1115">
        <v>0</v>
      </c>
      <c r="H46" s="1113">
        <v>1715.64399</v>
      </c>
      <c r="I46" s="1113">
        <v>5058.8059398358519</v>
      </c>
      <c r="J46" s="1546">
        <v>179941.29449108971</v>
      </c>
      <c r="K46" s="942">
        <v>25196</v>
      </c>
    </row>
    <row r="47" spans="1:11" ht="12.75" customHeight="1">
      <c r="A47" s="114" t="s">
        <v>297</v>
      </c>
      <c r="B47" s="991">
        <v>64315.582813049048</v>
      </c>
      <c r="C47" s="1113">
        <f>SUM(D47:J47)</f>
        <v>263840.32834798249</v>
      </c>
      <c r="D47" s="1545">
        <v>149965.81439210012</v>
      </c>
      <c r="E47" s="1113">
        <v>16.451349999999998</v>
      </c>
      <c r="F47" s="1115">
        <v>14354.100966662765</v>
      </c>
      <c r="G47" s="1115">
        <v>0</v>
      </c>
      <c r="H47" s="1545">
        <v>0</v>
      </c>
      <c r="I47" s="1113">
        <v>5396.7102374301558</v>
      </c>
      <c r="J47" s="1546">
        <v>94107.251401789428</v>
      </c>
      <c r="K47" s="942">
        <v>13031</v>
      </c>
    </row>
    <row r="48" spans="1:11" ht="12.75" customHeight="1">
      <c r="A48" s="318"/>
      <c r="B48" s="319"/>
      <c r="C48" s="1122"/>
      <c r="D48" s="1122"/>
      <c r="E48" s="1122"/>
      <c r="F48" s="1122"/>
      <c r="G48" s="1122"/>
      <c r="H48" s="1122"/>
      <c r="I48" s="1122"/>
      <c r="J48" s="1123"/>
      <c r="K48" s="831"/>
    </row>
    <row r="49" spans="1:18" ht="12.75" customHeight="1">
      <c r="A49" s="320" t="s">
        <v>2114</v>
      </c>
      <c r="B49" s="321">
        <f>SUM(B43:B47)</f>
        <v>333752.20224178064</v>
      </c>
      <c r="C49" s="1538">
        <f t="shared" ref="C49:K49" si="2">SUM(C43:C47)</f>
        <v>1701878.3530810443</v>
      </c>
      <c r="D49" s="1538">
        <f t="shared" si="2"/>
        <v>844587.13232699805</v>
      </c>
      <c r="E49" s="1538">
        <f t="shared" si="2"/>
        <v>17620.878109999998</v>
      </c>
      <c r="F49" s="1538">
        <f t="shared" si="2"/>
        <v>87903.499799815298</v>
      </c>
      <c r="G49" s="1538">
        <f t="shared" si="2"/>
        <v>0</v>
      </c>
      <c r="H49" s="1538">
        <f t="shared" si="2"/>
        <v>39073.407489999998</v>
      </c>
      <c r="I49" s="1539">
        <f t="shared" si="2"/>
        <v>23257.021027486946</v>
      </c>
      <c r="J49" s="1540">
        <f t="shared" si="2"/>
        <v>689436.41432674415</v>
      </c>
      <c r="K49" s="1092">
        <f t="shared" si="2"/>
        <v>87955</v>
      </c>
    </row>
    <row r="50" spans="1:18" ht="12.75" customHeight="1" thickBot="1">
      <c r="A50" s="322"/>
      <c r="B50" s="323"/>
      <c r="C50" s="324"/>
      <c r="D50" s="324"/>
      <c r="E50" s="324"/>
      <c r="F50" s="324"/>
      <c r="G50" s="324"/>
      <c r="H50" s="324"/>
      <c r="I50" s="324"/>
      <c r="J50" s="691"/>
      <c r="K50" s="832"/>
    </row>
    <row r="51" spans="1:18">
      <c r="A51" s="714"/>
      <c r="B51" s="715"/>
      <c r="C51" s="716"/>
      <c r="D51" s="716"/>
      <c r="E51" s="716"/>
      <c r="F51" s="716"/>
      <c r="G51" s="716"/>
      <c r="H51" s="716"/>
      <c r="I51" s="716"/>
      <c r="J51" s="716"/>
      <c r="K51" s="727"/>
    </row>
    <row r="52" spans="1:18">
      <c r="A52" s="718" t="s">
        <v>2124</v>
      </c>
      <c r="B52" s="656"/>
      <c r="C52" s="289"/>
      <c r="D52" s="289"/>
      <c r="E52" s="289"/>
      <c r="F52" s="289"/>
      <c r="G52" s="289"/>
      <c r="H52" s="289"/>
      <c r="I52" s="289"/>
      <c r="J52" s="289"/>
      <c r="K52" s="728"/>
    </row>
    <row r="53" spans="1:18">
      <c r="A53" s="1712" t="s">
        <v>2142</v>
      </c>
      <c r="B53" s="1701"/>
      <c r="C53" s="1701"/>
      <c r="D53" s="1701"/>
      <c r="E53" s="1701"/>
      <c r="F53" s="1701"/>
      <c r="G53" s="1701"/>
      <c r="H53" s="1701"/>
      <c r="I53" s="1701"/>
      <c r="J53" s="1701"/>
      <c r="K53" s="1702"/>
    </row>
    <row r="54" spans="1:18" ht="36" customHeight="1">
      <c r="A54" s="1700" t="s">
        <v>2152</v>
      </c>
      <c r="B54" s="1701"/>
      <c r="C54" s="1701"/>
      <c r="D54" s="1701"/>
      <c r="E54" s="1701"/>
      <c r="F54" s="1701"/>
      <c r="G54" s="1701"/>
      <c r="H54" s="1701"/>
      <c r="I54" s="1701"/>
      <c r="J54" s="1701"/>
      <c r="K54" s="1702"/>
    </row>
    <row r="55" spans="1:18" ht="12.75" customHeight="1">
      <c r="A55" s="1712" t="s">
        <v>1258</v>
      </c>
      <c r="B55" s="1701"/>
      <c r="C55" s="1701"/>
      <c r="D55" s="1701"/>
      <c r="E55" s="1701"/>
      <c r="F55" s="1701"/>
      <c r="G55" s="1701"/>
      <c r="H55" s="1701"/>
      <c r="I55" s="1701"/>
      <c r="J55" s="1701"/>
      <c r="K55" s="1702"/>
    </row>
    <row r="56" spans="1:18" ht="36" customHeight="1">
      <c r="A56" s="1700" t="s">
        <v>2146</v>
      </c>
      <c r="B56" s="1701"/>
      <c r="C56" s="1701"/>
      <c r="D56" s="1701"/>
      <c r="E56" s="1701"/>
      <c r="F56" s="1701"/>
      <c r="G56" s="1701"/>
      <c r="H56" s="1701"/>
      <c r="I56" s="1701"/>
      <c r="J56" s="1701"/>
      <c r="K56" s="1702"/>
      <c r="M56" s="19"/>
      <c r="O56" s="18"/>
      <c r="Q56" s="19"/>
    </row>
    <row r="57" spans="1:18" ht="12" customHeight="1">
      <c r="A57" s="1712" t="s">
        <v>2141</v>
      </c>
      <c r="B57" s="1701"/>
      <c r="C57" s="1701"/>
      <c r="D57" s="1701"/>
      <c r="E57" s="1701"/>
      <c r="F57" s="1701"/>
      <c r="G57" s="1701"/>
      <c r="H57" s="1701"/>
      <c r="I57" s="1701"/>
      <c r="J57" s="1701"/>
      <c r="K57" s="1702"/>
      <c r="L57" s="17"/>
      <c r="M57" s="17"/>
      <c r="N57" s="17"/>
      <c r="O57" s="17"/>
      <c r="P57" s="17"/>
      <c r="Q57" s="17"/>
      <c r="R57" s="17"/>
    </row>
    <row r="58" spans="1:18" ht="24" customHeight="1">
      <c r="A58" s="1700" t="s">
        <v>1259</v>
      </c>
      <c r="B58" s="1701"/>
      <c r="C58" s="1701"/>
      <c r="D58" s="1701"/>
      <c r="E58" s="1701"/>
      <c r="F58" s="1701"/>
      <c r="G58" s="1701"/>
      <c r="H58" s="1701"/>
      <c r="I58" s="1701"/>
      <c r="J58" s="1701"/>
      <c r="K58" s="1702"/>
    </row>
    <row r="59" spans="1:18" ht="26" customHeight="1">
      <c r="A59" s="1700" t="s">
        <v>1260</v>
      </c>
      <c r="B59" s="1701"/>
      <c r="C59" s="1701"/>
      <c r="D59" s="1701"/>
      <c r="E59" s="1701"/>
      <c r="F59" s="1701"/>
      <c r="G59" s="1701"/>
      <c r="H59" s="1701"/>
      <c r="I59" s="1701"/>
      <c r="J59" s="1701"/>
      <c r="K59" s="1702"/>
    </row>
    <row r="60" spans="1:18">
      <c r="A60" s="1712" t="s">
        <v>1261</v>
      </c>
      <c r="B60" s="1701"/>
      <c r="C60" s="1701"/>
      <c r="D60" s="1701"/>
      <c r="E60" s="1701"/>
      <c r="F60" s="1701"/>
      <c r="G60" s="1701"/>
      <c r="H60" s="1701"/>
      <c r="I60" s="1701"/>
      <c r="J60" s="1701"/>
      <c r="K60" s="1702"/>
    </row>
    <row r="61" spans="1:18">
      <c r="A61" s="50"/>
      <c r="B61" s="325"/>
      <c r="C61" s="326"/>
      <c r="D61" s="317"/>
      <c r="E61" s="317"/>
      <c r="F61" s="317"/>
      <c r="G61" s="317"/>
      <c r="H61" s="317"/>
      <c r="I61" s="317"/>
      <c r="J61" s="317"/>
      <c r="K61" s="833"/>
    </row>
    <row r="63" spans="1:18">
      <c r="B63" s="119"/>
      <c r="C63" s="327"/>
      <c r="D63" s="328"/>
      <c r="E63" s="328"/>
      <c r="F63" s="328"/>
      <c r="G63" s="328"/>
      <c r="H63" s="328"/>
      <c r="I63" s="328"/>
      <c r="J63" s="327"/>
    </row>
    <row r="64" spans="1:18">
      <c r="A64" s="53"/>
      <c r="B64" s="119"/>
      <c r="C64" s="327"/>
      <c r="D64" s="328"/>
      <c r="E64" s="328"/>
      <c r="F64" s="328"/>
      <c r="G64" s="328"/>
      <c r="H64" s="328"/>
      <c r="I64" s="328"/>
      <c r="J64" s="327"/>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17</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3">
      <c r="A4" s="75" t="s">
        <v>17</v>
      </c>
      <c r="B4" s="876">
        <v>1343.0847101652014</v>
      </c>
      <c r="C4" s="887">
        <f>SUM(D4:J4)</f>
        <v>9573.1534384179413</v>
      </c>
      <c r="D4" s="1367">
        <v>4188.5805511030585</v>
      </c>
      <c r="E4" s="1367">
        <v>0</v>
      </c>
      <c r="F4" s="1367">
        <v>240.45877751385325</v>
      </c>
      <c r="G4" s="1367">
        <v>0</v>
      </c>
      <c r="H4" s="1367">
        <v>0</v>
      </c>
      <c r="I4" s="1367">
        <v>172.78808809958252</v>
      </c>
      <c r="J4" s="1368">
        <v>4971.3260217014467</v>
      </c>
      <c r="K4" s="986">
        <v>501</v>
      </c>
    </row>
    <row r="5" spans="1:11" ht="13">
      <c r="A5" s="77" t="s">
        <v>140</v>
      </c>
      <c r="B5" s="876">
        <v>1805.145439341595</v>
      </c>
      <c r="C5" s="887">
        <f t="shared" ref="C5:C68" si="0">SUM(D5:J5)</f>
        <v>9406.4711360876499</v>
      </c>
      <c r="D5" s="1367">
        <v>4886.3650305015972</v>
      </c>
      <c r="E5" s="1367">
        <v>0</v>
      </c>
      <c r="F5" s="1367">
        <v>279.95972201702773</v>
      </c>
      <c r="G5" s="1367">
        <v>0</v>
      </c>
      <c r="H5" s="1367">
        <v>0</v>
      </c>
      <c r="I5" s="1367">
        <v>176.75943255432696</v>
      </c>
      <c r="J5" s="1368">
        <v>4063.3869510146988</v>
      </c>
      <c r="K5" s="987">
        <v>528</v>
      </c>
    </row>
    <row r="6" spans="1:11" ht="13">
      <c r="A6" s="77" t="s">
        <v>141</v>
      </c>
      <c r="B6" s="876">
        <v>6145.8329955443605</v>
      </c>
      <c r="C6" s="887">
        <f t="shared" si="0"/>
        <v>27479.201317005281</v>
      </c>
      <c r="D6" s="1367">
        <v>15422.756219443145</v>
      </c>
      <c r="E6" s="1367">
        <v>0</v>
      </c>
      <c r="F6" s="1367">
        <v>822.79408505522565</v>
      </c>
      <c r="G6" s="1367">
        <v>0</v>
      </c>
      <c r="H6" s="1367">
        <v>0</v>
      </c>
      <c r="I6" s="1367">
        <v>364.43845161455931</v>
      </c>
      <c r="J6" s="1368">
        <v>10869.212560892351</v>
      </c>
      <c r="K6" s="987">
        <v>2120</v>
      </c>
    </row>
    <row r="7" spans="1:11" ht="13">
      <c r="A7" s="77" t="s">
        <v>142</v>
      </c>
      <c r="B7" s="876">
        <v>18551.529791484729</v>
      </c>
      <c r="C7" s="887">
        <f t="shared" si="0"/>
        <v>75397.550538095282</v>
      </c>
      <c r="D7" s="1367">
        <v>34021.008739016565</v>
      </c>
      <c r="E7" s="1367">
        <v>0</v>
      </c>
      <c r="F7" s="1367">
        <v>3618.0837026239888</v>
      </c>
      <c r="G7" s="1367">
        <v>0</v>
      </c>
      <c r="H7" s="1367">
        <v>0</v>
      </c>
      <c r="I7" s="1367">
        <v>963.72733745814867</v>
      </c>
      <c r="J7" s="1368">
        <v>36794.730758996579</v>
      </c>
      <c r="K7" s="987">
        <v>5864</v>
      </c>
    </row>
    <row r="8" spans="1:11" ht="13">
      <c r="A8" s="77" t="s">
        <v>143</v>
      </c>
      <c r="B8" s="876">
        <v>3938.2590509792994</v>
      </c>
      <c r="C8" s="887">
        <f t="shared" si="0"/>
        <v>19284.93457552512</v>
      </c>
      <c r="D8" s="1367">
        <v>10662.716867737287</v>
      </c>
      <c r="E8" s="1367">
        <v>0</v>
      </c>
      <c r="F8" s="1367">
        <v>558.26304648896007</v>
      </c>
      <c r="G8" s="1367">
        <v>0</v>
      </c>
      <c r="H8" s="1367">
        <v>0</v>
      </c>
      <c r="I8" s="1367">
        <v>221.49514473981569</v>
      </c>
      <c r="J8" s="1368">
        <v>7842.4595165590563</v>
      </c>
      <c r="K8" s="987">
        <v>1373</v>
      </c>
    </row>
    <row r="9" spans="1:11" ht="13">
      <c r="A9" s="77" t="s">
        <v>144</v>
      </c>
      <c r="B9" s="876">
        <v>1127.8388426089357</v>
      </c>
      <c r="C9" s="887">
        <f t="shared" si="0"/>
        <v>5299.8633853792089</v>
      </c>
      <c r="D9" s="1367">
        <v>2536.7026425590716</v>
      </c>
      <c r="E9" s="1367">
        <v>0</v>
      </c>
      <c r="F9" s="1367">
        <v>73.519876310084996</v>
      </c>
      <c r="G9" s="1367">
        <v>0</v>
      </c>
      <c r="H9" s="1367">
        <v>0</v>
      </c>
      <c r="I9" s="1367">
        <v>115.91245179431401</v>
      </c>
      <c r="J9" s="1368">
        <v>2573.7284147157384</v>
      </c>
      <c r="K9" s="987">
        <v>266</v>
      </c>
    </row>
    <row r="10" spans="1:11" ht="13">
      <c r="A10" s="77" t="s">
        <v>64</v>
      </c>
      <c r="B10" s="876">
        <v>536.98552820383156</v>
      </c>
      <c r="C10" s="887">
        <f t="shared" si="0"/>
        <v>2052.1401166463074</v>
      </c>
      <c r="D10" s="1367">
        <v>1074.8772872332247</v>
      </c>
      <c r="E10" s="1367">
        <v>0</v>
      </c>
      <c r="F10" s="1367">
        <v>172.13156995927446</v>
      </c>
      <c r="G10" s="1367">
        <v>0</v>
      </c>
      <c r="H10" s="1367">
        <v>0</v>
      </c>
      <c r="I10" s="1367">
        <v>19.064542200801544</v>
      </c>
      <c r="J10" s="1368">
        <v>786.06671725300657</v>
      </c>
      <c r="K10" s="987">
        <v>108</v>
      </c>
    </row>
    <row r="11" spans="1:11" ht="13">
      <c r="A11" s="77" t="s">
        <v>145</v>
      </c>
      <c r="B11" s="876">
        <v>2592.367079315216</v>
      </c>
      <c r="C11" s="887">
        <f t="shared" si="0"/>
        <v>13410.830721353715</v>
      </c>
      <c r="D11" s="1367">
        <v>6937.5600897661197</v>
      </c>
      <c r="E11" s="1367">
        <v>0</v>
      </c>
      <c r="F11" s="1367">
        <v>203.67328187980976</v>
      </c>
      <c r="G11" s="1367">
        <v>0</v>
      </c>
      <c r="H11" s="1367">
        <v>0</v>
      </c>
      <c r="I11" s="1367">
        <v>162.10076907553</v>
      </c>
      <c r="J11" s="1368">
        <v>6107.4965806322552</v>
      </c>
      <c r="K11" s="987">
        <v>1009</v>
      </c>
    </row>
    <row r="12" spans="1:11" ht="13">
      <c r="A12" s="77" t="s">
        <v>146</v>
      </c>
      <c r="B12" s="876">
        <v>765.49179440016223</v>
      </c>
      <c r="C12" s="887">
        <f t="shared" si="0"/>
        <v>6527.8811136817676</v>
      </c>
      <c r="D12" s="1367">
        <v>3068.981257089702</v>
      </c>
      <c r="E12" s="1367">
        <v>0</v>
      </c>
      <c r="F12" s="1367">
        <v>32.60008994401791</v>
      </c>
      <c r="G12" s="1367">
        <v>0</v>
      </c>
      <c r="H12" s="1367">
        <v>0</v>
      </c>
      <c r="I12" s="1367">
        <v>75.734442409332019</v>
      </c>
      <c r="J12" s="1368">
        <v>3350.5653242387152</v>
      </c>
      <c r="K12" s="987">
        <v>343</v>
      </c>
    </row>
    <row r="13" spans="1:11" ht="13">
      <c r="A13" s="77" t="s">
        <v>147</v>
      </c>
      <c r="B13" s="876">
        <v>1529.6070712490639</v>
      </c>
      <c r="C13" s="887">
        <f t="shared" si="0"/>
        <v>9056.481881798305</v>
      </c>
      <c r="D13" s="1367">
        <v>4189.6331025138661</v>
      </c>
      <c r="E13" s="1367">
        <v>0</v>
      </c>
      <c r="F13" s="1367">
        <v>376.58000127395445</v>
      </c>
      <c r="G13" s="1367">
        <v>0</v>
      </c>
      <c r="H13" s="1367">
        <v>0</v>
      </c>
      <c r="I13" s="1367">
        <v>138.49395235098223</v>
      </c>
      <c r="J13" s="1368">
        <v>4351.7748256595023</v>
      </c>
      <c r="K13" s="987">
        <v>491</v>
      </c>
    </row>
    <row r="14" spans="1:11" ht="13">
      <c r="A14" s="77" t="s">
        <v>70</v>
      </c>
      <c r="B14" s="876">
        <v>1531.5989424918639</v>
      </c>
      <c r="C14" s="887">
        <f t="shared" si="0"/>
        <v>10392.541152153663</v>
      </c>
      <c r="D14" s="1367">
        <v>5417.1393667368829</v>
      </c>
      <c r="E14" s="1367">
        <v>0</v>
      </c>
      <c r="F14" s="1367">
        <v>121.02153641961608</v>
      </c>
      <c r="G14" s="1367">
        <v>0</v>
      </c>
      <c r="H14" s="1367">
        <v>0</v>
      </c>
      <c r="I14" s="1367">
        <v>104.07453360496044</v>
      </c>
      <c r="J14" s="1368">
        <v>4750.3057153922036</v>
      </c>
      <c r="K14" s="987">
        <v>618</v>
      </c>
    </row>
    <row r="15" spans="1:11" ht="13">
      <c r="A15" s="77" t="s">
        <v>71</v>
      </c>
      <c r="B15" s="876">
        <v>3927.9484659812897</v>
      </c>
      <c r="C15" s="887">
        <f t="shared" si="0"/>
        <v>20546.812983696909</v>
      </c>
      <c r="D15" s="1367">
        <v>10853.534386755618</v>
      </c>
      <c r="E15" s="1367">
        <v>0</v>
      </c>
      <c r="F15" s="1367">
        <v>283.97970022688293</v>
      </c>
      <c r="G15" s="1367">
        <v>0</v>
      </c>
      <c r="H15" s="1367">
        <v>0</v>
      </c>
      <c r="I15" s="1367">
        <v>131.23194001656111</v>
      </c>
      <c r="J15" s="1368">
        <v>9278.0669566978449</v>
      </c>
      <c r="K15" s="987">
        <v>1120</v>
      </c>
    </row>
    <row r="16" spans="1:11" ht="13">
      <c r="A16" s="77" t="s">
        <v>148</v>
      </c>
      <c r="B16" s="876">
        <v>777.15991442157849</v>
      </c>
      <c r="C16" s="887">
        <f t="shared" si="0"/>
        <v>4942.6357506518716</v>
      </c>
      <c r="D16" s="1367">
        <v>2596.5833664159718</v>
      </c>
      <c r="E16" s="1367">
        <v>0</v>
      </c>
      <c r="F16" s="1367">
        <v>167.30954673011007</v>
      </c>
      <c r="G16" s="1367">
        <v>0</v>
      </c>
      <c r="H16" s="1367">
        <v>0</v>
      </c>
      <c r="I16" s="1367">
        <v>21.344936457163485</v>
      </c>
      <c r="J16" s="1368">
        <v>2157.3979010486264</v>
      </c>
      <c r="K16" s="987">
        <v>250</v>
      </c>
    </row>
    <row r="17" spans="1:11" ht="13">
      <c r="A17" s="77" t="s">
        <v>0</v>
      </c>
      <c r="B17" s="876">
        <v>1730.8190550493803</v>
      </c>
      <c r="C17" s="887">
        <f t="shared" si="0"/>
        <v>8781.5624318327937</v>
      </c>
      <c r="D17" s="1367">
        <v>4856.3109379132466</v>
      </c>
      <c r="E17" s="1367">
        <v>0</v>
      </c>
      <c r="F17" s="1367">
        <v>383.38352391213448</v>
      </c>
      <c r="G17" s="1367">
        <v>0</v>
      </c>
      <c r="H17" s="1367">
        <v>0</v>
      </c>
      <c r="I17" s="1367">
        <v>75.049461973077413</v>
      </c>
      <c r="J17" s="1368">
        <v>3466.8185080343351</v>
      </c>
      <c r="K17" s="987">
        <v>485</v>
      </c>
    </row>
    <row r="18" spans="1:11" ht="13">
      <c r="A18" s="77" t="s">
        <v>149</v>
      </c>
      <c r="B18" s="876">
        <v>1784.427909968239</v>
      </c>
      <c r="C18" s="887">
        <f t="shared" si="0"/>
        <v>13717.649271068676</v>
      </c>
      <c r="D18" s="1367">
        <v>5835.9665760489224</v>
      </c>
      <c r="E18" s="1367">
        <v>0</v>
      </c>
      <c r="F18" s="1367">
        <v>390.68004266390898</v>
      </c>
      <c r="G18" s="1367">
        <v>0</v>
      </c>
      <c r="H18" s="1367">
        <v>0</v>
      </c>
      <c r="I18" s="1367">
        <v>101.30268625324737</v>
      </c>
      <c r="J18" s="1368">
        <v>7389.6999661025975</v>
      </c>
      <c r="K18" s="987">
        <v>692</v>
      </c>
    </row>
    <row r="19" spans="1:11" ht="13">
      <c r="A19" s="77" t="s">
        <v>150</v>
      </c>
      <c r="B19" s="876">
        <v>7061.7822779247581</v>
      </c>
      <c r="C19" s="887">
        <f t="shared" si="0"/>
        <v>29274.058982975119</v>
      </c>
      <c r="D19" s="1367">
        <v>16581.104364988718</v>
      </c>
      <c r="E19" s="1367">
        <v>0</v>
      </c>
      <c r="F19" s="1367">
        <v>2300.2528196594776</v>
      </c>
      <c r="G19" s="1367">
        <v>0</v>
      </c>
      <c r="H19" s="1367">
        <v>0</v>
      </c>
      <c r="I19" s="1367">
        <v>362.81457391961203</v>
      </c>
      <c r="J19" s="1368">
        <v>10029.887224407312</v>
      </c>
      <c r="K19" s="987">
        <v>1909</v>
      </c>
    </row>
    <row r="20" spans="1:11" ht="13">
      <c r="A20" s="77" t="s">
        <v>151</v>
      </c>
      <c r="B20" s="876">
        <v>5867.9247004998861</v>
      </c>
      <c r="C20" s="887">
        <f t="shared" si="0"/>
        <v>33037.00076857247</v>
      </c>
      <c r="D20" s="1367">
        <v>18461.589327976741</v>
      </c>
      <c r="E20" s="1367">
        <v>0</v>
      </c>
      <c r="F20" s="1367">
        <v>1064.0349379332947</v>
      </c>
      <c r="G20" s="1367">
        <v>0</v>
      </c>
      <c r="H20" s="1367">
        <v>0</v>
      </c>
      <c r="I20" s="1367">
        <v>118.9350171592131</v>
      </c>
      <c r="J20" s="1368">
        <v>13392.441485503226</v>
      </c>
      <c r="K20" s="987">
        <v>2361</v>
      </c>
    </row>
    <row r="21" spans="1:11" ht="13">
      <c r="A21" s="77" t="s">
        <v>152</v>
      </c>
      <c r="B21" s="876">
        <v>3671.0908165150558</v>
      </c>
      <c r="C21" s="887">
        <f t="shared" si="0"/>
        <v>18520.001668575027</v>
      </c>
      <c r="D21" s="1367">
        <v>7686.2609649887936</v>
      </c>
      <c r="E21" s="1367">
        <v>0</v>
      </c>
      <c r="F21" s="1367">
        <v>744.6147724926127</v>
      </c>
      <c r="G21" s="1367">
        <v>0</v>
      </c>
      <c r="H21" s="1367">
        <v>0</v>
      </c>
      <c r="I21" s="1367">
        <v>160.52807618872015</v>
      </c>
      <c r="J21" s="1368">
        <v>9928.5978549048996</v>
      </c>
      <c r="K21" s="987">
        <v>1074</v>
      </c>
    </row>
    <row r="22" spans="1:11" ht="13">
      <c r="A22" s="77" t="s">
        <v>153</v>
      </c>
      <c r="B22" s="876">
        <v>1072.2179187899067</v>
      </c>
      <c r="C22" s="887">
        <f t="shared" si="0"/>
        <v>7456.2630847138662</v>
      </c>
      <c r="D22" s="1367">
        <v>4035.8411000863534</v>
      </c>
      <c r="E22" s="1367">
        <v>0</v>
      </c>
      <c r="F22" s="1367">
        <v>233.51066184286572</v>
      </c>
      <c r="G22" s="1367">
        <v>0</v>
      </c>
      <c r="H22" s="1367">
        <v>0</v>
      </c>
      <c r="I22" s="1367">
        <v>17.845504669094741</v>
      </c>
      <c r="J22" s="1368">
        <v>3169.0658181155527</v>
      </c>
      <c r="K22" s="987">
        <v>409</v>
      </c>
    </row>
    <row r="23" spans="1:11" ht="13">
      <c r="A23" s="77" t="s">
        <v>80</v>
      </c>
      <c r="B23" s="876">
        <v>629.15591129299696</v>
      </c>
      <c r="C23" s="887">
        <f t="shared" si="0"/>
        <v>3922.7315132831181</v>
      </c>
      <c r="D23" s="1367">
        <v>1931.1879740006605</v>
      </c>
      <c r="E23" s="1367">
        <v>0</v>
      </c>
      <c r="F23" s="1367">
        <v>30.004817826291909</v>
      </c>
      <c r="G23" s="1367">
        <v>0</v>
      </c>
      <c r="H23" s="1367">
        <v>0</v>
      </c>
      <c r="I23" s="1367">
        <v>105.19284774176373</v>
      </c>
      <c r="J23" s="1368">
        <v>1856.3458737144022</v>
      </c>
      <c r="K23" s="987">
        <v>218</v>
      </c>
    </row>
    <row r="24" spans="1:11" ht="13">
      <c r="A24" s="77" t="s">
        <v>154</v>
      </c>
      <c r="B24" s="876">
        <v>929.70021203021918</v>
      </c>
      <c r="C24" s="887">
        <f t="shared" si="0"/>
        <v>5754.2590906560963</v>
      </c>
      <c r="D24" s="1367">
        <v>2635.1553233677346</v>
      </c>
      <c r="E24" s="1367">
        <v>0</v>
      </c>
      <c r="F24" s="1367">
        <v>155.38004311277803</v>
      </c>
      <c r="G24" s="1367">
        <v>0</v>
      </c>
      <c r="H24" s="1367">
        <v>0</v>
      </c>
      <c r="I24" s="1367">
        <v>62.801862707507027</v>
      </c>
      <c r="J24" s="1368">
        <v>2900.9218614680767</v>
      </c>
      <c r="K24" s="987">
        <v>350</v>
      </c>
    </row>
    <row r="25" spans="1:11" ht="13">
      <c r="A25" s="77" t="s">
        <v>155</v>
      </c>
      <c r="B25" s="876">
        <v>1815.8869643233013</v>
      </c>
      <c r="C25" s="887">
        <f t="shared" si="0"/>
        <v>8634.0371943531136</v>
      </c>
      <c r="D25" s="1367">
        <v>4089.5892779702581</v>
      </c>
      <c r="E25" s="1367">
        <v>0</v>
      </c>
      <c r="F25" s="1367">
        <v>441.23003533403693</v>
      </c>
      <c r="G25" s="1367">
        <v>0</v>
      </c>
      <c r="H25" s="1367">
        <v>0</v>
      </c>
      <c r="I25" s="1367">
        <v>78.23012984804069</v>
      </c>
      <c r="J25" s="1368">
        <v>4024.9877512007788</v>
      </c>
      <c r="K25" s="987">
        <v>477</v>
      </c>
    </row>
    <row r="26" spans="1:11" ht="13">
      <c r="A26" s="77" t="s">
        <v>156</v>
      </c>
      <c r="B26" s="876">
        <v>8254.0066532424626</v>
      </c>
      <c r="C26" s="887">
        <f t="shared" si="0"/>
        <v>57096.726103569323</v>
      </c>
      <c r="D26" s="1367">
        <v>27413.46076592071</v>
      </c>
      <c r="E26" s="1367">
        <v>0</v>
      </c>
      <c r="F26" s="1367">
        <v>3368.8305076829488</v>
      </c>
      <c r="G26" s="1367">
        <v>0</v>
      </c>
      <c r="H26" s="1367">
        <v>0</v>
      </c>
      <c r="I26" s="1367">
        <v>483.20193729064732</v>
      </c>
      <c r="J26" s="1368">
        <v>25831.232892675016</v>
      </c>
      <c r="K26" s="987">
        <v>2545</v>
      </c>
    </row>
    <row r="27" spans="1:11" ht="13">
      <c r="A27" s="77" t="s">
        <v>86</v>
      </c>
      <c r="B27" s="876">
        <v>1754.7856980258512</v>
      </c>
      <c r="C27" s="887">
        <f t="shared" si="0"/>
        <v>10856.425807214946</v>
      </c>
      <c r="D27" s="1367">
        <v>6234.5902500261791</v>
      </c>
      <c r="E27" s="1367">
        <v>0</v>
      </c>
      <c r="F27" s="1367">
        <v>288.27415965272388</v>
      </c>
      <c r="G27" s="1367">
        <v>0</v>
      </c>
      <c r="H27" s="1367">
        <v>0</v>
      </c>
      <c r="I27" s="1367">
        <v>46.643945100556067</v>
      </c>
      <c r="J27" s="1368">
        <v>4286.9174524354858</v>
      </c>
      <c r="K27" s="987">
        <v>676</v>
      </c>
    </row>
    <row r="28" spans="1:11" ht="13">
      <c r="A28" s="77" t="s">
        <v>157</v>
      </c>
      <c r="B28" s="876">
        <v>1282.6775105744739</v>
      </c>
      <c r="C28" s="887">
        <f t="shared" si="0"/>
        <v>8004.5906409831614</v>
      </c>
      <c r="D28" s="1367">
        <v>4994.9367130140927</v>
      </c>
      <c r="E28" s="1367">
        <v>0</v>
      </c>
      <c r="F28" s="1367">
        <v>169.46361475070336</v>
      </c>
      <c r="G28" s="1367">
        <v>0</v>
      </c>
      <c r="H28" s="1367">
        <v>0</v>
      </c>
      <c r="I28" s="1367">
        <v>44.937930539227089</v>
      </c>
      <c r="J28" s="1368">
        <v>2795.2523826791385</v>
      </c>
      <c r="K28" s="987">
        <v>448</v>
      </c>
    </row>
    <row r="29" spans="1:11" ht="13">
      <c r="A29" s="77" t="s">
        <v>158</v>
      </c>
      <c r="B29" s="876">
        <v>10154.958760276784</v>
      </c>
      <c r="C29" s="887">
        <f t="shared" si="0"/>
        <v>59211.022833395051</v>
      </c>
      <c r="D29" s="1367">
        <v>28763.144218371315</v>
      </c>
      <c r="E29" s="1367">
        <v>0</v>
      </c>
      <c r="F29" s="1367">
        <v>1636.7006344414622</v>
      </c>
      <c r="G29" s="1367">
        <v>0</v>
      </c>
      <c r="H29" s="1367">
        <v>0</v>
      </c>
      <c r="I29" s="1367">
        <v>642.10036305993435</v>
      </c>
      <c r="J29" s="1368">
        <v>28169.07761752234</v>
      </c>
      <c r="K29" s="987">
        <v>3796</v>
      </c>
    </row>
    <row r="30" spans="1:11" ht="13">
      <c r="A30" s="77" t="s">
        <v>159</v>
      </c>
      <c r="B30" s="876">
        <v>1707.8658922420702</v>
      </c>
      <c r="C30" s="887">
        <f t="shared" si="0"/>
        <v>11056.370917036555</v>
      </c>
      <c r="D30" s="1367">
        <v>5047.8724196702333</v>
      </c>
      <c r="E30" s="1367">
        <v>0</v>
      </c>
      <c r="F30" s="1367">
        <v>346.19066444120608</v>
      </c>
      <c r="G30" s="1367">
        <v>0</v>
      </c>
      <c r="H30" s="1367">
        <v>0</v>
      </c>
      <c r="I30" s="1367">
        <v>90.744179745309438</v>
      </c>
      <c r="J30" s="1368">
        <v>5571.5636531798064</v>
      </c>
      <c r="K30" s="987">
        <v>472</v>
      </c>
    </row>
    <row r="31" spans="1:11" ht="13">
      <c r="A31" s="77" t="s">
        <v>88</v>
      </c>
      <c r="B31" s="876">
        <v>3441.2548913361329</v>
      </c>
      <c r="C31" s="887">
        <f t="shared" si="0"/>
        <v>21981.719314657916</v>
      </c>
      <c r="D31" s="1367">
        <v>11270.642477314545</v>
      </c>
      <c r="E31" s="1367">
        <v>0</v>
      </c>
      <c r="F31" s="1367">
        <v>731.26727037705416</v>
      </c>
      <c r="G31" s="1367">
        <v>0</v>
      </c>
      <c r="H31" s="1367">
        <v>0</v>
      </c>
      <c r="I31" s="1367">
        <v>127.83062628677214</v>
      </c>
      <c r="J31" s="1368">
        <v>9851.9789406795462</v>
      </c>
      <c r="K31" s="987">
        <v>1211</v>
      </c>
    </row>
    <row r="32" spans="1:11" ht="13">
      <c r="A32" s="77" t="s">
        <v>160</v>
      </c>
      <c r="B32" s="876">
        <v>1519.8211497515697</v>
      </c>
      <c r="C32" s="887">
        <f t="shared" si="0"/>
        <v>7611.9166785623138</v>
      </c>
      <c r="D32" s="1367">
        <v>4327.6834569098501</v>
      </c>
      <c r="E32" s="1367">
        <v>0</v>
      </c>
      <c r="F32" s="1367">
        <v>293.20684397875789</v>
      </c>
      <c r="G32" s="1367">
        <v>0</v>
      </c>
      <c r="H32" s="1367">
        <v>0</v>
      </c>
      <c r="I32" s="1367">
        <v>82.256457765205539</v>
      </c>
      <c r="J32" s="1368">
        <v>2908.7699199085</v>
      </c>
      <c r="K32" s="987">
        <v>455</v>
      </c>
    </row>
    <row r="33" spans="1:11" ht="13">
      <c r="A33" s="77" t="s">
        <v>161</v>
      </c>
      <c r="B33" s="876">
        <v>3464.2534800821259</v>
      </c>
      <c r="C33" s="887">
        <f t="shared" si="0"/>
        <v>17279.194608962513</v>
      </c>
      <c r="D33" s="1367">
        <v>8440.2608532110535</v>
      </c>
      <c r="E33" s="1367">
        <v>0</v>
      </c>
      <c r="F33" s="1367">
        <v>387.42637566971547</v>
      </c>
      <c r="G33" s="1367">
        <v>0</v>
      </c>
      <c r="H33" s="1367">
        <v>0</v>
      </c>
      <c r="I33" s="1367">
        <v>115.11821509562722</v>
      </c>
      <c r="J33" s="1368">
        <v>8336.3891649861162</v>
      </c>
      <c r="K33" s="987">
        <v>998</v>
      </c>
    </row>
    <row r="34" spans="1:11" ht="13">
      <c r="A34" s="77" t="s">
        <v>162</v>
      </c>
      <c r="B34" s="876">
        <v>1055.453557275428</v>
      </c>
      <c r="C34" s="887">
        <f t="shared" si="0"/>
        <v>5045.7509903652799</v>
      </c>
      <c r="D34" s="1367">
        <v>2617.4443269861204</v>
      </c>
      <c r="E34" s="1367">
        <v>0</v>
      </c>
      <c r="F34" s="1367">
        <v>204.35758864139382</v>
      </c>
      <c r="G34" s="1367">
        <v>0</v>
      </c>
      <c r="H34" s="1367">
        <v>0</v>
      </c>
      <c r="I34" s="1367">
        <v>94.885777833274474</v>
      </c>
      <c r="J34" s="1368">
        <v>2129.0632969044914</v>
      </c>
      <c r="K34" s="987">
        <v>311</v>
      </c>
    </row>
    <row r="35" spans="1:11" ht="13">
      <c r="A35" s="77" t="s">
        <v>163</v>
      </c>
      <c r="B35" s="876">
        <v>3378.9398754225376</v>
      </c>
      <c r="C35" s="887">
        <f t="shared" si="0"/>
        <v>18236.022107478726</v>
      </c>
      <c r="D35" s="1367">
        <v>9552.9989217565053</v>
      </c>
      <c r="E35" s="1367">
        <v>0</v>
      </c>
      <c r="F35" s="1367">
        <v>628.02269161372681</v>
      </c>
      <c r="G35" s="1367">
        <v>0</v>
      </c>
      <c r="H35" s="1367">
        <v>0</v>
      </c>
      <c r="I35" s="1367">
        <v>131.0637051879649</v>
      </c>
      <c r="J35" s="1368">
        <v>7923.9367889205259</v>
      </c>
      <c r="K35" s="987">
        <v>887</v>
      </c>
    </row>
    <row r="36" spans="1:11" ht="13">
      <c r="A36" s="77" t="s">
        <v>164</v>
      </c>
      <c r="B36" s="876">
        <v>1675.9906553030239</v>
      </c>
      <c r="C36" s="887">
        <f t="shared" si="0"/>
        <v>7760.1908537077734</v>
      </c>
      <c r="D36" s="1367">
        <v>4770.9498902052346</v>
      </c>
      <c r="E36" s="1367">
        <v>0</v>
      </c>
      <c r="F36" s="1367">
        <v>210.7299103741986</v>
      </c>
      <c r="G36" s="1367">
        <v>0</v>
      </c>
      <c r="H36" s="1367">
        <v>0</v>
      </c>
      <c r="I36" s="1367">
        <v>39.623643114977142</v>
      </c>
      <c r="J36" s="1368">
        <v>2738.8874100133626</v>
      </c>
      <c r="K36" s="987">
        <v>480</v>
      </c>
    </row>
    <row r="37" spans="1:11" ht="13">
      <c r="A37" s="77" t="s">
        <v>92</v>
      </c>
      <c r="B37" s="876">
        <v>1056.816943882495</v>
      </c>
      <c r="C37" s="887">
        <f t="shared" si="0"/>
        <v>8251.4596378469669</v>
      </c>
      <c r="D37" s="1367">
        <v>4153.4167854902953</v>
      </c>
      <c r="E37" s="1367">
        <v>0</v>
      </c>
      <c r="F37" s="1367">
        <v>182.87046055195566</v>
      </c>
      <c r="G37" s="1367">
        <v>0</v>
      </c>
      <c r="H37" s="1367">
        <v>0</v>
      </c>
      <c r="I37" s="1367">
        <v>56.15817783329765</v>
      </c>
      <c r="J37" s="1368">
        <v>3859.0142139714176</v>
      </c>
      <c r="K37" s="987">
        <v>470</v>
      </c>
    </row>
    <row r="38" spans="1:11" ht="13">
      <c r="A38" s="77" t="s">
        <v>93</v>
      </c>
      <c r="B38" s="876">
        <v>7275.8006042044444</v>
      </c>
      <c r="C38" s="887">
        <f t="shared" si="0"/>
        <v>50183.225966424987</v>
      </c>
      <c r="D38" s="1367">
        <v>25053.346800974654</v>
      </c>
      <c r="E38" s="1367">
        <v>0</v>
      </c>
      <c r="F38" s="1367">
        <v>1949.2506597264646</v>
      </c>
      <c r="G38" s="1367">
        <v>0</v>
      </c>
      <c r="H38" s="1367">
        <v>0</v>
      </c>
      <c r="I38" s="1367">
        <v>218.83874971997645</v>
      </c>
      <c r="J38" s="1368">
        <v>22961.789756003895</v>
      </c>
      <c r="K38" s="987">
        <v>2385</v>
      </c>
    </row>
    <row r="39" spans="1:11" ht="13">
      <c r="A39" s="77" t="s">
        <v>165</v>
      </c>
      <c r="B39" s="876">
        <v>1830.119576586573</v>
      </c>
      <c r="C39" s="887">
        <f t="shared" si="0"/>
        <v>12308.836977591072</v>
      </c>
      <c r="D39" s="1367">
        <v>6459.3934599688027</v>
      </c>
      <c r="E39" s="1367">
        <v>0</v>
      </c>
      <c r="F39" s="1367">
        <v>414.89655547953407</v>
      </c>
      <c r="G39" s="1367">
        <v>0</v>
      </c>
      <c r="H39" s="1367">
        <v>0</v>
      </c>
      <c r="I39" s="1367">
        <v>79.384749101720857</v>
      </c>
      <c r="J39" s="1368">
        <v>5355.162213041016</v>
      </c>
      <c r="K39" s="987">
        <v>725</v>
      </c>
    </row>
    <row r="40" spans="1:11" ht="13">
      <c r="A40" s="77" t="s">
        <v>166</v>
      </c>
      <c r="B40" s="876">
        <v>691.8486961130634</v>
      </c>
      <c r="C40" s="887">
        <f t="shared" si="0"/>
        <v>3164.0284392263366</v>
      </c>
      <c r="D40" s="1367">
        <v>1370.9898972077949</v>
      </c>
      <c r="E40" s="1367">
        <v>0</v>
      </c>
      <c r="F40" s="1367">
        <v>72.720902426399178</v>
      </c>
      <c r="G40" s="1367">
        <v>0</v>
      </c>
      <c r="H40" s="1367">
        <v>0</v>
      </c>
      <c r="I40" s="1367">
        <v>3.7731815238799329</v>
      </c>
      <c r="J40" s="1368">
        <v>1716.5444580682627</v>
      </c>
      <c r="K40" s="987">
        <v>207</v>
      </c>
    </row>
    <row r="41" spans="1:11" ht="13">
      <c r="A41" s="77" t="s">
        <v>96</v>
      </c>
      <c r="B41" s="876">
        <v>1450.3346318878414</v>
      </c>
      <c r="C41" s="887">
        <f t="shared" si="0"/>
        <v>7106.9343067532591</v>
      </c>
      <c r="D41" s="1367">
        <v>3571.7241716392282</v>
      </c>
      <c r="E41" s="1367">
        <v>0</v>
      </c>
      <c r="F41" s="1367">
        <v>207.7915391322901</v>
      </c>
      <c r="G41" s="1367">
        <v>0</v>
      </c>
      <c r="H41" s="1367">
        <v>0</v>
      </c>
      <c r="I41" s="1367">
        <v>58.656915467709752</v>
      </c>
      <c r="J41" s="1368">
        <v>3268.7616805140306</v>
      </c>
      <c r="K41" s="987">
        <v>504</v>
      </c>
    </row>
    <row r="42" spans="1:11" ht="13">
      <c r="A42" s="77" t="s">
        <v>97</v>
      </c>
      <c r="B42" s="876">
        <v>863.94427510808305</v>
      </c>
      <c r="C42" s="887">
        <f t="shared" si="0"/>
        <v>3522.8677040762923</v>
      </c>
      <c r="D42" s="1367">
        <v>1555.9237008769687</v>
      </c>
      <c r="E42" s="1367">
        <v>0</v>
      </c>
      <c r="F42" s="1367">
        <v>51.405136800532794</v>
      </c>
      <c r="G42" s="1367">
        <v>0</v>
      </c>
      <c r="H42" s="1367">
        <v>0</v>
      </c>
      <c r="I42" s="1367">
        <v>2.6889964563630966</v>
      </c>
      <c r="J42" s="1368">
        <v>1912.8498699424274</v>
      </c>
      <c r="K42" s="987">
        <v>177</v>
      </c>
    </row>
    <row r="43" spans="1:11" ht="13">
      <c r="A43" s="77" t="s">
        <v>167</v>
      </c>
      <c r="B43" s="876">
        <v>1289.5405580351603</v>
      </c>
      <c r="C43" s="887">
        <f t="shared" si="0"/>
        <v>5413.9030128154182</v>
      </c>
      <c r="D43" s="1367">
        <v>2705.4063186296908</v>
      </c>
      <c r="E43" s="1367">
        <v>0</v>
      </c>
      <c r="F43" s="1367">
        <v>149.18947972037975</v>
      </c>
      <c r="G43" s="1367">
        <v>0</v>
      </c>
      <c r="H43" s="1367">
        <v>0</v>
      </c>
      <c r="I43" s="1367">
        <v>20.583238957998216</v>
      </c>
      <c r="J43" s="1368">
        <v>2538.7239755073492</v>
      </c>
      <c r="K43" s="987">
        <v>264</v>
      </c>
    </row>
    <row r="44" spans="1:11" ht="13">
      <c r="A44" s="77" t="s">
        <v>168</v>
      </c>
      <c r="B44" s="876">
        <v>966.42159104686925</v>
      </c>
      <c r="C44" s="887">
        <f t="shared" si="0"/>
        <v>5528.436738149614</v>
      </c>
      <c r="D44" s="1367">
        <v>3184.8757151628952</v>
      </c>
      <c r="E44" s="1367">
        <v>0</v>
      </c>
      <c r="F44" s="1367">
        <v>114.37841312887772</v>
      </c>
      <c r="G44" s="1367">
        <v>0</v>
      </c>
      <c r="H44" s="1367">
        <v>0</v>
      </c>
      <c r="I44" s="1367">
        <v>31.085356305874061</v>
      </c>
      <c r="J44" s="1368">
        <v>2198.0972535519668</v>
      </c>
      <c r="K44" s="987">
        <v>370</v>
      </c>
    </row>
    <row r="45" spans="1:11" ht="13">
      <c r="A45" s="77" t="s">
        <v>169</v>
      </c>
      <c r="B45" s="876">
        <v>2162.1313066810935</v>
      </c>
      <c r="C45" s="887">
        <f t="shared" si="0"/>
        <v>12495.668576379436</v>
      </c>
      <c r="D45" s="1367">
        <v>6922.201536277892</v>
      </c>
      <c r="E45" s="1367">
        <v>0</v>
      </c>
      <c r="F45" s="1367">
        <v>349.97419139496469</v>
      </c>
      <c r="G45" s="1367">
        <v>0</v>
      </c>
      <c r="H45" s="1367">
        <v>0</v>
      </c>
      <c r="I45" s="1367">
        <v>107.02396176507978</v>
      </c>
      <c r="J45" s="1368">
        <v>5116.4688869414995</v>
      </c>
      <c r="K45" s="987">
        <v>892</v>
      </c>
    </row>
    <row r="46" spans="1:11" ht="13">
      <c r="A46" s="77" t="s">
        <v>170</v>
      </c>
      <c r="B46" s="876">
        <v>6786.114879190879</v>
      </c>
      <c r="C46" s="887">
        <f t="shared" si="0"/>
        <v>53296.030806951196</v>
      </c>
      <c r="D46" s="1367">
        <v>30071.032380198063</v>
      </c>
      <c r="E46" s="1367">
        <v>0</v>
      </c>
      <c r="F46" s="1367">
        <v>3241.6256710643138</v>
      </c>
      <c r="G46" s="1367">
        <v>0</v>
      </c>
      <c r="H46" s="1367">
        <v>0</v>
      </c>
      <c r="I46" s="1367">
        <v>234.83016746224527</v>
      </c>
      <c r="J46" s="1368">
        <v>19748.542588226577</v>
      </c>
      <c r="K46" s="987">
        <v>2152</v>
      </c>
    </row>
    <row r="47" spans="1:11" ht="13">
      <c r="A47" s="77" t="s">
        <v>101</v>
      </c>
      <c r="B47" s="876">
        <v>1243.4227627954422</v>
      </c>
      <c r="C47" s="887">
        <f t="shared" si="0"/>
        <v>8276.8048363259149</v>
      </c>
      <c r="D47" s="1367">
        <v>3548.4539029188568</v>
      </c>
      <c r="E47" s="1367">
        <v>0</v>
      </c>
      <c r="F47" s="1367">
        <v>123.69774180501881</v>
      </c>
      <c r="G47" s="1367">
        <v>0</v>
      </c>
      <c r="H47" s="1367">
        <v>0</v>
      </c>
      <c r="I47" s="1367">
        <v>61.339530878283256</v>
      </c>
      <c r="J47" s="1368">
        <v>4543.3136607237557</v>
      </c>
      <c r="K47" s="987">
        <v>554</v>
      </c>
    </row>
    <row r="48" spans="1:11" ht="13">
      <c r="A48" s="77" t="s">
        <v>103</v>
      </c>
      <c r="B48" s="876">
        <v>2474.3065684506792</v>
      </c>
      <c r="C48" s="887">
        <f t="shared" si="0"/>
        <v>12599.897077751322</v>
      </c>
      <c r="D48" s="1367">
        <v>7006.7642126426026</v>
      </c>
      <c r="E48" s="1367">
        <v>0</v>
      </c>
      <c r="F48" s="1367">
        <v>281.84475532026306</v>
      </c>
      <c r="G48" s="1367">
        <v>0</v>
      </c>
      <c r="H48" s="1367">
        <v>0</v>
      </c>
      <c r="I48" s="1367">
        <v>353.78025395315677</v>
      </c>
      <c r="J48" s="1368">
        <v>4957.5078558352998</v>
      </c>
      <c r="K48" s="987">
        <v>819</v>
      </c>
    </row>
    <row r="49" spans="1:11" ht="13">
      <c r="A49" s="77" t="s">
        <v>171</v>
      </c>
      <c r="B49" s="876">
        <v>3987.2956945846404</v>
      </c>
      <c r="C49" s="887">
        <f t="shared" si="0"/>
        <v>14806.922941352925</v>
      </c>
      <c r="D49" s="1367">
        <v>8377.4029279580991</v>
      </c>
      <c r="E49" s="1367">
        <v>0</v>
      </c>
      <c r="F49" s="1367">
        <v>465.79942393598304</v>
      </c>
      <c r="G49" s="1367">
        <v>0</v>
      </c>
      <c r="H49" s="1367">
        <v>0</v>
      </c>
      <c r="I49" s="1367">
        <v>245.33137734822606</v>
      </c>
      <c r="J49" s="1368">
        <v>5718.3892121106155</v>
      </c>
      <c r="K49" s="987">
        <v>980</v>
      </c>
    </row>
    <row r="50" spans="1:11" ht="13">
      <c r="A50" s="77" t="s">
        <v>2122</v>
      </c>
      <c r="B50" s="876">
        <v>3313.1714806278897</v>
      </c>
      <c r="C50" s="887">
        <f t="shared" si="0"/>
        <v>20121.521347351823</v>
      </c>
      <c r="D50" s="1367">
        <v>11312.467440062941</v>
      </c>
      <c r="E50" s="1367">
        <v>0</v>
      </c>
      <c r="F50" s="1367">
        <v>783.63740680230967</v>
      </c>
      <c r="G50" s="1367">
        <v>0</v>
      </c>
      <c r="H50" s="1367">
        <v>0</v>
      </c>
      <c r="I50" s="1367">
        <v>99.703696478145289</v>
      </c>
      <c r="J50" s="1368">
        <v>7925.7128040084253</v>
      </c>
      <c r="K50" s="987">
        <v>1051</v>
      </c>
    </row>
    <row r="51" spans="1:11" ht="13">
      <c r="A51" s="77" t="s">
        <v>106</v>
      </c>
      <c r="B51" s="876">
        <v>662.22424701898126</v>
      </c>
      <c r="C51" s="887">
        <f t="shared" si="0"/>
        <v>5456.1041746924602</v>
      </c>
      <c r="D51" s="1367">
        <v>2170.0253317006254</v>
      </c>
      <c r="E51" s="1367">
        <v>0</v>
      </c>
      <c r="F51" s="1367">
        <v>92.346879289829516</v>
      </c>
      <c r="G51" s="1367">
        <v>0</v>
      </c>
      <c r="H51" s="1367">
        <v>0</v>
      </c>
      <c r="I51" s="1367">
        <v>61.901964632405836</v>
      </c>
      <c r="J51" s="1368">
        <v>3131.8299990695991</v>
      </c>
      <c r="K51" s="987">
        <v>255</v>
      </c>
    </row>
    <row r="52" spans="1:11" ht="13">
      <c r="A52" s="77" t="s">
        <v>107</v>
      </c>
      <c r="B52" s="876">
        <v>1127.5949321132337</v>
      </c>
      <c r="C52" s="887">
        <f t="shared" si="0"/>
        <v>7051.5428376494519</v>
      </c>
      <c r="D52" s="1367">
        <v>4173.6054630319941</v>
      </c>
      <c r="E52" s="1367">
        <v>0</v>
      </c>
      <c r="F52" s="1367">
        <v>179.36170197638418</v>
      </c>
      <c r="G52" s="1367">
        <v>0</v>
      </c>
      <c r="H52" s="1367">
        <v>0</v>
      </c>
      <c r="I52" s="1367">
        <v>16.686486003879999</v>
      </c>
      <c r="J52" s="1368">
        <v>2681.8891866371932</v>
      </c>
      <c r="K52" s="987">
        <v>438</v>
      </c>
    </row>
    <row r="53" spans="1:11" ht="13">
      <c r="A53" s="77" t="s">
        <v>2099</v>
      </c>
      <c r="B53" s="876">
        <v>857.50263193464502</v>
      </c>
      <c r="C53" s="887">
        <f t="shared" si="0"/>
        <v>4644.5352346240015</v>
      </c>
      <c r="D53" s="1367">
        <v>2548.8874522770375</v>
      </c>
      <c r="E53" s="1367">
        <v>0</v>
      </c>
      <c r="F53" s="1367">
        <v>153.320133918751</v>
      </c>
      <c r="G53" s="1367">
        <v>0</v>
      </c>
      <c r="H53" s="1367">
        <v>0</v>
      </c>
      <c r="I53" s="1367">
        <v>78.533919859282378</v>
      </c>
      <c r="J53" s="1368">
        <v>1863.7937285689306</v>
      </c>
      <c r="K53" s="987">
        <v>231</v>
      </c>
    </row>
    <row r="54" spans="1:11" ht="13">
      <c r="A54" s="77" t="s">
        <v>172</v>
      </c>
      <c r="B54" s="876">
        <v>819.12551944622555</v>
      </c>
      <c r="C54" s="887">
        <f t="shared" si="0"/>
        <v>4690.584249289901</v>
      </c>
      <c r="D54" s="1367">
        <v>2449.426574130101</v>
      </c>
      <c r="E54" s="1367">
        <v>0</v>
      </c>
      <c r="F54" s="1367">
        <v>74.638696469327328</v>
      </c>
      <c r="G54" s="1367">
        <v>0</v>
      </c>
      <c r="H54" s="1367">
        <v>0</v>
      </c>
      <c r="I54" s="1367">
        <v>4.0543877230644263</v>
      </c>
      <c r="J54" s="1368">
        <v>2162.4645909674086</v>
      </c>
      <c r="K54" s="987">
        <v>326</v>
      </c>
    </row>
    <row r="55" spans="1:11" ht="13">
      <c r="A55" s="77" t="s">
        <v>173</v>
      </c>
      <c r="B55" s="876">
        <v>2666.3099858651995</v>
      </c>
      <c r="C55" s="887">
        <f t="shared" si="0"/>
        <v>13812.108945287333</v>
      </c>
      <c r="D55" s="1367">
        <v>6704.4498634970232</v>
      </c>
      <c r="E55" s="1367">
        <v>0</v>
      </c>
      <c r="F55" s="1367">
        <v>512.19226379389852</v>
      </c>
      <c r="G55" s="1367">
        <v>0</v>
      </c>
      <c r="H55" s="1367">
        <v>0</v>
      </c>
      <c r="I55" s="1367">
        <v>110.98791503661221</v>
      </c>
      <c r="J55" s="1368">
        <v>6484.4789029597987</v>
      </c>
      <c r="K55" s="987">
        <v>801</v>
      </c>
    </row>
    <row r="56" spans="1:11" ht="13">
      <c r="A56" s="77" t="s">
        <v>109</v>
      </c>
      <c r="B56" s="876">
        <v>1121.1079633714658</v>
      </c>
      <c r="C56" s="887">
        <f t="shared" si="0"/>
        <v>7576.1124477518115</v>
      </c>
      <c r="D56" s="1367">
        <v>3611.870357249531</v>
      </c>
      <c r="E56" s="1367">
        <v>0</v>
      </c>
      <c r="F56" s="1367">
        <v>110.9827417072316</v>
      </c>
      <c r="G56" s="1367">
        <v>0</v>
      </c>
      <c r="H56" s="1367">
        <v>0</v>
      </c>
      <c r="I56" s="1367">
        <v>20.20649109894714</v>
      </c>
      <c r="J56" s="1368">
        <v>3833.0528576961019</v>
      </c>
      <c r="K56" s="987">
        <v>309</v>
      </c>
    </row>
    <row r="57" spans="1:11" ht="13">
      <c r="A57" s="77" t="s">
        <v>174</v>
      </c>
      <c r="B57" s="876">
        <v>1312.2438564253912</v>
      </c>
      <c r="C57" s="887">
        <f t="shared" si="0"/>
        <v>9249.7103071645233</v>
      </c>
      <c r="D57" s="1367">
        <v>4390.1688094428873</v>
      </c>
      <c r="E57" s="1367">
        <v>0</v>
      </c>
      <c r="F57" s="1367">
        <v>212.5828025831419</v>
      </c>
      <c r="G57" s="1367">
        <v>0</v>
      </c>
      <c r="H57" s="1367">
        <v>0</v>
      </c>
      <c r="I57" s="1367">
        <v>53.257795020269256</v>
      </c>
      <c r="J57" s="1368">
        <v>4593.700900118225</v>
      </c>
      <c r="K57" s="987">
        <v>505</v>
      </c>
    </row>
    <row r="58" spans="1:11" ht="13">
      <c r="A58" s="77" t="s">
        <v>111</v>
      </c>
      <c r="B58" s="876">
        <v>961.743115780376</v>
      </c>
      <c r="C58" s="887">
        <f t="shared" si="0"/>
        <v>4619.6355289723851</v>
      </c>
      <c r="D58" s="1367">
        <v>2238.3689219644816</v>
      </c>
      <c r="E58" s="1367">
        <v>0</v>
      </c>
      <c r="F58" s="1367">
        <v>50.882446797348088</v>
      </c>
      <c r="G58" s="1367">
        <v>0</v>
      </c>
      <c r="H58" s="1367">
        <v>0</v>
      </c>
      <c r="I58" s="1367">
        <v>41.707376973176082</v>
      </c>
      <c r="J58" s="1368">
        <v>2288.6767832373789</v>
      </c>
      <c r="K58" s="987">
        <v>295</v>
      </c>
    </row>
    <row r="59" spans="1:11" ht="13">
      <c r="A59" s="77" t="s">
        <v>175</v>
      </c>
      <c r="B59" s="876">
        <v>2184.4139705991806</v>
      </c>
      <c r="C59" s="887">
        <f t="shared" si="0"/>
        <v>8603.3777347378309</v>
      </c>
      <c r="D59" s="1367">
        <v>4505.0459349082003</v>
      </c>
      <c r="E59" s="1367">
        <v>0</v>
      </c>
      <c r="F59" s="1367">
        <v>297.3915248127679</v>
      </c>
      <c r="G59" s="1367">
        <v>0</v>
      </c>
      <c r="H59" s="1367">
        <v>0</v>
      </c>
      <c r="I59" s="1367">
        <v>35.332681207879254</v>
      </c>
      <c r="J59" s="1368">
        <v>3765.6075938089825</v>
      </c>
      <c r="K59" s="987">
        <v>622</v>
      </c>
    </row>
    <row r="60" spans="1:11" ht="13">
      <c r="A60" s="77" t="s">
        <v>176</v>
      </c>
      <c r="B60" s="876">
        <v>2310.8578118448149</v>
      </c>
      <c r="C60" s="887">
        <f t="shared" si="0"/>
        <v>18440.801191951035</v>
      </c>
      <c r="D60" s="1367">
        <v>9736.0079168044267</v>
      </c>
      <c r="E60" s="1367">
        <v>0</v>
      </c>
      <c r="F60" s="1367">
        <v>371.96568432037247</v>
      </c>
      <c r="G60" s="1367">
        <v>0</v>
      </c>
      <c r="H60" s="1367">
        <v>0</v>
      </c>
      <c r="I60" s="1367">
        <v>128.47895552553197</v>
      </c>
      <c r="J60" s="1368">
        <v>8204.3486353007047</v>
      </c>
      <c r="K60" s="987">
        <v>1073</v>
      </c>
    </row>
    <row r="61" spans="1:11" ht="13">
      <c r="A61" s="77" t="s">
        <v>177</v>
      </c>
      <c r="B61" s="876">
        <v>5113.9115446139676</v>
      </c>
      <c r="C61" s="887">
        <f t="shared" si="0"/>
        <v>25703.683588897955</v>
      </c>
      <c r="D61" s="1367">
        <v>13211.843817158842</v>
      </c>
      <c r="E61" s="1367">
        <v>0</v>
      </c>
      <c r="F61" s="1367">
        <v>1532.84389283934</v>
      </c>
      <c r="G61" s="1367">
        <v>0</v>
      </c>
      <c r="H61" s="1367">
        <v>0</v>
      </c>
      <c r="I61" s="1367">
        <v>551.38438213099141</v>
      </c>
      <c r="J61" s="1368">
        <v>10407.611496768783</v>
      </c>
      <c r="K61" s="987">
        <v>1423</v>
      </c>
    </row>
    <row r="62" spans="1:11" ht="13">
      <c r="A62" s="77" t="s">
        <v>178</v>
      </c>
      <c r="B62" s="876">
        <v>914.59907390939998</v>
      </c>
      <c r="C62" s="887">
        <f t="shared" si="0"/>
        <v>5129.2724256781494</v>
      </c>
      <c r="D62" s="1367">
        <v>2499.2915242422755</v>
      </c>
      <c r="E62" s="1367">
        <v>0</v>
      </c>
      <c r="F62" s="1367">
        <v>78.010658182133596</v>
      </c>
      <c r="G62" s="1367">
        <v>0</v>
      </c>
      <c r="H62" s="1367">
        <v>0</v>
      </c>
      <c r="I62" s="1367">
        <v>16.310632496057369</v>
      </c>
      <c r="J62" s="1368">
        <v>2535.6596107576834</v>
      </c>
      <c r="K62" s="987">
        <v>276</v>
      </c>
    </row>
    <row r="63" spans="1:11" ht="13">
      <c r="A63" s="77" t="s">
        <v>179</v>
      </c>
      <c r="B63" s="876">
        <v>33816.503237754456</v>
      </c>
      <c r="C63" s="887">
        <f t="shared" si="0"/>
        <v>351832.47316156852</v>
      </c>
      <c r="D63" s="1367">
        <v>133581.61990238365</v>
      </c>
      <c r="E63" s="1367">
        <v>7308.3723599999994</v>
      </c>
      <c r="F63" s="1367">
        <v>13838.680343490574</v>
      </c>
      <c r="G63" s="1367">
        <v>0</v>
      </c>
      <c r="H63" s="1367">
        <v>38751.155490000005</v>
      </c>
      <c r="I63" s="1367">
        <v>2626.376165126821</v>
      </c>
      <c r="J63" s="1368">
        <v>155726.26890056743</v>
      </c>
      <c r="K63" s="987">
        <v>12151</v>
      </c>
    </row>
    <row r="64" spans="1:11" ht="13">
      <c r="A64" s="77" t="s">
        <v>112</v>
      </c>
      <c r="B64" s="876">
        <v>1673.7523392011208</v>
      </c>
      <c r="C64" s="887">
        <f t="shared" si="0"/>
        <v>11127.469276498792</v>
      </c>
      <c r="D64" s="1367">
        <v>6358.9901345391645</v>
      </c>
      <c r="E64" s="1367">
        <v>0</v>
      </c>
      <c r="F64" s="1367">
        <v>350.31180982249327</v>
      </c>
      <c r="G64" s="1367">
        <v>0</v>
      </c>
      <c r="H64" s="1367">
        <v>0</v>
      </c>
      <c r="I64" s="1367">
        <v>57.8646167449308</v>
      </c>
      <c r="J64" s="1368">
        <v>4360.3027153922039</v>
      </c>
      <c r="K64" s="987">
        <v>618</v>
      </c>
    </row>
    <row r="65" spans="1:11" ht="13">
      <c r="A65" s="77" t="s">
        <v>180</v>
      </c>
      <c r="B65" s="876">
        <v>1968.2868976495945</v>
      </c>
      <c r="C65" s="887">
        <f t="shared" si="0"/>
        <v>9168.6514833851434</v>
      </c>
      <c r="D65" s="1367">
        <v>4514.8158976343375</v>
      </c>
      <c r="E65" s="1367">
        <v>0</v>
      </c>
      <c r="F65" s="1367">
        <v>297.6650165472081</v>
      </c>
      <c r="G65" s="1367">
        <v>0</v>
      </c>
      <c r="H65" s="1367">
        <v>0</v>
      </c>
      <c r="I65" s="1367">
        <v>129.06939858470366</v>
      </c>
      <c r="J65" s="1368">
        <v>4227.1011706188938</v>
      </c>
      <c r="K65" s="987">
        <v>529</v>
      </c>
    </row>
    <row r="66" spans="1:11" ht="13">
      <c r="A66" s="77" t="s">
        <v>181</v>
      </c>
      <c r="B66" s="876">
        <v>10619.523968311632</v>
      </c>
      <c r="C66" s="887">
        <f t="shared" si="0"/>
        <v>52276.542604161055</v>
      </c>
      <c r="D66" s="1367">
        <v>24022.004586592106</v>
      </c>
      <c r="E66" s="1367">
        <v>0</v>
      </c>
      <c r="F66" s="1367">
        <v>2393.5870581715121</v>
      </c>
      <c r="G66" s="1367">
        <v>0</v>
      </c>
      <c r="H66" s="1367">
        <v>0</v>
      </c>
      <c r="I66" s="1367">
        <v>588.70373493975569</v>
      </c>
      <c r="J66" s="1368">
        <v>25272.247224457682</v>
      </c>
      <c r="K66" s="987">
        <v>2970</v>
      </c>
    </row>
    <row r="67" spans="1:11" ht="13">
      <c r="A67" s="77" t="s">
        <v>182</v>
      </c>
      <c r="B67" s="876">
        <v>1021.0795943529383</v>
      </c>
      <c r="C67" s="887">
        <f t="shared" si="0"/>
        <v>7112.7868679318999</v>
      </c>
      <c r="D67" s="1367">
        <v>3105.0875048421867</v>
      </c>
      <c r="E67" s="1367">
        <v>0</v>
      </c>
      <c r="F67" s="1367">
        <v>117.02289362159267</v>
      </c>
      <c r="G67" s="1367">
        <v>0</v>
      </c>
      <c r="H67" s="1367">
        <v>0</v>
      </c>
      <c r="I67" s="1367">
        <v>15.464620246368762</v>
      </c>
      <c r="J67" s="1368">
        <v>3875.2118492217514</v>
      </c>
      <c r="K67" s="987">
        <v>482</v>
      </c>
    </row>
    <row r="68" spans="1:11" ht="13">
      <c r="A68" s="77" t="s">
        <v>183</v>
      </c>
      <c r="B68" s="876">
        <v>903.73587885765437</v>
      </c>
      <c r="C68" s="887">
        <f t="shared" si="0"/>
        <v>6595.3709118771058</v>
      </c>
      <c r="D68" s="1367">
        <v>3691.2667488751558</v>
      </c>
      <c r="E68" s="1367">
        <v>0</v>
      </c>
      <c r="F68" s="1367">
        <v>64.644719701937603</v>
      </c>
      <c r="G68" s="1367">
        <v>0</v>
      </c>
      <c r="H68" s="1367">
        <v>0</v>
      </c>
      <c r="I68" s="1367">
        <v>119.21653093546234</v>
      </c>
      <c r="J68" s="1368">
        <v>2720.2429123645502</v>
      </c>
      <c r="K68" s="987">
        <v>373</v>
      </c>
    </row>
    <row r="69" spans="1:11" ht="13">
      <c r="A69" s="77" t="s">
        <v>184</v>
      </c>
      <c r="B69" s="876">
        <v>9538.4094054914276</v>
      </c>
      <c r="C69" s="887">
        <f t="shared" ref="C69:C78" si="1">SUM(D69:J69)</f>
        <v>58730.196490983799</v>
      </c>
      <c r="D69" s="1367">
        <v>31976.095508620907</v>
      </c>
      <c r="E69" s="1367">
        <v>816.60978999999998</v>
      </c>
      <c r="F69" s="1367">
        <v>2894.9234783021066</v>
      </c>
      <c r="G69" s="1367">
        <v>0</v>
      </c>
      <c r="H69" s="1367">
        <v>828.38082000000009</v>
      </c>
      <c r="I69" s="1367">
        <v>635.38112100744172</v>
      </c>
      <c r="J69" s="1368">
        <v>21578.805773053336</v>
      </c>
      <c r="K69" s="987">
        <v>4161</v>
      </c>
    </row>
    <row r="70" spans="1:11" ht="13">
      <c r="A70" s="77" t="s">
        <v>185</v>
      </c>
      <c r="B70" s="876">
        <v>1248.5671495611814</v>
      </c>
      <c r="C70" s="887">
        <f t="shared" si="1"/>
        <v>6132.6966566977135</v>
      </c>
      <c r="D70" s="1367">
        <v>3398.3559815249914</v>
      </c>
      <c r="E70" s="1367">
        <v>0</v>
      </c>
      <c r="F70" s="1367">
        <v>128.55653375881872</v>
      </c>
      <c r="G70" s="1367">
        <v>0</v>
      </c>
      <c r="H70" s="1367">
        <v>0</v>
      </c>
      <c r="I70" s="1367">
        <v>23.569256383577301</v>
      </c>
      <c r="J70" s="1368">
        <v>2582.2148850303265</v>
      </c>
      <c r="K70" s="987">
        <v>341</v>
      </c>
    </row>
    <row r="71" spans="1:11" ht="13">
      <c r="A71" s="77" t="s">
        <v>186</v>
      </c>
      <c r="B71" s="876">
        <v>2123.7290103748201</v>
      </c>
      <c r="C71" s="887">
        <f t="shared" si="1"/>
        <v>13448.169518311184</v>
      </c>
      <c r="D71" s="1367">
        <v>7787.2729343617539</v>
      </c>
      <c r="E71" s="1367">
        <v>0</v>
      </c>
      <c r="F71" s="1367">
        <v>233.18581066038135</v>
      </c>
      <c r="G71" s="1367">
        <v>0</v>
      </c>
      <c r="H71" s="1367">
        <v>0</v>
      </c>
      <c r="I71" s="1367">
        <v>112.05776853630267</v>
      </c>
      <c r="J71" s="1368">
        <v>5315.6530047527458</v>
      </c>
      <c r="K71" s="987">
        <v>847</v>
      </c>
    </row>
    <row r="72" spans="1:11" ht="13">
      <c r="A72" s="77" t="s">
        <v>187</v>
      </c>
      <c r="B72" s="876">
        <v>1477.1512840196963</v>
      </c>
      <c r="C72" s="887">
        <f t="shared" si="1"/>
        <v>10247.407851121621</v>
      </c>
      <c r="D72" s="1367">
        <v>6394.7622133435707</v>
      </c>
      <c r="E72" s="1367">
        <v>0</v>
      </c>
      <c r="F72" s="1367">
        <v>155.25015308833304</v>
      </c>
      <c r="G72" s="1367">
        <v>0</v>
      </c>
      <c r="H72" s="1367">
        <v>0</v>
      </c>
      <c r="I72" s="1367">
        <v>65.79936496729799</v>
      </c>
      <c r="J72" s="1368">
        <v>3631.5961197224201</v>
      </c>
      <c r="K72" s="987">
        <v>506</v>
      </c>
    </row>
    <row r="73" spans="1:11" ht="13">
      <c r="A73" s="77" t="s">
        <v>188</v>
      </c>
      <c r="B73" s="876">
        <v>3504.5717577099999</v>
      </c>
      <c r="C73" s="887">
        <f t="shared" si="1"/>
        <v>17203.478263064531</v>
      </c>
      <c r="D73" s="1367">
        <v>8491.9813621464782</v>
      </c>
      <c r="E73" s="1367">
        <v>0</v>
      </c>
      <c r="F73" s="1367">
        <v>538.84702253697685</v>
      </c>
      <c r="G73" s="1367">
        <v>0</v>
      </c>
      <c r="H73" s="1367">
        <v>0</v>
      </c>
      <c r="I73" s="1367">
        <v>238.42841178809374</v>
      </c>
      <c r="J73" s="1368">
        <v>7934.2214665929832</v>
      </c>
      <c r="K73" s="987">
        <v>1095</v>
      </c>
    </row>
    <row r="74" spans="1:11" ht="13">
      <c r="A74" s="77" t="s">
        <v>189</v>
      </c>
      <c r="B74" s="876">
        <v>2362.9875157188162</v>
      </c>
      <c r="C74" s="887">
        <f t="shared" si="1"/>
        <v>13351.382243112141</v>
      </c>
      <c r="D74" s="1367">
        <v>7940.8933789406283</v>
      </c>
      <c r="E74" s="1367">
        <v>0</v>
      </c>
      <c r="F74" s="1367">
        <v>254.31330918718643</v>
      </c>
      <c r="G74" s="1367">
        <v>0</v>
      </c>
      <c r="H74" s="1367">
        <v>0</v>
      </c>
      <c r="I74" s="1367">
        <v>94.994126111089102</v>
      </c>
      <c r="J74" s="1368">
        <v>5061.1814288732367</v>
      </c>
      <c r="K74" s="987">
        <v>685</v>
      </c>
    </row>
    <row r="75" spans="1:11" ht="13">
      <c r="A75" s="77" t="s">
        <v>2134</v>
      </c>
      <c r="B75" s="876">
        <v>13546.244813253437</v>
      </c>
      <c r="C75" s="887">
        <f t="shared" si="1"/>
        <v>107593.13488966887</v>
      </c>
      <c r="D75" s="1367">
        <v>31952.687497591542</v>
      </c>
      <c r="E75" s="1367">
        <v>22144.457989999999</v>
      </c>
      <c r="F75" s="1367">
        <v>4608.3773691780725</v>
      </c>
      <c r="G75" s="1367">
        <v>0</v>
      </c>
      <c r="H75" s="1367">
        <v>4767.8992500000004</v>
      </c>
      <c r="I75" s="1367">
        <v>720.05019800260266</v>
      </c>
      <c r="J75" s="1368">
        <v>43399.662584896651</v>
      </c>
      <c r="K75" s="987">
        <v>5268</v>
      </c>
    </row>
    <row r="76" spans="1:11" ht="13">
      <c r="A76" s="77" t="s">
        <v>190</v>
      </c>
      <c r="B76" s="876">
        <v>6597.4017617582376</v>
      </c>
      <c r="C76" s="887">
        <f t="shared" si="1"/>
        <v>40592.481321487525</v>
      </c>
      <c r="D76" s="1367">
        <v>22444.851896903096</v>
      </c>
      <c r="E76" s="1367">
        <v>0</v>
      </c>
      <c r="F76" s="1367">
        <v>1711.6571030588498</v>
      </c>
      <c r="G76" s="1367">
        <v>0</v>
      </c>
      <c r="H76" s="1367">
        <v>0</v>
      </c>
      <c r="I76" s="1367">
        <v>230.63796799109684</v>
      </c>
      <c r="J76" s="1368">
        <v>16205.334353534483</v>
      </c>
      <c r="K76" s="987">
        <v>1987</v>
      </c>
    </row>
    <row r="77" spans="1:11" ht="13">
      <c r="A77" s="77" t="s">
        <v>191</v>
      </c>
      <c r="B77" s="876">
        <v>613.68735934709036</v>
      </c>
      <c r="C77" s="887">
        <f t="shared" si="1"/>
        <v>3042.239734134906</v>
      </c>
      <c r="D77" s="1367">
        <v>1819.7603757797895</v>
      </c>
      <c r="E77" s="1367">
        <v>0</v>
      </c>
      <c r="F77" s="1367">
        <v>52.563226716546289</v>
      </c>
      <c r="G77" s="1367">
        <v>0</v>
      </c>
      <c r="H77" s="1367">
        <v>0</v>
      </c>
      <c r="I77" s="1367">
        <v>2.0893870513392732</v>
      </c>
      <c r="J77" s="1368">
        <v>1167.8267445872307</v>
      </c>
      <c r="K77" s="987">
        <v>140</v>
      </c>
    </row>
    <row r="78" spans="1:11" ht="13">
      <c r="A78" s="77" t="s">
        <v>192</v>
      </c>
      <c r="B78" s="876">
        <v>1379.2943215415817</v>
      </c>
      <c r="C78" s="887">
        <f t="shared" si="1"/>
        <v>9535.0073016496881</v>
      </c>
      <c r="D78" s="1367">
        <v>4706.7233710975461</v>
      </c>
      <c r="E78" s="1367">
        <v>0</v>
      </c>
      <c r="F78" s="1367">
        <v>200.58441805799694</v>
      </c>
      <c r="G78" s="1367">
        <v>0</v>
      </c>
      <c r="H78" s="1367">
        <v>0</v>
      </c>
      <c r="I78" s="1367">
        <v>31.322879104613037</v>
      </c>
      <c r="J78" s="1368">
        <v>4596.3766333895319</v>
      </c>
      <c r="K78" s="987">
        <v>522</v>
      </c>
    </row>
    <row r="79" spans="1:11">
      <c r="A79" s="77"/>
      <c r="B79" s="78"/>
      <c r="C79" s="76"/>
      <c r="D79" s="76"/>
      <c r="E79" s="76"/>
      <c r="F79" s="76"/>
      <c r="G79" s="76"/>
      <c r="H79" s="76"/>
      <c r="I79" s="76"/>
      <c r="J79" s="617"/>
      <c r="K79" s="735"/>
    </row>
    <row r="80" spans="1:11">
      <c r="A80" s="79" t="s">
        <v>193</v>
      </c>
      <c r="B80" s="80">
        <f>SUM(B4:B78)</f>
        <v>254663.69403313508</v>
      </c>
      <c r="C80" s="1369">
        <f t="shared" ref="C80:J80" si="2">SUM(C4:C78)</f>
        <v>1616651.4885838043</v>
      </c>
      <c r="D80" s="1369">
        <f t="shared" si="2"/>
        <v>761122.98955919256</v>
      </c>
      <c r="E80" s="1369">
        <f t="shared" si="2"/>
        <v>30269.440139999999</v>
      </c>
      <c r="F80" s="1369">
        <f t="shared" si="2"/>
        <v>60853.708882724502</v>
      </c>
      <c r="G80" s="1369">
        <f t="shared" si="2"/>
        <v>0</v>
      </c>
      <c r="H80" s="1369">
        <f t="shared" si="2"/>
        <v>44347.435560000005</v>
      </c>
      <c r="I80" s="1369">
        <f t="shared" si="2"/>
        <v>14031.319852337399</v>
      </c>
      <c r="J80" s="1369">
        <f t="shared" si="2"/>
        <v>706026.59458955005</v>
      </c>
      <c r="K80" s="1040">
        <f>SUM(K4:K78)</f>
        <v>85624</v>
      </c>
    </row>
    <row r="81" spans="1:18" ht="13" thickBot="1">
      <c r="A81" s="81"/>
      <c r="B81" s="82"/>
      <c r="C81" s="83"/>
      <c r="D81" s="84"/>
      <c r="E81" s="84"/>
      <c r="F81" s="84"/>
      <c r="G81" s="84"/>
      <c r="H81" s="84"/>
      <c r="I81" s="84"/>
      <c r="J81" s="618"/>
      <c r="K81" s="736"/>
    </row>
    <row r="82" spans="1:18" ht="13">
      <c r="A82" s="65" t="s">
        <v>293</v>
      </c>
      <c r="B82" s="877">
        <v>61836.625188148726</v>
      </c>
      <c r="C82" s="887">
        <f>SUM(D82:J82)</f>
        <v>354301.97982341889</v>
      </c>
      <c r="D82" s="1207">
        <v>190213.65033790725</v>
      </c>
      <c r="E82" s="1113">
        <v>0</v>
      </c>
      <c r="F82" s="1113">
        <v>12807.84219946492</v>
      </c>
      <c r="G82" s="1113">
        <v>0</v>
      </c>
      <c r="H82" s="1113">
        <v>0</v>
      </c>
      <c r="I82" s="1113">
        <v>2782.6152393152993</v>
      </c>
      <c r="J82" s="1132">
        <v>148497.87204673144</v>
      </c>
      <c r="K82" s="907">
        <v>19803</v>
      </c>
    </row>
    <row r="83" spans="1:18" ht="13">
      <c r="A83" s="77" t="s">
        <v>294</v>
      </c>
      <c r="B83" s="991">
        <v>65935.2533316669</v>
      </c>
      <c r="C83" s="887">
        <f>SUM(D83:J83)</f>
        <v>545592.83445010788</v>
      </c>
      <c r="D83" s="1207">
        <v>229203.84161098552</v>
      </c>
      <c r="E83" s="1113">
        <v>7240.6889900000006</v>
      </c>
      <c r="F83" s="1113">
        <v>22245.989921829172</v>
      </c>
      <c r="G83" s="1113">
        <v>0</v>
      </c>
      <c r="H83" s="1113">
        <v>38751.155490000005</v>
      </c>
      <c r="I83" s="1113">
        <v>4168.0509240310075</v>
      </c>
      <c r="J83" s="1132">
        <v>243983.10751326222</v>
      </c>
      <c r="K83" s="907">
        <v>21861</v>
      </c>
    </row>
    <row r="84" spans="1:18" ht="13">
      <c r="A84" s="77" t="s">
        <v>295</v>
      </c>
      <c r="B84" s="991">
        <v>67270.406510942747</v>
      </c>
      <c r="C84" s="887">
        <f>SUM(D84:J84)</f>
        <v>381856.28663704498</v>
      </c>
      <c r="D84" s="1207">
        <v>172874.5876177758</v>
      </c>
      <c r="E84" s="1113">
        <v>22961.067780000001</v>
      </c>
      <c r="F84" s="1113">
        <v>15669.304338354345</v>
      </c>
      <c r="G84" s="1113">
        <v>0</v>
      </c>
      <c r="H84" s="1113">
        <v>5596.2800700000007</v>
      </c>
      <c r="I84" s="1113">
        <v>3915.4406411203067</v>
      </c>
      <c r="J84" s="1132">
        <v>160839.60618979452</v>
      </c>
      <c r="K84" s="907">
        <v>24559</v>
      </c>
    </row>
    <row r="85" spans="1:18" ht="13">
      <c r="A85" s="77" t="s">
        <v>296</v>
      </c>
      <c r="B85" s="991">
        <v>59621.409002376669</v>
      </c>
      <c r="C85" s="887">
        <f>SUM(D85:J85)</f>
        <v>335036.28285014874</v>
      </c>
      <c r="D85" s="1207">
        <v>168830.90999252445</v>
      </c>
      <c r="E85" s="1113">
        <v>67.683369999999996</v>
      </c>
      <c r="F85" s="1113">
        <v>10130.572423076041</v>
      </c>
      <c r="G85" s="1113">
        <v>0</v>
      </c>
      <c r="H85" s="1113">
        <v>0</v>
      </c>
      <c r="I85" s="1113">
        <v>3165.2130478707882</v>
      </c>
      <c r="J85" s="1132">
        <v>152841.90401667741</v>
      </c>
      <c r="K85" s="907">
        <v>19401</v>
      </c>
    </row>
    <row r="86" spans="1:18">
      <c r="A86" s="77"/>
      <c r="B86" s="85"/>
      <c r="C86" s="76"/>
      <c r="D86" s="86"/>
      <c r="E86" s="86"/>
      <c r="F86" s="86"/>
      <c r="G86" s="86"/>
      <c r="H86" s="86"/>
      <c r="I86" s="86"/>
      <c r="J86" s="619"/>
      <c r="K86" s="994"/>
    </row>
    <row r="87" spans="1:18">
      <c r="A87" s="79" t="s">
        <v>193</v>
      </c>
      <c r="B87" s="80">
        <f>SUM(B82:B85)</f>
        <v>254663.69403313502</v>
      </c>
      <c r="C87" s="1369">
        <f t="shared" ref="C87:K87" si="3">SUM(C82:C85)</f>
        <v>1616787.3837607205</v>
      </c>
      <c r="D87" s="1369">
        <f t="shared" si="3"/>
        <v>761122.98955919303</v>
      </c>
      <c r="E87" s="1369">
        <f t="shared" si="3"/>
        <v>30269.440139999999</v>
      </c>
      <c r="F87" s="1369">
        <f t="shared" si="3"/>
        <v>60853.708882724473</v>
      </c>
      <c r="G87" s="1369">
        <f t="shared" si="3"/>
        <v>0</v>
      </c>
      <c r="H87" s="1369">
        <f t="shared" si="3"/>
        <v>44347.435560000005</v>
      </c>
      <c r="I87" s="1369">
        <f t="shared" si="3"/>
        <v>14031.319852337401</v>
      </c>
      <c r="J87" s="1369">
        <f t="shared" si="3"/>
        <v>706162.48976646562</v>
      </c>
      <c r="K87" s="1040">
        <f t="shared" si="3"/>
        <v>85624</v>
      </c>
    </row>
    <row r="88" spans="1:18" ht="13" thickBot="1">
      <c r="A88" s="87"/>
      <c r="B88" s="88"/>
      <c r="C88" s="89"/>
      <c r="D88" s="89"/>
      <c r="E88" s="89"/>
      <c r="F88" s="89"/>
      <c r="G88" s="89"/>
      <c r="H88" s="89"/>
      <c r="I88" s="89"/>
      <c r="J88" s="620"/>
      <c r="K88" s="737"/>
    </row>
    <row r="89" spans="1:18">
      <c r="A89" s="714"/>
      <c r="B89" s="715"/>
      <c r="C89" s="716"/>
      <c r="D89" s="716"/>
      <c r="E89" s="716"/>
      <c r="F89" s="716"/>
      <c r="G89" s="716"/>
      <c r="H89" s="716"/>
      <c r="I89" s="716"/>
      <c r="J89" s="716"/>
      <c r="K89" s="727"/>
    </row>
    <row r="90" spans="1:18">
      <c r="A90" s="718" t="s">
        <v>2124</v>
      </c>
      <c r="B90" s="656"/>
      <c r="C90" s="289"/>
      <c r="D90" s="289"/>
      <c r="E90" s="289"/>
      <c r="F90" s="289"/>
      <c r="G90" s="289"/>
      <c r="H90" s="289"/>
      <c r="I90" s="289"/>
      <c r="J90" s="289"/>
      <c r="K90" s="728"/>
    </row>
    <row r="91" spans="1:18" ht="12.75" customHeight="1">
      <c r="A91" s="1712" t="s">
        <v>2142</v>
      </c>
      <c r="B91" s="1701"/>
      <c r="C91" s="1701"/>
      <c r="D91" s="1701"/>
      <c r="E91" s="1701"/>
      <c r="F91" s="1701"/>
      <c r="G91" s="1701"/>
      <c r="H91" s="1701"/>
      <c r="I91" s="1701"/>
      <c r="J91" s="1701"/>
      <c r="K91" s="1702"/>
    </row>
    <row r="92" spans="1:18" s="645" customFormat="1" ht="36" customHeight="1">
      <c r="A92" s="1700" t="s">
        <v>2152</v>
      </c>
      <c r="B92" s="1701"/>
      <c r="C92" s="1701"/>
      <c r="D92" s="1701"/>
      <c r="E92" s="1701"/>
      <c r="F92" s="1701"/>
      <c r="G92" s="1701"/>
      <c r="H92" s="1701"/>
      <c r="I92" s="1701"/>
      <c r="J92" s="1701"/>
      <c r="K92" s="1702"/>
    </row>
    <row r="93" spans="1:18" ht="12" customHeight="1">
      <c r="A93" s="1712" t="s">
        <v>1258</v>
      </c>
      <c r="B93" s="1701"/>
      <c r="C93" s="1701"/>
      <c r="D93" s="1701"/>
      <c r="E93" s="1701"/>
      <c r="F93" s="1701"/>
      <c r="G93" s="1701"/>
      <c r="H93" s="1701"/>
      <c r="I93" s="1701"/>
      <c r="J93" s="1701"/>
      <c r="K93" s="1702"/>
    </row>
    <row r="94" spans="1:18" ht="36" customHeight="1">
      <c r="A94" s="1700" t="s">
        <v>2146</v>
      </c>
      <c r="B94" s="1701"/>
      <c r="C94" s="1701"/>
      <c r="D94" s="1701"/>
      <c r="E94" s="1701"/>
      <c r="F94" s="1701"/>
      <c r="G94" s="1701"/>
      <c r="H94" s="1701"/>
      <c r="I94" s="1701"/>
      <c r="J94" s="1701"/>
      <c r="K94" s="1702"/>
      <c r="M94" s="19"/>
      <c r="O94" s="18"/>
      <c r="Q94" s="19"/>
    </row>
    <row r="95" spans="1:18" ht="12" customHeight="1">
      <c r="A95" s="1712" t="s">
        <v>2141</v>
      </c>
      <c r="B95" s="1701"/>
      <c r="C95" s="1701"/>
      <c r="D95" s="1701"/>
      <c r="E95" s="1701"/>
      <c r="F95" s="1701"/>
      <c r="G95" s="1701"/>
      <c r="H95" s="1701"/>
      <c r="I95" s="1701"/>
      <c r="J95" s="1701"/>
      <c r="K95" s="1702"/>
      <c r="L95" s="17"/>
      <c r="M95" s="17"/>
      <c r="N95" s="17"/>
      <c r="O95" s="17"/>
      <c r="P95" s="17"/>
      <c r="Q95" s="17"/>
      <c r="R95" s="17"/>
    </row>
    <row r="96" spans="1:18" ht="24" customHeight="1">
      <c r="A96" s="1700" t="s">
        <v>1259</v>
      </c>
      <c r="B96" s="1701"/>
      <c r="C96" s="1701"/>
      <c r="D96" s="1701"/>
      <c r="E96" s="1701"/>
      <c r="F96" s="1701"/>
      <c r="G96" s="1701"/>
      <c r="H96" s="1701"/>
      <c r="I96" s="1701"/>
      <c r="J96" s="1701"/>
      <c r="K96" s="1702"/>
    </row>
    <row r="97" spans="1:11" ht="24" customHeight="1">
      <c r="A97" s="1700" t="s">
        <v>1260</v>
      </c>
      <c r="B97" s="1701"/>
      <c r="C97" s="1701"/>
      <c r="D97" s="1701"/>
      <c r="E97" s="1701"/>
      <c r="F97" s="1701"/>
      <c r="G97" s="1701"/>
      <c r="H97" s="1701"/>
      <c r="I97" s="1701"/>
      <c r="J97" s="1701"/>
      <c r="K97" s="1702"/>
    </row>
    <row r="98" spans="1:11" ht="13" thickBot="1">
      <c r="A98" s="1703" t="s">
        <v>1261</v>
      </c>
      <c r="B98" s="1704"/>
      <c r="C98" s="1704"/>
      <c r="D98" s="1704"/>
      <c r="E98" s="1704"/>
      <c r="F98" s="1704"/>
      <c r="G98" s="1704"/>
      <c r="H98" s="1704"/>
      <c r="I98" s="1704"/>
      <c r="J98" s="1704"/>
      <c r="K98" s="1705"/>
    </row>
    <row r="99" spans="1:11">
      <c r="A99" s="91"/>
      <c r="B99" s="93"/>
      <c r="C99" s="86"/>
      <c r="D99" s="86"/>
      <c r="E99" s="86"/>
      <c r="F99" s="86"/>
      <c r="G99" s="86"/>
      <c r="H99" s="86"/>
      <c r="I99" s="86"/>
      <c r="J99" s="86"/>
      <c r="K99" s="738"/>
    </row>
    <row r="100" spans="1:11">
      <c r="A100" s="21"/>
      <c r="B100" s="94"/>
      <c r="C100" s="95"/>
      <c r="D100" s="95"/>
      <c r="E100" s="95"/>
      <c r="F100" s="95"/>
      <c r="G100" s="95"/>
      <c r="H100" s="95"/>
      <c r="I100" s="95"/>
      <c r="J100" s="95"/>
      <c r="K100" s="739"/>
    </row>
    <row r="101" spans="1:11">
      <c r="A101" s="96"/>
      <c r="B101" s="94"/>
      <c r="C101" s="95"/>
      <c r="D101" s="95"/>
      <c r="E101" s="95"/>
      <c r="F101" s="95"/>
      <c r="G101" s="95"/>
      <c r="H101" s="95"/>
      <c r="I101" s="95"/>
      <c r="J101" s="95"/>
      <c r="K101" s="739"/>
    </row>
    <row r="102" spans="1:11">
      <c r="A102" s="91"/>
      <c r="B102" s="93"/>
      <c r="C102" s="86"/>
      <c r="D102" s="86"/>
      <c r="E102" s="86"/>
      <c r="F102" s="86"/>
      <c r="G102" s="86"/>
      <c r="H102" s="86"/>
      <c r="I102" s="86"/>
      <c r="J102" s="86"/>
      <c r="K102" s="738"/>
    </row>
    <row r="103" spans="1:11">
      <c r="A103" s="91"/>
      <c r="B103" s="93"/>
      <c r="C103" s="86"/>
      <c r="D103" s="86"/>
      <c r="E103" s="86"/>
      <c r="F103" s="86"/>
      <c r="G103" s="86"/>
      <c r="H103" s="86"/>
      <c r="I103" s="86"/>
      <c r="J103" s="86"/>
      <c r="K103" s="738"/>
    </row>
    <row r="104" spans="1:11">
      <c r="A104" s="91"/>
      <c r="B104" s="93"/>
      <c r="C104" s="86"/>
      <c r="D104" s="86"/>
      <c r="E104" s="86"/>
      <c r="F104" s="86"/>
      <c r="G104" s="86"/>
      <c r="H104" s="86"/>
      <c r="I104" s="86"/>
      <c r="J104" s="86"/>
      <c r="K104" s="740"/>
    </row>
    <row r="105" spans="1:11">
      <c r="A105" s="97"/>
      <c r="B105" s="97"/>
      <c r="C105" s="98"/>
      <c r="D105" s="98"/>
      <c r="E105" s="98"/>
      <c r="F105" s="86"/>
      <c r="G105" s="86"/>
      <c r="H105" s="86"/>
      <c r="I105" s="86"/>
      <c r="J105" s="86"/>
      <c r="K105" s="740"/>
    </row>
    <row r="106" spans="1:11">
      <c r="A106" s="99"/>
      <c r="B106" s="99"/>
      <c r="C106" s="100"/>
      <c r="D106" s="100"/>
      <c r="E106" s="100"/>
      <c r="F106" s="86"/>
      <c r="G106" s="86"/>
      <c r="H106" s="86"/>
      <c r="I106" s="86"/>
      <c r="J106" s="86"/>
      <c r="K106" s="740"/>
    </row>
    <row r="107" spans="1:11">
      <c r="A107" s="101"/>
      <c r="B107" s="101"/>
      <c r="C107" s="102"/>
      <c r="D107" s="102"/>
      <c r="E107" s="102"/>
      <c r="F107" s="86"/>
      <c r="G107" s="86"/>
      <c r="H107" s="86"/>
      <c r="I107" s="86"/>
      <c r="J107" s="86"/>
      <c r="K107" s="740"/>
    </row>
    <row r="108" spans="1:11">
      <c r="A108" s="101"/>
      <c r="B108" s="101"/>
      <c r="C108" s="102"/>
      <c r="D108" s="102"/>
      <c r="E108" s="102"/>
      <c r="F108" s="86"/>
      <c r="G108" s="86"/>
      <c r="H108" s="86"/>
      <c r="I108" s="86"/>
      <c r="J108" s="86"/>
      <c r="K108" s="740"/>
    </row>
    <row r="109" spans="1:11">
      <c r="A109" s="103"/>
      <c r="B109" s="104"/>
      <c r="C109" s="76"/>
      <c r="D109" s="76"/>
      <c r="E109" s="76"/>
      <c r="F109" s="86"/>
      <c r="G109" s="86"/>
      <c r="H109" s="86"/>
      <c r="I109" s="86"/>
      <c r="J109" s="86"/>
      <c r="K109" s="740"/>
    </row>
    <row r="110" spans="1:11">
      <c r="A110" s="105"/>
      <c r="B110" s="106"/>
      <c r="C110" s="107"/>
      <c r="D110" s="76"/>
      <c r="E110" s="76"/>
      <c r="F110" s="86"/>
      <c r="G110" s="86"/>
      <c r="H110" s="86"/>
      <c r="I110" s="86"/>
      <c r="J110" s="86"/>
      <c r="K110" s="740"/>
    </row>
    <row r="111" spans="1:11">
      <c r="A111" s="105"/>
      <c r="B111" s="106"/>
      <c r="C111" s="107"/>
      <c r="D111" s="76"/>
      <c r="E111" s="76"/>
    </row>
    <row r="112" spans="1:11">
      <c r="A112" s="105"/>
      <c r="B112" s="106"/>
      <c r="C112" s="107"/>
      <c r="D112" s="76"/>
      <c r="E112" s="76"/>
    </row>
    <row r="113" spans="1:5">
      <c r="A113" s="105"/>
      <c r="B113" s="106"/>
      <c r="C113" s="107"/>
      <c r="D113" s="76"/>
      <c r="E113" s="76"/>
    </row>
    <row r="114" spans="1:5">
      <c r="A114" s="105"/>
      <c r="B114" s="106"/>
      <c r="C114" s="107"/>
      <c r="D114" s="76"/>
      <c r="E114" s="76"/>
    </row>
    <row r="115" spans="1:5">
      <c r="A115" s="105"/>
      <c r="B115" s="106"/>
      <c r="C115" s="107"/>
      <c r="D115" s="76"/>
      <c r="E115" s="76"/>
    </row>
    <row r="116" spans="1:5">
      <c r="A116" s="105"/>
      <c r="B116" s="106"/>
      <c r="C116" s="107"/>
      <c r="D116" s="76"/>
      <c r="E116" s="76"/>
    </row>
    <row r="117" spans="1:5">
      <c r="A117" s="105"/>
      <c r="B117" s="106"/>
      <c r="C117" s="107"/>
      <c r="D117" s="76"/>
      <c r="E117" s="76"/>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23">
      <c r="A1" s="1725" t="s">
        <v>1905</v>
      </c>
      <c r="B1" s="1726"/>
      <c r="C1" s="1726"/>
      <c r="D1" s="1726"/>
      <c r="E1" s="1726"/>
      <c r="F1" s="1726"/>
      <c r="G1" s="1726"/>
      <c r="H1" s="1726"/>
      <c r="I1" s="1726"/>
      <c r="J1" s="1726"/>
      <c r="K1" s="1727"/>
    </row>
    <row r="2" spans="1:23" ht="13.5" customHeight="1" thickBot="1">
      <c r="A2" s="1709" t="s">
        <v>2003</v>
      </c>
      <c r="B2" s="1710"/>
      <c r="C2" s="1710"/>
      <c r="D2" s="1710"/>
      <c r="E2" s="1710"/>
      <c r="F2" s="1710"/>
      <c r="G2" s="1710"/>
      <c r="H2" s="1710"/>
      <c r="I2" s="1710"/>
      <c r="J2" s="1710"/>
      <c r="K2" s="1711"/>
    </row>
    <row r="3" spans="1:23" ht="57" customHeight="1" thickBot="1">
      <c r="A3" s="24" t="s">
        <v>1959</v>
      </c>
      <c r="B3" s="32" t="s">
        <v>2004</v>
      </c>
      <c r="C3" s="25" t="s">
        <v>732</v>
      </c>
      <c r="D3" s="26" t="s">
        <v>2145</v>
      </c>
      <c r="E3" s="25" t="s">
        <v>1955</v>
      </c>
      <c r="F3" s="26" t="s">
        <v>292</v>
      </c>
      <c r="G3" s="26" t="s">
        <v>2147</v>
      </c>
      <c r="H3" s="26" t="s">
        <v>2007</v>
      </c>
      <c r="I3" s="27" t="s">
        <v>2005</v>
      </c>
      <c r="J3" s="199" t="s">
        <v>2006</v>
      </c>
      <c r="K3" s="724" t="s">
        <v>1654</v>
      </c>
      <c r="L3" s="22"/>
      <c r="M3" s="21"/>
      <c r="N3" s="21"/>
      <c r="O3" s="21"/>
      <c r="P3" s="21"/>
      <c r="Q3" s="21"/>
      <c r="R3" s="21"/>
      <c r="S3" s="21"/>
      <c r="T3" s="21"/>
      <c r="U3" s="21"/>
      <c r="V3" s="21"/>
      <c r="W3" s="21"/>
    </row>
    <row r="4" spans="1:23" s="21" customFormat="1" ht="12.75" customHeight="1">
      <c r="A4" s="4" t="s">
        <v>250</v>
      </c>
      <c r="B4" s="876">
        <v>8674.4500368013105</v>
      </c>
      <c r="C4" s="1113">
        <f t="shared" ref="C4:C69" si="0">SUM(D4:J4)</f>
        <v>21125.713314417382</v>
      </c>
      <c r="D4" s="1547">
        <v>11512.127569833083</v>
      </c>
      <c r="E4" s="1547">
        <v>0</v>
      </c>
      <c r="F4" s="1547">
        <v>1586.2357747525596</v>
      </c>
      <c r="G4" s="1547">
        <v>0</v>
      </c>
      <c r="H4" s="1547">
        <v>0</v>
      </c>
      <c r="I4" s="1547">
        <v>440.7842298965154</v>
      </c>
      <c r="J4" s="1548">
        <v>7586.5657399352249</v>
      </c>
      <c r="K4" s="987">
        <v>1415</v>
      </c>
      <c r="L4" s="22"/>
    </row>
    <row r="5" spans="1:23" s="21" customFormat="1" ht="12.75" customHeight="1">
      <c r="A5" s="4" t="s">
        <v>1429</v>
      </c>
      <c r="B5" s="876">
        <v>98216.782437544971</v>
      </c>
      <c r="C5" s="1113">
        <f t="shared" si="0"/>
        <v>561561.42248750478</v>
      </c>
      <c r="D5" s="1547">
        <v>141378.36588500085</v>
      </c>
      <c r="E5" s="1547">
        <v>76371.632949999985</v>
      </c>
      <c r="F5" s="1547">
        <v>28069.716117409927</v>
      </c>
      <c r="G5" s="1547">
        <v>0</v>
      </c>
      <c r="H5" s="1547">
        <v>37535.554799999998</v>
      </c>
      <c r="I5" s="1547">
        <v>10287.387684904945</v>
      </c>
      <c r="J5" s="1548">
        <v>267918.7650501891</v>
      </c>
      <c r="K5" s="987">
        <v>20262</v>
      </c>
      <c r="L5" s="22"/>
    </row>
    <row r="6" spans="1:23" s="21" customFormat="1" ht="12.75" customHeight="1">
      <c r="A6" s="4" t="s">
        <v>1430</v>
      </c>
      <c r="B6" s="876">
        <v>6330.3858332843301</v>
      </c>
      <c r="C6" s="1113">
        <f t="shared" si="0"/>
        <v>28478.36657307062</v>
      </c>
      <c r="D6" s="1547">
        <v>10846.084710955207</v>
      </c>
      <c r="E6" s="1547">
        <v>0</v>
      </c>
      <c r="F6" s="1547">
        <v>735.79317494608813</v>
      </c>
      <c r="G6" s="1547">
        <v>0</v>
      </c>
      <c r="H6" s="1547">
        <v>0</v>
      </c>
      <c r="I6" s="1547">
        <v>450.31678415915752</v>
      </c>
      <c r="J6" s="1548">
        <v>16446.17190301017</v>
      </c>
      <c r="K6" s="987">
        <v>1862</v>
      </c>
      <c r="L6" s="22"/>
    </row>
    <row r="7" spans="1:23" s="21" customFormat="1" ht="12.75" customHeight="1">
      <c r="A7" s="4" t="s">
        <v>1377</v>
      </c>
      <c r="B7" s="876">
        <v>17423.661736187772</v>
      </c>
      <c r="C7" s="1113">
        <f t="shared" si="0"/>
        <v>51412.439067454397</v>
      </c>
      <c r="D7" s="1547">
        <v>23287.907521817313</v>
      </c>
      <c r="E7" s="1547">
        <v>0</v>
      </c>
      <c r="F7" s="1547">
        <v>4400.6742634164666</v>
      </c>
      <c r="G7" s="1547">
        <v>0</v>
      </c>
      <c r="H7" s="1547">
        <v>0</v>
      </c>
      <c r="I7" s="1547">
        <v>1469.2632659504761</v>
      </c>
      <c r="J7" s="1548">
        <v>22254.594016270148</v>
      </c>
      <c r="K7" s="987">
        <v>5214</v>
      </c>
    </row>
    <row r="8" spans="1:23" s="21" customFormat="1" ht="12.75" customHeight="1">
      <c r="A8" s="4" t="s">
        <v>1431</v>
      </c>
      <c r="B8" s="876">
        <v>4099.5220465783796</v>
      </c>
      <c r="C8" s="1113">
        <f t="shared" si="0"/>
        <v>18064.00755967302</v>
      </c>
      <c r="D8" s="1547">
        <v>8039.5841696331208</v>
      </c>
      <c r="E8" s="1547">
        <v>0</v>
      </c>
      <c r="F8" s="1547">
        <v>540.65091181750972</v>
      </c>
      <c r="G8" s="1547">
        <v>0</v>
      </c>
      <c r="H8" s="1547">
        <v>0</v>
      </c>
      <c r="I8" s="1547">
        <v>254.13331132509941</v>
      </c>
      <c r="J8" s="1548">
        <v>9229.6391668972901</v>
      </c>
      <c r="K8" s="987">
        <v>1549</v>
      </c>
    </row>
    <row r="9" spans="1:23" s="21" customFormat="1" ht="12.75" customHeight="1">
      <c r="A9" s="4" t="s">
        <v>1432</v>
      </c>
      <c r="B9" s="876">
        <v>27301.53346537604</v>
      </c>
      <c r="C9" s="1113">
        <f t="shared" si="0"/>
        <v>84284.568004350731</v>
      </c>
      <c r="D9" s="1547">
        <v>38749.792287642937</v>
      </c>
      <c r="E9" s="1547">
        <v>0</v>
      </c>
      <c r="F9" s="1547">
        <v>5747.2297750638018</v>
      </c>
      <c r="G9" s="1547">
        <v>0</v>
      </c>
      <c r="H9" s="1547">
        <v>0</v>
      </c>
      <c r="I9" s="1547">
        <v>2347.5179328170425</v>
      </c>
      <c r="J9" s="1548">
        <v>37440.028008826943</v>
      </c>
      <c r="K9" s="987">
        <v>7254</v>
      </c>
    </row>
    <row r="10" spans="1:23" s="21" customFormat="1" ht="12.75" customHeight="1">
      <c r="A10" s="4" t="s">
        <v>1433</v>
      </c>
      <c r="B10" s="876">
        <v>11169.912590632979</v>
      </c>
      <c r="C10" s="1113">
        <f t="shared" si="0"/>
        <v>72729.563247260186</v>
      </c>
      <c r="D10" s="1547">
        <v>26126.888752728861</v>
      </c>
      <c r="E10" s="1547">
        <v>377.99599999999998</v>
      </c>
      <c r="F10" s="1547">
        <v>2467.6693545258768</v>
      </c>
      <c r="G10" s="1547">
        <v>0</v>
      </c>
      <c r="H10" s="1547">
        <v>1711.0449599999999</v>
      </c>
      <c r="I10" s="1547">
        <v>629.84726174598075</v>
      </c>
      <c r="J10" s="1548">
        <v>41416.116918259468</v>
      </c>
      <c r="K10" s="987">
        <v>4830</v>
      </c>
    </row>
    <row r="11" spans="1:23" s="21" customFormat="1" ht="12.75" customHeight="1">
      <c r="A11" s="4" t="s">
        <v>375</v>
      </c>
      <c r="B11" s="876">
        <v>6206.4712603336611</v>
      </c>
      <c r="C11" s="1113">
        <f t="shared" si="0"/>
        <v>19270.211078055821</v>
      </c>
      <c r="D11" s="1547">
        <v>10022.784474331669</v>
      </c>
      <c r="E11" s="1547">
        <v>0</v>
      </c>
      <c r="F11" s="1547">
        <v>776.79532291809619</v>
      </c>
      <c r="G11" s="1547">
        <v>0</v>
      </c>
      <c r="H11" s="1547">
        <v>0</v>
      </c>
      <c r="I11" s="1547">
        <v>293.92524396633985</v>
      </c>
      <c r="J11" s="1548">
        <v>8176.706036839716</v>
      </c>
      <c r="K11" s="987">
        <v>1726</v>
      </c>
    </row>
    <row r="12" spans="1:23" s="21" customFormat="1" ht="12.75" customHeight="1">
      <c r="A12" s="4" t="s">
        <v>1434</v>
      </c>
      <c r="B12" s="876">
        <v>47718.12965080337</v>
      </c>
      <c r="C12" s="1113">
        <f t="shared" si="0"/>
        <v>109478.10446359463</v>
      </c>
      <c r="D12" s="1547">
        <v>56989.973115807239</v>
      </c>
      <c r="E12" s="1547">
        <v>6258.4596900000006</v>
      </c>
      <c r="F12" s="1547">
        <v>11058.938493165411</v>
      </c>
      <c r="G12" s="1547">
        <v>0</v>
      </c>
      <c r="H12" s="1547">
        <v>1794.9677199999999</v>
      </c>
      <c r="I12" s="1547">
        <v>3826.3665055513893</v>
      </c>
      <c r="J12" s="1548">
        <v>29549.398939070594</v>
      </c>
      <c r="K12" s="987">
        <v>7026</v>
      </c>
    </row>
    <row r="13" spans="1:23" s="21" customFormat="1" ht="12.75" customHeight="1">
      <c r="A13" s="4" t="s">
        <v>63</v>
      </c>
      <c r="B13" s="876">
        <v>15423.114231148369</v>
      </c>
      <c r="C13" s="1113">
        <f t="shared" si="0"/>
        <v>79836.633823571014</v>
      </c>
      <c r="D13" s="1547">
        <v>21103.637934010341</v>
      </c>
      <c r="E13" s="1547">
        <v>4766.7387399999989</v>
      </c>
      <c r="F13" s="1547">
        <v>3183.4652456798835</v>
      </c>
      <c r="G13" s="1547">
        <v>0</v>
      </c>
      <c r="H13" s="1547">
        <v>1606.1168700000001</v>
      </c>
      <c r="I13" s="1547">
        <v>1763.8198983210339</v>
      </c>
      <c r="J13" s="1548">
        <v>47412.855135559759</v>
      </c>
      <c r="K13" s="987">
        <v>5140</v>
      </c>
    </row>
    <row r="14" spans="1:23" s="21" customFormat="1" ht="12.75" customHeight="1">
      <c r="A14" s="4" t="s">
        <v>1435</v>
      </c>
      <c r="B14" s="876">
        <v>13296.826878933403</v>
      </c>
      <c r="C14" s="1113">
        <f t="shared" si="0"/>
        <v>51649.635211805085</v>
      </c>
      <c r="D14" s="1547">
        <v>25743.498951088332</v>
      </c>
      <c r="E14" s="1547">
        <v>0</v>
      </c>
      <c r="F14" s="1547">
        <v>3239.8065863604552</v>
      </c>
      <c r="G14" s="1547">
        <v>0</v>
      </c>
      <c r="H14" s="1547">
        <v>0</v>
      </c>
      <c r="I14" s="1547">
        <v>1104.9481171351795</v>
      </c>
      <c r="J14" s="1548">
        <v>21561.381557221117</v>
      </c>
      <c r="K14" s="987">
        <v>4201</v>
      </c>
    </row>
    <row r="15" spans="1:23" s="21" customFormat="1" ht="12.75" customHeight="1">
      <c r="A15" s="4" t="s">
        <v>835</v>
      </c>
      <c r="B15" s="876">
        <v>613.42807638269937</v>
      </c>
      <c r="C15" s="1113">
        <f t="shared" si="0"/>
        <v>1479.6955273750978</v>
      </c>
      <c r="D15" s="1547">
        <v>830.58259638228776</v>
      </c>
      <c r="E15" s="1547">
        <v>0</v>
      </c>
      <c r="F15" s="1547">
        <v>70.471265589033976</v>
      </c>
      <c r="G15" s="1547">
        <v>0</v>
      </c>
      <c r="H15" s="1547">
        <v>0</v>
      </c>
      <c r="I15" s="1547">
        <v>78.60528556621118</v>
      </c>
      <c r="J15" s="1548">
        <v>500.03637983756482</v>
      </c>
      <c r="K15" s="987">
        <v>152</v>
      </c>
    </row>
    <row r="16" spans="1:23" s="21" customFormat="1" ht="12.75" customHeight="1">
      <c r="A16" s="4" t="s">
        <v>1090</v>
      </c>
      <c r="B16" s="876">
        <v>6416.6040105220936</v>
      </c>
      <c r="C16" s="1113">
        <f t="shared" si="0"/>
        <v>19530.985457355491</v>
      </c>
      <c r="D16" s="1547">
        <v>11716.702073576536</v>
      </c>
      <c r="E16" s="1547">
        <v>0</v>
      </c>
      <c r="F16" s="1547">
        <v>811.02698890719773</v>
      </c>
      <c r="G16" s="1547">
        <v>0</v>
      </c>
      <c r="H16" s="1547">
        <v>0</v>
      </c>
      <c r="I16" s="1547">
        <v>353.88106681069655</v>
      </c>
      <c r="J16" s="1548">
        <v>6649.3753280610599</v>
      </c>
      <c r="K16" s="987">
        <v>1445</v>
      </c>
    </row>
    <row r="17" spans="1:11" s="21" customFormat="1" ht="12.75" customHeight="1">
      <c r="A17" s="4" t="s">
        <v>1436</v>
      </c>
      <c r="B17" s="876">
        <v>9031.474597202503</v>
      </c>
      <c r="C17" s="1113">
        <f t="shared" si="0"/>
        <v>29430.16389887769</v>
      </c>
      <c r="D17" s="1547">
        <v>12073.944225005962</v>
      </c>
      <c r="E17" s="1547">
        <v>0</v>
      </c>
      <c r="F17" s="1547">
        <v>7161.2405687462351</v>
      </c>
      <c r="G17" s="1547">
        <v>0</v>
      </c>
      <c r="H17" s="1547">
        <v>0</v>
      </c>
      <c r="I17" s="1547">
        <v>1084.4241361309541</v>
      </c>
      <c r="J17" s="1548">
        <v>9110.5549689945419</v>
      </c>
      <c r="K17" s="987">
        <v>2049</v>
      </c>
    </row>
    <row r="18" spans="1:11" s="21" customFormat="1" ht="12.75" customHeight="1">
      <c r="A18" s="4" t="s">
        <v>1437</v>
      </c>
      <c r="B18" s="876">
        <v>30794.156519040214</v>
      </c>
      <c r="C18" s="1113">
        <f t="shared" si="0"/>
        <v>159587.37512404454</v>
      </c>
      <c r="D18" s="1547">
        <v>46051.714595098907</v>
      </c>
      <c r="E18" s="1547">
        <v>282.48329999999999</v>
      </c>
      <c r="F18" s="1547">
        <v>7085.8225666405187</v>
      </c>
      <c r="G18" s="1547">
        <v>0</v>
      </c>
      <c r="H18" s="1547">
        <v>2029.9594200000001</v>
      </c>
      <c r="I18" s="1547">
        <v>3542.6415806263253</v>
      </c>
      <c r="J18" s="1548">
        <v>100594.75366167878</v>
      </c>
      <c r="K18" s="987">
        <v>7171</v>
      </c>
    </row>
    <row r="19" spans="1:11" s="21" customFormat="1" ht="12.75" customHeight="1">
      <c r="A19" s="4" t="s">
        <v>1438</v>
      </c>
      <c r="B19" s="876">
        <v>3394.2629231356327</v>
      </c>
      <c r="C19" s="1113">
        <f t="shared" si="0"/>
        <v>13249.611986787455</v>
      </c>
      <c r="D19" s="1547">
        <v>5508.3223322443582</v>
      </c>
      <c r="E19" s="1547">
        <v>0</v>
      </c>
      <c r="F19" s="1547">
        <v>778.09946764947301</v>
      </c>
      <c r="G19" s="1547">
        <v>0</v>
      </c>
      <c r="H19" s="1547">
        <v>0</v>
      </c>
      <c r="I19" s="1547">
        <v>246.56858833189651</v>
      </c>
      <c r="J19" s="1548">
        <v>6716.6215985617282</v>
      </c>
      <c r="K19" s="987">
        <v>1469</v>
      </c>
    </row>
    <row r="20" spans="1:11" s="21" customFormat="1" ht="12.75" customHeight="1">
      <c r="A20" s="4" t="s">
        <v>1439</v>
      </c>
      <c r="B20" s="876">
        <v>8270.5277984636759</v>
      </c>
      <c r="C20" s="1113">
        <f t="shared" si="0"/>
        <v>25185.293954565477</v>
      </c>
      <c r="D20" s="1547">
        <v>12220.915450967004</v>
      </c>
      <c r="E20" s="1547">
        <v>0</v>
      </c>
      <c r="F20" s="1547">
        <v>1391.6536927527961</v>
      </c>
      <c r="G20" s="1547">
        <v>0</v>
      </c>
      <c r="H20" s="1547">
        <v>0</v>
      </c>
      <c r="I20" s="1547">
        <v>443.94463165169196</v>
      </c>
      <c r="J20" s="1548">
        <v>11128.780179193986</v>
      </c>
      <c r="K20" s="987">
        <v>2478</v>
      </c>
    </row>
    <row r="21" spans="1:11" s="21" customFormat="1" ht="12.75" customHeight="1">
      <c r="A21" s="4" t="s">
        <v>573</v>
      </c>
      <c r="B21" s="876">
        <v>3483.1108690027663</v>
      </c>
      <c r="C21" s="1113">
        <f t="shared" si="0"/>
        <v>9515.1622493981195</v>
      </c>
      <c r="D21" s="1547">
        <v>5503.9503760801117</v>
      </c>
      <c r="E21" s="1547">
        <v>0</v>
      </c>
      <c r="F21" s="1547">
        <v>1048.3315562985929</v>
      </c>
      <c r="G21" s="1547">
        <v>0</v>
      </c>
      <c r="H21" s="1547">
        <v>0</v>
      </c>
      <c r="I21" s="1547">
        <v>92.836857970380152</v>
      </c>
      <c r="J21" s="1548">
        <v>2870.043459049034</v>
      </c>
      <c r="K21" s="987">
        <v>1013</v>
      </c>
    </row>
    <row r="22" spans="1:11" s="21" customFormat="1" ht="12.75" customHeight="1">
      <c r="A22" s="4" t="s">
        <v>0</v>
      </c>
      <c r="B22" s="876">
        <v>5740.6465273215526</v>
      </c>
      <c r="C22" s="1113">
        <f t="shared" si="0"/>
        <v>16997.5024980698</v>
      </c>
      <c r="D22" s="1547">
        <v>8450.3653065083308</v>
      </c>
      <c r="E22" s="1547">
        <v>0</v>
      </c>
      <c r="F22" s="1547">
        <v>1359.4919819508502</v>
      </c>
      <c r="G22" s="1547">
        <v>0</v>
      </c>
      <c r="H22" s="1547">
        <v>0</v>
      </c>
      <c r="I22" s="1547">
        <v>213.33117184050107</v>
      </c>
      <c r="J22" s="1548">
        <v>6974.3140377701175</v>
      </c>
      <c r="K22" s="987">
        <v>1471</v>
      </c>
    </row>
    <row r="23" spans="1:11" s="21" customFormat="1" ht="12.75" customHeight="1">
      <c r="A23" s="4" t="s">
        <v>151</v>
      </c>
      <c r="B23" s="876">
        <v>8661.0607913871936</v>
      </c>
      <c r="C23" s="1113">
        <f t="shared" si="0"/>
        <v>32004.847174409857</v>
      </c>
      <c r="D23" s="1547">
        <v>13158.840183065506</v>
      </c>
      <c r="E23" s="1547">
        <v>0</v>
      </c>
      <c r="F23" s="1547">
        <v>1754.3542891902659</v>
      </c>
      <c r="G23" s="1547">
        <v>0</v>
      </c>
      <c r="H23" s="1547">
        <v>0</v>
      </c>
      <c r="I23" s="1547">
        <v>331.55209785884171</v>
      </c>
      <c r="J23" s="1548">
        <v>16760.100604295247</v>
      </c>
      <c r="K23" s="987">
        <v>3122</v>
      </c>
    </row>
    <row r="24" spans="1:11" s="21" customFormat="1" ht="12.75" customHeight="1">
      <c r="A24" s="4" t="s">
        <v>575</v>
      </c>
      <c r="B24" s="876">
        <v>20756.672554924557</v>
      </c>
      <c r="C24" s="1113">
        <f t="shared" si="0"/>
        <v>70252.574668400426</v>
      </c>
      <c r="D24" s="1547">
        <v>40887.628117984146</v>
      </c>
      <c r="E24" s="1547">
        <v>0</v>
      </c>
      <c r="F24" s="1547">
        <v>7847.7275253949038</v>
      </c>
      <c r="G24" s="1547">
        <v>0</v>
      </c>
      <c r="H24" s="1547">
        <v>0</v>
      </c>
      <c r="I24" s="1547">
        <v>1932.535141700751</v>
      </c>
      <c r="J24" s="1548">
        <v>19584.683883320635</v>
      </c>
      <c r="K24" s="987">
        <v>4034</v>
      </c>
    </row>
    <row r="25" spans="1:11" s="21" customFormat="1" ht="12.75" customHeight="1">
      <c r="A25" s="4" t="s">
        <v>1440</v>
      </c>
      <c r="B25" s="876">
        <v>20328.80169739775</v>
      </c>
      <c r="C25" s="1113">
        <f t="shared" si="0"/>
        <v>70500.052684580514</v>
      </c>
      <c r="D25" s="1547">
        <v>35527.411421364479</v>
      </c>
      <c r="E25" s="1547">
        <v>0</v>
      </c>
      <c r="F25" s="1547">
        <v>6625.4878306119899</v>
      </c>
      <c r="G25" s="1547">
        <v>0</v>
      </c>
      <c r="H25" s="1547">
        <v>0</v>
      </c>
      <c r="I25" s="1547">
        <v>1768.0740261611734</v>
      </c>
      <c r="J25" s="1548">
        <v>26579.07940644287</v>
      </c>
      <c r="K25" s="987">
        <v>4683</v>
      </c>
    </row>
    <row r="26" spans="1:11" s="21" customFormat="1" ht="12.75" customHeight="1">
      <c r="A26" s="4" t="s">
        <v>1</v>
      </c>
      <c r="B26" s="876">
        <v>35981.974745814055</v>
      </c>
      <c r="C26" s="1113">
        <f t="shared" si="0"/>
        <v>114376.75997776148</v>
      </c>
      <c r="D26" s="1547">
        <v>53591.622271878085</v>
      </c>
      <c r="E26" s="1547">
        <v>0</v>
      </c>
      <c r="F26" s="1547">
        <v>8657.6527391883828</v>
      </c>
      <c r="G26" s="1547">
        <v>0</v>
      </c>
      <c r="H26" s="1547">
        <v>0</v>
      </c>
      <c r="I26" s="1547">
        <v>3947.8911642955472</v>
      </c>
      <c r="J26" s="1548">
        <v>48179.593802399475</v>
      </c>
      <c r="K26" s="987">
        <v>6866</v>
      </c>
    </row>
    <row r="27" spans="1:11" s="21" customFormat="1" ht="12.75" customHeight="1">
      <c r="A27" s="4" t="s">
        <v>717</v>
      </c>
      <c r="B27" s="876">
        <v>3133.8170672906676</v>
      </c>
      <c r="C27" s="1113">
        <f t="shared" si="0"/>
        <v>10109.018584646665</v>
      </c>
      <c r="D27" s="1547">
        <v>4802.5561501509164</v>
      </c>
      <c r="E27" s="1547">
        <v>0</v>
      </c>
      <c r="F27" s="1547">
        <v>617.49509537589927</v>
      </c>
      <c r="G27" s="1547">
        <v>0</v>
      </c>
      <c r="H27" s="1547">
        <v>0</v>
      </c>
      <c r="I27" s="1547">
        <v>226.11459448224804</v>
      </c>
      <c r="J27" s="1548">
        <v>4462.8527446376011</v>
      </c>
      <c r="K27" s="987">
        <v>1201</v>
      </c>
    </row>
    <row r="28" spans="1:11" s="21" customFormat="1" ht="12.75" customHeight="1">
      <c r="A28" s="4" t="s">
        <v>1223</v>
      </c>
      <c r="B28" s="876">
        <v>21813.036026540693</v>
      </c>
      <c r="C28" s="1113">
        <f t="shared" si="0"/>
        <v>116422.15531787272</v>
      </c>
      <c r="D28" s="1547">
        <v>35492.085936211981</v>
      </c>
      <c r="E28" s="1547">
        <v>3513.8117000000002</v>
      </c>
      <c r="F28" s="1547">
        <v>8079.5077876520199</v>
      </c>
      <c r="G28" s="1547">
        <v>0</v>
      </c>
      <c r="H28" s="1547">
        <v>1497.2663700000001</v>
      </c>
      <c r="I28" s="1547">
        <v>1156.2333428377967</v>
      </c>
      <c r="J28" s="1548">
        <v>66683.250181170923</v>
      </c>
      <c r="K28" s="987">
        <v>8385</v>
      </c>
    </row>
    <row r="29" spans="1:11" s="21" customFormat="1" ht="12.75" customHeight="1">
      <c r="A29" s="4" t="s">
        <v>85</v>
      </c>
      <c r="B29" s="876">
        <v>13311.86954037</v>
      </c>
      <c r="C29" s="1113">
        <f t="shared" si="0"/>
        <v>47117.239690303468</v>
      </c>
      <c r="D29" s="1547">
        <v>25267.737915486552</v>
      </c>
      <c r="E29" s="1547">
        <v>0</v>
      </c>
      <c r="F29" s="1547">
        <v>2200.9897427843525</v>
      </c>
      <c r="G29" s="1547">
        <v>0</v>
      </c>
      <c r="H29" s="1547">
        <v>0</v>
      </c>
      <c r="I29" s="1547">
        <v>900.72074159050806</v>
      </c>
      <c r="J29" s="1548">
        <v>18747.791290442052</v>
      </c>
      <c r="K29" s="987">
        <v>3157</v>
      </c>
    </row>
    <row r="30" spans="1:11" s="21" customFormat="1" ht="12.75" customHeight="1">
      <c r="A30" s="4" t="s">
        <v>1441</v>
      </c>
      <c r="B30" s="876">
        <v>751.5531625464323</v>
      </c>
      <c r="C30" s="1113">
        <f t="shared" si="0"/>
        <v>2836.0953179443768</v>
      </c>
      <c r="D30" s="1547">
        <v>1127.7566625299842</v>
      </c>
      <c r="E30" s="1547">
        <v>0</v>
      </c>
      <c r="F30" s="1547">
        <v>72.911441400673027</v>
      </c>
      <c r="G30" s="1547">
        <v>0</v>
      </c>
      <c r="H30" s="1547">
        <v>0</v>
      </c>
      <c r="I30" s="1547">
        <v>32.613242278345105</v>
      </c>
      <c r="J30" s="1548">
        <v>1602.8139717353747</v>
      </c>
      <c r="K30" s="987">
        <v>223</v>
      </c>
    </row>
    <row r="31" spans="1:11" s="21" customFormat="1" ht="12.75" customHeight="1">
      <c r="A31" s="4" t="s">
        <v>86</v>
      </c>
      <c r="B31" s="876">
        <v>12801.892156115764</v>
      </c>
      <c r="C31" s="1113">
        <f t="shared" si="0"/>
        <v>42170.545734619503</v>
      </c>
      <c r="D31" s="1547">
        <v>22217.565422388114</v>
      </c>
      <c r="E31" s="1547">
        <v>0</v>
      </c>
      <c r="F31" s="1547">
        <v>3305.0800450590414</v>
      </c>
      <c r="G31" s="1547">
        <v>0</v>
      </c>
      <c r="H31" s="1547">
        <v>0</v>
      </c>
      <c r="I31" s="1547">
        <v>889.84142162182809</v>
      </c>
      <c r="J31" s="1548">
        <v>15758.058845550517</v>
      </c>
      <c r="K31" s="987">
        <v>2563</v>
      </c>
    </row>
    <row r="32" spans="1:11" s="21" customFormat="1" ht="12.75" customHeight="1">
      <c r="A32" s="4" t="s">
        <v>157</v>
      </c>
      <c r="B32" s="876">
        <v>1246.8029425972816</v>
      </c>
      <c r="C32" s="1113">
        <f t="shared" si="0"/>
        <v>3742.1004166856601</v>
      </c>
      <c r="D32" s="1547">
        <v>1705.8763424723218</v>
      </c>
      <c r="E32" s="1547">
        <v>0</v>
      </c>
      <c r="F32" s="1547">
        <v>199.86434185187599</v>
      </c>
      <c r="G32" s="1547">
        <v>0</v>
      </c>
      <c r="H32" s="1547">
        <v>0</v>
      </c>
      <c r="I32" s="1547">
        <v>50.638925561833936</v>
      </c>
      <c r="J32" s="1548">
        <v>1785.7208067996285</v>
      </c>
      <c r="K32" s="987">
        <v>286</v>
      </c>
    </row>
    <row r="33" spans="1:11" s="21" customFormat="1" ht="12.75" customHeight="1">
      <c r="A33" s="4" t="s">
        <v>88</v>
      </c>
      <c r="B33" s="876">
        <v>3767.5565103032473</v>
      </c>
      <c r="C33" s="1113">
        <f t="shared" si="0"/>
        <v>12367.931950589707</v>
      </c>
      <c r="D33" s="1547">
        <v>6916.1824242779294</v>
      </c>
      <c r="E33" s="1547">
        <v>0</v>
      </c>
      <c r="F33" s="1547">
        <v>682.70880468563655</v>
      </c>
      <c r="G33" s="1547">
        <v>0</v>
      </c>
      <c r="H33" s="1547">
        <v>0</v>
      </c>
      <c r="I33" s="1547">
        <v>238.77035966767866</v>
      </c>
      <c r="J33" s="1548">
        <v>4530.2703619584627</v>
      </c>
      <c r="K33" s="987">
        <v>753</v>
      </c>
    </row>
    <row r="34" spans="1:11" s="21" customFormat="1" ht="12.75" customHeight="1">
      <c r="A34" s="4" t="s">
        <v>1442</v>
      </c>
      <c r="B34" s="876">
        <v>4349.0637985472849</v>
      </c>
      <c r="C34" s="1113">
        <f t="shared" si="0"/>
        <v>13320.285686684751</v>
      </c>
      <c r="D34" s="1547">
        <v>5998.273582845638</v>
      </c>
      <c r="E34" s="1547">
        <v>0</v>
      </c>
      <c r="F34" s="1547">
        <v>611.21931797578259</v>
      </c>
      <c r="G34" s="1547">
        <v>0</v>
      </c>
      <c r="H34" s="1547">
        <v>0</v>
      </c>
      <c r="I34" s="1547">
        <v>186.76644462554464</v>
      </c>
      <c r="J34" s="1548">
        <v>6524.0263412377863</v>
      </c>
      <c r="K34" s="987">
        <v>1058</v>
      </c>
    </row>
    <row r="35" spans="1:11" s="21" customFormat="1" ht="12.75" customHeight="1">
      <c r="A35" s="4" t="s">
        <v>2133</v>
      </c>
      <c r="B35" s="876">
        <v>6960.2513402783461</v>
      </c>
      <c r="C35" s="1113">
        <f t="shared" si="0"/>
        <v>26761.410660851467</v>
      </c>
      <c r="D35" s="1547">
        <v>13329.204580995414</v>
      </c>
      <c r="E35" s="1547">
        <v>0</v>
      </c>
      <c r="F35" s="1547">
        <v>2980.7750421637907</v>
      </c>
      <c r="G35" s="1547">
        <v>0</v>
      </c>
      <c r="H35" s="1547">
        <v>0</v>
      </c>
      <c r="I35" s="1547">
        <v>412.7336945433002</v>
      </c>
      <c r="J35" s="1548">
        <v>10038.69734314896</v>
      </c>
      <c r="K35" s="987">
        <v>1609</v>
      </c>
    </row>
    <row r="36" spans="1:11" s="21" customFormat="1" ht="12.75" customHeight="1">
      <c r="A36" s="4" t="s">
        <v>93</v>
      </c>
      <c r="B36" s="876">
        <v>4207.3175253663903</v>
      </c>
      <c r="C36" s="1113">
        <f t="shared" si="0"/>
        <v>13718.206471009096</v>
      </c>
      <c r="D36" s="1547">
        <v>6907.7327011251855</v>
      </c>
      <c r="E36" s="1547">
        <v>0</v>
      </c>
      <c r="F36" s="1547">
        <v>1087.1094020974549</v>
      </c>
      <c r="G36" s="1547">
        <v>0</v>
      </c>
      <c r="H36" s="1547">
        <v>0</v>
      </c>
      <c r="I36" s="1547">
        <v>322.97358827068183</v>
      </c>
      <c r="J36" s="1548">
        <v>5400.3907795157747</v>
      </c>
      <c r="K36" s="987">
        <v>1315</v>
      </c>
    </row>
    <row r="37" spans="1:11" s="21" customFormat="1" ht="12.75" customHeight="1">
      <c r="A37" s="4" t="s">
        <v>1443</v>
      </c>
      <c r="B37" s="876">
        <v>1536.0151817851531</v>
      </c>
      <c r="C37" s="1113">
        <f t="shared" si="0"/>
        <v>4079.1977792954458</v>
      </c>
      <c r="D37" s="1547">
        <v>2612.7789274035317</v>
      </c>
      <c r="E37" s="1547">
        <v>0</v>
      </c>
      <c r="F37" s="1547">
        <v>220.08599155890894</v>
      </c>
      <c r="G37" s="1547">
        <v>0</v>
      </c>
      <c r="H37" s="1547">
        <v>0</v>
      </c>
      <c r="I37" s="1547">
        <v>68.117610553012398</v>
      </c>
      <c r="J37" s="1548">
        <v>1178.2152497799923</v>
      </c>
      <c r="K37" s="987">
        <v>329</v>
      </c>
    </row>
    <row r="38" spans="1:11" s="21" customFormat="1" ht="12.75" customHeight="1">
      <c r="A38" s="4" t="s">
        <v>1444</v>
      </c>
      <c r="B38" s="876">
        <v>17007.391745160428</v>
      </c>
      <c r="C38" s="1113">
        <f t="shared" si="0"/>
        <v>63024.208072627735</v>
      </c>
      <c r="D38" s="1547">
        <v>34923.406939634668</v>
      </c>
      <c r="E38" s="1547">
        <v>0</v>
      </c>
      <c r="F38" s="1547">
        <v>3473.1503266699788</v>
      </c>
      <c r="G38" s="1547">
        <v>0</v>
      </c>
      <c r="H38" s="1547">
        <v>0</v>
      </c>
      <c r="I38" s="1547">
        <v>1965.5469503366801</v>
      </c>
      <c r="J38" s="1548">
        <v>22662.10385598641</v>
      </c>
      <c r="K38" s="987">
        <v>4002</v>
      </c>
    </row>
    <row r="39" spans="1:11" s="21" customFormat="1" ht="12.75" customHeight="1">
      <c r="A39" s="4" t="s">
        <v>1147</v>
      </c>
      <c r="B39" s="876">
        <v>33928.530788769553</v>
      </c>
      <c r="C39" s="1113">
        <f t="shared" si="0"/>
        <v>99720.129672668903</v>
      </c>
      <c r="D39" s="1547">
        <v>43960.79496633399</v>
      </c>
      <c r="E39" s="1547">
        <v>0</v>
      </c>
      <c r="F39" s="1547">
        <v>7133.332704974745</v>
      </c>
      <c r="G39" s="1547">
        <v>0</v>
      </c>
      <c r="H39" s="1547">
        <v>0</v>
      </c>
      <c r="I39" s="1547">
        <v>2617.9561234708267</v>
      </c>
      <c r="J39" s="1548">
        <v>46008.045877889337</v>
      </c>
      <c r="K39" s="987">
        <v>8747</v>
      </c>
    </row>
    <row r="40" spans="1:11" s="21" customFormat="1" ht="12.75" customHeight="1">
      <c r="A40" s="4" t="s">
        <v>96</v>
      </c>
      <c r="B40" s="876">
        <v>8341.6863283445509</v>
      </c>
      <c r="C40" s="1113">
        <f t="shared" si="0"/>
        <v>29709.283355191299</v>
      </c>
      <c r="D40" s="1547">
        <v>12449.60325863543</v>
      </c>
      <c r="E40" s="1547">
        <v>0</v>
      </c>
      <c r="F40" s="1547">
        <v>1658.6453411941229</v>
      </c>
      <c r="G40" s="1547">
        <v>0</v>
      </c>
      <c r="H40" s="1547">
        <v>0</v>
      </c>
      <c r="I40" s="1547">
        <v>586.29195316375387</v>
      </c>
      <c r="J40" s="1548">
        <v>15014.742802197992</v>
      </c>
      <c r="K40" s="987">
        <v>2622</v>
      </c>
    </row>
    <row r="41" spans="1:11" s="21" customFormat="1" ht="12.75" customHeight="1">
      <c r="A41" s="4" t="s">
        <v>1445</v>
      </c>
      <c r="B41" s="876">
        <v>10425.360919754094</v>
      </c>
      <c r="C41" s="1113">
        <f t="shared" si="0"/>
        <v>87672.013652148831</v>
      </c>
      <c r="D41" s="1547">
        <v>23622.006326082494</v>
      </c>
      <c r="E41" s="1547">
        <v>3186.2262900000001</v>
      </c>
      <c r="F41" s="1547">
        <v>2816.3567455969232</v>
      </c>
      <c r="G41" s="1547">
        <v>0</v>
      </c>
      <c r="H41" s="1547">
        <v>5277.5159199999998</v>
      </c>
      <c r="I41" s="1547">
        <v>764.3023719190079</v>
      </c>
      <c r="J41" s="1548">
        <v>52005.605998550403</v>
      </c>
      <c r="K41" s="987">
        <v>4804</v>
      </c>
    </row>
    <row r="42" spans="1:11" s="21" customFormat="1" ht="12.75" customHeight="1">
      <c r="A42" s="4" t="s">
        <v>1446</v>
      </c>
      <c r="B42" s="876">
        <v>23567.840819776975</v>
      </c>
      <c r="C42" s="1113">
        <f t="shared" si="0"/>
        <v>56921.072990964036</v>
      </c>
      <c r="D42" s="1547">
        <v>31074.996216675787</v>
      </c>
      <c r="E42" s="1547">
        <v>0</v>
      </c>
      <c r="F42" s="1547">
        <v>5056.0120721397288</v>
      </c>
      <c r="G42" s="1547">
        <v>0</v>
      </c>
      <c r="H42" s="1547">
        <v>0</v>
      </c>
      <c r="I42" s="1547">
        <v>1781.8289140072782</v>
      </c>
      <c r="J42" s="1548">
        <v>19008.235788141235</v>
      </c>
      <c r="K42" s="987">
        <v>4325</v>
      </c>
    </row>
    <row r="43" spans="1:11" s="21" customFormat="1" ht="12.75" customHeight="1">
      <c r="A43" s="4" t="s">
        <v>1447</v>
      </c>
      <c r="B43" s="876">
        <v>28990.758457374901</v>
      </c>
      <c r="C43" s="1113">
        <f t="shared" si="0"/>
        <v>149866.02443293005</v>
      </c>
      <c r="D43" s="1547">
        <v>60279.759729667174</v>
      </c>
      <c r="E43" s="1547">
        <v>0</v>
      </c>
      <c r="F43" s="1547">
        <v>4866.2433314206864</v>
      </c>
      <c r="G43" s="1547">
        <v>0</v>
      </c>
      <c r="H43" s="1547">
        <v>2544.67715</v>
      </c>
      <c r="I43" s="1547">
        <v>2621.4982816149977</v>
      </c>
      <c r="J43" s="1548">
        <v>79553.845940227169</v>
      </c>
      <c r="K43" s="987">
        <v>8160</v>
      </c>
    </row>
    <row r="44" spans="1:11" s="21" customFormat="1" ht="12.75" customHeight="1">
      <c r="A44" s="4" t="s">
        <v>1448</v>
      </c>
      <c r="B44" s="876">
        <v>10986.864030043658</v>
      </c>
      <c r="C44" s="1113">
        <f t="shared" si="0"/>
        <v>30878.95068242454</v>
      </c>
      <c r="D44" s="1547">
        <v>15829.366071135244</v>
      </c>
      <c r="E44" s="1547">
        <v>0</v>
      </c>
      <c r="F44" s="1547">
        <v>3637.7496262703507</v>
      </c>
      <c r="G44" s="1547">
        <v>0</v>
      </c>
      <c r="H44" s="1547">
        <v>0</v>
      </c>
      <c r="I44" s="1547">
        <v>585.72231287852799</v>
      </c>
      <c r="J44" s="1548">
        <v>10826.11267214042</v>
      </c>
      <c r="K44" s="987">
        <v>2799</v>
      </c>
    </row>
    <row r="45" spans="1:11" s="21" customFormat="1" ht="12.75" customHeight="1">
      <c r="A45" s="4" t="s">
        <v>1609</v>
      </c>
      <c r="B45" s="876">
        <v>4290.574301623562</v>
      </c>
      <c r="C45" s="1113">
        <f t="shared" si="0"/>
        <v>15331.763866128738</v>
      </c>
      <c r="D45" s="1547">
        <v>7695.4001926591109</v>
      </c>
      <c r="E45" s="1547">
        <v>0</v>
      </c>
      <c r="F45" s="1547">
        <v>692.80907550721702</v>
      </c>
      <c r="G45" s="1547">
        <v>0</v>
      </c>
      <c r="H45" s="1547">
        <v>0</v>
      </c>
      <c r="I45" s="1547">
        <v>137.98763087904186</v>
      </c>
      <c r="J45" s="1548">
        <v>6805.5669670833695</v>
      </c>
      <c r="K45" s="987">
        <v>1498</v>
      </c>
    </row>
    <row r="46" spans="1:11" s="21" customFormat="1" ht="12.75" customHeight="1">
      <c r="A46" s="4" t="s">
        <v>601</v>
      </c>
      <c r="B46" s="876">
        <v>10128.019619398679</v>
      </c>
      <c r="C46" s="1113">
        <f t="shared" si="0"/>
        <v>34324.354267512128</v>
      </c>
      <c r="D46" s="1547">
        <v>13484.229038013855</v>
      </c>
      <c r="E46" s="1547">
        <v>0</v>
      </c>
      <c r="F46" s="1547">
        <v>1894.6988085778851</v>
      </c>
      <c r="G46" s="1547">
        <v>0</v>
      </c>
      <c r="H46" s="1547">
        <v>0</v>
      </c>
      <c r="I46" s="1547">
        <v>872.3064141557295</v>
      </c>
      <c r="J46" s="1548">
        <v>18073.120006764657</v>
      </c>
      <c r="K46" s="987">
        <v>3520</v>
      </c>
    </row>
    <row r="47" spans="1:11" s="21" customFormat="1" ht="12.75" customHeight="1">
      <c r="A47" s="4" t="s">
        <v>1449</v>
      </c>
      <c r="B47" s="876">
        <v>4232.523922933502</v>
      </c>
      <c r="C47" s="1113">
        <f t="shared" si="0"/>
        <v>11208.110017425828</v>
      </c>
      <c r="D47" s="1547">
        <v>6122.4139732529402</v>
      </c>
      <c r="E47" s="1547">
        <v>0</v>
      </c>
      <c r="F47" s="1547">
        <v>511.19845512120128</v>
      </c>
      <c r="G47" s="1547">
        <v>0</v>
      </c>
      <c r="H47" s="1547">
        <v>0</v>
      </c>
      <c r="I47" s="1547">
        <v>283.85593866308358</v>
      </c>
      <c r="J47" s="1548">
        <v>4290.641650388603</v>
      </c>
      <c r="K47" s="987">
        <v>1237</v>
      </c>
    </row>
    <row r="48" spans="1:11" s="21" customFormat="1" ht="12.75" customHeight="1">
      <c r="A48" s="4" t="s">
        <v>106</v>
      </c>
      <c r="B48" s="876">
        <v>14481.61754531615</v>
      </c>
      <c r="C48" s="1113">
        <f t="shared" si="0"/>
        <v>39461.598445442803</v>
      </c>
      <c r="D48" s="1547">
        <v>20768.923147167941</v>
      </c>
      <c r="E48" s="1547">
        <v>0</v>
      </c>
      <c r="F48" s="1547">
        <v>2915.7419839903023</v>
      </c>
      <c r="G48" s="1547">
        <v>0</v>
      </c>
      <c r="H48" s="1547">
        <v>0</v>
      </c>
      <c r="I48" s="1547">
        <v>441.30627553367339</v>
      </c>
      <c r="J48" s="1548">
        <v>15335.627038750888</v>
      </c>
      <c r="K48" s="987">
        <v>2277</v>
      </c>
    </row>
    <row r="49" spans="1:11" s="21" customFormat="1" ht="12.75" customHeight="1">
      <c r="A49" s="4" t="s">
        <v>107</v>
      </c>
      <c r="B49" s="876">
        <v>52116.326173230744</v>
      </c>
      <c r="C49" s="1113">
        <f t="shared" si="0"/>
        <v>123153.88263677197</v>
      </c>
      <c r="D49" s="1547">
        <v>59783.009417219539</v>
      </c>
      <c r="E49" s="1547">
        <v>0</v>
      </c>
      <c r="F49" s="1547">
        <v>13507.275454343981</v>
      </c>
      <c r="G49" s="1547">
        <v>0</v>
      </c>
      <c r="H49" s="1547">
        <v>0</v>
      </c>
      <c r="I49" s="1547">
        <v>7236.3601370487359</v>
      </c>
      <c r="J49" s="1548">
        <v>42627.237628159717</v>
      </c>
      <c r="K49" s="987">
        <v>9479</v>
      </c>
    </row>
    <row r="50" spans="1:11" s="21" customFormat="1" ht="12.75" customHeight="1">
      <c r="A50" s="4" t="s">
        <v>1450</v>
      </c>
      <c r="B50" s="876">
        <v>1765.16578946049</v>
      </c>
      <c r="C50" s="1113">
        <f t="shared" si="0"/>
        <v>4032.9831294628793</v>
      </c>
      <c r="D50" s="1547">
        <v>2299.7454600154028</v>
      </c>
      <c r="E50" s="1547">
        <v>0</v>
      </c>
      <c r="F50" s="1547">
        <v>446.91168349640606</v>
      </c>
      <c r="G50" s="1547">
        <v>0</v>
      </c>
      <c r="H50" s="1547">
        <v>0</v>
      </c>
      <c r="I50" s="1547">
        <v>69.495861526274666</v>
      </c>
      <c r="J50" s="1548">
        <v>1216.8301244247957</v>
      </c>
      <c r="K50" s="987">
        <v>292</v>
      </c>
    </row>
    <row r="51" spans="1:11" s="21" customFormat="1" ht="12.75" customHeight="1">
      <c r="A51" s="4" t="s">
        <v>1288</v>
      </c>
      <c r="B51" s="876">
        <v>22839.931956014134</v>
      </c>
      <c r="C51" s="1113">
        <f t="shared" si="0"/>
        <v>50384.75500736633</v>
      </c>
      <c r="D51" s="1547">
        <v>27812.041738170094</v>
      </c>
      <c r="E51" s="1547">
        <v>0</v>
      </c>
      <c r="F51" s="1547">
        <v>3871.9480227531176</v>
      </c>
      <c r="G51" s="1547">
        <v>0</v>
      </c>
      <c r="H51" s="1547">
        <v>0</v>
      </c>
      <c r="I51" s="1547">
        <v>1551.6065855682525</v>
      </c>
      <c r="J51" s="1548">
        <v>17149.158660874866</v>
      </c>
      <c r="K51" s="987">
        <v>3737</v>
      </c>
    </row>
    <row r="52" spans="1:11" s="21" customFormat="1" ht="12.75" customHeight="1">
      <c r="A52" s="4" t="s">
        <v>1451</v>
      </c>
      <c r="B52" s="876">
        <v>8652.0852016295266</v>
      </c>
      <c r="C52" s="1113">
        <f t="shared" si="0"/>
        <v>23553.061459847977</v>
      </c>
      <c r="D52" s="1547">
        <v>14007.193248098894</v>
      </c>
      <c r="E52" s="1547">
        <v>0</v>
      </c>
      <c r="F52" s="1547">
        <v>1632.1881397733227</v>
      </c>
      <c r="G52" s="1547">
        <v>0</v>
      </c>
      <c r="H52" s="1547">
        <v>0</v>
      </c>
      <c r="I52" s="1547">
        <v>514.25276933775297</v>
      </c>
      <c r="J52" s="1548">
        <v>7399.4273026380079</v>
      </c>
      <c r="K52" s="987">
        <v>1964</v>
      </c>
    </row>
    <row r="53" spans="1:11" s="21" customFormat="1" ht="12.75" customHeight="1">
      <c r="A53" s="4" t="s">
        <v>109</v>
      </c>
      <c r="B53" s="876">
        <v>3988.5991614097143</v>
      </c>
      <c r="C53" s="1113">
        <f t="shared" si="0"/>
        <v>13073.274804345794</v>
      </c>
      <c r="D53" s="1547">
        <v>6764.9776839054684</v>
      </c>
      <c r="E53" s="1547">
        <v>0</v>
      </c>
      <c r="F53" s="1547">
        <v>770.26469518558497</v>
      </c>
      <c r="G53" s="1547">
        <v>0</v>
      </c>
      <c r="H53" s="1547">
        <v>0</v>
      </c>
      <c r="I53" s="1547">
        <v>136.4110557523274</v>
      </c>
      <c r="J53" s="1548">
        <v>5401.6213695024126</v>
      </c>
      <c r="K53" s="987">
        <v>835</v>
      </c>
    </row>
    <row r="54" spans="1:11" s="21" customFormat="1" ht="12.75" customHeight="1">
      <c r="A54" s="4" t="s">
        <v>1452</v>
      </c>
      <c r="B54" s="876">
        <v>76381.956695133864</v>
      </c>
      <c r="C54" s="1113">
        <f t="shared" si="0"/>
        <v>590622.90467952669</v>
      </c>
      <c r="D54" s="1547">
        <v>182088.0014241458</v>
      </c>
      <c r="E54" s="1547">
        <v>6235.1216799999993</v>
      </c>
      <c r="F54" s="1547">
        <v>26320.603368118438</v>
      </c>
      <c r="G54" s="1547">
        <v>0</v>
      </c>
      <c r="H54" s="1547">
        <v>125179.79460000001</v>
      </c>
      <c r="I54" s="1547">
        <v>4513.4009717891668</v>
      </c>
      <c r="J54" s="1548">
        <v>246285.98263547334</v>
      </c>
      <c r="K54" s="987">
        <v>19996</v>
      </c>
    </row>
    <row r="55" spans="1:11" s="21" customFormat="1" ht="12.75" customHeight="1">
      <c r="A55" s="4" t="s">
        <v>111</v>
      </c>
      <c r="B55" s="876">
        <v>5661.4051671712332</v>
      </c>
      <c r="C55" s="1113">
        <f t="shared" si="0"/>
        <v>20346.68864440699</v>
      </c>
      <c r="D55" s="1547">
        <v>9137.7709476819728</v>
      </c>
      <c r="E55" s="1547">
        <v>0</v>
      </c>
      <c r="F55" s="1547">
        <v>1311.1377926754519</v>
      </c>
      <c r="G55" s="1547">
        <v>0</v>
      </c>
      <c r="H55" s="1547">
        <v>0</v>
      </c>
      <c r="I55" s="1547">
        <v>285.51959107640533</v>
      </c>
      <c r="J55" s="1548">
        <v>9612.2603129731615</v>
      </c>
      <c r="K55" s="987">
        <v>1281</v>
      </c>
    </row>
    <row r="56" spans="1:11" s="21" customFormat="1" ht="12.75" customHeight="1">
      <c r="A56" s="4" t="s">
        <v>1453</v>
      </c>
      <c r="B56" s="876">
        <v>1793.0398114902691</v>
      </c>
      <c r="C56" s="1113">
        <f t="shared" si="0"/>
        <v>7027.4641492645915</v>
      </c>
      <c r="D56" s="1547">
        <v>3216.7494739463582</v>
      </c>
      <c r="E56" s="1547">
        <v>0</v>
      </c>
      <c r="F56" s="1547">
        <v>241.29196900974432</v>
      </c>
      <c r="G56" s="1547">
        <v>0</v>
      </c>
      <c r="H56" s="1547">
        <v>0</v>
      </c>
      <c r="I56" s="1547">
        <v>38.112967354034723</v>
      </c>
      <c r="J56" s="1548">
        <v>3531.3097389544537</v>
      </c>
      <c r="K56" s="987">
        <v>609</v>
      </c>
    </row>
    <row r="57" spans="1:11" s="21" customFormat="1" ht="12.75" customHeight="1">
      <c r="A57" s="4" t="s">
        <v>1454</v>
      </c>
      <c r="B57" s="876">
        <v>12985.142978518743</v>
      </c>
      <c r="C57" s="1113">
        <f t="shared" si="0"/>
        <v>52979.506745539358</v>
      </c>
      <c r="D57" s="1547">
        <v>27870.012133292632</v>
      </c>
      <c r="E57" s="1547">
        <v>0</v>
      </c>
      <c r="F57" s="1547">
        <v>3102.1006493936193</v>
      </c>
      <c r="G57" s="1547">
        <v>0</v>
      </c>
      <c r="H57" s="1547">
        <v>0</v>
      </c>
      <c r="I57" s="1547">
        <v>919.91201732007312</v>
      </c>
      <c r="J57" s="1548">
        <v>21087.481945533033</v>
      </c>
      <c r="K57" s="987">
        <v>4180</v>
      </c>
    </row>
    <row r="58" spans="1:11" s="21" customFormat="1" ht="12.75" customHeight="1">
      <c r="A58" s="4" t="s">
        <v>1455</v>
      </c>
      <c r="B58" s="876">
        <v>2883.005367537764</v>
      </c>
      <c r="C58" s="1113">
        <f t="shared" si="0"/>
        <v>5460.4037895729271</v>
      </c>
      <c r="D58" s="1547">
        <v>3276.0529284453041</v>
      </c>
      <c r="E58" s="1547">
        <v>0</v>
      </c>
      <c r="F58" s="1547">
        <v>260.40414537546911</v>
      </c>
      <c r="G58" s="1547">
        <v>0</v>
      </c>
      <c r="H58" s="1547">
        <v>0</v>
      </c>
      <c r="I58" s="1547">
        <v>185.16267048845765</v>
      </c>
      <c r="J58" s="1548">
        <v>1738.7840452636967</v>
      </c>
      <c r="K58" s="987">
        <v>492</v>
      </c>
    </row>
    <row r="59" spans="1:11" s="21" customFormat="1" ht="12.75" customHeight="1">
      <c r="A59" s="4" t="s">
        <v>870</v>
      </c>
      <c r="B59" s="876">
        <v>6646.424318845111</v>
      </c>
      <c r="C59" s="1113">
        <f t="shared" si="0"/>
        <v>23280.200431308062</v>
      </c>
      <c r="D59" s="1547">
        <v>12217.310916889501</v>
      </c>
      <c r="E59" s="1547">
        <v>0</v>
      </c>
      <c r="F59" s="1547">
        <v>1530.6770059536348</v>
      </c>
      <c r="G59" s="1547">
        <v>0</v>
      </c>
      <c r="H59" s="1547">
        <v>0</v>
      </c>
      <c r="I59" s="1547">
        <v>500.52720582692007</v>
      </c>
      <c r="J59" s="1548">
        <v>9031.6853026380086</v>
      </c>
      <c r="K59" s="987">
        <v>1964</v>
      </c>
    </row>
    <row r="60" spans="1:11" s="21" customFormat="1" ht="12.75" customHeight="1">
      <c r="A60" s="4" t="s">
        <v>649</v>
      </c>
      <c r="B60" s="876">
        <v>651.1511617256873</v>
      </c>
      <c r="C60" s="1113">
        <f t="shared" si="0"/>
        <v>2804.5924691650434</v>
      </c>
      <c r="D60" s="1547">
        <v>1172.5714960925484</v>
      </c>
      <c r="E60" s="1547">
        <v>0</v>
      </c>
      <c r="F60" s="1547">
        <v>104.42766672558456</v>
      </c>
      <c r="G60" s="1547">
        <v>0</v>
      </c>
      <c r="H60" s="1547">
        <v>0</v>
      </c>
      <c r="I60" s="1547">
        <v>23.401530653481231</v>
      </c>
      <c r="J60" s="1548">
        <v>1504.1917756934297</v>
      </c>
      <c r="K60" s="987">
        <v>213</v>
      </c>
    </row>
    <row r="61" spans="1:11" s="21" customFormat="1" ht="12.75" customHeight="1">
      <c r="A61" s="4" t="s">
        <v>1456</v>
      </c>
      <c r="B61" s="876">
        <v>4075.9529320804209</v>
      </c>
      <c r="C61" s="1113">
        <f t="shared" si="0"/>
        <v>12261.544740200079</v>
      </c>
      <c r="D61" s="1547">
        <v>6717.8010074493632</v>
      </c>
      <c r="E61" s="1547">
        <v>0</v>
      </c>
      <c r="F61" s="1547">
        <v>673.29733109778147</v>
      </c>
      <c r="G61" s="1547">
        <v>0</v>
      </c>
      <c r="H61" s="1547">
        <v>0</v>
      </c>
      <c r="I61" s="1547">
        <v>209.27110660924606</v>
      </c>
      <c r="J61" s="1548">
        <v>4661.1752950436894</v>
      </c>
      <c r="K61" s="987">
        <v>821</v>
      </c>
    </row>
    <row r="62" spans="1:11" s="21" customFormat="1" ht="12.75" customHeight="1">
      <c r="A62" s="4" t="s">
        <v>1236</v>
      </c>
      <c r="B62" s="876">
        <v>4036.6284377128018</v>
      </c>
      <c r="C62" s="1113">
        <f t="shared" si="0"/>
        <v>16539.147012872967</v>
      </c>
      <c r="D62" s="1547">
        <v>8102.3424085953338</v>
      </c>
      <c r="E62" s="1547">
        <v>0</v>
      </c>
      <c r="F62" s="1547">
        <v>1063.8812116263973</v>
      </c>
      <c r="G62" s="1547">
        <v>0</v>
      </c>
      <c r="H62" s="1547">
        <v>0</v>
      </c>
      <c r="I62" s="1547">
        <v>194.87984028360418</v>
      </c>
      <c r="J62" s="1548">
        <v>7178.0435523676306</v>
      </c>
      <c r="K62" s="987">
        <v>1232</v>
      </c>
    </row>
    <row r="63" spans="1:11" s="21" customFormat="1" ht="12.75" customHeight="1">
      <c r="A63" s="4" t="s">
        <v>188</v>
      </c>
      <c r="B63" s="876">
        <v>3418.9981424247994</v>
      </c>
      <c r="C63" s="1113">
        <f t="shared" si="0"/>
        <v>6754.2672337977883</v>
      </c>
      <c r="D63" s="1547">
        <v>4300.5451974332882</v>
      </c>
      <c r="E63" s="1547">
        <v>0</v>
      </c>
      <c r="F63" s="1547">
        <v>656.5647412250587</v>
      </c>
      <c r="G63" s="1547">
        <v>0</v>
      </c>
      <c r="H63" s="1547">
        <v>0</v>
      </c>
      <c r="I63" s="1547">
        <v>192.35426966601963</v>
      </c>
      <c r="J63" s="1548">
        <v>1604.8030254734219</v>
      </c>
      <c r="K63" s="987">
        <v>542</v>
      </c>
    </row>
    <row r="64" spans="1:11" s="21" customFormat="1" ht="12.75" customHeight="1">
      <c r="A64" s="4" t="s">
        <v>1457</v>
      </c>
      <c r="B64" s="876">
        <v>5718.748345417087</v>
      </c>
      <c r="C64" s="1113">
        <f t="shared" si="0"/>
        <v>18342.030072970883</v>
      </c>
      <c r="D64" s="1547">
        <v>7282.6332031827524</v>
      </c>
      <c r="E64" s="1547">
        <v>0</v>
      </c>
      <c r="F64" s="1547">
        <v>1017.0119985227643</v>
      </c>
      <c r="G64" s="1547">
        <v>0</v>
      </c>
      <c r="H64" s="1547">
        <v>0</v>
      </c>
      <c r="I64" s="1547">
        <v>224.33831414499255</v>
      </c>
      <c r="J64" s="1548">
        <v>9818.0465571203767</v>
      </c>
      <c r="K64" s="987">
        <v>2079</v>
      </c>
    </row>
    <row r="65" spans="1:11" s="21" customFormat="1" ht="12.75" customHeight="1">
      <c r="A65" s="4" t="s">
        <v>522</v>
      </c>
      <c r="B65" s="876">
        <v>4014.6619498397931</v>
      </c>
      <c r="C65" s="1113">
        <f t="shared" si="0"/>
        <v>15333.236254596417</v>
      </c>
      <c r="D65" s="1547">
        <v>6900.4409474479908</v>
      </c>
      <c r="E65" s="1547">
        <v>0</v>
      </c>
      <c r="F65" s="1547">
        <v>687.12897885415111</v>
      </c>
      <c r="G65" s="1547">
        <v>0</v>
      </c>
      <c r="H65" s="1547">
        <v>0</v>
      </c>
      <c r="I65" s="1547">
        <v>292.38330277048374</v>
      </c>
      <c r="J65" s="1548">
        <v>7453.2830255237923</v>
      </c>
      <c r="K65" s="987">
        <v>1603</v>
      </c>
    </row>
    <row r="66" spans="1:11" s="21" customFormat="1" ht="12.75" customHeight="1">
      <c r="A66" s="4" t="s">
        <v>2134</v>
      </c>
      <c r="B66" s="876">
        <v>18071.302680958226</v>
      </c>
      <c r="C66" s="1113">
        <f t="shared" si="0"/>
        <v>51702.182579170665</v>
      </c>
      <c r="D66" s="1547">
        <v>24812.381268968536</v>
      </c>
      <c r="E66" s="1547">
        <v>0</v>
      </c>
      <c r="F66" s="1547">
        <v>3553.7300705637313</v>
      </c>
      <c r="G66" s="1547">
        <v>0</v>
      </c>
      <c r="H66" s="1547">
        <v>0</v>
      </c>
      <c r="I66" s="1547">
        <v>1340.8550226742991</v>
      </c>
      <c r="J66" s="1548">
        <v>21995.216216964101</v>
      </c>
      <c r="K66" s="987">
        <v>3949</v>
      </c>
    </row>
    <row r="67" spans="1:11" s="21" customFormat="1" ht="12.75" customHeight="1">
      <c r="A67" s="4" t="s">
        <v>523</v>
      </c>
      <c r="B67" s="876">
        <v>5218.9853998603821</v>
      </c>
      <c r="C67" s="1113">
        <f t="shared" si="0"/>
        <v>14522.867134979071</v>
      </c>
      <c r="D67" s="1547">
        <v>8321.5314956538186</v>
      </c>
      <c r="E67" s="1547">
        <v>0</v>
      </c>
      <c r="F67" s="1547">
        <v>753.68796132981709</v>
      </c>
      <c r="G67" s="1547">
        <v>0</v>
      </c>
      <c r="H67" s="1547">
        <v>0</v>
      </c>
      <c r="I67" s="1547">
        <v>400.07322649035018</v>
      </c>
      <c r="J67" s="1548">
        <v>5047.5744515050847</v>
      </c>
      <c r="K67" s="987">
        <v>931</v>
      </c>
    </row>
    <row r="68" spans="1:11" s="21" customFormat="1" ht="12.75" customHeight="1">
      <c r="A68" s="4" t="s">
        <v>1458</v>
      </c>
      <c r="B68" s="876">
        <v>35869.645745320129</v>
      </c>
      <c r="C68" s="1113">
        <f t="shared" si="0"/>
        <v>101521.88243010832</v>
      </c>
      <c r="D68" s="1547">
        <v>46115.676170754115</v>
      </c>
      <c r="E68" s="1547">
        <v>0</v>
      </c>
      <c r="F68" s="1547">
        <v>7581.5321866215254</v>
      </c>
      <c r="G68" s="1547">
        <v>0</v>
      </c>
      <c r="H68" s="1547">
        <v>0</v>
      </c>
      <c r="I68" s="1547">
        <v>2299.4414503064941</v>
      </c>
      <c r="J68" s="1548">
        <v>45525.2326224262</v>
      </c>
      <c r="K68" s="987">
        <v>7826</v>
      </c>
    </row>
    <row r="69" spans="1:11" s="21" customFormat="1" ht="12.75" customHeight="1">
      <c r="A69" s="4" t="s">
        <v>32</v>
      </c>
      <c r="B69" s="876">
        <v>2398.8365262630869</v>
      </c>
      <c r="C69" s="1113">
        <f t="shared" si="0"/>
        <v>9312.9714374722171</v>
      </c>
      <c r="D69" s="1547">
        <v>4398.1803737090822</v>
      </c>
      <c r="E69" s="1547">
        <v>0</v>
      </c>
      <c r="F69" s="1547">
        <v>476.78765600702656</v>
      </c>
      <c r="G69" s="1547">
        <v>0</v>
      </c>
      <c r="H69" s="1547">
        <v>0</v>
      </c>
      <c r="I69" s="1547">
        <v>172.27276682262701</v>
      </c>
      <c r="J69" s="1548">
        <v>4265.7306409334815</v>
      </c>
      <c r="K69" s="987">
        <v>604</v>
      </c>
    </row>
    <row r="70" spans="1:11" s="21" customFormat="1" ht="12.75" customHeight="1">
      <c r="A70" s="4" t="s">
        <v>872</v>
      </c>
      <c r="B70" s="876">
        <v>35349.971981686962</v>
      </c>
      <c r="C70" s="1113">
        <f>SUM(D70:J70)</f>
        <v>90044.129551516118</v>
      </c>
      <c r="D70" s="1547">
        <v>42957.330965852991</v>
      </c>
      <c r="E70" s="1547">
        <v>0</v>
      </c>
      <c r="F70" s="1547">
        <v>9968.296096235159</v>
      </c>
      <c r="G70" s="1547">
        <v>0</v>
      </c>
      <c r="H70" s="1547">
        <v>0</v>
      </c>
      <c r="I70" s="1547">
        <v>2014.0251639062544</v>
      </c>
      <c r="J70" s="1548">
        <v>35104.477325521708</v>
      </c>
      <c r="K70" s="987">
        <v>7515</v>
      </c>
    </row>
    <row r="71" spans="1:11" ht="12.75" customHeight="1">
      <c r="A71" s="302"/>
      <c r="B71" s="208"/>
      <c r="C71" s="1122"/>
      <c r="D71" s="1122"/>
      <c r="E71" s="1122"/>
      <c r="F71" s="1122"/>
      <c r="G71" s="1122"/>
      <c r="H71" s="1122"/>
      <c r="I71" s="1122"/>
      <c r="J71" s="1123"/>
      <c r="K71" s="834"/>
    </row>
    <row r="72" spans="1:11" ht="12.75" customHeight="1">
      <c r="A72" s="303" t="s">
        <v>2115</v>
      </c>
      <c r="B72" s="304">
        <f>SUM(B4:B70)</f>
        <v>964131.82093218749</v>
      </c>
      <c r="C72" s="1549">
        <f t="shared" ref="C72:K72" si="1">SUM(C4:C70)</f>
        <v>3823816.3634926146</v>
      </c>
      <c r="D72" s="1549">
        <f t="shared" si="1"/>
        <v>1525465.5947351023</v>
      </c>
      <c r="E72" s="1549">
        <f t="shared" si="1"/>
        <v>100992.47035</v>
      </c>
      <c r="F72" s="1549">
        <f t="shared" si="1"/>
        <v>240643.1698019327</v>
      </c>
      <c r="G72" s="1549">
        <f t="shared" si="1"/>
        <v>0</v>
      </c>
      <c r="H72" s="1549">
        <f t="shared" si="1"/>
        <v>179176.89780999999</v>
      </c>
      <c r="I72" s="1550">
        <f t="shared" si="1"/>
        <v>77362.780944789745</v>
      </c>
      <c r="J72" s="1551">
        <f t="shared" si="1"/>
        <v>1700175.4498507904</v>
      </c>
      <c r="K72" s="1093">
        <f t="shared" si="1"/>
        <v>233446</v>
      </c>
    </row>
    <row r="73" spans="1:11" ht="12.75" customHeight="1" thickBot="1">
      <c r="A73" s="316"/>
      <c r="B73" s="305"/>
      <c r="C73" s="1127"/>
      <c r="D73" s="1552"/>
      <c r="E73" s="1552"/>
      <c r="F73" s="1552"/>
      <c r="G73" s="1552"/>
      <c r="H73" s="1552"/>
      <c r="I73" s="1552"/>
      <c r="J73" s="1553"/>
      <c r="K73" s="835"/>
    </row>
    <row r="74" spans="1:11" ht="12.75" customHeight="1">
      <c r="A74" s="167" t="s">
        <v>293</v>
      </c>
      <c r="B74" s="877">
        <v>29680.547129603223</v>
      </c>
      <c r="C74" s="1113">
        <f t="shared" ref="C74:C92" si="2">SUM(D74:J74)</f>
        <v>170049.60005715315</v>
      </c>
      <c r="D74" s="1118">
        <v>69287.419607785545</v>
      </c>
      <c r="E74" s="1130">
        <v>1.6934500000000001</v>
      </c>
      <c r="F74" s="1118">
        <v>9922.5330278398451</v>
      </c>
      <c r="G74" s="1115">
        <v>0</v>
      </c>
      <c r="H74" s="1554">
        <v>0</v>
      </c>
      <c r="I74" s="1130">
        <v>1265.5403994507928</v>
      </c>
      <c r="J74" s="1555">
        <v>89572.413572076941</v>
      </c>
      <c r="K74" s="943">
        <v>7747</v>
      </c>
    </row>
    <row r="75" spans="1:11" ht="12.75" customHeight="1">
      <c r="A75" s="114" t="s">
        <v>294</v>
      </c>
      <c r="B75" s="991">
        <v>32858.678137336763</v>
      </c>
      <c r="C75" s="1113">
        <f t="shared" si="2"/>
        <v>373893.02594150894</v>
      </c>
      <c r="D75" s="1115">
        <v>86123.563334611477</v>
      </c>
      <c r="E75" s="1113">
        <v>5937.8294699999997</v>
      </c>
      <c r="F75" s="1115">
        <v>12218.920463575872</v>
      </c>
      <c r="G75" s="1115">
        <v>0</v>
      </c>
      <c r="H75" s="1113">
        <v>123498.29441000002</v>
      </c>
      <c r="I75" s="1113">
        <v>2695.2181120626406</v>
      </c>
      <c r="J75" s="1556">
        <v>143419.20015125893</v>
      </c>
      <c r="K75" s="943">
        <v>9429</v>
      </c>
    </row>
    <row r="76" spans="1:11" ht="12.75" customHeight="1">
      <c r="A76" s="114" t="s">
        <v>295</v>
      </c>
      <c r="B76" s="991">
        <v>54913.040973465293</v>
      </c>
      <c r="C76" s="1113">
        <f t="shared" si="2"/>
        <v>260098.29393925582</v>
      </c>
      <c r="D76" s="1115">
        <v>84583.291334965805</v>
      </c>
      <c r="E76" s="1113">
        <v>312.79621000000003</v>
      </c>
      <c r="F76" s="1115">
        <v>14272.504499254685</v>
      </c>
      <c r="G76" s="1115">
        <v>0</v>
      </c>
      <c r="H76" s="1113">
        <v>4783.1965</v>
      </c>
      <c r="I76" s="1113">
        <v>3397.4437657645203</v>
      </c>
      <c r="J76" s="1556">
        <v>152749.06162927081</v>
      </c>
      <c r="K76" s="943">
        <v>20361</v>
      </c>
    </row>
    <row r="77" spans="1:11" ht="12.75" customHeight="1">
      <c r="A77" s="114" t="s">
        <v>296</v>
      </c>
      <c r="B77" s="991">
        <v>53643.834204528022</v>
      </c>
      <c r="C77" s="1113">
        <f t="shared" si="2"/>
        <v>180549.48068726604</v>
      </c>
      <c r="D77" s="1115">
        <v>72530.968463942045</v>
      </c>
      <c r="E77" s="1113">
        <v>120.83208999999999</v>
      </c>
      <c r="F77" s="1115">
        <v>13380.750400753528</v>
      </c>
      <c r="G77" s="1115">
        <v>0</v>
      </c>
      <c r="H77" s="1557">
        <v>0</v>
      </c>
      <c r="I77" s="1113">
        <v>6032.4668541376868</v>
      </c>
      <c r="J77" s="1556">
        <v>88484.462878432794</v>
      </c>
      <c r="K77" s="943">
        <v>13851</v>
      </c>
    </row>
    <row r="78" spans="1:11" ht="12.75" customHeight="1">
      <c r="A78" s="114" t="s">
        <v>297</v>
      </c>
      <c r="B78" s="991">
        <v>57391.826970503025</v>
      </c>
      <c r="C78" s="1113">
        <f t="shared" si="2"/>
        <v>192518.89206714471</v>
      </c>
      <c r="D78" s="1115">
        <v>86338.754203425124</v>
      </c>
      <c r="E78" s="1113">
        <v>8229.8566300000002</v>
      </c>
      <c r="F78" s="1115">
        <v>17198.939753477323</v>
      </c>
      <c r="G78" s="1115">
        <v>0</v>
      </c>
      <c r="H78" s="1557">
        <v>0</v>
      </c>
      <c r="I78" s="1113">
        <v>3730.0636218268332</v>
      </c>
      <c r="J78" s="1556">
        <v>77021.277858415429</v>
      </c>
      <c r="K78" s="943">
        <v>17692</v>
      </c>
    </row>
    <row r="79" spans="1:11" ht="12.75" customHeight="1">
      <c r="A79" s="114" t="s">
        <v>298</v>
      </c>
      <c r="B79" s="991">
        <v>46637.669584352036</v>
      </c>
      <c r="C79" s="1113">
        <f t="shared" si="2"/>
        <v>198285.6779381393</v>
      </c>
      <c r="D79" s="1115">
        <v>67822.849680375686</v>
      </c>
      <c r="E79" s="1113">
        <v>27.088270000000001</v>
      </c>
      <c r="F79" s="1115">
        <v>10306.374147611134</v>
      </c>
      <c r="G79" s="1115">
        <v>0</v>
      </c>
      <c r="H79" s="1557">
        <v>0</v>
      </c>
      <c r="I79" s="1113">
        <v>5209.1913476568961</v>
      </c>
      <c r="J79" s="1556">
        <v>114920.17449249559</v>
      </c>
      <c r="K79" s="943">
        <v>11256</v>
      </c>
    </row>
    <row r="80" spans="1:11" ht="12.75" customHeight="1">
      <c r="A80" s="114" t="s">
        <v>299</v>
      </c>
      <c r="B80" s="991">
        <v>44667.691473521758</v>
      </c>
      <c r="C80" s="1113">
        <f t="shared" si="2"/>
        <v>122071.9325108976</v>
      </c>
      <c r="D80" s="1115">
        <v>58576.993543312492</v>
      </c>
      <c r="E80" s="1113">
        <v>116.68776</v>
      </c>
      <c r="F80" s="1115">
        <v>10874.181520224065</v>
      </c>
      <c r="G80" s="1115">
        <v>0</v>
      </c>
      <c r="H80" s="1557">
        <v>0</v>
      </c>
      <c r="I80" s="1113">
        <v>5166.0059063129211</v>
      </c>
      <c r="J80" s="1556">
        <v>47338.06378104812</v>
      </c>
      <c r="K80" s="943">
        <v>8050</v>
      </c>
    </row>
    <row r="81" spans="1:11" ht="12.75" customHeight="1">
      <c r="A81" s="114" t="s">
        <v>300</v>
      </c>
      <c r="B81" s="991">
        <v>50822.508537780515</v>
      </c>
      <c r="C81" s="1113">
        <f t="shared" si="2"/>
        <v>119866.99634750077</v>
      </c>
      <c r="D81" s="1115">
        <v>61902.729254579979</v>
      </c>
      <c r="E81" s="1113">
        <v>6255.0879699999996</v>
      </c>
      <c r="F81" s="1115">
        <v>12145.988973765579</v>
      </c>
      <c r="G81" s="1115">
        <v>0</v>
      </c>
      <c r="H81" s="1557">
        <v>1794.9677199999999</v>
      </c>
      <c r="I81" s="1113">
        <v>4161.1851357815613</v>
      </c>
      <c r="J81" s="1556">
        <v>33607.037293373651</v>
      </c>
      <c r="K81" s="943">
        <v>7780</v>
      </c>
    </row>
    <row r="82" spans="1:11" ht="12.75" customHeight="1">
      <c r="A82" s="114" t="s">
        <v>301</v>
      </c>
      <c r="B82" s="991">
        <v>56896.68404403438</v>
      </c>
      <c r="C82" s="1113">
        <f t="shared" si="2"/>
        <v>230206.25697206869</v>
      </c>
      <c r="D82" s="1115">
        <v>107251.85325741292</v>
      </c>
      <c r="E82" s="1113">
        <v>0</v>
      </c>
      <c r="F82" s="1115">
        <v>13382.346849633059</v>
      </c>
      <c r="G82" s="1115">
        <v>0</v>
      </c>
      <c r="H82" s="1557">
        <v>1711.0449599999999</v>
      </c>
      <c r="I82" s="1113">
        <v>3154.4418906541982</v>
      </c>
      <c r="J82" s="1556">
        <v>104706.5700143685</v>
      </c>
      <c r="K82" s="943">
        <v>16143</v>
      </c>
    </row>
    <row r="83" spans="1:11" ht="12.75" customHeight="1">
      <c r="A83" s="114" t="s">
        <v>302</v>
      </c>
      <c r="B83" s="991">
        <v>60075.014440302715</v>
      </c>
      <c r="C83" s="1113">
        <f t="shared" si="2"/>
        <v>186110.66713544342</v>
      </c>
      <c r="D83" s="1115">
        <v>98350.453708260233</v>
      </c>
      <c r="E83" s="1113">
        <v>0</v>
      </c>
      <c r="F83" s="1115">
        <v>11735.746024948843</v>
      </c>
      <c r="G83" s="1115">
        <v>0</v>
      </c>
      <c r="H83" s="1557">
        <v>0</v>
      </c>
      <c r="I83" s="1113">
        <v>3991.2586454247148</v>
      </c>
      <c r="J83" s="1556">
        <v>72033.208756809632</v>
      </c>
      <c r="K83" s="943">
        <v>13575</v>
      </c>
    </row>
    <row r="84" spans="1:11" ht="12.75" customHeight="1">
      <c r="A84" s="114" t="s">
        <v>303</v>
      </c>
      <c r="B84" s="991">
        <v>60044.016617288937</v>
      </c>
      <c r="C84" s="1113">
        <f t="shared" si="2"/>
        <v>240553.71794577636</v>
      </c>
      <c r="D84" s="1115">
        <v>111304.51946776976</v>
      </c>
      <c r="E84" s="1113">
        <v>0</v>
      </c>
      <c r="F84" s="1115">
        <v>10998.427718877267</v>
      </c>
      <c r="G84" s="1115">
        <v>0</v>
      </c>
      <c r="H84" s="1557">
        <v>2544.67715</v>
      </c>
      <c r="I84" s="1113">
        <v>4310.7065763764131</v>
      </c>
      <c r="J84" s="1556">
        <v>111395.3870327529</v>
      </c>
      <c r="K84" s="943">
        <v>14268</v>
      </c>
    </row>
    <row r="85" spans="1:11" ht="12.75" customHeight="1">
      <c r="A85" s="114" t="s">
        <v>304</v>
      </c>
      <c r="B85" s="991">
        <v>59504.590788616049</v>
      </c>
      <c r="C85" s="1113">
        <f t="shared" si="2"/>
        <v>200019.63911837601</v>
      </c>
      <c r="D85" s="1115">
        <v>95872.194133597179</v>
      </c>
      <c r="E85" s="1113">
        <v>48.483959999999996</v>
      </c>
      <c r="F85" s="1115">
        <v>11535.701419541927</v>
      </c>
      <c r="G85" s="1115">
        <v>0</v>
      </c>
      <c r="H85" s="1557">
        <v>0</v>
      </c>
      <c r="I85" s="1113">
        <v>4220.5332510236949</v>
      </c>
      <c r="J85" s="1556">
        <v>88342.726354213213</v>
      </c>
      <c r="K85" s="943">
        <v>14494</v>
      </c>
    </row>
    <row r="86" spans="1:11" ht="12.75" customHeight="1">
      <c r="A86" s="114" t="s">
        <v>305</v>
      </c>
      <c r="B86" s="991">
        <v>42932.603812273002</v>
      </c>
      <c r="C86" s="1113">
        <f t="shared" si="2"/>
        <v>122752.70909950617</v>
      </c>
      <c r="D86" s="1115">
        <v>61803.240010703179</v>
      </c>
      <c r="E86" s="1113">
        <v>167.17083000000002</v>
      </c>
      <c r="F86" s="1115">
        <v>11465.190216979279</v>
      </c>
      <c r="G86" s="1115">
        <v>0</v>
      </c>
      <c r="H86" s="1557">
        <v>1.68693</v>
      </c>
      <c r="I86" s="1113">
        <v>4967.4002834245493</v>
      </c>
      <c r="J86" s="1556">
        <v>44348.02082839916</v>
      </c>
      <c r="K86" s="943">
        <v>8199</v>
      </c>
    </row>
    <row r="87" spans="1:11" ht="12.75" customHeight="1">
      <c r="A87" s="114" t="s">
        <v>306</v>
      </c>
      <c r="B87" s="991">
        <v>49698.573727205563</v>
      </c>
      <c r="C87" s="1113">
        <f t="shared" si="2"/>
        <v>396221.68819407036</v>
      </c>
      <c r="D87" s="1115">
        <v>76148.102501481335</v>
      </c>
      <c r="E87" s="1113">
        <v>76319.624069999991</v>
      </c>
      <c r="F87" s="1115">
        <v>14660.976264018662</v>
      </c>
      <c r="G87" s="1115">
        <v>0</v>
      </c>
      <c r="H87" s="1113">
        <v>37535.554799999998</v>
      </c>
      <c r="I87" s="1113">
        <v>3697.6776961828564</v>
      </c>
      <c r="J87" s="1556">
        <v>187859.75286238754</v>
      </c>
      <c r="K87" s="943">
        <v>11186</v>
      </c>
    </row>
    <row r="88" spans="1:11" ht="12.75" customHeight="1">
      <c r="A88" s="114" t="s">
        <v>307</v>
      </c>
      <c r="B88" s="991">
        <v>50915.466697846081</v>
      </c>
      <c r="C88" s="1113">
        <f t="shared" si="2"/>
        <v>118553.86754491692</v>
      </c>
      <c r="D88" s="1115">
        <v>65048.933767075905</v>
      </c>
      <c r="E88" s="1113">
        <v>270.50691999999998</v>
      </c>
      <c r="F88" s="1115">
        <v>10239.280884973392</v>
      </c>
      <c r="G88" s="1115">
        <v>0</v>
      </c>
      <c r="H88" s="1557">
        <v>0</v>
      </c>
      <c r="I88" s="1113">
        <v>3596.0285703089494</v>
      </c>
      <c r="J88" s="1556">
        <v>39399.117402558673</v>
      </c>
      <c r="K88" s="943">
        <v>8984</v>
      </c>
    </row>
    <row r="89" spans="1:11" ht="12.75" customHeight="1">
      <c r="A89" s="114" t="s">
        <v>308</v>
      </c>
      <c r="B89" s="991">
        <v>44205.601122169959</v>
      </c>
      <c r="C89" s="1113">
        <f t="shared" si="2"/>
        <v>136379.65376791262</v>
      </c>
      <c r="D89" s="1115">
        <v>57704.897296698487</v>
      </c>
      <c r="E89" s="1113">
        <v>12.073799999999999</v>
      </c>
      <c r="F89" s="1115">
        <v>9808.2686172112444</v>
      </c>
      <c r="G89" s="1115">
        <v>0</v>
      </c>
      <c r="H89" s="1113">
        <v>2029.9594200000001</v>
      </c>
      <c r="I89" s="1113">
        <v>3802.4148671278981</v>
      </c>
      <c r="J89" s="1556">
        <v>63022.039766875001</v>
      </c>
      <c r="K89" s="943">
        <v>14744</v>
      </c>
    </row>
    <row r="90" spans="1:11" ht="12.75" customHeight="1">
      <c r="A90" s="114" t="s">
        <v>309</v>
      </c>
      <c r="B90" s="991">
        <v>53661.8328087583</v>
      </c>
      <c r="C90" s="1113">
        <f t="shared" si="2"/>
        <v>243726.97095129173</v>
      </c>
      <c r="D90" s="1115">
        <v>102821.4618552818</v>
      </c>
      <c r="E90" s="1113">
        <v>3174.1524899999999</v>
      </c>
      <c r="F90" s="1115">
        <v>14472.827302543996</v>
      </c>
      <c r="G90" s="1115">
        <v>0</v>
      </c>
      <c r="H90" s="1113">
        <v>5277.5159199999998</v>
      </c>
      <c r="I90" s="1113">
        <v>4034.0594843953531</v>
      </c>
      <c r="J90" s="1556">
        <v>113946.95389907058</v>
      </c>
      <c r="K90" s="943">
        <v>16212</v>
      </c>
    </row>
    <row r="91" spans="1:11" ht="12.75" customHeight="1">
      <c r="A91" s="114" t="s">
        <v>310</v>
      </c>
      <c r="B91" s="991">
        <v>54523.880631333792</v>
      </c>
      <c r="C91" s="1113">
        <f t="shared" si="2"/>
        <v>161698.92986685055</v>
      </c>
      <c r="D91" s="1115">
        <v>73129.013799558335</v>
      </c>
      <c r="E91" s="1113">
        <v>0</v>
      </c>
      <c r="F91" s="1115">
        <v>13950.231169645456</v>
      </c>
      <c r="G91" s="1115">
        <v>0</v>
      </c>
      <c r="H91" s="1557">
        <v>0</v>
      </c>
      <c r="I91" s="1113">
        <v>5668.0146869874034</v>
      </c>
      <c r="J91" s="1556">
        <v>68951.670210659344</v>
      </c>
      <c r="K91" s="943">
        <v>10934</v>
      </c>
    </row>
    <row r="92" spans="1:11" ht="12.75" customHeight="1">
      <c r="A92" s="114" t="s">
        <v>311</v>
      </c>
      <c r="B92" s="991">
        <v>61057.759231268159</v>
      </c>
      <c r="C92" s="1113">
        <f t="shared" si="2"/>
        <v>170488.16452110943</v>
      </c>
      <c r="D92" s="1115">
        <v>88864.355514264505</v>
      </c>
      <c r="E92" s="1113">
        <v>0</v>
      </c>
      <c r="F92" s="1115">
        <v>18073.980547057385</v>
      </c>
      <c r="G92" s="1115">
        <v>0</v>
      </c>
      <c r="H92" s="1557">
        <v>0</v>
      </c>
      <c r="I92" s="1113">
        <v>4263.1298498898859</v>
      </c>
      <c r="J92" s="1556">
        <v>59286.698609897634</v>
      </c>
      <c r="K92" s="943">
        <v>12278</v>
      </c>
    </row>
    <row r="93" spans="1:11" ht="12.75" customHeight="1">
      <c r="A93" s="114"/>
      <c r="B93" s="208"/>
      <c r="C93" s="1122"/>
      <c r="D93" s="1122"/>
      <c r="E93" s="1122"/>
      <c r="F93" s="1122"/>
      <c r="G93" s="1122"/>
      <c r="H93" s="1122"/>
      <c r="I93" s="1122"/>
      <c r="J93" s="1123"/>
      <c r="K93" s="834"/>
    </row>
    <row r="94" spans="1:11" ht="12.75" customHeight="1">
      <c r="A94" s="303" t="s">
        <v>2115</v>
      </c>
      <c r="B94" s="306">
        <f>SUM(B74:B92)</f>
        <v>964131.82093218761</v>
      </c>
      <c r="C94" s="1558">
        <f t="shared" ref="C94:K94" si="3">SUM(C74:C92)</f>
        <v>3824046.1646061884</v>
      </c>
      <c r="D94" s="1558">
        <f t="shared" si="3"/>
        <v>1525465.5947351018</v>
      </c>
      <c r="E94" s="1558">
        <f t="shared" si="3"/>
        <v>100993.88391999998</v>
      </c>
      <c r="F94" s="1558">
        <f t="shared" si="3"/>
        <v>240643.16980193256</v>
      </c>
      <c r="G94" s="1558">
        <f t="shared" si="3"/>
        <v>0</v>
      </c>
      <c r="H94" s="1558">
        <f t="shared" si="3"/>
        <v>179176.89781000005</v>
      </c>
      <c r="I94" s="1550">
        <f t="shared" si="3"/>
        <v>77362.78094478976</v>
      </c>
      <c r="J94" s="1551">
        <f t="shared" si="3"/>
        <v>1700403.8373943644</v>
      </c>
      <c r="K94" s="1093">
        <f t="shared" si="3"/>
        <v>237183</v>
      </c>
    </row>
    <row r="95" spans="1:11" ht="13" thickBot="1">
      <c r="A95" s="180"/>
      <c r="B95" s="307"/>
      <c r="C95" s="308"/>
      <c r="D95" s="140"/>
      <c r="E95" s="152"/>
      <c r="F95" s="140"/>
      <c r="G95" s="140"/>
      <c r="H95" s="308"/>
      <c r="I95" s="152"/>
      <c r="J95" s="693"/>
      <c r="K95" s="835"/>
    </row>
    <row r="96" spans="1:11">
      <c r="A96" s="714"/>
      <c r="B96" s="715"/>
      <c r="C96" s="716"/>
      <c r="D96" s="716"/>
      <c r="E96" s="716"/>
      <c r="F96" s="716"/>
      <c r="G96" s="716"/>
      <c r="H96" s="716"/>
      <c r="I96" s="716"/>
      <c r="J96" s="716"/>
      <c r="K96" s="727"/>
    </row>
    <row r="97" spans="1:18">
      <c r="A97" s="718" t="s">
        <v>2124</v>
      </c>
      <c r="B97" s="656"/>
      <c r="C97" s="289"/>
      <c r="D97" s="289"/>
      <c r="E97" s="289"/>
      <c r="F97" s="289"/>
      <c r="G97" s="289"/>
      <c r="H97" s="289"/>
      <c r="I97" s="289"/>
      <c r="J97" s="289"/>
      <c r="K97" s="728"/>
    </row>
    <row r="98" spans="1:18">
      <c r="A98" s="1712" t="s">
        <v>2142</v>
      </c>
      <c r="B98" s="1701"/>
      <c r="C98" s="1701"/>
      <c r="D98" s="1701"/>
      <c r="E98" s="1701"/>
      <c r="F98" s="1701"/>
      <c r="G98" s="1701"/>
      <c r="H98" s="1701"/>
      <c r="I98" s="1701"/>
      <c r="J98" s="1701"/>
      <c r="K98" s="1702"/>
    </row>
    <row r="99" spans="1:18" ht="36" customHeight="1">
      <c r="A99" s="1700" t="s">
        <v>2152</v>
      </c>
      <c r="B99" s="1701"/>
      <c r="C99" s="1701"/>
      <c r="D99" s="1701"/>
      <c r="E99" s="1701"/>
      <c r="F99" s="1701"/>
      <c r="G99" s="1701"/>
      <c r="H99" s="1701"/>
      <c r="I99" s="1701"/>
      <c r="J99" s="1701"/>
      <c r="K99" s="1702"/>
    </row>
    <row r="100" spans="1:18">
      <c r="A100" s="1712" t="s">
        <v>1258</v>
      </c>
      <c r="B100" s="1701"/>
      <c r="C100" s="1701"/>
      <c r="D100" s="1701"/>
      <c r="E100" s="1701"/>
      <c r="F100" s="1701"/>
      <c r="G100" s="1701"/>
      <c r="H100" s="1701"/>
      <c r="I100" s="1701"/>
      <c r="J100" s="1701"/>
      <c r="K100" s="1702"/>
    </row>
    <row r="101" spans="1:18" ht="36" customHeight="1">
      <c r="A101" s="1700" t="s">
        <v>2146</v>
      </c>
      <c r="B101" s="1701"/>
      <c r="C101" s="1701"/>
      <c r="D101" s="1701"/>
      <c r="E101" s="1701"/>
      <c r="F101" s="1701"/>
      <c r="G101" s="1701"/>
      <c r="H101" s="1701"/>
      <c r="I101" s="1701"/>
      <c r="J101" s="1701"/>
      <c r="K101" s="1702"/>
      <c r="M101" s="19"/>
      <c r="O101" s="18"/>
      <c r="Q101" s="19"/>
    </row>
    <row r="102" spans="1:18" ht="12" customHeight="1">
      <c r="A102" s="1712" t="s">
        <v>2141</v>
      </c>
      <c r="B102" s="1701"/>
      <c r="C102" s="1701"/>
      <c r="D102" s="1701"/>
      <c r="E102" s="1701"/>
      <c r="F102" s="1701"/>
      <c r="G102" s="1701"/>
      <c r="H102" s="1701"/>
      <c r="I102" s="1701"/>
      <c r="J102" s="1701"/>
      <c r="K102" s="1702"/>
      <c r="L102" s="17"/>
      <c r="M102" s="17"/>
      <c r="N102" s="17"/>
      <c r="O102" s="17"/>
      <c r="P102" s="17"/>
      <c r="Q102" s="17"/>
      <c r="R102" s="17"/>
    </row>
    <row r="103" spans="1:18" ht="24" customHeight="1">
      <c r="A103" s="1700" t="s">
        <v>1259</v>
      </c>
      <c r="B103" s="1701"/>
      <c r="C103" s="1701"/>
      <c r="D103" s="1701"/>
      <c r="E103" s="1701"/>
      <c r="F103" s="1701"/>
      <c r="G103" s="1701"/>
      <c r="H103" s="1701"/>
      <c r="I103" s="1701"/>
      <c r="J103" s="1701"/>
      <c r="K103" s="1702"/>
    </row>
    <row r="104" spans="1:18" ht="26" customHeight="1">
      <c r="A104" s="1700" t="s">
        <v>1260</v>
      </c>
      <c r="B104" s="1701"/>
      <c r="C104" s="1701"/>
      <c r="D104" s="1701"/>
      <c r="E104" s="1701"/>
      <c r="F104" s="1701"/>
      <c r="G104" s="1701"/>
      <c r="H104" s="1701"/>
      <c r="I104" s="1701"/>
      <c r="J104" s="1701"/>
      <c r="K104" s="1702"/>
    </row>
    <row r="105" spans="1:18" ht="13" thickBot="1">
      <c r="A105" s="1703" t="s">
        <v>1261</v>
      </c>
      <c r="B105" s="1704"/>
      <c r="C105" s="1704"/>
      <c r="D105" s="1704"/>
      <c r="E105" s="1704"/>
      <c r="F105" s="1704"/>
      <c r="G105" s="1704"/>
      <c r="H105" s="1704"/>
      <c r="I105" s="1704"/>
      <c r="J105" s="1704"/>
      <c r="K105" s="1705"/>
    </row>
    <row r="107" spans="1:18">
      <c r="B107" s="119"/>
      <c r="C107" s="144"/>
      <c r="D107" s="145"/>
      <c r="E107" s="145"/>
      <c r="F107" s="145"/>
      <c r="G107" s="145"/>
      <c r="H107" s="145"/>
      <c r="I107" s="145"/>
      <c r="J107" s="144"/>
      <c r="K107" s="606"/>
    </row>
    <row r="108" spans="1:18">
      <c r="A108" s="53"/>
      <c r="B108" s="119"/>
      <c r="C108" s="144"/>
      <c r="D108" s="145"/>
      <c r="E108" s="145"/>
      <c r="F108" s="145"/>
      <c r="G108" s="145"/>
      <c r="H108" s="145"/>
      <c r="I108" s="145"/>
      <c r="J108" s="144"/>
      <c r="K108" s="606"/>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2151</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890</v>
      </c>
      <c r="B4" s="876">
        <v>3696.0799524280023</v>
      </c>
      <c r="C4" s="1113">
        <f>SUM(D4:J4)</f>
        <v>19498.216309021405</v>
      </c>
      <c r="D4" s="1559">
        <v>8048.0428335508432</v>
      </c>
      <c r="E4" s="1559">
        <v>0</v>
      </c>
      <c r="F4" s="1559">
        <v>624.06516235860931</v>
      </c>
      <c r="G4" s="1559">
        <v>0</v>
      </c>
      <c r="H4" s="1559">
        <v>0</v>
      </c>
      <c r="I4" s="1559">
        <v>406.50155999999993</v>
      </c>
      <c r="J4" s="1560">
        <v>10419.606753111952</v>
      </c>
      <c r="K4" s="986">
        <v>1028</v>
      </c>
    </row>
    <row r="5" spans="1:11" ht="12.75" customHeight="1">
      <c r="A5" s="4" t="s">
        <v>369</v>
      </c>
      <c r="B5" s="876">
        <v>13352.810323463465</v>
      </c>
      <c r="C5" s="1113">
        <f>SUM(D5:J5)</f>
        <v>61571.992523180044</v>
      </c>
      <c r="D5" s="1559">
        <v>31707.36105367338</v>
      </c>
      <c r="E5" s="1559">
        <v>0</v>
      </c>
      <c r="F5" s="1559">
        <v>3565.6893945688921</v>
      </c>
      <c r="G5" s="1559">
        <v>0</v>
      </c>
      <c r="H5" s="1559">
        <v>0</v>
      </c>
      <c r="I5" s="1559">
        <v>1025.97012</v>
      </c>
      <c r="J5" s="1560">
        <v>25272.971954937781</v>
      </c>
      <c r="K5" s="987">
        <v>3752</v>
      </c>
    </row>
    <row r="6" spans="1:11" ht="12.75" customHeight="1">
      <c r="A6" s="4" t="s">
        <v>1459</v>
      </c>
      <c r="B6" s="876">
        <v>7009.3755266677272</v>
      </c>
      <c r="C6" s="1113">
        <f>SUM(D6:J6)</f>
        <v>29340.072251960541</v>
      </c>
      <c r="D6" s="1559">
        <v>16822.197625515313</v>
      </c>
      <c r="E6" s="1559">
        <v>0</v>
      </c>
      <c r="F6" s="1559">
        <v>3489.48900015347</v>
      </c>
      <c r="G6" s="1559">
        <v>0</v>
      </c>
      <c r="H6" s="1559">
        <v>0</v>
      </c>
      <c r="I6" s="1559">
        <v>957.59522000000004</v>
      </c>
      <c r="J6" s="1560">
        <v>8070.7904062917578</v>
      </c>
      <c r="K6" s="987">
        <v>1500</v>
      </c>
    </row>
    <row r="7" spans="1:11" ht="12.75" customHeight="1">
      <c r="A7" s="4" t="s">
        <v>1460</v>
      </c>
      <c r="B7" s="876">
        <v>36009.761813189805</v>
      </c>
      <c r="C7" s="1113">
        <f>SUM(D7:J7)</f>
        <v>218281.24326416157</v>
      </c>
      <c r="D7" s="1559">
        <v>80463.112457185387</v>
      </c>
      <c r="E7" s="1559">
        <v>8840.6715000000004</v>
      </c>
      <c r="F7" s="1559">
        <v>9108.7767493708761</v>
      </c>
      <c r="G7" s="1559">
        <v>0</v>
      </c>
      <c r="H7" s="1559">
        <v>12046.524890000001</v>
      </c>
      <c r="I7" s="1559">
        <v>3121.5800167500006</v>
      </c>
      <c r="J7" s="1560">
        <v>104700.57765085531</v>
      </c>
      <c r="K7" s="987">
        <v>11266</v>
      </c>
    </row>
    <row r="8" spans="1:11" ht="12.75" customHeight="1">
      <c r="A8" s="4" t="s">
        <v>2134</v>
      </c>
      <c r="B8" s="876">
        <v>11148.270375110131</v>
      </c>
      <c r="C8" s="1113">
        <f>SUM(D8:J8)</f>
        <v>32930.722288645542</v>
      </c>
      <c r="D8" s="1559">
        <v>18106.066371437431</v>
      </c>
      <c r="E8" s="1559">
        <v>0</v>
      </c>
      <c r="F8" s="1559">
        <v>2738.0014119618959</v>
      </c>
      <c r="G8" s="1559">
        <v>0</v>
      </c>
      <c r="H8" s="1559">
        <v>0</v>
      </c>
      <c r="I8" s="1559">
        <v>915.76135999999985</v>
      </c>
      <c r="J8" s="1560">
        <v>11170.893145246211</v>
      </c>
      <c r="K8" s="987">
        <v>2109</v>
      </c>
    </row>
    <row r="9" spans="1:11" ht="12.75" customHeight="1">
      <c r="A9" s="309"/>
      <c r="B9" s="310"/>
      <c r="C9" s="1122"/>
      <c r="D9" s="1122"/>
      <c r="E9" s="1122"/>
      <c r="F9" s="1122"/>
      <c r="G9" s="1122"/>
      <c r="H9" s="1122"/>
      <c r="I9" s="1122"/>
      <c r="J9" s="1123"/>
      <c r="K9" s="837"/>
    </row>
    <row r="10" spans="1:11" ht="12.75" customHeight="1">
      <c r="A10" s="311" t="s">
        <v>24</v>
      </c>
      <c r="B10" s="314">
        <f>SUM(B4:B8)</f>
        <v>71216.297990859137</v>
      </c>
      <c r="C10" s="1561">
        <f t="shared" ref="C10:K10" si="0">SUM(C4:C8)</f>
        <v>361622.24663696915</v>
      </c>
      <c r="D10" s="1561">
        <f t="shared" si="0"/>
        <v>155146.78034136235</v>
      </c>
      <c r="E10" s="1561">
        <f t="shared" si="0"/>
        <v>8840.6715000000004</v>
      </c>
      <c r="F10" s="1561">
        <f t="shared" si="0"/>
        <v>19526.021718413747</v>
      </c>
      <c r="G10" s="1561">
        <f t="shared" si="0"/>
        <v>0</v>
      </c>
      <c r="H10" s="1561">
        <f t="shared" si="0"/>
        <v>12046.524890000001</v>
      </c>
      <c r="I10" s="1562">
        <f t="shared" si="0"/>
        <v>6427.4082767499995</v>
      </c>
      <c r="J10" s="1563">
        <f t="shared" si="0"/>
        <v>159634.839910443</v>
      </c>
      <c r="K10" s="1094">
        <f t="shared" si="0"/>
        <v>19655</v>
      </c>
    </row>
    <row r="11" spans="1:11" ht="12.75" customHeight="1" thickBot="1">
      <c r="A11" s="312"/>
      <c r="B11" s="313"/>
      <c r="C11" s="1564"/>
      <c r="D11" s="1565"/>
      <c r="E11" s="1565"/>
      <c r="F11" s="1565"/>
      <c r="G11" s="1565"/>
      <c r="H11" s="1565"/>
      <c r="I11" s="1565"/>
      <c r="J11" s="1566"/>
      <c r="K11" s="838"/>
    </row>
    <row r="12" spans="1:11" ht="12.75" customHeight="1">
      <c r="A12" s="167" t="s">
        <v>293</v>
      </c>
      <c r="B12" s="877">
        <v>34289.001275020128</v>
      </c>
      <c r="C12" s="1113">
        <f>SUM(D12:J12)</f>
        <v>166075.40906642302</v>
      </c>
      <c r="D12" s="1118">
        <v>73987.096820074366</v>
      </c>
      <c r="E12" s="1130">
        <v>0</v>
      </c>
      <c r="F12" s="1118">
        <v>9837.4891365109106</v>
      </c>
      <c r="G12" s="1118">
        <v>0</v>
      </c>
      <c r="H12" s="1130">
        <v>0</v>
      </c>
      <c r="I12" s="1130">
        <v>3475.5025748500007</v>
      </c>
      <c r="J12" s="1567">
        <v>78775.320534987753</v>
      </c>
      <c r="K12" s="944">
        <v>9779</v>
      </c>
    </row>
    <row r="13" spans="1:11" ht="12.75" customHeight="1">
      <c r="A13" s="114" t="s">
        <v>294</v>
      </c>
      <c r="B13" s="991">
        <v>36927.296715839002</v>
      </c>
      <c r="C13" s="1113">
        <f>SUM(D13:J13)</f>
        <v>195577.12741478055</v>
      </c>
      <c r="D13" s="1115">
        <v>81159.683521287923</v>
      </c>
      <c r="E13" s="1113">
        <v>8840.6715000000004</v>
      </c>
      <c r="F13" s="1115">
        <v>9688.5325819028276</v>
      </c>
      <c r="G13" s="1115">
        <v>0</v>
      </c>
      <c r="H13" s="1568">
        <v>12046.524890000001</v>
      </c>
      <c r="I13" s="1113">
        <v>2951.9057019000002</v>
      </c>
      <c r="J13" s="1569">
        <v>80889.809219689821</v>
      </c>
      <c r="K13" s="944">
        <v>9876</v>
      </c>
    </row>
    <row r="14" spans="1:11" ht="12.75" customHeight="1">
      <c r="A14" s="309"/>
      <c r="B14" s="310"/>
      <c r="C14" s="1122"/>
      <c r="D14" s="1122"/>
      <c r="E14" s="1122"/>
      <c r="F14" s="1122"/>
      <c r="G14" s="1122"/>
      <c r="H14" s="1122"/>
      <c r="I14" s="1122"/>
      <c r="J14" s="1123"/>
      <c r="K14" s="977"/>
    </row>
    <row r="15" spans="1:11" ht="12.75" customHeight="1">
      <c r="A15" s="311" t="s">
        <v>24</v>
      </c>
      <c r="B15" s="314">
        <f>SUM(B12:B13)</f>
        <v>71216.297990859137</v>
      </c>
      <c r="C15" s="1561">
        <f t="shared" ref="C15:K15" si="1">SUM(C12:C13)</f>
        <v>361652.53648120357</v>
      </c>
      <c r="D15" s="1561">
        <f t="shared" si="1"/>
        <v>155146.78034136229</v>
      </c>
      <c r="E15" s="1561">
        <f t="shared" si="1"/>
        <v>8840.6715000000004</v>
      </c>
      <c r="F15" s="1561">
        <f t="shared" si="1"/>
        <v>19526.021718413736</v>
      </c>
      <c r="G15" s="1561">
        <f t="shared" si="1"/>
        <v>0</v>
      </c>
      <c r="H15" s="1561">
        <f t="shared" si="1"/>
        <v>12046.524890000001</v>
      </c>
      <c r="I15" s="1562">
        <f t="shared" si="1"/>
        <v>6427.4082767500004</v>
      </c>
      <c r="J15" s="1563">
        <f t="shared" si="1"/>
        <v>159665.12975467759</v>
      </c>
      <c r="K15" s="1094">
        <f t="shared" si="1"/>
        <v>19655</v>
      </c>
    </row>
    <row r="16" spans="1:11" ht="13" thickBot="1">
      <c r="A16" s="315"/>
      <c r="B16" s="307"/>
      <c r="C16" s="307"/>
      <c r="D16" s="308"/>
      <c r="E16" s="308"/>
      <c r="F16" s="308"/>
      <c r="G16" s="308"/>
      <c r="H16" s="308"/>
      <c r="I16" s="308"/>
      <c r="J16" s="693"/>
      <c r="K16" s="835"/>
    </row>
    <row r="17" spans="1:18">
      <c r="A17" s="714"/>
      <c r="B17" s="715"/>
      <c r="C17" s="716"/>
      <c r="D17" s="716"/>
      <c r="E17" s="716"/>
      <c r="F17" s="716"/>
      <c r="G17" s="716"/>
      <c r="H17" s="716"/>
      <c r="I17" s="716"/>
      <c r="J17" s="716"/>
      <c r="K17" s="727"/>
    </row>
    <row r="18" spans="1:18">
      <c r="A18" s="718" t="s">
        <v>2124</v>
      </c>
      <c r="B18" s="656"/>
      <c r="C18" s="289"/>
      <c r="D18" s="289"/>
      <c r="E18" s="289"/>
      <c r="F18" s="289"/>
      <c r="G18" s="289"/>
      <c r="H18" s="289"/>
      <c r="I18" s="289"/>
      <c r="J18" s="289"/>
      <c r="K18" s="728"/>
    </row>
    <row r="19" spans="1:18">
      <c r="A19" s="1712" t="s">
        <v>2142</v>
      </c>
      <c r="B19" s="1701"/>
      <c r="C19" s="1701"/>
      <c r="D19" s="1701"/>
      <c r="E19" s="1701"/>
      <c r="F19" s="1701"/>
      <c r="G19" s="1701"/>
      <c r="H19" s="1701"/>
      <c r="I19" s="1701"/>
      <c r="J19" s="1701"/>
      <c r="K19" s="1702"/>
    </row>
    <row r="20" spans="1:18" ht="36" customHeight="1">
      <c r="A20" s="1700" t="s">
        <v>2152</v>
      </c>
      <c r="B20" s="1701"/>
      <c r="C20" s="1701"/>
      <c r="D20" s="1701"/>
      <c r="E20" s="1701"/>
      <c r="F20" s="1701"/>
      <c r="G20" s="1701"/>
      <c r="H20" s="1701"/>
      <c r="I20" s="1701"/>
      <c r="J20" s="1701"/>
      <c r="K20" s="1702"/>
    </row>
    <row r="21" spans="1:18">
      <c r="A21" s="1712" t="s">
        <v>1258</v>
      </c>
      <c r="B21" s="1701"/>
      <c r="C21" s="1701"/>
      <c r="D21" s="1701"/>
      <c r="E21" s="1701"/>
      <c r="F21" s="1701"/>
      <c r="G21" s="1701"/>
      <c r="H21" s="1701"/>
      <c r="I21" s="1701"/>
      <c r="J21" s="1701"/>
      <c r="K21" s="1702"/>
    </row>
    <row r="22" spans="1:18" ht="36" customHeight="1">
      <c r="A22" s="1700" t="s">
        <v>2146</v>
      </c>
      <c r="B22" s="1701"/>
      <c r="C22" s="1701"/>
      <c r="D22" s="1701"/>
      <c r="E22" s="1701"/>
      <c r="F22" s="1701"/>
      <c r="G22" s="1701"/>
      <c r="H22" s="1701"/>
      <c r="I22" s="1701"/>
      <c r="J22" s="1701"/>
      <c r="K22" s="1702"/>
      <c r="M22" s="19"/>
      <c r="O22" s="18"/>
      <c r="Q22" s="19"/>
    </row>
    <row r="23" spans="1:18" ht="12" customHeight="1">
      <c r="A23" s="1712" t="s">
        <v>2141</v>
      </c>
      <c r="B23" s="1701"/>
      <c r="C23" s="1701"/>
      <c r="D23" s="1701"/>
      <c r="E23" s="1701"/>
      <c r="F23" s="1701"/>
      <c r="G23" s="1701"/>
      <c r="H23" s="1701"/>
      <c r="I23" s="1701"/>
      <c r="J23" s="1701"/>
      <c r="K23" s="1702"/>
      <c r="L23" s="17"/>
      <c r="M23" s="17"/>
      <c r="N23" s="17"/>
      <c r="O23" s="17"/>
      <c r="P23" s="17"/>
      <c r="Q23" s="17"/>
      <c r="R23" s="17"/>
    </row>
    <row r="24" spans="1:18" ht="24" customHeight="1">
      <c r="A24" s="1700" t="s">
        <v>1259</v>
      </c>
      <c r="B24" s="1701"/>
      <c r="C24" s="1701"/>
      <c r="D24" s="1701"/>
      <c r="E24" s="1701"/>
      <c r="F24" s="1701"/>
      <c r="G24" s="1701"/>
      <c r="H24" s="1701"/>
      <c r="I24" s="1701"/>
      <c r="J24" s="1701"/>
      <c r="K24" s="1702"/>
    </row>
    <row r="25" spans="1:18" ht="24" customHeight="1">
      <c r="A25" s="1700" t="s">
        <v>1260</v>
      </c>
      <c r="B25" s="1701"/>
      <c r="C25" s="1701"/>
      <c r="D25" s="1701"/>
      <c r="E25" s="1701"/>
      <c r="F25" s="1701"/>
      <c r="G25" s="1701"/>
      <c r="H25" s="1701"/>
      <c r="I25" s="1701"/>
      <c r="J25" s="1701"/>
      <c r="K25" s="1702"/>
    </row>
    <row r="26" spans="1:18" ht="13" thickBot="1">
      <c r="A26" s="1703" t="s">
        <v>1261</v>
      </c>
      <c r="B26" s="1704"/>
      <c r="C26" s="1704"/>
      <c r="D26" s="1704"/>
      <c r="E26" s="1704"/>
      <c r="F26" s="1704"/>
      <c r="G26" s="1704"/>
      <c r="H26" s="1704"/>
      <c r="I26" s="1704"/>
      <c r="J26" s="1704"/>
      <c r="K26" s="1705"/>
    </row>
    <row r="28" spans="1:18">
      <c r="B28" s="119"/>
      <c r="C28" s="119"/>
      <c r="D28" s="145"/>
      <c r="E28" s="145"/>
      <c r="F28" s="145"/>
      <c r="G28" s="145"/>
      <c r="H28" s="145"/>
      <c r="I28" s="145"/>
      <c r="J28" s="144"/>
      <c r="K28" s="606"/>
    </row>
    <row r="29" spans="1:18">
      <c r="A29" s="53"/>
      <c r="B29" s="119"/>
      <c r="C29" s="119"/>
      <c r="D29" s="145"/>
      <c r="E29" s="145"/>
      <c r="F29" s="145"/>
      <c r="G29" s="145"/>
      <c r="H29" s="145"/>
      <c r="I29" s="145"/>
      <c r="J29" s="144"/>
      <c r="K29" s="606"/>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2150</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2" t="s">
        <v>1461</v>
      </c>
      <c r="B4" s="876">
        <v>1966.4691764845163</v>
      </c>
      <c r="C4" s="1113">
        <f t="shared" ref="C4:C48" si="0">SUM(D4:J4)</f>
        <v>11545.940171808685</v>
      </c>
      <c r="D4" s="1570">
        <v>6866.4664021293593</v>
      </c>
      <c r="E4" s="1570">
        <v>0</v>
      </c>
      <c r="F4" s="1570">
        <v>340.56428715839274</v>
      </c>
      <c r="G4" s="1570">
        <v>0</v>
      </c>
      <c r="H4" s="1570">
        <v>0</v>
      </c>
      <c r="I4" s="1570">
        <v>95.752316604413423</v>
      </c>
      <c r="J4" s="1571">
        <v>4243.1571659165174</v>
      </c>
      <c r="K4" s="986">
        <v>743</v>
      </c>
    </row>
    <row r="5" spans="1:11" ht="12.75" customHeight="1">
      <c r="A5" s="4" t="s">
        <v>1462</v>
      </c>
      <c r="B5" s="876">
        <v>14687.074754590274</v>
      </c>
      <c r="C5" s="1113">
        <f t="shared" si="0"/>
        <v>75496.867510976677</v>
      </c>
      <c r="D5" s="1570">
        <v>32253.167015312447</v>
      </c>
      <c r="E5" s="1570">
        <v>0</v>
      </c>
      <c r="F5" s="1570">
        <v>4817.7011505363052</v>
      </c>
      <c r="G5" s="1570">
        <v>0</v>
      </c>
      <c r="H5" s="1570">
        <v>0</v>
      </c>
      <c r="I5" s="1570">
        <v>556.30431097867506</v>
      </c>
      <c r="J5" s="1571">
        <v>37869.695034149248</v>
      </c>
      <c r="K5" s="987">
        <v>4613</v>
      </c>
    </row>
    <row r="6" spans="1:11" ht="12.75" customHeight="1">
      <c r="A6" s="4" t="s">
        <v>1463</v>
      </c>
      <c r="B6" s="876">
        <v>647.42405203684871</v>
      </c>
      <c r="C6" s="1113">
        <f t="shared" si="0"/>
        <v>3630.453086294463</v>
      </c>
      <c r="D6" s="1570">
        <v>1798.3707818777052</v>
      </c>
      <c r="E6" s="1570">
        <v>0</v>
      </c>
      <c r="F6" s="1570">
        <v>153.65487512509222</v>
      </c>
      <c r="G6" s="1570">
        <v>0</v>
      </c>
      <c r="H6" s="1570">
        <v>0</v>
      </c>
      <c r="I6" s="1570">
        <v>8.8582143898467649</v>
      </c>
      <c r="J6" s="1571">
        <v>1669.5692149018187</v>
      </c>
      <c r="K6" s="987">
        <v>215</v>
      </c>
    </row>
    <row r="7" spans="1:11" ht="12.75" customHeight="1">
      <c r="A7" s="4" t="s">
        <v>705</v>
      </c>
      <c r="B7" s="876">
        <v>16988.291764155583</v>
      </c>
      <c r="C7" s="1113">
        <f t="shared" si="0"/>
        <v>59507.731222599607</v>
      </c>
      <c r="D7" s="1570">
        <v>34474.881145114712</v>
      </c>
      <c r="E7" s="1570">
        <v>0</v>
      </c>
      <c r="F7" s="1570">
        <v>2799.8237584674448</v>
      </c>
      <c r="G7" s="1570">
        <v>0</v>
      </c>
      <c r="H7" s="1570">
        <v>0</v>
      </c>
      <c r="I7" s="1570">
        <v>939.99205963123018</v>
      </c>
      <c r="J7" s="1571">
        <v>21293.034259386222</v>
      </c>
      <c r="K7" s="987">
        <v>4145</v>
      </c>
    </row>
    <row r="8" spans="1:11" ht="12.75" customHeight="1">
      <c r="A8" s="4" t="s">
        <v>1464</v>
      </c>
      <c r="B8" s="876">
        <v>1340.987367473175</v>
      </c>
      <c r="C8" s="1113">
        <f t="shared" si="0"/>
        <v>6578.4963551005549</v>
      </c>
      <c r="D8" s="1570">
        <v>3696.779438888027</v>
      </c>
      <c r="E8" s="1570">
        <v>0</v>
      </c>
      <c r="F8" s="1570">
        <v>280.36142729737566</v>
      </c>
      <c r="G8" s="1570">
        <v>0</v>
      </c>
      <c r="H8" s="1570">
        <v>0</v>
      </c>
      <c r="I8" s="1570">
        <v>126.37577259254795</v>
      </c>
      <c r="J8" s="1571">
        <v>2474.9797163226053</v>
      </c>
      <c r="K8" s="987">
        <v>363</v>
      </c>
    </row>
    <row r="9" spans="1:11" ht="12.75" customHeight="1">
      <c r="A9" s="4" t="s">
        <v>1465</v>
      </c>
      <c r="B9" s="876">
        <v>1977.9214777671561</v>
      </c>
      <c r="C9" s="1113">
        <f t="shared" si="0"/>
        <v>6307.9923974221747</v>
      </c>
      <c r="D9" s="1570">
        <v>2898.1004450907039</v>
      </c>
      <c r="E9" s="1570">
        <v>0</v>
      </c>
      <c r="F9" s="1570">
        <v>279.61279001127065</v>
      </c>
      <c r="G9" s="1570">
        <v>0</v>
      </c>
      <c r="H9" s="1570">
        <v>0</v>
      </c>
      <c r="I9" s="1570">
        <v>28.543705182338527</v>
      </c>
      <c r="J9" s="1571">
        <v>3101.7354571378614</v>
      </c>
      <c r="K9" s="987">
        <v>462</v>
      </c>
    </row>
    <row r="10" spans="1:11" ht="12.75" customHeight="1">
      <c r="A10" s="4" t="s">
        <v>1246</v>
      </c>
      <c r="B10" s="876">
        <v>18307.911942911174</v>
      </c>
      <c r="C10" s="1113">
        <f t="shared" si="0"/>
        <v>65462.883300663409</v>
      </c>
      <c r="D10" s="1570">
        <v>37514.209081568646</v>
      </c>
      <c r="E10" s="1570">
        <v>78.081999999999994</v>
      </c>
      <c r="F10" s="1570">
        <v>8214.2539668726622</v>
      </c>
      <c r="G10" s="1570">
        <v>0</v>
      </c>
      <c r="H10" s="1570">
        <v>658.02202999999986</v>
      </c>
      <c r="I10" s="1570">
        <v>1792.2994868885037</v>
      </c>
      <c r="J10" s="1571">
        <v>17206.016735333589</v>
      </c>
      <c r="K10" s="987">
        <v>3751</v>
      </c>
    </row>
    <row r="11" spans="1:11" ht="12.75" customHeight="1">
      <c r="A11" s="4" t="s">
        <v>1466</v>
      </c>
      <c r="B11" s="876">
        <v>22076.414458453495</v>
      </c>
      <c r="C11" s="1113">
        <f t="shared" si="0"/>
        <v>99844.720812889747</v>
      </c>
      <c r="D11" s="1570">
        <v>49902.836470948438</v>
      </c>
      <c r="E11" s="1570">
        <v>0</v>
      </c>
      <c r="F11" s="1570">
        <v>10865.784176839717</v>
      </c>
      <c r="G11" s="1570">
        <v>0</v>
      </c>
      <c r="H11" s="1570">
        <v>0</v>
      </c>
      <c r="I11" s="1570">
        <v>1277.7060385641462</v>
      </c>
      <c r="J11" s="1571">
        <v>37798.394126537452</v>
      </c>
      <c r="K11" s="987">
        <v>5087</v>
      </c>
    </row>
    <row r="12" spans="1:11" ht="12.75" customHeight="1">
      <c r="A12" s="4" t="s">
        <v>64</v>
      </c>
      <c r="B12" s="876">
        <v>1349.9630195201569</v>
      </c>
      <c r="C12" s="1113">
        <f t="shared" si="0"/>
        <v>7567.0529329258416</v>
      </c>
      <c r="D12" s="1570">
        <v>4072.7387841949731</v>
      </c>
      <c r="E12" s="1570">
        <v>0</v>
      </c>
      <c r="F12" s="1570">
        <v>213.68253334189313</v>
      </c>
      <c r="G12" s="1570">
        <v>0</v>
      </c>
      <c r="H12" s="1570">
        <v>0</v>
      </c>
      <c r="I12" s="1570">
        <v>51.512307168559921</v>
      </c>
      <c r="J12" s="1571">
        <v>3229.1193082204154</v>
      </c>
      <c r="K12" s="987">
        <v>434</v>
      </c>
    </row>
    <row r="13" spans="1:11" ht="12.75" customHeight="1">
      <c r="A13" s="4" t="s">
        <v>1467</v>
      </c>
      <c r="B13" s="876">
        <v>33843.761994906541</v>
      </c>
      <c r="C13" s="1113">
        <f t="shared" si="0"/>
        <v>218337.5974069463</v>
      </c>
      <c r="D13" s="1570">
        <v>84214.222590942256</v>
      </c>
      <c r="E13" s="1570">
        <v>4462.66957</v>
      </c>
      <c r="F13" s="1570">
        <v>16990.932061889296</v>
      </c>
      <c r="G13" s="1570">
        <v>0</v>
      </c>
      <c r="H13" s="1570">
        <v>2945.07179</v>
      </c>
      <c r="I13" s="1570">
        <v>2828.612142869817</v>
      </c>
      <c r="J13" s="1571">
        <v>106896.08925124495</v>
      </c>
      <c r="K13" s="987">
        <v>9547</v>
      </c>
    </row>
    <row r="14" spans="1:11" ht="12.75" customHeight="1">
      <c r="A14" s="4" t="s">
        <v>66</v>
      </c>
      <c r="B14" s="876">
        <v>4467.4987563317518</v>
      </c>
      <c r="C14" s="1113">
        <f t="shared" si="0"/>
        <v>17322.904382230074</v>
      </c>
      <c r="D14" s="1570">
        <v>10817.822748721832</v>
      </c>
      <c r="E14" s="1570">
        <v>0</v>
      </c>
      <c r="F14" s="1570">
        <v>823.97729968800536</v>
      </c>
      <c r="G14" s="1570">
        <v>0</v>
      </c>
      <c r="H14" s="1570">
        <v>0</v>
      </c>
      <c r="I14" s="1570">
        <v>152.19958070828511</v>
      </c>
      <c r="J14" s="1571">
        <v>5528.9047531119513</v>
      </c>
      <c r="K14" s="987">
        <v>1028</v>
      </c>
    </row>
    <row r="15" spans="1:11" ht="12.75" customHeight="1">
      <c r="A15" s="4" t="s">
        <v>1437</v>
      </c>
      <c r="B15" s="876">
        <v>2250.3635811795189</v>
      </c>
      <c r="C15" s="1113">
        <f t="shared" si="0"/>
        <v>14357.701245981272</v>
      </c>
      <c r="D15" s="1570">
        <v>8063.1934610320932</v>
      </c>
      <c r="E15" s="1570">
        <v>0</v>
      </c>
      <c r="F15" s="1570">
        <v>334.87737411518657</v>
      </c>
      <c r="G15" s="1570">
        <v>0</v>
      </c>
      <c r="H15" s="1570">
        <v>0</v>
      </c>
      <c r="I15" s="1570">
        <v>167.49486507990864</v>
      </c>
      <c r="J15" s="1571">
        <v>5792.1355457540822</v>
      </c>
      <c r="K15" s="987">
        <v>895</v>
      </c>
    </row>
    <row r="16" spans="1:11" ht="12.75" customHeight="1">
      <c r="A16" s="4" t="s">
        <v>1468</v>
      </c>
      <c r="B16" s="876">
        <v>3186.3201814554022</v>
      </c>
      <c r="C16" s="1113">
        <f t="shared" si="0"/>
        <v>16479.900267694444</v>
      </c>
      <c r="D16" s="1570">
        <v>9759.8069419654039</v>
      </c>
      <c r="E16" s="1570">
        <v>0</v>
      </c>
      <c r="F16" s="1570">
        <v>512.69525758621785</v>
      </c>
      <c r="G16" s="1570">
        <v>0</v>
      </c>
      <c r="H16" s="1570">
        <v>0</v>
      </c>
      <c r="I16" s="1570">
        <v>102.25539326156641</v>
      </c>
      <c r="J16" s="1571">
        <v>6105.1426748812537</v>
      </c>
      <c r="K16" s="987">
        <v>973</v>
      </c>
    </row>
    <row r="17" spans="1:11" ht="12.75" customHeight="1">
      <c r="A17" s="4" t="s">
        <v>1469</v>
      </c>
      <c r="B17" s="876">
        <v>2798.7870995550184</v>
      </c>
      <c r="C17" s="1113">
        <f t="shared" si="0"/>
        <v>18256.855600353701</v>
      </c>
      <c r="D17" s="1570">
        <v>10605.619419957633</v>
      </c>
      <c r="E17" s="1570">
        <v>0</v>
      </c>
      <c r="F17" s="1570">
        <v>738.68616278036598</v>
      </c>
      <c r="G17" s="1570">
        <v>0</v>
      </c>
      <c r="H17" s="1570">
        <v>0</v>
      </c>
      <c r="I17" s="1570">
        <v>62.88882906733599</v>
      </c>
      <c r="J17" s="1571">
        <v>6849.6611885483653</v>
      </c>
      <c r="K17" s="987">
        <v>989</v>
      </c>
    </row>
    <row r="18" spans="1:11" ht="12.75" customHeight="1">
      <c r="A18" s="4" t="s">
        <v>1470</v>
      </c>
      <c r="B18" s="876">
        <v>3631.5626771167281</v>
      </c>
      <c r="C18" s="1113">
        <f t="shared" si="0"/>
        <v>23281.724894770563</v>
      </c>
      <c r="D18" s="1570">
        <v>11159.118249568673</v>
      </c>
      <c r="E18" s="1570">
        <v>0</v>
      </c>
      <c r="F18" s="1570">
        <v>808.05436343233885</v>
      </c>
      <c r="G18" s="1570">
        <v>0</v>
      </c>
      <c r="H18" s="1570">
        <v>0</v>
      </c>
      <c r="I18" s="1570">
        <v>84.554086607637117</v>
      </c>
      <c r="J18" s="1571">
        <v>11229.998195161914</v>
      </c>
      <c r="K18" s="987">
        <v>1326</v>
      </c>
    </row>
    <row r="19" spans="1:11" ht="12.75" customHeight="1">
      <c r="A19" s="4" t="s">
        <v>1471</v>
      </c>
      <c r="B19" s="876">
        <v>5276.3622450312632</v>
      </c>
      <c r="C19" s="1113">
        <f t="shared" si="0"/>
        <v>25877.754656273246</v>
      </c>
      <c r="D19" s="1570">
        <v>14777.424454762315</v>
      </c>
      <c r="E19" s="1570">
        <v>0</v>
      </c>
      <c r="F19" s="1570">
        <v>804.81234540989703</v>
      </c>
      <c r="G19" s="1570">
        <v>0</v>
      </c>
      <c r="H19" s="1570">
        <v>0</v>
      </c>
      <c r="I19" s="1570">
        <v>190.77937157857949</v>
      </c>
      <c r="J19" s="1571">
        <v>10104.738484522457</v>
      </c>
      <c r="K19" s="987">
        <v>1555</v>
      </c>
    </row>
    <row r="20" spans="1:11" ht="12.75" customHeight="1">
      <c r="A20" s="4" t="s">
        <v>1472</v>
      </c>
      <c r="B20" s="876">
        <v>1899.8980720037716</v>
      </c>
      <c r="C20" s="1113">
        <f t="shared" si="0"/>
        <v>10233.498433649907</v>
      </c>
      <c r="D20" s="1570">
        <v>6312.2619900047121</v>
      </c>
      <c r="E20" s="1570">
        <v>0</v>
      </c>
      <c r="F20" s="1570">
        <v>540.06182838218797</v>
      </c>
      <c r="G20" s="1570">
        <v>0</v>
      </c>
      <c r="H20" s="1570">
        <v>0</v>
      </c>
      <c r="I20" s="1570">
        <v>166.77670760083379</v>
      </c>
      <c r="J20" s="1571">
        <v>3214.3979076621745</v>
      </c>
      <c r="K20" s="987">
        <v>587</v>
      </c>
    </row>
    <row r="21" spans="1:11" ht="12.75" customHeight="1">
      <c r="A21" s="4" t="s">
        <v>880</v>
      </c>
      <c r="B21" s="876">
        <v>16776.969375792225</v>
      </c>
      <c r="C21" s="1113">
        <f t="shared" si="0"/>
        <v>80543.428956375516</v>
      </c>
      <c r="D21" s="1570">
        <v>44115.505248915848</v>
      </c>
      <c r="E21" s="1570">
        <v>0</v>
      </c>
      <c r="F21" s="1570">
        <v>10114.757002172655</v>
      </c>
      <c r="G21" s="1570">
        <v>0</v>
      </c>
      <c r="H21" s="1570">
        <v>0</v>
      </c>
      <c r="I21" s="1570">
        <v>1345.6356994527564</v>
      </c>
      <c r="J21" s="1571">
        <v>24967.531005834258</v>
      </c>
      <c r="K21" s="987">
        <v>3775</v>
      </c>
    </row>
    <row r="22" spans="1:11" ht="12.75" customHeight="1">
      <c r="A22" s="4" t="s">
        <v>1473</v>
      </c>
      <c r="B22" s="876">
        <v>1780.6675882890404</v>
      </c>
      <c r="C22" s="1113">
        <f t="shared" si="0"/>
        <v>11064.313757980392</v>
      </c>
      <c r="D22" s="1570">
        <v>4742.3108790863507</v>
      </c>
      <c r="E22" s="1570">
        <v>0</v>
      </c>
      <c r="F22" s="1570">
        <v>566.22419948026197</v>
      </c>
      <c r="G22" s="1570">
        <v>0</v>
      </c>
      <c r="H22" s="1570">
        <v>0</v>
      </c>
      <c r="I22" s="1570">
        <v>70.548203416042895</v>
      </c>
      <c r="J22" s="1571">
        <v>5685.2304759977351</v>
      </c>
      <c r="K22" s="987">
        <v>667</v>
      </c>
    </row>
    <row r="23" spans="1:11" ht="12.75" customHeight="1">
      <c r="A23" s="4" t="s">
        <v>361</v>
      </c>
      <c r="B23" s="876">
        <v>1595.3679588315554</v>
      </c>
      <c r="C23" s="1113">
        <f t="shared" si="0"/>
        <v>13716.066888128706</v>
      </c>
      <c r="D23" s="1570">
        <v>7274.5125153554618</v>
      </c>
      <c r="E23" s="1570">
        <v>0</v>
      </c>
      <c r="F23" s="1570">
        <v>1596.0420874948929</v>
      </c>
      <c r="G23" s="1570">
        <v>0</v>
      </c>
      <c r="H23" s="1570">
        <v>0</v>
      </c>
      <c r="I23" s="1570">
        <v>140.57699307623602</v>
      </c>
      <c r="J23" s="1571">
        <v>4704.9352922021153</v>
      </c>
      <c r="K23" s="987">
        <v>525</v>
      </c>
    </row>
    <row r="24" spans="1:11" ht="12.75" customHeight="1">
      <c r="A24" s="4" t="s">
        <v>1474</v>
      </c>
      <c r="B24" s="876">
        <v>10047.831712728979</v>
      </c>
      <c r="C24" s="1113">
        <f t="shared" si="0"/>
        <v>48178.388869780028</v>
      </c>
      <c r="D24" s="1570">
        <v>26270.339899810933</v>
      </c>
      <c r="E24" s="1570">
        <v>336.50142</v>
      </c>
      <c r="F24" s="1570">
        <v>2381.4284881550302</v>
      </c>
      <c r="G24" s="1570">
        <v>0</v>
      </c>
      <c r="H24" s="1570">
        <v>486.45309999999995</v>
      </c>
      <c r="I24" s="1570">
        <v>698.13560068525931</v>
      </c>
      <c r="J24" s="1571">
        <v>18005.530361128804</v>
      </c>
      <c r="K24" s="987">
        <v>3130</v>
      </c>
    </row>
    <row r="25" spans="1:11" ht="12.75" customHeight="1">
      <c r="A25" s="4" t="s">
        <v>1475</v>
      </c>
      <c r="B25" s="876">
        <v>7117.5606965334255</v>
      </c>
      <c r="C25" s="1113">
        <f t="shared" si="0"/>
        <v>24064.416616927425</v>
      </c>
      <c r="D25" s="1570">
        <v>11949.708603900541</v>
      </c>
      <c r="E25" s="1570">
        <v>0</v>
      </c>
      <c r="F25" s="1570">
        <v>1108.4311858329067</v>
      </c>
      <c r="G25" s="1570">
        <v>0</v>
      </c>
      <c r="H25" s="1570">
        <v>0</v>
      </c>
      <c r="I25" s="1570">
        <v>547.07168008696362</v>
      </c>
      <c r="J25" s="1571">
        <v>10459.205147107014</v>
      </c>
      <c r="K25" s="987">
        <v>1599</v>
      </c>
    </row>
    <row r="26" spans="1:11" ht="12.75" customHeight="1">
      <c r="A26" s="4" t="s">
        <v>1476</v>
      </c>
      <c r="B26" s="876">
        <v>33551.163432831047</v>
      </c>
      <c r="C26" s="1113">
        <f t="shared" si="0"/>
        <v>110533.59881571746</v>
      </c>
      <c r="D26" s="1570">
        <v>61945.396219753522</v>
      </c>
      <c r="E26" s="1570">
        <v>0</v>
      </c>
      <c r="F26" s="1570">
        <v>9035.0265667140193</v>
      </c>
      <c r="G26" s="1570">
        <v>0</v>
      </c>
      <c r="H26" s="1570">
        <v>0</v>
      </c>
      <c r="I26" s="1570">
        <v>2471.8392381663798</v>
      </c>
      <c r="J26" s="1571">
        <v>37081.336791083551</v>
      </c>
      <c r="K26" s="987">
        <v>6743</v>
      </c>
    </row>
    <row r="27" spans="1:11" ht="12.75" customHeight="1">
      <c r="A27" s="4" t="s">
        <v>725</v>
      </c>
      <c r="B27" s="876">
        <v>4827.490239009524</v>
      </c>
      <c r="C27" s="1113">
        <f t="shared" si="0"/>
        <v>27472.460029545782</v>
      </c>
      <c r="D27" s="1570">
        <v>15156.919866535471</v>
      </c>
      <c r="E27" s="1570">
        <v>0</v>
      </c>
      <c r="F27" s="1570">
        <v>1504.5694428450247</v>
      </c>
      <c r="G27" s="1570">
        <v>0</v>
      </c>
      <c r="H27" s="1570">
        <v>0</v>
      </c>
      <c r="I27" s="1570">
        <v>685.82705184720987</v>
      </c>
      <c r="J27" s="1571">
        <v>10125.143668318076</v>
      </c>
      <c r="K27" s="987">
        <v>1697</v>
      </c>
    </row>
    <row r="28" spans="1:11" ht="12.75" customHeight="1">
      <c r="A28" s="4" t="s">
        <v>1477</v>
      </c>
      <c r="B28" s="876">
        <v>1652.6723455530889</v>
      </c>
      <c r="C28" s="1113">
        <f t="shared" si="0"/>
        <v>7350.4484075599312</v>
      </c>
      <c r="D28" s="1570">
        <v>3524.1646871620751</v>
      </c>
      <c r="E28" s="1570">
        <v>0</v>
      </c>
      <c r="F28" s="1570">
        <v>359.23728613379399</v>
      </c>
      <c r="G28" s="1570">
        <v>0</v>
      </c>
      <c r="H28" s="1570">
        <v>0</v>
      </c>
      <c r="I28" s="1570">
        <v>112.02345968711357</v>
      </c>
      <c r="J28" s="1571">
        <v>3355.0229745769484</v>
      </c>
      <c r="K28" s="987">
        <v>519</v>
      </c>
    </row>
    <row r="29" spans="1:11" ht="12.75" customHeight="1">
      <c r="A29" s="4" t="s">
        <v>1478</v>
      </c>
      <c r="B29" s="876">
        <v>26431.599908531633</v>
      </c>
      <c r="C29" s="1113">
        <f t="shared" si="0"/>
        <v>107490.32478732054</v>
      </c>
      <c r="D29" s="1570">
        <v>58656.569885260426</v>
      </c>
      <c r="E29" s="1570">
        <v>0</v>
      </c>
      <c r="F29" s="1570">
        <v>5758.5130965162289</v>
      </c>
      <c r="G29" s="1570">
        <v>0</v>
      </c>
      <c r="H29" s="1570">
        <v>0</v>
      </c>
      <c r="I29" s="1570">
        <v>1729.7589371096669</v>
      </c>
      <c r="J29" s="1571">
        <v>41345.482868434214</v>
      </c>
      <c r="K29" s="987">
        <v>8114</v>
      </c>
    </row>
    <row r="30" spans="1:11" ht="12.75" customHeight="1">
      <c r="A30" s="4" t="s">
        <v>479</v>
      </c>
      <c r="B30" s="876">
        <v>2051.2850957139112</v>
      </c>
      <c r="C30" s="1113">
        <f t="shared" si="0"/>
        <v>7306.3970416051252</v>
      </c>
      <c r="D30" s="1570">
        <v>4200.9979539596807</v>
      </c>
      <c r="E30" s="1570">
        <v>0</v>
      </c>
      <c r="F30" s="1570">
        <v>679.46321025604618</v>
      </c>
      <c r="G30" s="1570">
        <v>0</v>
      </c>
      <c r="H30" s="1570">
        <v>0</v>
      </c>
      <c r="I30" s="1570">
        <v>43.874643627705261</v>
      </c>
      <c r="J30" s="1571">
        <v>2382.0612337616926</v>
      </c>
      <c r="K30" s="987">
        <v>420</v>
      </c>
    </row>
    <row r="31" spans="1:11" ht="12.75" customHeight="1">
      <c r="A31" s="4" t="s">
        <v>1479</v>
      </c>
      <c r="B31" s="876">
        <v>5632.685862948244</v>
      </c>
      <c r="C31" s="1113">
        <f t="shared" si="0"/>
        <v>35827.737669879221</v>
      </c>
      <c r="D31" s="1570">
        <v>20659.699055832931</v>
      </c>
      <c r="E31" s="1570">
        <v>0</v>
      </c>
      <c r="F31" s="1570">
        <v>2278.1732767452277</v>
      </c>
      <c r="G31" s="1570">
        <v>0</v>
      </c>
      <c r="H31" s="1570">
        <v>0</v>
      </c>
      <c r="I31" s="1570">
        <v>472.08865389509106</v>
      </c>
      <c r="J31" s="1571">
        <v>12417.776683405975</v>
      </c>
      <c r="K31" s="987">
        <v>1861</v>
      </c>
    </row>
    <row r="32" spans="1:11" ht="12.75" customHeight="1">
      <c r="A32" s="4" t="s">
        <v>1147</v>
      </c>
      <c r="B32" s="876">
        <v>5955.5749392859379</v>
      </c>
      <c r="C32" s="1113">
        <f t="shared" si="0"/>
        <v>24216.466044609933</v>
      </c>
      <c r="D32" s="1570">
        <v>13502.719169160402</v>
      </c>
      <c r="E32" s="1570">
        <v>0</v>
      </c>
      <c r="F32" s="1570">
        <v>788.9277919158576</v>
      </c>
      <c r="G32" s="1570">
        <v>0</v>
      </c>
      <c r="H32" s="1570">
        <v>0</v>
      </c>
      <c r="I32" s="1570">
        <v>303.27699956945827</v>
      </c>
      <c r="J32" s="1571">
        <v>9621.5420839642156</v>
      </c>
      <c r="K32" s="987">
        <v>1708</v>
      </c>
    </row>
    <row r="33" spans="1:11" ht="12.75" customHeight="1">
      <c r="A33" s="4" t="s">
        <v>484</v>
      </c>
      <c r="B33" s="876">
        <v>5089.7909081274074</v>
      </c>
      <c r="C33" s="1113">
        <f t="shared" si="0"/>
        <v>29636.206885237025</v>
      </c>
      <c r="D33" s="1570">
        <v>18672.060805388308</v>
      </c>
      <c r="E33" s="1570">
        <v>0</v>
      </c>
      <c r="F33" s="1570">
        <v>1088.608145106622</v>
      </c>
      <c r="G33" s="1570">
        <v>0</v>
      </c>
      <c r="H33" s="1570">
        <v>0</v>
      </c>
      <c r="I33" s="1570">
        <v>247.80192807817193</v>
      </c>
      <c r="J33" s="1571">
        <v>9627.7360066639194</v>
      </c>
      <c r="K33" s="987">
        <v>1398</v>
      </c>
    </row>
    <row r="34" spans="1:11" ht="12.75" customHeight="1">
      <c r="A34" s="4" t="s">
        <v>97</v>
      </c>
      <c r="B34" s="876">
        <v>1648.8565802506773</v>
      </c>
      <c r="C34" s="1113">
        <f t="shared" si="0"/>
        <v>11136.354795759737</v>
      </c>
      <c r="D34" s="1570">
        <v>7094.9637607477525</v>
      </c>
      <c r="E34" s="1570">
        <v>0</v>
      </c>
      <c r="F34" s="1570">
        <v>585.70933630733566</v>
      </c>
      <c r="G34" s="1570">
        <v>0</v>
      </c>
      <c r="H34" s="1570">
        <v>0</v>
      </c>
      <c r="I34" s="1570">
        <v>65.588296235236598</v>
      </c>
      <c r="J34" s="1571">
        <v>3390.0934024694129</v>
      </c>
      <c r="K34" s="987">
        <v>398</v>
      </c>
    </row>
    <row r="35" spans="1:11" ht="12.75" customHeight="1">
      <c r="A35" s="4" t="s">
        <v>1480</v>
      </c>
      <c r="B35" s="876">
        <v>23983.670200648157</v>
      </c>
      <c r="C35" s="1113">
        <f t="shared" si="0"/>
        <v>112076.65573346398</v>
      </c>
      <c r="D35" s="1570">
        <v>59421.419802679644</v>
      </c>
      <c r="E35" s="1570">
        <v>0</v>
      </c>
      <c r="F35" s="1570">
        <v>9000.5762993954577</v>
      </c>
      <c r="G35" s="1570">
        <v>0</v>
      </c>
      <c r="H35" s="1570">
        <v>0</v>
      </c>
      <c r="I35" s="1570">
        <v>1867.8408790058443</v>
      </c>
      <c r="J35" s="1571">
        <v>41786.818752383027</v>
      </c>
      <c r="K35" s="987">
        <v>5527</v>
      </c>
    </row>
    <row r="36" spans="1:11" ht="12.75" customHeight="1">
      <c r="A36" s="4" t="s">
        <v>1610</v>
      </c>
      <c r="B36" s="876">
        <v>1188.3774939035902</v>
      </c>
      <c r="C36" s="1113">
        <f t="shared" si="0"/>
        <v>6322.509091910697</v>
      </c>
      <c r="D36" s="1570">
        <v>3460.6840649311443</v>
      </c>
      <c r="E36" s="1570">
        <v>0</v>
      </c>
      <c r="F36" s="1570">
        <v>158.54533560298253</v>
      </c>
      <c r="G36" s="1570">
        <v>0</v>
      </c>
      <c r="H36" s="1570">
        <v>0</v>
      </c>
      <c r="I36" s="1570">
        <v>35.269810118218416</v>
      </c>
      <c r="J36" s="1571">
        <v>2668.0098812583519</v>
      </c>
      <c r="K36" s="987">
        <v>300</v>
      </c>
    </row>
    <row r="37" spans="1:11" ht="12.75" customHeight="1">
      <c r="A37" s="4" t="s">
        <v>103</v>
      </c>
      <c r="B37" s="876">
        <v>2424.6365382675453</v>
      </c>
      <c r="C37" s="1113">
        <f t="shared" si="0"/>
        <v>11359.759064187461</v>
      </c>
      <c r="D37" s="1570">
        <v>6573.9525223432811</v>
      </c>
      <c r="E37" s="1570">
        <v>0</v>
      </c>
      <c r="F37" s="1570">
        <v>576.26030018286008</v>
      </c>
      <c r="G37" s="1570">
        <v>0</v>
      </c>
      <c r="H37" s="1570">
        <v>0</v>
      </c>
      <c r="I37" s="1570">
        <v>70.478656326688338</v>
      </c>
      <c r="J37" s="1571">
        <v>4139.067585334632</v>
      </c>
      <c r="K37" s="987">
        <v>795</v>
      </c>
    </row>
    <row r="38" spans="1:11" ht="12.75" customHeight="1">
      <c r="A38" s="4" t="s">
        <v>1481</v>
      </c>
      <c r="B38" s="876">
        <v>1839.0591746701407</v>
      </c>
      <c r="C38" s="1113">
        <f t="shared" si="0"/>
        <v>9759.5895176885624</v>
      </c>
      <c r="D38" s="1570">
        <v>6317.3558451810568</v>
      </c>
      <c r="E38" s="1570">
        <v>0</v>
      </c>
      <c r="F38" s="1570">
        <v>287.32729398345731</v>
      </c>
      <c r="G38" s="1570">
        <v>0</v>
      </c>
      <c r="H38" s="1570">
        <v>0</v>
      </c>
      <c r="I38" s="1570">
        <v>56.38815323670709</v>
      </c>
      <c r="J38" s="1571">
        <v>3098.5182252873415</v>
      </c>
      <c r="K38" s="987">
        <v>593</v>
      </c>
    </row>
    <row r="39" spans="1:11" ht="12.75" customHeight="1">
      <c r="A39" s="4" t="s">
        <v>1482</v>
      </c>
      <c r="B39" s="876">
        <v>2709.6615987139558</v>
      </c>
      <c r="C39" s="1113">
        <f t="shared" si="0"/>
        <v>15546.352192109716</v>
      </c>
      <c r="D39" s="1570">
        <v>9405.4882265369033</v>
      </c>
      <c r="E39" s="1570">
        <v>0</v>
      </c>
      <c r="F39" s="1570">
        <v>839.46293336105339</v>
      </c>
      <c r="G39" s="1570">
        <v>0</v>
      </c>
      <c r="H39" s="1570">
        <v>0</v>
      </c>
      <c r="I39" s="1570">
        <v>167.30770135949564</v>
      </c>
      <c r="J39" s="1571">
        <v>5134.0933308522635</v>
      </c>
      <c r="K39" s="987">
        <v>680</v>
      </c>
    </row>
    <row r="40" spans="1:11" ht="12.75" customHeight="1">
      <c r="A40" s="4" t="s">
        <v>493</v>
      </c>
      <c r="B40" s="876">
        <v>6840.9089598796636</v>
      </c>
      <c r="C40" s="1113">
        <f t="shared" si="0"/>
        <v>23723.905684907524</v>
      </c>
      <c r="D40" s="1570">
        <v>15440.329797917659</v>
      </c>
      <c r="E40" s="1570">
        <v>0</v>
      </c>
      <c r="F40" s="1570">
        <v>1473.4086204393298</v>
      </c>
      <c r="G40" s="1570">
        <v>0</v>
      </c>
      <c r="H40" s="1570">
        <v>0</v>
      </c>
      <c r="I40" s="1570">
        <v>580.3673381173129</v>
      </c>
      <c r="J40" s="1571">
        <v>6229.7999284332209</v>
      </c>
      <c r="K40" s="987">
        <v>1343</v>
      </c>
    </row>
    <row r="41" spans="1:11" ht="12.75" customHeight="1">
      <c r="A41" s="4" t="s">
        <v>1483</v>
      </c>
      <c r="B41" s="876">
        <v>7074.439742755023</v>
      </c>
      <c r="C41" s="1113">
        <f t="shared" si="0"/>
        <v>42249.196011977256</v>
      </c>
      <c r="D41" s="1570">
        <v>20918.401428605517</v>
      </c>
      <c r="E41" s="1570">
        <v>0</v>
      </c>
      <c r="F41" s="1570">
        <v>3254.3334901150538</v>
      </c>
      <c r="G41" s="1570">
        <v>0</v>
      </c>
      <c r="H41" s="1570">
        <v>0</v>
      </c>
      <c r="I41" s="1570">
        <v>409.297686914557</v>
      </c>
      <c r="J41" s="1571">
        <v>17667.163406342126</v>
      </c>
      <c r="K41" s="987">
        <v>2561</v>
      </c>
    </row>
    <row r="42" spans="1:11" ht="12.75" customHeight="1">
      <c r="A42" s="4" t="s">
        <v>110</v>
      </c>
      <c r="B42" s="876">
        <v>9690.6258519432649</v>
      </c>
      <c r="C42" s="1113">
        <f t="shared" si="0"/>
        <v>33934.266866939906</v>
      </c>
      <c r="D42" s="1570">
        <v>20551.290266383923</v>
      </c>
      <c r="E42" s="1570">
        <v>0</v>
      </c>
      <c r="F42" s="1570">
        <v>2303.9656531992837</v>
      </c>
      <c r="G42" s="1570">
        <v>0</v>
      </c>
      <c r="H42" s="1570">
        <v>0</v>
      </c>
      <c r="I42" s="1570">
        <v>680.86771163346407</v>
      </c>
      <c r="J42" s="1571">
        <v>10398.143235723235</v>
      </c>
      <c r="K42" s="987">
        <v>2032</v>
      </c>
    </row>
    <row r="43" spans="1:11" ht="12.75" customHeight="1">
      <c r="A43" s="4" t="s">
        <v>606</v>
      </c>
      <c r="B43" s="876">
        <v>33607.436492476714</v>
      </c>
      <c r="C43" s="1113">
        <f t="shared" si="0"/>
        <v>364676.96006825485</v>
      </c>
      <c r="D43" s="1570">
        <v>166758.09972581448</v>
      </c>
      <c r="E43" s="1570">
        <v>9215.2063900000012</v>
      </c>
      <c r="F43" s="1570">
        <v>36228.336258774179</v>
      </c>
      <c r="G43" s="1570">
        <v>0</v>
      </c>
      <c r="H43" s="1570">
        <v>47021.515500000001</v>
      </c>
      <c r="I43" s="1570">
        <v>3092.5763757511982</v>
      </c>
      <c r="J43" s="1571">
        <v>102361.22581791502</v>
      </c>
      <c r="K43" s="987">
        <v>12663</v>
      </c>
    </row>
    <row r="44" spans="1:11" ht="12.75" customHeight="1">
      <c r="A44" s="4" t="s">
        <v>1484</v>
      </c>
      <c r="B44" s="876">
        <v>1456.382064414252</v>
      </c>
      <c r="C44" s="1113">
        <f t="shared" si="0"/>
        <v>8103.0769539331359</v>
      </c>
      <c r="D44" s="1570">
        <v>4652.8908762488572</v>
      </c>
      <c r="E44" s="1570">
        <v>0</v>
      </c>
      <c r="F44" s="1570">
        <v>311.8597717602176</v>
      </c>
      <c r="G44" s="1570">
        <v>0</v>
      </c>
      <c r="H44" s="1570">
        <v>0</v>
      </c>
      <c r="I44" s="1570">
        <v>70.493491580482555</v>
      </c>
      <c r="J44" s="1571">
        <v>3067.8328143435783</v>
      </c>
      <c r="K44" s="987">
        <v>368</v>
      </c>
    </row>
    <row r="45" spans="1:11" ht="12.75" customHeight="1">
      <c r="A45" s="4" t="s">
        <v>1485</v>
      </c>
      <c r="B45" s="876">
        <v>22054.772666083263</v>
      </c>
      <c r="C45" s="1113">
        <f t="shared" si="0"/>
        <v>80216.300367789532</v>
      </c>
      <c r="D45" s="1570">
        <v>48458.949807853191</v>
      </c>
      <c r="E45" s="1570">
        <v>0</v>
      </c>
      <c r="F45" s="1570">
        <v>4672.3559368769629</v>
      </c>
      <c r="G45" s="1570">
        <v>0</v>
      </c>
      <c r="H45" s="1570">
        <v>0</v>
      </c>
      <c r="I45" s="1570">
        <v>1100.6968207606446</v>
      </c>
      <c r="J45" s="1571">
        <v>25984.297802298734</v>
      </c>
      <c r="K45" s="987">
        <v>4744</v>
      </c>
    </row>
    <row r="46" spans="1:11" ht="12.75" customHeight="1">
      <c r="A46" s="4" t="s">
        <v>116</v>
      </c>
      <c r="B46" s="876">
        <v>11830.366218801602</v>
      </c>
      <c r="C46" s="1113">
        <f t="shared" si="0"/>
        <v>81942.815775990835</v>
      </c>
      <c r="D46" s="1570">
        <v>50000.608650223046</v>
      </c>
      <c r="E46" s="1570">
        <v>0</v>
      </c>
      <c r="F46" s="1570">
        <v>7841.4446918200629</v>
      </c>
      <c r="G46" s="1570">
        <v>0</v>
      </c>
      <c r="H46" s="1570">
        <v>0</v>
      </c>
      <c r="I46" s="1570">
        <v>748.02427072167666</v>
      </c>
      <c r="J46" s="1571">
        <v>23352.738163226055</v>
      </c>
      <c r="K46" s="987">
        <v>3630</v>
      </c>
    </row>
    <row r="47" spans="1:11" ht="12.75" customHeight="1">
      <c r="A47" s="4" t="s">
        <v>188</v>
      </c>
      <c r="B47" s="876">
        <v>1986.2154568696089</v>
      </c>
      <c r="C47" s="1113">
        <f t="shared" si="0"/>
        <v>9711.4083416681733</v>
      </c>
      <c r="D47" s="1570">
        <v>6035.964843117109</v>
      </c>
      <c r="E47" s="1570">
        <v>0</v>
      </c>
      <c r="F47" s="1570">
        <v>445.94886412504292</v>
      </c>
      <c r="G47" s="1570">
        <v>0</v>
      </c>
      <c r="H47" s="1570">
        <v>0</v>
      </c>
      <c r="I47" s="1570">
        <v>57.042483597403375</v>
      </c>
      <c r="J47" s="1571">
        <v>3172.4521508286184</v>
      </c>
      <c r="K47" s="987">
        <v>579</v>
      </c>
    </row>
    <row r="48" spans="1:11" ht="12.75" customHeight="1">
      <c r="A48" s="4" t="s">
        <v>1486</v>
      </c>
      <c r="B48" s="876">
        <v>1981.2822622089307</v>
      </c>
      <c r="C48" s="1113">
        <f t="shared" si="0"/>
        <v>13854.140456432186</v>
      </c>
      <c r="D48" s="1570">
        <v>7169.2279061858071</v>
      </c>
      <c r="E48" s="1570">
        <v>0</v>
      </c>
      <c r="F48" s="1570">
        <v>569.05033411492707</v>
      </c>
      <c r="G48" s="1570">
        <v>0</v>
      </c>
      <c r="H48" s="1570">
        <v>0</v>
      </c>
      <c r="I48" s="1570">
        <v>100.31863079682036</v>
      </c>
      <c r="J48" s="1571">
        <v>6015.5435853346316</v>
      </c>
      <c r="K48" s="987">
        <v>795</v>
      </c>
    </row>
    <row r="49" spans="1:11" ht="12.75" customHeight="1">
      <c r="A49" s="4" t="s">
        <v>872</v>
      </c>
      <c r="B49" s="876">
        <v>17204.663360527833</v>
      </c>
      <c r="C49" s="1113">
        <f>SUM(D49:J49)</f>
        <v>61527.212236057538</v>
      </c>
      <c r="D49" s="1570">
        <v>34063.159614815384</v>
      </c>
      <c r="E49" s="1570">
        <v>0</v>
      </c>
      <c r="F49" s="1570">
        <v>4880.5365968683245</v>
      </c>
      <c r="G49" s="1570">
        <v>0</v>
      </c>
      <c r="H49" s="1570">
        <v>0</v>
      </c>
      <c r="I49" s="1570">
        <v>971.37983190238015</v>
      </c>
      <c r="J49" s="1571">
        <v>21612.136192471451</v>
      </c>
      <c r="K49" s="987">
        <v>4213</v>
      </c>
    </row>
    <row r="50" spans="1:11" ht="12.75" customHeight="1">
      <c r="A50" s="293"/>
      <c r="B50" s="294"/>
      <c r="C50" s="1122"/>
      <c r="D50" s="1122"/>
      <c r="E50" s="1122"/>
      <c r="F50" s="1122"/>
      <c r="G50" s="1122"/>
      <c r="H50" s="1122"/>
      <c r="I50" s="1122"/>
      <c r="J50" s="1123"/>
      <c r="K50" s="839"/>
    </row>
    <row r="51" spans="1:11" ht="12.75" customHeight="1">
      <c r="A51" s="295" t="s">
        <v>25</v>
      </c>
      <c r="B51" s="296">
        <f>SUM(B4:B49)</f>
        <v>406729.0273475626</v>
      </c>
      <c r="C51" s="1572">
        <f t="shared" ref="C51:K51" si="1">SUM(C4:C49)</f>
        <v>2093630.8326083187</v>
      </c>
      <c r="D51" s="1572">
        <f t="shared" si="1"/>
        <v>1086180.7113517867</v>
      </c>
      <c r="E51" s="1572">
        <f t="shared" si="1"/>
        <v>14092.45938</v>
      </c>
      <c r="F51" s="1572">
        <f t="shared" si="1"/>
        <v>160208.05915522875</v>
      </c>
      <c r="G51" s="1572">
        <f t="shared" si="1"/>
        <v>0</v>
      </c>
      <c r="H51" s="1572">
        <f t="shared" si="1"/>
        <v>51111.062420000002</v>
      </c>
      <c r="I51" s="1573">
        <f t="shared" si="1"/>
        <v>27575.302415530427</v>
      </c>
      <c r="J51" s="1574">
        <f t="shared" si="1"/>
        <v>754463.2378857733</v>
      </c>
      <c r="K51" s="1095">
        <f t="shared" si="1"/>
        <v>110090</v>
      </c>
    </row>
    <row r="52" spans="1:11" ht="12.75" customHeight="1" thickBot="1">
      <c r="A52" s="293"/>
      <c r="B52" s="297"/>
      <c r="C52" s="1127"/>
      <c r="D52" s="1575"/>
      <c r="E52" s="1575"/>
      <c r="F52" s="1575"/>
      <c r="G52" s="1575"/>
      <c r="H52" s="1575"/>
      <c r="I52" s="1575"/>
      <c r="J52" s="1576"/>
      <c r="K52" s="840"/>
    </row>
    <row r="53" spans="1:11" ht="12.75" customHeight="1">
      <c r="A53" s="167" t="s">
        <v>293</v>
      </c>
      <c r="B53" s="877">
        <v>93059.396172374705</v>
      </c>
      <c r="C53" s="1113">
        <f t="shared" ref="C53:C58" si="2">SUM(D53:J53)</f>
        <v>452409.78037477273</v>
      </c>
      <c r="D53" s="1118">
        <v>217067.72518057597</v>
      </c>
      <c r="E53" s="1130">
        <v>3880.7679899999998</v>
      </c>
      <c r="F53" s="1118">
        <v>40620.217540305239</v>
      </c>
      <c r="G53" s="1118">
        <v>0</v>
      </c>
      <c r="H53" s="1130">
        <v>2908.41129</v>
      </c>
      <c r="I53" s="1130">
        <v>7235.9071854431386</v>
      </c>
      <c r="J53" s="1577">
        <v>180696.75118844831</v>
      </c>
      <c r="K53" s="945">
        <v>24179</v>
      </c>
    </row>
    <row r="54" spans="1:11" ht="12.75" customHeight="1">
      <c r="A54" s="114" t="s">
        <v>294</v>
      </c>
      <c r="B54" s="991">
        <v>75717.156694860751</v>
      </c>
      <c r="C54" s="1113">
        <f t="shared" si="2"/>
        <v>436407.42214375659</v>
      </c>
      <c r="D54" s="1115">
        <v>230962.95504582641</v>
      </c>
      <c r="E54" s="1113">
        <v>9255.0737900000004</v>
      </c>
      <c r="F54" s="1115">
        <v>46398.805452168293</v>
      </c>
      <c r="G54" s="1115">
        <v>0</v>
      </c>
      <c r="H54" s="1113">
        <v>4679.8398099999995</v>
      </c>
      <c r="I54" s="1113">
        <v>6131.8099005973281</v>
      </c>
      <c r="J54" s="1578">
        <v>138978.93814516457</v>
      </c>
      <c r="K54" s="945">
        <v>20441</v>
      </c>
    </row>
    <row r="55" spans="1:11" ht="12.75" customHeight="1">
      <c r="A55" s="114" t="s">
        <v>295</v>
      </c>
      <c r="B55" s="991">
        <v>61738.086928200675</v>
      </c>
      <c r="C55" s="1113">
        <f t="shared" si="2"/>
        <v>269533.31717063824</v>
      </c>
      <c r="D55" s="1115">
        <v>147817.58007754394</v>
      </c>
      <c r="E55" s="1113">
        <v>0</v>
      </c>
      <c r="F55" s="1115">
        <v>13908.246155292261</v>
      </c>
      <c r="G55" s="1115">
        <v>0</v>
      </c>
      <c r="H55" s="1579">
        <v>0</v>
      </c>
      <c r="I55" s="1113">
        <v>3800.0095050019399</v>
      </c>
      <c r="J55" s="1578">
        <v>104007.48143280012</v>
      </c>
      <c r="K55" s="945">
        <v>16318</v>
      </c>
    </row>
    <row r="56" spans="1:11" ht="12.75" customHeight="1">
      <c r="A56" s="114" t="s">
        <v>296</v>
      </c>
      <c r="B56" s="991">
        <v>57850.184023143323</v>
      </c>
      <c r="C56" s="1113">
        <f t="shared" si="2"/>
        <v>202276.08763936345</v>
      </c>
      <c r="D56" s="1115">
        <v>117578.87137524007</v>
      </c>
      <c r="E56" s="1113">
        <v>0</v>
      </c>
      <c r="F56" s="1115">
        <v>14324.808489203639</v>
      </c>
      <c r="G56" s="1115">
        <v>0</v>
      </c>
      <c r="H56" s="1579">
        <v>0</v>
      </c>
      <c r="I56" s="1113">
        <v>3651.5648653447834</v>
      </c>
      <c r="J56" s="1578">
        <v>66720.842909574974</v>
      </c>
      <c r="K56" s="945">
        <v>12159</v>
      </c>
    </row>
    <row r="57" spans="1:11" ht="12.75" customHeight="1">
      <c r="A57" s="114" t="s">
        <v>297</v>
      </c>
      <c r="B57" s="991">
        <v>60162.537656936183</v>
      </c>
      <c r="C57" s="1113">
        <f t="shared" si="2"/>
        <v>291990.4349027109</v>
      </c>
      <c r="D57" s="1115">
        <v>170334.28378624268</v>
      </c>
      <c r="E57" s="1113">
        <v>8.9672999999999998</v>
      </c>
      <c r="F57" s="1115">
        <v>17886.094197908689</v>
      </c>
      <c r="G57" s="1115">
        <v>0</v>
      </c>
      <c r="H57" s="1579">
        <v>0</v>
      </c>
      <c r="I57" s="1113">
        <v>3486.0608251110848</v>
      </c>
      <c r="J57" s="1578">
        <v>100275.02879344848</v>
      </c>
      <c r="K57" s="945">
        <v>16712</v>
      </c>
    </row>
    <row r="58" spans="1:11" ht="12.75" customHeight="1">
      <c r="A58" s="114" t="s">
        <v>298</v>
      </c>
      <c r="B58" s="991">
        <v>58201.665872047</v>
      </c>
      <c r="C58" s="1113">
        <f t="shared" si="2"/>
        <v>440897.20046936336</v>
      </c>
      <c r="D58" s="1115">
        <v>202419.2958863574</v>
      </c>
      <c r="E58" s="1113">
        <v>947.65030000000002</v>
      </c>
      <c r="F58" s="1115">
        <v>27069.887320350626</v>
      </c>
      <c r="G58" s="1115">
        <v>0</v>
      </c>
      <c r="H58" s="1113">
        <v>43522.811320000001</v>
      </c>
      <c r="I58" s="1113">
        <v>3269.9501340321353</v>
      </c>
      <c r="J58" s="1578">
        <v>163667.60550862324</v>
      </c>
      <c r="K58" s="945">
        <v>20281</v>
      </c>
    </row>
    <row r="59" spans="1:11" ht="12.75" customHeight="1">
      <c r="A59" s="293"/>
      <c r="B59" s="294"/>
      <c r="C59" s="1122"/>
      <c r="D59" s="1113"/>
      <c r="E59" s="1122"/>
      <c r="F59" s="1122"/>
      <c r="G59" s="1122"/>
      <c r="H59" s="1122"/>
      <c r="I59" s="1122"/>
      <c r="J59" s="1123"/>
      <c r="K59" s="1031"/>
    </row>
    <row r="60" spans="1:11" ht="12.75" customHeight="1">
      <c r="A60" s="295" t="s">
        <v>25</v>
      </c>
      <c r="B60" s="298">
        <f>SUM(B53:B58)</f>
        <v>406729.02734756266</v>
      </c>
      <c r="C60" s="1580">
        <f t="shared" ref="C60:K60" si="3">SUM(C53:C58)</f>
        <v>2093514.2427006052</v>
      </c>
      <c r="D60" s="1580">
        <f t="shared" si="3"/>
        <v>1086180.7113517865</v>
      </c>
      <c r="E60" s="1580">
        <f t="shared" si="3"/>
        <v>14092.45938</v>
      </c>
      <c r="F60" s="1580">
        <f t="shared" si="3"/>
        <v>160208.05915522875</v>
      </c>
      <c r="G60" s="1580">
        <f t="shared" si="3"/>
        <v>0</v>
      </c>
      <c r="H60" s="1580">
        <f t="shared" si="3"/>
        <v>51111.062420000002</v>
      </c>
      <c r="I60" s="1573">
        <f t="shared" si="3"/>
        <v>27575.302415530412</v>
      </c>
      <c r="J60" s="1574">
        <f t="shared" si="3"/>
        <v>754346.64797805971</v>
      </c>
      <c r="K60" s="1095">
        <f t="shared" si="3"/>
        <v>110090</v>
      </c>
    </row>
    <row r="61" spans="1:11" ht="13" thickBot="1">
      <c r="A61" s="299"/>
      <c r="B61" s="300"/>
      <c r="C61" s="301"/>
      <c r="D61" s="140"/>
      <c r="E61" s="152"/>
      <c r="F61" s="140"/>
      <c r="G61" s="140"/>
      <c r="H61" s="152"/>
      <c r="I61" s="152"/>
      <c r="J61" s="694"/>
      <c r="K61" s="840"/>
    </row>
    <row r="62" spans="1:11">
      <c r="A62" s="714"/>
      <c r="B62" s="715"/>
      <c r="C62" s="716"/>
      <c r="D62" s="716"/>
      <c r="E62" s="716"/>
      <c r="F62" s="716"/>
      <c r="G62" s="716"/>
      <c r="H62" s="716"/>
      <c r="I62" s="716"/>
      <c r="J62" s="716"/>
      <c r="K62" s="727"/>
    </row>
    <row r="63" spans="1:11">
      <c r="A63" s="718" t="s">
        <v>2124</v>
      </c>
      <c r="B63" s="656"/>
      <c r="C63" s="289"/>
      <c r="D63" s="289"/>
      <c r="E63" s="289"/>
      <c r="F63" s="289"/>
      <c r="G63" s="289"/>
      <c r="H63" s="289"/>
      <c r="I63" s="289"/>
      <c r="J63" s="289"/>
      <c r="K63" s="728"/>
    </row>
    <row r="64" spans="1:11">
      <c r="A64" s="1712" t="s">
        <v>2142</v>
      </c>
      <c r="B64" s="1701"/>
      <c r="C64" s="1701"/>
      <c r="D64" s="1701"/>
      <c r="E64" s="1701"/>
      <c r="F64" s="1701"/>
      <c r="G64" s="1701"/>
      <c r="H64" s="1701"/>
      <c r="I64" s="1701"/>
      <c r="J64" s="1701"/>
      <c r="K64" s="1702"/>
    </row>
    <row r="65" spans="1:18" ht="36" customHeight="1">
      <c r="A65" s="1700" t="s">
        <v>2152</v>
      </c>
      <c r="B65" s="1701"/>
      <c r="C65" s="1701"/>
      <c r="D65" s="1701"/>
      <c r="E65" s="1701"/>
      <c r="F65" s="1701"/>
      <c r="G65" s="1701"/>
      <c r="H65" s="1701"/>
      <c r="I65" s="1701"/>
      <c r="J65" s="1701"/>
      <c r="K65" s="1702"/>
    </row>
    <row r="66" spans="1:18">
      <c r="A66" s="1712" t="s">
        <v>1258</v>
      </c>
      <c r="B66" s="1701"/>
      <c r="C66" s="1701"/>
      <c r="D66" s="1701"/>
      <c r="E66" s="1701"/>
      <c r="F66" s="1701"/>
      <c r="G66" s="1701"/>
      <c r="H66" s="1701"/>
      <c r="I66" s="1701"/>
      <c r="J66" s="1701"/>
      <c r="K66" s="1702"/>
    </row>
    <row r="67" spans="1:18" ht="36" customHeight="1">
      <c r="A67" s="1700" t="s">
        <v>2146</v>
      </c>
      <c r="B67" s="1701"/>
      <c r="C67" s="1701"/>
      <c r="D67" s="1701"/>
      <c r="E67" s="1701"/>
      <c r="F67" s="1701"/>
      <c r="G67" s="1701"/>
      <c r="H67" s="1701"/>
      <c r="I67" s="1701"/>
      <c r="J67" s="1701"/>
      <c r="K67" s="1702"/>
      <c r="M67" s="19"/>
      <c r="O67" s="18"/>
      <c r="Q67" s="19"/>
    </row>
    <row r="68" spans="1:18" ht="12" customHeight="1">
      <c r="A68" s="1712" t="s">
        <v>2141</v>
      </c>
      <c r="B68" s="1701"/>
      <c r="C68" s="1701"/>
      <c r="D68" s="1701"/>
      <c r="E68" s="1701"/>
      <c r="F68" s="1701"/>
      <c r="G68" s="1701"/>
      <c r="H68" s="1701"/>
      <c r="I68" s="1701"/>
      <c r="J68" s="1701"/>
      <c r="K68" s="1702"/>
      <c r="L68" s="17"/>
      <c r="M68" s="17"/>
      <c r="N68" s="17"/>
      <c r="O68" s="17"/>
      <c r="P68" s="17"/>
      <c r="Q68" s="17"/>
      <c r="R68" s="17"/>
    </row>
    <row r="69" spans="1:18" ht="24" customHeight="1">
      <c r="A69" s="1700" t="s">
        <v>1259</v>
      </c>
      <c r="B69" s="1701"/>
      <c r="C69" s="1701"/>
      <c r="D69" s="1701"/>
      <c r="E69" s="1701"/>
      <c r="F69" s="1701"/>
      <c r="G69" s="1701"/>
      <c r="H69" s="1701"/>
      <c r="I69" s="1701"/>
      <c r="J69" s="1701"/>
      <c r="K69" s="1702"/>
    </row>
    <row r="70" spans="1:18" ht="24" customHeight="1">
      <c r="A70" s="1700" t="s">
        <v>1260</v>
      </c>
      <c r="B70" s="1701"/>
      <c r="C70" s="1701"/>
      <c r="D70" s="1701"/>
      <c r="E70" s="1701"/>
      <c r="F70" s="1701"/>
      <c r="G70" s="1701"/>
      <c r="H70" s="1701"/>
      <c r="I70" s="1701"/>
      <c r="J70" s="1701"/>
      <c r="K70" s="1702"/>
    </row>
    <row r="71" spans="1:18" ht="13" thickBot="1">
      <c r="A71" s="1703" t="s">
        <v>1261</v>
      </c>
      <c r="B71" s="1704"/>
      <c r="C71" s="1704"/>
      <c r="D71" s="1704"/>
      <c r="E71" s="1704"/>
      <c r="F71" s="1704"/>
      <c r="G71" s="1704"/>
      <c r="H71" s="1704"/>
      <c r="I71" s="1704"/>
      <c r="J71" s="1704"/>
      <c r="K71" s="1705"/>
    </row>
    <row r="73" spans="1:18">
      <c r="B73" s="119"/>
      <c r="C73" s="144"/>
      <c r="D73" s="145"/>
      <c r="E73" s="145"/>
      <c r="F73" s="145"/>
      <c r="G73" s="145"/>
      <c r="H73" s="145"/>
      <c r="I73" s="145"/>
      <c r="J73" s="144"/>
      <c r="K73" s="606"/>
    </row>
    <row r="74" spans="1:18">
      <c r="A74" s="53"/>
      <c r="B74" s="119"/>
      <c r="C74" s="144"/>
      <c r="D74" s="145"/>
      <c r="E74" s="145"/>
      <c r="F74" s="145"/>
      <c r="G74" s="145"/>
      <c r="H74" s="145"/>
      <c r="I74" s="145"/>
      <c r="J74" s="144"/>
      <c r="K74" s="606"/>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2149</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1487</v>
      </c>
      <c r="B4" s="876">
        <v>269.10068694171275</v>
      </c>
      <c r="C4" s="893">
        <f t="shared" ref="C4:C67" si="0">SUM(D4:J4)</f>
        <v>1348.421385519574</v>
      </c>
      <c r="D4" s="946">
        <v>794.36647192547582</v>
      </c>
      <c r="E4" s="946">
        <v>0</v>
      </c>
      <c r="F4" s="946">
        <v>42.37347780474628</v>
      </c>
      <c r="G4" s="946">
        <v>0</v>
      </c>
      <c r="H4" s="946">
        <v>0</v>
      </c>
      <c r="I4" s="946">
        <v>36.504134182484897</v>
      </c>
      <c r="J4" s="896">
        <v>475.17730160686699</v>
      </c>
      <c r="K4" s="987">
        <v>97</v>
      </c>
    </row>
    <row r="5" spans="1:11" ht="12.75" customHeight="1">
      <c r="A5" s="4" t="s">
        <v>1488</v>
      </c>
      <c r="B5" s="876">
        <v>1842.9246160634136</v>
      </c>
      <c r="C5" s="893">
        <f t="shared" si="0"/>
        <v>5847.1436078242723</v>
      </c>
      <c r="D5" s="946">
        <v>2881.0042839297025</v>
      </c>
      <c r="E5" s="946">
        <v>0</v>
      </c>
      <c r="F5" s="946">
        <v>119.84279862714463</v>
      </c>
      <c r="G5" s="946">
        <v>0</v>
      </c>
      <c r="H5" s="946">
        <v>0</v>
      </c>
      <c r="I5" s="946">
        <v>84.866821191145064</v>
      </c>
      <c r="J5" s="896">
        <v>2761.4297040762804</v>
      </c>
      <c r="K5" s="987">
        <v>495</v>
      </c>
    </row>
    <row r="6" spans="1:11" ht="12.75" customHeight="1">
      <c r="A6" s="4" t="s">
        <v>1489</v>
      </c>
      <c r="B6" s="876">
        <v>187.50269482904778</v>
      </c>
      <c r="C6" s="893">
        <f t="shared" si="0"/>
        <v>1830.618960339722</v>
      </c>
      <c r="D6" s="946">
        <v>452.13147254149305</v>
      </c>
      <c r="E6" s="946">
        <v>0</v>
      </c>
      <c r="F6" s="946">
        <v>4.3631721431111208</v>
      </c>
      <c r="G6" s="946">
        <v>0</v>
      </c>
      <c r="H6" s="946">
        <v>0</v>
      </c>
      <c r="I6" s="946">
        <v>0.78842592241561871</v>
      </c>
      <c r="J6" s="896">
        <v>1373.3358897327021</v>
      </c>
      <c r="K6" s="987">
        <v>127</v>
      </c>
    </row>
    <row r="7" spans="1:11" ht="12.75" customHeight="1">
      <c r="A7" s="4" t="s">
        <v>1490</v>
      </c>
      <c r="B7" s="876">
        <v>718.92470853510031</v>
      </c>
      <c r="C7" s="893">
        <f t="shared" si="0"/>
        <v>2955.0955899808041</v>
      </c>
      <c r="D7" s="946">
        <v>1422.7583556809227</v>
      </c>
      <c r="E7" s="946">
        <v>0</v>
      </c>
      <c r="F7" s="946">
        <v>118.01800276682566</v>
      </c>
      <c r="G7" s="946">
        <v>0</v>
      </c>
      <c r="H7" s="946">
        <v>0</v>
      </c>
      <c r="I7" s="946">
        <v>69.277134442484254</v>
      </c>
      <c r="J7" s="896">
        <v>1345.0420970905714</v>
      </c>
      <c r="K7" s="987">
        <v>260</v>
      </c>
    </row>
    <row r="8" spans="1:11" ht="12.75" customHeight="1">
      <c r="A8" s="4" t="s">
        <v>1491</v>
      </c>
      <c r="B8" s="876">
        <v>2258.1747572779245</v>
      </c>
      <c r="C8" s="893">
        <f t="shared" si="0"/>
        <v>8268.0513650242756</v>
      </c>
      <c r="D8" s="946">
        <v>3430.6389928645463</v>
      </c>
      <c r="E8" s="946">
        <v>0</v>
      </c>
      <c r="F8" s="946">
        <v>1274.3593099948237</v>
      </c>
      <c r="G8" s="946">
        <v>0</v>
      </c>
      <c r="H8" s="946">
        <v>0</v>
      </c>
      <c r="I8" s="946">
        <v>310.27605270978364</v>
      </c>
      <c r="J8" s="896">
        <v>3252.777009455122</v>
      </c>
      <c r="K8" s="987">
        <v>633</v>
      </c>
    </row>
    <row r="9" spans="1:11" ht="12.75" customHeight="1">
      <c r="A9" s="4" t="s">
        <v>568</v>
      </c>
      <c r="B9" s="876">
        <v>2769.4013327401444</v>
      </c>
      <c r="C9" s="893">
        <f t="shared" si="0"/>
        <v>11783.059175461809</v>
      </c>
      <c r="D9" s="946">
        <v>5515.369158272516</v>
      </c>
      <c r="E9" s="946">
        <v>0</v>
      </c>
      <c r="F9" s="946">
        <v>466.19794425598093</v>
      </c>
      <c r="G9" s="946">
        <v>0</v>
      </c>
      <c r="H9" s="946">
        <v>0</v>
      </c>
      <c r="I9" s="946">
        <v>265.88607004136759</v>
      </c>
      <c r="J9" s="896">
        <v>5535.6060028919437</v>
      </c>
      <c r="K9" s="987">
        <v>1357</v>
      </c>
    </row>
    <row r="10" spans="1:11" ht="12.75" customHeight="1">
      <c r="A10" s="4" t="s">
        <v>1492</v>
      </c>
      <c r="B10" s="876">
        <v>456.0577215624042</v>
      </c>
      <c r="C10" s="893">
        <f t="shared" si="0"/>
        <v>1367.7145836756345</v>
      </c>
      <c r="D10" s="946">
        <v>431.00789933229515</v>
      </c>
      <c r="E10" s="946">
        <v>0</v>
      </c>
      <c r="F10" s="946">
        <v>39.701121646196427</v>
      </c>
      <c r="G10" s="946">
        <v>0</v>
      </c>
      <c r="H10" s="946">
        <v>0</v>
      </c>
      <c r="I10" s="946">
        <v>45.990280880550593</v>
      </c>
      <c r="J10" s="896">
        <v>851.01528181659228</v>
      </c>
      <c r="K10" s="987">
        <v>147</v>
      </c>
    </row>
    <row r="11" spans="1:11" ht="12.75" customHeight="1">
      <c r="A11" s="4" t="s">
        <v>1126</v>
      </c>
      <c r="B11" s="876">
        <v>131.80077793661926</v>
      </c>
      <c r="C11" s="893">
        <f t="shared" si="0"/>
        <v>763.113104715698</v>
      </c>
      <c r="D11" s="946">
        <v>390.26452339363146</v>
      </c>
      <c r="E11" s="946">
        <v>0</v>
      </c>
      <c r="F11" s="946">
        <v>10.250318062645974</v>
      </c>
      <c r="G11" s="946">
        <v>0</v>
      </c>
      <c r="H11" s="946">
        <v>0</v>
      </c>
      <c r="I11" s="946">
        <v>3.9315771126129002</v>
      </c>
      <c r="J11" s="896">
        <v>358.66668614680771</v>
      </c>
      <c r="K11" s="987">
        <v>35</v>
      </c>
    </row>
    <row r="12" spans="1:11" ht="12.75" customHeight="1">
      <c r="A12" s="4" t="s">
        <v>197</v>
      </c>
      <c r="B12" s="876">
        <v>913.29950769760717</v>
      </c>
      <c r="C12" s="893">
        <f t="shared" si="0"/>
        <v>10016.720687588751</v>
      </c>
      <c r="D12" s="946">
        <v>3328.0748498697462</v>
      </c>
      <c r="E12" s="946">
        <v>0</v>
      </c>
      <c r="F12" s="946">
        <v>140.68465691538506</v>
      </c>
      <c r="G12" s="946">
        <v>0</v>
      </c>
      <c r="H12" s="946">
        <v>0</v>
      </c>
      <c r="I12" s="946">
        <v>33.008716121809101</v>
      </c>
      <c r="J12" s="896">
        <v>6514.9524646818109</v>
      </c>
      <c r="K12" s="987">
        <v>544</v>
      </c>
    </row>
    <row r="13" spans="1:11" ht="12.75" customHeight="1">
      <c r="A13" s="4" t="s">
        <v>785</v>
      </c>
      <c r="B13" s="876">
        <v>113.94668948609038</v>
      </c>
      <c r="C13" s="893">
        <f t="shared" si="0"/>
        <v>574.00061921927602</v>
      </c>
      <c r="D13" s="946">
        <v>353.4806720784232</v>
      </c>
      <c r="E13" s="946">
        <v>0</v>
      </c>
      <c r="F13" s="946">
        <v>4.4878017660570872</v>
      </c>
      <c r="G13" s="946">
        <v>0</v>
      </c>
      <c r="H13" s="946">
        <v>0</v>
      </c>
      <c r="I13" s="946">
        <v>3.7234554560133115</v>
      </c>
      <c r="J13" s="896">
        <v>212.30868991878242</v>
      </c>
      <c r="K13" s="987">
        <v>76</v>
      </c>
    </row>
    <row r="14" spans="1:11" ht="12.75" customHeight="1">
      <c r="A14" s="4" t="s">
        <v>1493</v>
      </c>
      <c r="B14" s="876">
        <v>707.16765106887692</v>
      </c>
      <c r="C14" s="893">
        <f t="shared" si="0"/>
        <v>3299.1481534088366</v>
      </c>
      <c r="D14" s="946">
        <v>1519.0769587325635</v>
      </c>
      <c r="E14" s="946">
        <v>0</v>
      </c>
      <c r="F14" s="946">
        <v>53.738451243312326</v>
      </c>
      <c r="G14" s="946">
        <v>0</v>
      </c>
      <c r="H14" s="946">
        <v>0</v>
      </c>
      <c r="I14" s="946">
        <v>41.794183571750793</v>
      </c>
      <c r="J14" s="896">
        <v>1684.5385598612099</v>
      </c>
      <c r="K14" s="987">
        <v>253</v>
      </c>
    </row>
    <row r="15" spans="1:11" ht="12.75" customHeight="1">
      <c r="A15" s="4" t="s">
        <v>147</v>
      </c>
      <c r="B15" s="876">
        <v>243.63413710516176</v>
      </c>
      <c r="C15" s="893">
        <f t="shared" si="0"/>
        <v>1932.5384495018011</v>
      </c>
      <c r="D15" s="946">
        <v>877.45180245505412</v>
      </c>
      <c r="E15" s="946">
        <v>0</v>
      </c>
      <c r="F15" s="946">
        <v>18.770863033165543</v>
      </c>
      <c r="G15" s="946">
        <v>0</v>
      </c>
      <c r="H15" s="946">
        <v>0</v>
      </c>
      <c r="I15" s="946">
        <v>22.673259030545257</v>
      </c>
      <c r="J15" s="896">
        <v>1013.6425249830362</v>
      </c>
      <c r="K15" s="987">
        <v>139</v>
      </c>
    </row>
    <row r="16" spans="1:11" ht="12.75" customHeight="1">
      <c r="A16" s="4" t="s">
        <v>70</v>
      </c>
      <c r="B16" s="876">
        <v>884.13567422452491</v>
      </c>
      <c r="C16" s="893">
        <f t="shared" si="0"/>
        <v>4753.9882220036488</v>
      </c>
      <c r="D16" s="946">
        <v>1757.2807870380159</v>
      </c>
      <c r="E16" s="946">
        <v>0</v>
      </c>
      <c r="F16" s="946">
        <v>836.17890066265181</v>
      </c>
      <c r="G16" s="946">
        <v>0</v>
      </c>
      <c r="H16" s="946">
        <v>0</v>
      </c>
      <c r="I16" s="946">
        <v>88.052653044629537</v>
      </c>
      <c r="J16" s="896">
        <v>2072.4758812583514</v>
      </c>
      <c r="K16" s="987">
        <v>300</v>
      </c>
    </row>
    <row r="17" spans="1:11" ht="12.75" customHeight="1">
      <c r="A17" s="4" t="s">
        <v>1494</v>
      </c>
      <c r="B17" s="876">
        <v>2211.880657065622</v>
      </c>
      <c r="C17" s="893">
        <f t="shared" si="0"/>
        <v>9649.7518722239784</v>
      </c>
      <c r="D17" s="946">
        <v>4657.7938832988448</v>
      </c>
      <c r="E17" s="946">
        <v>0</v>
      </c>
      <c r="F17" s="946">
        <v>497.45574252908744</v>
      </c>
      <c r="G17" s="946">
        <v>0</v>
      </c>
      <c r="H17" s="946">
        <v>0</v>
      </c>
      <c r="I17" s="946">
        <v>258.75707293557952</v>
      </c>
      <c r="J17" s="896">
        <v>4235.7451734604665</v>
      </c>
      <c r="K17" s="987">
        <v>825</v>
      </c>
    </row>
    <row r="18" spans="1:11" ht="12.75" customHeight="1">
      <c r="A18" s="4" t="s">
        <v>1495</v>
      </c>
      <c r="B18" s="876">
        <v>359.96139452313167</v>
      </c>
      <c r="C18" s="893">
        <f t="shared" si="0"/>
        <v>2434.3970560106809</v>
      </c>
      <c r="D18" s="946">
        <v>1241.6847391584206</v>
      </c>
      <c r="E18" s="946">
        <v>0</v>
      </c>
      <c r="F18" s="946">
        <v>21.49405938106948</v>
      </c>
      <c r="G18" s="946">
        <v>0</v>
      </c>
      <c r="H18" s="946">
        <v>0</v>
      </c>
      <c r="I18" s="946">
        <v>30.119316842015291</v>
      </c>
      <c r="J18" s="896">
        <v>1141.0989406291758</v>
      </c>
      <c r="K18" s="987">
        <v>150</v>
      </c>
    </row>
    <row r="19" spans="1:11" ht="12.75" customHeight="1">
      <c r="A19" s="4" t="s">
        <v>264</v>
      </c>
      <c r="B19" s="876">
        <v>1352.0220369697035</v>
      </c>
      <c r="C19" s="893">
        <f t="shared" si="0"/>
        <v>9802.2669398616781</v>
      </c>
      <c r="D19" s="946">
        <v>2945.5418121518428</v>
      </c>
      <c r="E19" s="946">
        <v>0</v>
      </c>
      <c r="F19" s="946">
        <v>129.54276805333069</v>
      </c>
      <c r="G19" s="946">
        <v>0</v>
      </c>
      <c r="H19" s="946">
        <v>0</v>
      </c>
      <c r="I19" s="946">
        <v>51.862028804240282</v>
      </c>
      <c r="J19" s="896">
        <v>6675.3203308522634</v>
      </c>
      <c r="K19" s="987">
        <v>680</v>
      </c>
    </row>
    <row r="20" spans="1:11" ht="12.75" customHeight="1">
      <c r="A20" s="4" t="s">
        <v>1496</v>
      </c>
      <c r="B20" s="876">
        <v>1419.6169713843558</v>
      </c>
      <c r="C20" s="893">
        <f t="shared" si="0"/>
        <v>6624.5896544857405</v>
      </c>
      <c r="D20" s="946">
        <v>3096.6776672259239</v>
      </c>
      <c r="E20" s="946">
        <v>0</v>
      </c>
      <c r="F20" s="946">
        <v>447.67935376056596</v>
      </c>
      <c r="G20" s="946">
        <v>0</v>
      </c>
      <c r="H20" s="946">
        <v>0</v>
      </c>
      <c r="I20" s="946">
        <v>93.309415755859249</v>
      </c>
      <c r="J20" s="896">
        <v>2986.9232177433919</v>
      </c>
      <c r="K20" s="987">
        <v>511</v>
      </c>
    </row>
    <row r="21" spans="1:11" ht="12.75" customHeight="1">
      <c r="A21" s="4" t="s">
        <v>1497</v>
      </c>
      <c r="B21" s="876">
        <v>576.48826958691745</v>
      </c>
      <c r="C21" s="893">
        <f t="shared" si="0"/>
        <v>3146.8829698843488</v>
      </c>
      <c r="D21" s="946">
        <v>1485.8009614637713</v>
      </c>
      <c r="E21" s="946">
        <v>0</v>
      </c>
      <c r="F21" s="946">
        <v>36.031274001978225</v>
      </c>
      <c r="G21" s="946">
        <v>0</v>
      </c>
      <c r="H21" s="946">
        <v>0</v>
      </c>
      <c r="I21" s="946">
        <v>23.003049202192692</v>
      </c>
      <c r="J21" s="896">
        <v>1602.0476852164065</v>
      </c>
      <c r="K21" s="987">
        <v>290</v>
      </c>
    </row>
    <row r="22" spans="1:11" ht="12.75" customHeight="1">
      <c r="A22" s="4" t="s">
        <v>1132</v>
      </c>
      <c r="B22" s="876">
        <v>474.69375146838831</v>
      </c>
      <c r="C22" s="893">
        <f t="shared" si="0"/>
        <v>1743.9998115103667</v>
      </c>
      <c r="D22" s="946">
        <v>749.82902040934175</v>
      </c>
      <c r="E22" s="946">
        <v>0</v>
      </c>
      <c r="F22" s="946">
        <v>100.23096638378162</v>
      </c>
      <c r="G22" s="946">
        <v>0</v>
      </c>
      <c r="H22" s="946">
        <v>0</v>
      </c>
      <c r="I22" s="946">
        <v>45.246931212566508</v>
      </c>
      <c r="J22" s="896">
        <v>848.69289350467693</v>
      </c>
      <c r="K22" s="987">
        <v>168</v>
      </c>
    </row>
    <row r="23" spans="1:11" ht="12.75" customHeight="1">
      <c r="A23" s="4" t="s">
        <v>1385</v>
      </c>
      <c r="B23" s="876">
        <v>544.10742259517031</v>
      </c>
      <c r="C23" s="893">
        <f t="shared" si="0"/>
        <v>3802.4055572389452</v>
      </c>
      <c r="D23" s="946">
        <v>1480.0621643385566</v>
      </c>
      <c r="E23" s="946">
        <v>0</v>
      </c>
      <c r="F23" s="946">
        <v>51.867859682413176</v>
      </c>
      <c r="G23" s="946">
        <v>0</v>
      </c>
      <c r="H23" s="946">
        <v>0</v>
      </c>
      <c r="I23" s="946">
        <v>49.212761296520981</v>
      </c>
      <c r="J23" s="896">
        <v>2221.2627719214547</v>
      </c>
      <c r="K23" s="987">
        <v>172</v>
      </c>
    </row>
    <row r="24" spans="1:11" ht="12.75" customHeight="1">
      <c r="A24" s="4" t="s">
        <v>268</v>
      </c>
      <c r="B24" s="876">
        <v>354.11895649902948</v>
      </c>
      <c r="C24" s="893">
        <f t="shared" si="0"/>
        <v>1133.1354318493848</v>
      </c>
      <c r="D24" s="946">
        <v>452.95259077243173</v>
      </c>
      <c r="E24" s="946">
        <v>0</v>
      </c>
      <c r="F24" s="946">
        <v>38.191921266200445</v>
      </c>
      <c r="G24" s="946">
        <v>0</v>
      </c>
      <c r="H24" s="946">
        <v>0</v>
      </c>
      <c r="I24" s="946">
        <v>22.545935829052567</v>
      </c>
      <c r="J24" s="896">
        <v>619.44498398170003</v>
      </c>
      <c r="K24" s="987">
        <v>91</v>
      </c>
    </row>
    <row r="25" spans="1:11" ht="12.75" customHeight="1">
      <c r="A25" s="4" t="s">
        <v>1498</v>
      </c>
      <c r="B25" s="876">
        <v>338.79344707002912</v>
      </c>
      <c r="C25" s="893">
        <f t="shared" si="0"/>
        <v>991.49904251250155</v>
      </c>
      <c r="D25" s="946">
        <v>451.6377208256439</v>
      </c>
      <c r="E25" s="946">
        <v>0</v>
      </c>
      <c r="F25" s="946">
        <v>2.9489536142742936</v>
      </c>
      <c r="G25" s="946">
        <v>0</v>
      </c>
      <c r="H25" s="946">
        <v>0</v>
      </c>
      <c r="I25" s="946">
        <v>4.3020862559911039</v>
      </c>
      <c r="J25" s="896">
        <v>532.61028181659231</v>
      </c>
      <c r="K25" s="987">
        <v>147</v>
      </c>
    </row>
    <row r="26" spans="1:11" ht="12.75" customHeight="1">
      <c r="A26" s="4" t="s">
        <v>1499</v>
      </c>
      <c r="B26" s="876">
        <v>1112.3166237126011</v>
      </c>
      <c r="C26" s="893">
        <f t="shared" si="0"/>
        <v>25155.220795369678</v>
      </c>
      <c r="D26" s="946">
        <v>6382.4825772323629</v>
      </c>
      <c r="E26" s="946">
        <v>0</v>
      </c>
      <c r="F26" s="946">
        <v>119.25024595499976</v>
      </c>
      <c r="G26" s="946">
        <v>0</v>
      </c>
      <c r="H26" s="946">
        <v>529.04777000000001</v>
      </c>
      <c r="I26" s="946">
        <v>22.734990071699357</v>
      </c>
      <c r="J26" s="896">
        <v>18101.705212110617</v>
      </c>
      <c r="K26" s="987">
        <v>980</v>
      </c>
    </row>
    <row r="27" spans="1:11" ht="12.75" customHeight="1">
      <c r="A27" s="4" t="s">
        <v>1500</v>
      </c>
      <c r="B27" s="876">
        <v>212.36662389769455</v>
      </c>
      <c r="C27" s="893">
        <f t="shared" si="0"/>
        <v>883.9885540281615</v>
      </c>
      <c r="D27" s="946">
        <v>428.98046989786548</v>
      </c>
      <c r="E27" s="946">
        <v>0</v>
      </c>
      <c r="F27" s="946">
        <v>20.765605681536574</v>
      </c>
      <c r="G27" s="946">
        <v>0</v>
      </c>
      <c r="H27" s="946">
        <v>0</v>
      </c>
      <c r="I27" s="946">
        <v>22.576518029308968</v>
      </c>
      <c r="J27" s="896">
        <v>411.66596041945053</v>
      </c>
      <c r="K27" s="987">
        <v>100</v>
      </c>
    </row>
    <row r="28" spans="1:11" ht="12.75" customHeight="1">
      <c r="A28" s="4" t="s">
        <v>159</v>
      </c>
      <c r="B28" s="876">
        <v>702.97092701839131</v>
      </c>
      <c r="C28" s="893">
        <f t="shared" si="0"/>
        <v>3344.8167443423399</v>
      </c>
      <c r="D28" s="946">
        <v>1426.6461772180344</v>
      </c>
      <c r="E28" s="946">
        <v>0</v>
      </c>
      <c r="F28" s="946">
        <v>80.37184843072734</v>
      </c>
      <c r="G28" s="946">
        <v>0</v>
      </c>
      <c r="H28" s="946">
        <v>0</v>
      </c>
      <c r="I28" s="946">
        <v>43.645303977839731</v>
      </c>
      <c r="J28" s="896">
        <v>1794.1534147157386</v>
      </c>
      <c r="K28" s="987">
        <v>266</v>
      </c>
    </row>
    <row r="29" spans="1:11" ht="12.75" customHeight="1">
      <c r="A29" s="4" t="s">
        <v>1501</v>
      </c>
      <c r="B29" s="876">
        <v>356.55463054674459</v>
      </c>
      <c r="C29" s="893">
        <f t="shared" si="0"/>
        <v>2344.3882023135875</v>
      </c>
      <c r="D29" s="946">
        <v>1055.6841871671654</v>
      </c>
      <c r="E29" s="946">
        <v>0</v>
      </c>
      <c r="F29" s="946">
        <v>42.24680377299071</v>
      </c>
      <c r="G29" s="946">
        <v>0</v>
      </c>
      <c r="H29" s="946">
        <v>0</v>
      </c>
      <c r="I29" s="946">
        <v>12.619972909363133</v>
      </c>
      <c r="J29" s="896">
        <v>1233.8372384640682</v>
      </c>
      <c r="K29" s="987">
        <v>206</v>
      </c>
    </row>
    <row r="30" spans="1:11" ht="12.75" customHeight="1">
      <c r="A30" s="4" t="s">
        <v>1502</v>
      </c>
      <c r="B30" s="876">
        <v>159.38382088488993</v>
      </c>
      <c r="C30" s="893">
        <f t="shared" si="0"/>
        <v>712.87375586234873</v>
      </c>
      <c r="D30" s="946">
        <v>151.28181943524547</v>
      </c>
      <c r="E30" s="946">
        <v>0</v>
      </c>
      <c r="F30" s="946">
        <v>22.550534600980967</v>
      </c>
      <c r="G30" s="946">
        <v>0</v>
      </c>
      <c r="H30" s="946">
        <v>0</v>
      </c>
      <c r="I30" s="946">
        <v>9.1675158653948845</v>
      </c>
      <c r="J30" s="896">
        <v>529.87388596072742</v>
      </c>
      <c r="K30" s="987">
        <v>86</v>
      </c>
    </row>
    <row r="31" spans="1:11" ht="12.75" customHeight="1">
      <c r="A31" s="4" t="s">
        <v>1503</v>
      </c>
      <c r="B31" s="876">
        <v>392.1387074749382</v>
      </c>
      <c r="C31" s="893">
        <f t="shared" si="0"/>
        <v>1880.1947699189795</v>
      </c>
      <c r="D31" s="946">
        <v>788.1161612870801</v>
      </c>
      <c r="E31" s="946">
        <v>0</v>
      </c>
      <c r="F31" s="946">
        <v>52.04257812876709</v>
      </c>
      <c r="G31" s="946">
        <v>0</v>
      </c>
      <c r="H31" s="946">
        <v>0</v>
      </c>
      <c r="I31" s="946">
        <v>24.086576206844654</v>
      </c>
      <c r="J31" s="896">
        <v>1015.9494542962879</v>
      </c>
      <c r="K31" s="987">
        <v>166</v>
      </c>
    </row>
    <row r="32" spans="1:11" ht="12.75" customHeight="1">
      <c r="A32" s="4" t="s">
        <v>1504</v>
      </c>
      <c r="B32" s="876">
        <v>380.27989519793709</v>
      </c>
      <c r="C32" s="893">
        <f t="shared" si="0"/>
        <v>1263.8454675008015</v>
      </c>
      <c r="D32" s="946">
        <v>668.24721144867772</v>
      </c>
      <c r="E32" s="946">
        <v>0</v>
      </c>
      <c r="F32" s="946">
        <v>19.674661920328717</v>
      </c>
      <c r="G32" s="946">
        <v>0</v>
      </c>
      <c r="H32" s="946">
        <v>0</v>
      </c>
      <c r="I32" s="946">
        <v>21.350237856479719</v>
      </c>
      <c r="J32" s="896">
        <v>554.5733562753154</v>
      </c>
      <c r="K32" s="987">
        <v>161</v>
      </c>
    </row>
    <row r="33" spans="1:11" ht="12.75" customHeight="1">
      <c r="A33" s="4" t="s">
        <v>1505</v>
      </c>
      <c r="B33" s="876">
        <v>305.15255529681821</v>
      </c>
      <c r="C33" s="893">
        <f t="shared" si="0"/>
        <v>1269.1843262827151</v>
      </c>
      <c r="D33" s="946">
        <v>666.25184623237976</v>
      </c>
      <c r="E33" s="946">
        <v>0</v>
      </c>
      <c r="F33" s="946">
        <v>17.694140169989328</v>
      </c>
      <c r="G33" s="946">
        <v>0</v>
      </c>
      <c r="H33" s="946">
        <v>0</v>
      </c>
      <c r="I33" s="946">
        <v>5.969277667948373</v>
      </c>
      <c r="J33" s="896">
        <v>579.26906221239778</v>
      </c>
      <c r="K33" s="987">
        <v>146</v>
      </c>
    </row>
    <row r="34" spans="1:11" ht="12.75" customHeight="1">
      <c r="A34" s="4" t="s">
        <v>1200</v>
      </c>
      <c r="B34" s="876">
        <v>72.4070281122126</v>
      </c>
      <c r="C34" s="893">
        <f t="shared" si="0"/>
        <v>533.47254520687227</v>
      </c>
      <c r="D34" s="946">
        <v>271.62138985806115</v>
      </c>
      <c r="E34" s="946">
        <v>0</v>
      </c>
      <c r="F34" s="946">
        <v>10.741029993614399</v>
      </c>
      <c r="G34" s="946">
        <v>0</v>
      </c>
      <c r="H34" s="946">
        <v>0</v>
      </c>
      <c r="I34" s="946">
        <v>0</v>
      </c>
      <c r="J34" s="896">
        <v>251.11012535519671</v>
      </c>
      <c r="K34" s="987">
        <v>37</v>
      </c>
    </row>
    <row r="35" spans="1:11" ht="12.75" customHeight="1">
      <c r="A35" s="4" t="s">
        <v>1389</v>
      </c>
      <c r="B35" s="876">
        <v>1706.5009551058449</v>
      </c>
      <c r="C35" s="893">
        <f t="shared" si="0"/>
        <v>6851.4990938944466</v>
      </c>
      <c r="D35" s="946">
        <v>2910.8567257133377</v>
      </c>
      <c r="E35" s="946">
        <v>0</v>
      </c>
      <c r="F35" s="946">
        <v>151.97954960796983</v>
      </c>
      <c r="G35" s="946">
        <v>0</v>
      </c>
      <c r="H35" s="946">
        <v>0</v>
      </c>
      <c r="I35" s="946">
        <v>193.28126434470641</v>
      </c>
      <c r="J35" s="896">
        <v>3595.3815542284328</v>
      </c>
      <c r="K35" s="987">
        <v>722</v>
      </c>
    </row>
    <row r="36" spans="1:11" ht="12.75" customHeight="1">
      <c r="A36" s="4" t="s">
        <v>1506</v>
      </c>
      <c r="B36" s="876">
        <v>512.76064704031455</v>
      </c>
      <c r="C36" s="893">
        <f t="shared" si="0"/>
        <v>2298.2482316488881</v>
      </c>
      <c r="D36" s="946">
        <v>1234.8296118898124</v>
      </c>
      <c r="E36" s="946">
        <v>0</v>
      </c>
      <c r="F36" s="946">
        <v>81.239026196069162</v>
      </c>
      <c r="G36" s="946">
        <v>0</v>
      </c>
      <c r="H36" s="946">
        <v>0</v>
      </c>
      <c r="I36" s="946">
        <v>22.836182619242884</v>
      </c>
      <c r="J36" s="896">
        <v>959.34341094376373</v>
      </c>
      <c r="K36" s="987">
        <v>225</v>
      </c>
    </row>
    <row r="37" spans="1:11" ht="12.75" customHeight="1">
      <c r="A37" s="4" t="s">
        <v>1280</v>
      </c>
      <c r="B37" s="876">
        <v>139.69846704758695</v>
      </c>
      <c r="C37" s="893">
        <f t="shared" si="0"/>
        <v>497.46436866872619</v>
      </c>
      <c r="D37" s="946">
        <v>226.43422044488997</v>
      </c>
      <c r="E37" s="946">
        <v>0</v>
      </c>
      <c r="F37" s="946">
        <v>8.8903292040746305</v>
      </c>
      <c r="G37" s="946">
        <v>0</v>
      </c>
      <c r="H37" s="946">
        <v>0</v>
      </c>
      <c r="I37" s="946">
        <v>23.612301580674771</v>
      </c>
      <c r="J37" s="896">
        <v>238.52751743908681</v>
      </c>
      <c r="K37" s="987">
        <v>57</v>
      </c>
    </row>
    <row r="38" spans="1:11" ht="12.75" customHeight="1">
      <c r="A38" s="4" t="s">
        <v>92</v>
      </c>
      <c r="B38" s="876">
        <v>210.91327217569076</v>
      </c>
      <c r="C38" s="893">
        <f t="shared" si="0"/>
        <v>1765.0624428912988</v>
      </c>
      <c r="D38" s="946">
        <v>638.90758834209942</v>
      </c>
      <c r="E38" s="946">
        <v>0</v>
      </c>
      <c r="F38" s="946">
        <v>43.887449875347215</v>
      </c>
      <c r="G38" s="946">
        <v>0</v>
      </c>
      <c r="H38" s="946">
        <v>0</v>
      </c>
      <c r="I38" s="946">
        <v>2.0791228572597906</v>
      </c>
      <c r="J38" s="896">
        <v>1080.1882818165923</v>
      </c>
      <c r="K38" s="987">
        <v>147</v>
      </c>
    </row>
    <row r="39" spans="1:11" ht="12.75" customHeight="1">
      <c r="A39" s="4" t="s">
        <v>1507</v>
      </c>
      <c r="B39" s="876">
        <v>226.44874899356768</v>
      </c>
      <c r="C39" s="893">
        <f t="shared" si="0"/>
        <v>828.26072429083388</v>
      </c>
      <c r="D39" s="946">
        <v>479.07773315906371</v>
      </c>
      <c r="E39" s="946">
        <v>0</v>
      </c>
      <c r="F39" s="946">
        <v>19.216603580263786</v>
      </c>
      <c r="G39" s="946">
        <v>0</v>
      </c>
      <c r="H39" s="946">
        <v>0</v>
      </c>
      <c r="I39" s="946">
        <v>6.4945996117514806</v>
      </c>
      <c r="J39" s="896">
        <v>323.47178793975496</v>
      </c>
      <c r="K39" s="987">
        <v>81</v>
      </c>
    </row>
    <row r="40" spans="1:11" ht="12.75" customHeight="1">
      <c r="A40" s="4" t="s">
        <v>482</v>
      </c>
      <c r="B40" s="876">
        <v>129.83268068362975</v>
      </c>
      <c r="C40" s="893">
        <f t="shared" si="0"/>
        <v>340.21873168913203</v>
      </c>
      <c r="D40" s="946">
        <v>71.028050586179489</v>
      </c>
      <c r="E40" s="946">
        <v>0</v>
      </c>
      <c r="F40" s="946">
        <v>8.4824577267833057</v>
      </c>
      <c r="G40" s="946">
        <v>0</v>
      </c>
      <c r="H40" s="946">
        <v>0</v>
      </c>
      <c r="I40" s="946">
        <v>0</v>
      </c>
      <c r="J40" s="896">
        <v>260.7082233761692</v>
      </c>
      <c r="K40" s="987">
        <v>42</v>
      </c>
    </row>
    <row r="41" spans="1:11" ht="12.75" customHeight="1">
      <c r="A41" s="4" t="s">
        <v>1508</v>
      </c>
      <c r="B41" s="876">
        <v>496.30305992567861</v>
      </c>
      <c r="C41" s="893">
        <f t="shared" si="0"/>
        <v>2397.0642232888094</v>
      </c>
      <c r="D41" s="946">
        <v>931.65682896305555</v>
      </c>
      <c r="E41" s="946">
        <v>0</v>
      </c>
      <c r="F41" s="946">
        <v>61.438843932046417</v>
      </c>
      <c r="G41" s="946">
        <v>0</v>
      </c>
      <c r="H41" s="946">
        <v>0</v>
      </c>
      <c r="I41" s="946">
        <v>30.715045200945948</v>
      </c>
      <c r="J41" s="896">
        <v>1373.2535051927616</v>
      </c>
      <c r="K41" s="987">
        <v>189</v>
      </c>
    </row>
    <row r="42" spans="1:11" ht="12.75" customHeight="1">
      <c r="A42" s="4" t="s">
        <v>210</v>
      </c>
      <c r="B42" s="876">
        <v>864.30809393295669</v>
      </c>
      <c r="C42" s="893">
        <f t="shared" si="0"/>
        <v>4790.0644640613718</v>
      </c>
      <c r="D42" s="946">
        <v>2148.9597711414494</v>
      </c>
      <c r="E42" s="946">
        <v>0</v>
      </c>
      <c r="F42" s="946">
        <v>170.08525864760671</v>
      </c>
      <c r="G42" s="946">
        <v>0</v>
      </c>
      <c r="H42" s="946">
        <v>0</v>
      </c>
      <c r="I42" s="946">
        <v>117.87376884618344</v>
      </c>
      <c r="J42" s="896">
        <v>2353.1456654261319</v>
      </c>
      <c r="K42" s="987">
        <v>340</v>
      </c>
    </row>
    <row r="43" spans="1:11" ht="12.75" customHeight="1">
      <c r="A43" s="4" t="s">
        <v>96</v>
      </c>
      <c r="B43" s="876">
        <v>2304.0990930648891</v>
      </c>
      <c r="C43" s="893">
        <f t="shared" si="0"/>
        <v>19553.318269046489</v>
      </c>
      <c r="D43" s="946">
        <v>6198.5781343418766</v>
      </c>
      <c r="E43" s="946">
        <v>0</v>
      </c>
      <c r="F43" s="946">
        <v>520.29366457980097</v>
      </c>
      <c r="G43" s="946">
        <v>0</v>
      </c>
      <c r="H43" s="946">
        <v>0</v>
      </c>
      <c r="I43" s="946">
        <v>133.63014113335282</v>
      </c>
      <c r="J43" s="896">
        <v>12700.816328991461</v>
      </c>
      <c r="K43" s="987">
        <v>1190</v>
      </c>
    </row>
    <row r="44" spans="1:11" ht="12.75" customHeight="1">
      <c r="A44" s="4" t="s">
        <v>167</v>
      </c>
      <c r="B44" s="876">
        <v>2556.4749023986037</v>
      </c>
      <c r="C44" s="893">
        <f t="shared" si="0"/>
        <v>12958.890060998488</v>
      </c>
      <c r="D44" s="946">
        <v>5692.9858017008492</v>
      </c>
      <c r="E44" s="946">
        <v>0</v>
      </c>
      <c r="F44" s="946">
        <v>758.26083542297977</v>
      </c>
      <c r="G44" s="946">
        <v>0</v>
      </c>
      <c r="H44" s="946">
        <v>0</v>
      </c>
      <c r="I44" s="946">
        <v>148.42870186890602</v>
      </c>
      <c r="J44" s="896">
        <v>6359.2147220057532</v>
      </c>
      <c r="K44" s="987">
        <v>955</v>
      </c>
    </row>
    <row r="45" spans="1:11" ht="12.75" customHeight="1">
      <c r="A45" s="4" t="s">
        <v>1509</v>
      </c>
      <c r="B45" s="876">
        <v>382.54517318967424</v>
      </c>
      <c r="C45" s="893">
        <f t="shared" si="0"/>
        <v>1373.9529711200303</v>
      </c>
      <c r="D45" s="946">
        <v>548.58939708358082</v>
      </c>
      <c r="E45" s="946">
        <v>0</v>
      </c>
      <c r="F45" s="946">
        <v>60.335395063999748</v>
      </c>
      <c r="G45" s="946">
        <v>0</v>
      </c>
      <c r="H45" s="946">
        <v>0</v>
      </c>
      <c r="I45" s="946">
        <v>69.10402251105431</v>
      </c>
      <c r="J45" s="896">
        <v>695.92415646139557</v>
      </c>
      <c r="K45" s="987">
        <v>110</v>
      </c>
    </row>
    <row r="46" spans="1:11" ht="12.75" customHeight="1">
      <c r="A46" s="4" t="s">
        <v>1611</v>
      </c>
      <c r="B46" s="876">
        <v>479.17569311715971</v>
      </c>
      <c r="C46" s="893">
        <f t="shared" si="0"/>
        <v>2738.0667360969719</v>
      </c>
      <c r="D46" s="946">
        <v>896.46271881426662</v>
      </c>
      <c r="E46" s="946">
        <v>0</v>
      </c>
      <c r="F46" s="946">
        <v>123.40451281346822</v>
      </c>
      <c r="G46" s="946">
        <v>0</v>
      </c>
      <c r="H46" s="946">
        <v>0</v>
      </c>
      <c r="I46" s="946">
        <v>16.14880323453098</v>
      </c>
      <c r="J46" s="896">
        <v>1702.0507012347064</v>
      </c>
      <c r="K46" s="987">
        <v>199</v>
      </c>
    </row>
    <row r="47" spans="1:11" ht="12.75" customHeight="1">
      <c r="A47" s="4" t="s">
        <v>1582</v>
      </c>
      <c r="B47" s="876">
        <v>247.63113714065278</v>
      </c>
      <c r="C47" s="893">
        <f t="shared" si="0"/>
        <v>867.59844224352207</v>
      </c>
      <c r="D47" s="946">
        <v>418.00748346065348</v>
      </c>
      <c r="E47" s="946">
        <v>0</v>
      </c>
      <c r="F47" s="946">
        <v>9.1498261070930802</v>
      </c>
      <c r="G47" s="946">
        <v>0</v>
      </c>
      <c r="H47" s="946">
        <v>0</v>
      </c>
      <c r="I47" s="946">
        <v>3.9626821514624138</v>
      </c>
      <c r="J47" s="896">
        <v>436.47845052431313</v>
      </c>
      <c r="K47" s="987">
        <v>125</v>
      </c>
    </row>
    <row r="48" spans="1:11" ht="12.75" customHeight="1">
      <c r="A48" s="4" t="s">
        <v>104</v>
      </c>
      <c r="B48" s="876">
        <v>321.38754965272432</v>
      </c>
      <c r="C48" s="893">
        <f t="shared" si="0"/>
        <v>1716.4351590631757</v>
      </c>
      <c r="D48" s="946">
        <v>682.80316902011509</v>
      </c>
      <c r="E48" s="946">
        <v>0</v>
      </c>
      <c r="F48" s="946">
        <v>49.038507149186238</v>
      </c>
      <c r="G48" s="946">
        <v>0</v>
      </c>
      <c r="H48" s="946">
        <v>0</v>
      </c>
      <c r="I48" s="946">
        <v>54.97561295144687</v>
      </c>
      <c r="J48" s="896">
        <v>929.61786994242743</v>
      </c>
      <c r="K48" s="987">
        <v>177</v>
      </c>
    </row>
    <row r="49" spans="1:11" ht="12.75" customHeight="1">
      <c r="A49" s="4" t="s">
        <v>738</v>
      </c>
      <c r="B49" s="876">
        <v>3593.2884199905407</v>
      </c>
      <c r="C49" s="893">
        <f t="shared" si="0"/>
        <v>42349.494798299929</v>
      </c>
      <c r="D49" s="946">
        <v>11327.730216463156</v>
      </c>
      <c r="E49" s="946">
        <v>742.16909999999996</v>
      </c>
      <c r="F49" s="946">
        <v>1191.0102178698128</v>
      </c>
      <c r="G49" s="946">
        <v>0</v>
      </c>
      <c r="H49" s="946">
        <v>3032.8503800000003</v>
      </c>
      <c r="I49" s="946">
        <v>152.30069232000025</v>
      </c>
      <c r="J49" s="896">
        <v>25903.434191646957</v>
      </c>
      <c r="K49" s="987">
        <v>1537</v>
      </c>
    </row>
    <row r="50" spans="1:11" ht="12.75" customHeight="1">
      <c r="A50" s="4" t="s">
        <v>1510</v>
      </c>
      <c r="B50" s="876">
        <v>159.62394709537659</v>
      </c>
      <c r="C50" s="893">
        <f t="shared" si="0"/>
        <v>741.26776338486843</v>
      </c>
      <c r="D50" s="946">
        <v>438.33651763663397</v>
      </c>
      <c r="E50" s="946">
        <v>0</v>
      </c>
      <c r="F50" s="946">
        <v>30.023237856418497</v>
      </c>
      <c r="G50" s="946">
        <v>0</v>
      </c>
      <c r="H50" s="946">
        <v>0</v>
      </c>
      <c r="I50" s="946">
        <v>1.6561492653126968</v>
      </c>
      <c r="J50" s="896">
        <v>271.25185862650329</v>
      </c>
      <c r="K50" s="987">
        <v>54</v>
      </c>
    </row>
    <row r="51" spans="1:11" ht="12.75" customHeight="1">
      <c r="A51" s="4" t="s">
        <v>1511</v>
      </c>
      <c r="B51" s="876">
        <v>251.93886556326464</v>
      </c>
      <c r="C51" s="893">
        <f t="shared" si="0"/>
        <v>851.63166808552523</v>
      </c>
      <c r="D51" s="946">
        <v>333.88043583809252</v>
      </c>
      <c r="E51" s="946">
        <v>0</v>
      </c>
      <c r="F51" s="946">
        <v>5.958563726493308</v>
      </c>
      <c r="G51" s="946">
        <v>0</v>
      </c>
      <c r="H51" s="946">
        <v>0</v>
      </c>
      <c r="I51" s="946">
        <v>13.522394248296632</v>
      </c>
      <c r="J51" s="896">
        <v>498.27027427264284</v>
      </c>
      <c r="K51" s="987">
        <v>65</v>
      </c>
    </row>
    <row r="52" spans="1:11" ht="12.75" customHeight="1">
      <c r="A52" s="4" t="s">
        <v>1512</v>
      </c>
      <c r="B52" s="876">
        <v>12864.96288450117</v>
      </c>
      <c r="C52" s="893">
        <f t="shared" si="0"/>
        <v>83865.32218620264</v>
      </c>
      <c r="D52" s="946">
        <v>31972.367368036124</v>
      </c>
      <c r="E52" s="946">
        <v>186.11991</v>
      </c>
      <c r="F52" s="946">
        <v>4071.6760866348204</v>
      </c>
      <c r="G52" s="946">
        <v>0</v>
      </c>
      <c r="H52" s="946">
        <v>6681.9264800000001</v>
      </c>
      <c r="I52" s="946">
        <v>906.86290719635633</v>
      </c>
      <c r="J52" s="896">
        <v>40046.369434335335</v>
      </c>
      <c r="K52" s="987">
        <v>4562</v>
      </c>
    </row>
    <row r="53" spans="1:11" ht="12.75" customHeight="1">
      <c r="A53" s="4" t="s">
        <v>1513</v>
      </c>
      <c r="B53" s="876">
        <v>727.11667403571062</v>
      </c>
      <c r="C53" s="893">
        <f t="shared" si="0"/>
        <v>2551.6855645326768</v>
      </c>
      <c r="D53" s="946">
        <v>1226.1943252885785</v>
      </c>
      <c r="E53" s="946">
        <v>0</v>
      </c>
      <c r="F53" s="946">
        <v>184.06770487100903</v>
      </c>
      <c r="G53" s="946">
        <v>0</v>
      </c>
      <c r="H53" s="946">
        <v>0</v>
      </c>
      <c r="I53" s="946">
        <v>54.69576245163433</v>
      </c>
      <c r="J53" s="896">
        <v>1086.7277719214549</v>
      </c>
      <c r="K53" s="987">
        <v>172</v>
      </c>
    </row>
    <row r="54" spans="1:11" ht="12.75" customHeight="1">
      <c r="A54" s="4" t="s">
        <v>997</v>
      </c>
      <c r="B54" s="876">
        <v>11460.157226424715</v>
      </c>
      <c r="C54" s="893">
        <f t="shared" si="0"/>
        <v>88478.095574584237</v>
      </c>
      <c r="D54" s="946">
        <v>38787.436936069789</v>
      </c>
      <c r="E54" s="946">
        <v>0</v>
      </c>
      <c r="F54" s="946">
        <v>4712.652404934981</v>
      </c>
      <c r="G54" s="946">
        <v>0</v>
      </c>
      <c r="H54" s="946">
        <v>0</v>
      </c>
      <c r="I54" s="946">
        <v>918.21335491083892</v>
      </c>
      <c r="J54" s="896">
        <v>44059.792878668632</v>
      </c>
      <c r="K54" s="987">
        <v>5309</v>
      </c>
    </row>
    <row r="55" spans="1:11" ht="12.75" customHeight="1">
      <c r="A55" s="4" t="s">
        <v>1154</v>
      </c>
      <c r="B55" s="876">
        <v>264.42591325629525</v>
      </c>
      <c r="C55" s="893">
        <f t="shared" si="0"/>
        <v>1737.5709571641212</v>
      </c>
      <c r="D55" s="946">
        <v>668.47064546626109</v>
      </c>
      <c r="E55" s="946">
        <v>0</v>
      </c>
      <c r="F55" s="946">
        <v>0</v>
      </c>
      <c r="G55" s="946">
        <v>0</v>
      </c>
      <c r="H55" s="946">
        <v>0</v>
      </c>
      <c r="I55" s="946">
        <v>6.9485397764052452</v>
      </c>
      <c r="J55" s="896">
        <v>1062.1517719214548</v>
      </c>
      <c r="K55" s="987">
        <v>172</v>
      </c>
    </row>
    <row r="56" spans="1:11" ht="12.75" customHeight="1">
      <c r="A56" s="4" t="s">
        <v>1453</v>
      </c>
      <c r="B56" s="876">
        <v>249.78024510049931</v>
      </c>
      <c r="C56" s="893">
        <f t="shared" si="0"/>
        <v>948.84297672324044</v>
      </c>
      <c r="D56" s="946">
        <v>442.05183209285917</v>
      </c>
      <c r="E56" s="946">
        <v>0</v>
      </c>
      <c r="F56" s="946">
        <v>8.1750781929632446</v>
      </c>
      <c r="G56" s="946">
        <v>0</v>
      </c>
      <c r="H56" s="946">
        <v>0</v>
      </c>
      <c r="I56" s="946">
        <v>13.725227601189461</v>
      </c>
      <c r="J56" s="896">
        <v>484.89083883622851</v>
      </c>
      <c r="K56" s="987">
        <v>104</v>
      </c>
    </row>
    <row r="57" spans="1:11" ht="12.75" customHeight="1">
      <c r="A57" s="4" t="s">
        <v>1514</v>
      </c>
      <c r="B57" s="876">
        <v>883.83833266342424</v>
      </c>
      <c r="C57" s="893">
        <f t="shared" si="0"/>
        <v>4485.747776114149</v>
      </c>
      <c r="D57" s="946">
        <v>2352.723533455111</v>
      </c>
      <c r="E57" s="946">
        <v>0</v>
      </c>
      <c r="F57" s="946">
        <v>155.40813190251896</v>
      </c>
      <c r="G57" s="946">
        <v>0</v>
      </c>
      <c r="H57" s="946">
        <v>0</v>
      </c>
      <c r="I57" s="946">
        <v>31.529617810082847</v>
      </c>
      <c r="J57" s="896">
        <v>1946.0864929464362</v>
      </c>
      <c r="K57" s="987">
        <v>321</v>
      </c>
    </row>
    <row r="58" spans="1:11" ht="12.75" customHeight="1">
      <c r="A58" s="4" t="s">
        <v>1515</v>
      </c>
      <c r="B58" s="876">
        <v>237.06074369908401</v>
      </c>
      <c r="C58" s="893">
        <f t="shared" si="0"/>
        <v>1213.8255827256794</v>
      </c>
      <c r="D58" s="946">
        <v>499.36341698628303</v>
      </c>
      <c r="E58" s="946">
        <v>0</v>
      </c>
      <c r="F58" s="946">
        <v>10.480435415799759</v>
      </c>
      <c r="G58" s="946">
        <v>0</v>
      </c>
      <c r="H58" s="946">
        <v>0</v>
      </c>
      <c r="I58" s="946">
        <v>3.5975031754526863</v>
      </c>
      <c r="J58" s="896">
        <v>700.38422714814396</v>
      </c>
      <c r="K58" s="987">
        <v>83</v>
      </c>
    </row>
    <row r="59" spans="1:11" ht="12.75" customHeight="1">
      <c r="A59" s="4" t="s">
        <v>1084</v>
      </c>
      <c r="B59" s="876">
        <v>775.85341053262744</v>
      </c>
      <c r="C59" s="893">
        <f t="shared" si="0"/>
        <v>7416.5577459557235</v>
      </c>
      <c r="D59" s="946">
        <v>3404.872425922209</v>
      </c>
      <c r="E59" s="946">
        <v>0</v>
      </c>
      <c r="F59" s="946">
        <v>213.71242119975742</v>
      </c>
      <c r="G59" s="946">
        <v>0</v>
      </c>
      <c r="H59" s="946">
        <v>0</v>
      </c>
      <c r="I59" s="946">
        <v>9.0502173893251339</v>
      </c>
      <c r="J59" s="896">
        <v>3788.9226814444319</v>
      </c>
      <c r="K59" s="987">
        <v>249</v>
      </c>
    </row>
    <row r="60" spans="1:11" ht="12.75" customHeight="1">
      <c r="A60" s="4" t="s">
        <v>1516</v>
      </c>
      <c r="B60" s="876">
        <v>592.47848246084868</v>
      </c>
      <c r="C60" s="893">
        <f t="shared" si="0"/>
        <v>2691.3127911687952</v>
      </c>
      <c r="D60" s="946">
        <v>1120.6482527012406</v>
      </c>
      <c r="E60" s="946">
        <v>0</v>
      </c>
      <c r="F60" s="946">
        <v>28.350993273472362</v>
      </c>
      <c r="G60" s="946">
        <v>0</v>
      </c>
      <c r="H60" s="946">
        <v>0</v>
      </c>
      <c r="I60" s="946">
        <v>22.086495228009767</v>
      </c>
      <c r="J60" s="896">
        <v>1520.2270499660724</v>
      </c>
      <c r="K60" s="987">
        <v>278</v>
      </c>
    </row>
    <row r="61" spans="1:11" ht="12.75" customHeight="1">
      <c r="A61" s="4" t="s">
        <v>1517</v>
      </c>
      <c r="B61" s="876">
        <v>229.34282321451929</v>
      </c>
      <c r="C61" s="893">
        <f t="shared" si="0"/>
        <v>1274.3183097036158</v>
      </c>
      <c r="D61" s="946">
        <v>441.13301121599318</v>
      </c>
      <c r="E61" s="946">
        <v>0</v>
      </c>
      <c r="F61" s="946">
        <v>70.953873976897583</v>
      </c>
      <c r="G61" s="946">
        <v>0</v>
      </c>
      <c r="H61" s="946">
        <v>0</v>
      </c>
      <c r="I61" s="946">
        <v>5.5784603192997357</v>
      </c>
      <c r="J61" s="896">
        <v>756.65296419142521</v>
      </c>
      <c r="K61" s="987">
        <v>141</v>
      </c>
    </row>
    <row r="62" spans="1:11" ht="12.75" customHeight="1">
      <c r="A62" s="4" t="s">
        <v>1518</v>
      </c>
      <c r="B62" s="876">
        <v>137.26958815779511</v>
      </c>
      <c r="C62" s="893">
        <f t="shared" si="0"/>
        <v>599.87148403541039</v>
      </c>
      <c r="D62" s="946">
        <v>282.40615016037162</v>
      </c>
      <c r="E62" s="946">
        <v>0</v>
      </c>
      <c r="F62" s="946">
        <v>7.109806004673656</v>
      </c>
      <c r="G62" s="946">
        <v>0</v>
      </c>
      <c r="H62" s="946">
        <v>0</v>
      </c>
      <c r="I62" s="946">
        <v>7.0087201403354245</v>
      </c>
      <c r="J62" s="896">
        <v>303.3468077300297</v>
      </c>
      <c r="K62" s="987">
        <v>31</v>
      </c>
    </row>
    <row r="63" spans="1:11" ht="12.75" customHeight="1">
      <c r="A63" s="4" t="s">
        <v>822</v>
      </c>
      <c r="B63" s="876">
        <v>681.6322928512991</v>
      </c>
      <c r="C63" s="893">
        <f t="shared" si="0"/>
        <v>3989.5607658125955</v>
      </c>
      <c r="D63" s="946">
        <v>1583.883207336067</v>
      </c>
      <c r="E63" s="946">
        <v>0</v>
      </c>
      <c r="F63" s="946">
        <v>60.097551455092272</v>
      </c>
      <c r="G63" s="946">
        <v>0</v>
      </c>
      <c r="H63" s="946">
        <v>0</v>
      </c>
      <c r="I63" s="946">
        <v>4.1530899545094861</v>
      </c>
      <c r="J63" s="896">
        <v>2341.4269170669263</v>
      </c>
      <c r="K63" s="987">
        <v>159</v>
      </c>
    </row>
    <row r="64" spans="1:11" ht="12.75" customHeight="1">
      <c r="A64" s="4" t="s">
        <v>1519</v>
      </c>
      <c r="B64" s="876">
        <v>468.86729242244559</v>
      </c>
      <c r="C64" s="893">
        <f t="shared" si="0"/>
        <v>2635.2298438630323</v>
      </c>
      <c r="D64" s="946">
        <v>1023.4931387287413</v>
      </c>
      <c r="E64" s="946">
        <v>0</v>
      </c>
      <c r="F64" s="946">
        <v>6.1110158554335046</v>
      </c>
      <c r="G64" s="946">
        <v>0</v>
      </c>
      <c r="H64" s="946">
        <v>0</v>
      </c>
      <c r="I64" s="946">
        <v>23.442639312784774</v>
      </c>
      <c r="J64" s="896">
        <v>1582.1830499660725</v>
      </c>
      <c r="K64" s="987">
        <v>278</v>
      </c>
    </row>
    <row r="65" spans="1:11" ht="12.75" customHeight="1">
      <c r="A65" s="4" t="s">
        <v>518</v>
      </c>
      <c r="B65" s="876">
        <v>798.51219004650227</v>
      </c>
      <c r="C65" s="893">
        <f t="shared" si="0"/>
        <v>3863.9694605196128</v>
      </c>
      <c r="D65" s="946">
        <v>1700.6115702680854</v>
      </c>
      <c r="E65" s="946">
        <v>0</v>
      </c>
      <c r="F65" s="946">
        <v>93.764641836752503</v>
      </c>
      <c r="G65" s="946">
        <v>0</v>
      </c>
      <c r="H65" s="946">
        <v>0</v>
      </c>
      <c r="I65" s="946">
        <v>26.822516073869121</v>
      </c>
      <c r="J65" s="896">
        <v>2042.7707323409054</v>
      </c>
      <c r="K65" s="987">
        <v>272</v>
      </c>
    </row>
    <row r="66" spans="1:11" ht="12.75" customHeight="1">
      <c r="A66" s="4" t="s">
        <v>188</v>
      </c>
      <c r="B66" s="876">
        <v>1127.9193735009785</v>
      </c>
      <c r="C66" s="893">
        <f t="shared" si="0"/>
        <v>4225.1206532715933</v>
      </c>
      <c r="D66" s="946">
        <v>2090.7302294108986</v>
      </c>
      <c r="E66" s="946">
        <v>0</v>
      </c>
      <c r="F66" s="946">
        <v>167.64908673997445</v>
      </c>
      <c r="G66" s="946">
        <v>0</v>
      </c>
      <c r="H66" s="946">
        <v>0</v>
      </c>
      <c r="I66" s="946">
        <v>73.425424756169292</v>
      </c>
      <c r="J66" s="896">
        <v>1893.3159123645505</v>
      </c>
      <c r="K66" s="987">
        <v>373</v>
      </c>
    </row>
    <row r="67" spans="1:11" ht="12.75" customHeight="1">
      <c r="A67" s="4" t="s">
        <v>1520</v>
      </c>
      <c r="B67" s="876">
        <v>512.20008089682665</v>
      </c>
      <c r="C67" s="893">
        <f t="shared" si="0"/>
        <v>3130.2396222173502</v>
      </c>
      <c r="D67" s="946">
        <v>1358.4596905711542</v>
      </c>
      <c r="E67" s="946">
        <v>0</v>
      </c>
      <c r="F67" s="946">
        <v>57.78112300901649</v>
      </c>
      <c r="G67" s="946">
        <v>0</v>
      </c>
      <c r="H67" s="946">
        <v>0</v>
      </c>
      <c r="I67" s="946">
        <v>51.350241232020267</v>
      </c>
      <c r="J67" s="896">
        <v>1662.6485674051594</v>
      </c>
      <c r="K67" s="987">
        <v>335</v>
      </c>
    </row>
    <row r="68" spans="1:11" ht="12.75" customHeight="1">
      <c r="A68" s="4" t="s">
        <v>1521</v>
      </c>
      <c r="B68" s="876">
        <v>2165.1468348516805</v>
      </c>
      <c r="C68" s="893">
        <f>SUM(D68:J68)</f>
        <v>7399.5427460536375</v>
      </c>
      <c r="D68" s="946">
        <v>3412.9330817444966</v>
      </c>
      <c r="E68" s="946">
        <v>0</v>
      </c>
      <c r="F68" s="946">
        <v>377.41355210754006</v>
      </c>
      <c r="G68" s="946">
        <v>0</v>
      </c>
      <c r="H68" s="946">
        <v>0</v>
      </c>
      <c r="I68" s="946">
        <v>96.736110290428925</v>
      </c>
      <c r="J68" s="896">
        <v>3512.4600019111726</v>
      </c>
      <c r="K68" s="987">
        <v>551</v>
      </c>
    </row>
    <row r="69" spans="1:11" ht="12.75" customHeight="1">
      <c r="A69" s="4" t="s">
        <v>1522</v>
      </c>
      <c r="B69" s="876">
        <v>180.98485972892635</v>
      </c>
      <c r="C69" s="893">
        <f>SUM(D69:J69)</f>
        <v>411.11941404047309</v>
      </c>
      <c r="D69" s="946">
        <v>238.66390350749828</v>
      </c>
      <c r="E69" s="946">
        <v>0</v>
      </c>
      <c r="F69" s="946">
        <v>14.905506761000144</v>
      </c>
      <c r="G69" s="946">
        <v>0</v>
      </c>
      <c r="H69" s="946">
        <v>0</v>
      </c>
      <c r="I69" s="946">
        <v>0</v>
      </c>
      <c r="J69" s="896">
        <v>157.5500037719747</v>
      </c>
      <c r="K69" s="987">
        <v>41</v>
      </c>
    </row>
    <row r="70" spans="1:11" ht="12.75" customHeight="1">
      <c r="A70" s="280"/>
      <c r="B70" s="281"/>
      <c r="C70" s="33"/>
      <c r="D70" s="33"/>
      <c r="E70" s="33"/>
      <c r="F70" s="33"/>
      <c r="G70" s="33"/>
      <c r="H70" s="33"/>
      <c r="I70" s="33"/>
      <c r="J70" s="241"/>
      <c r="K70" s="985"/>
    </row>
    <row r="71" spans="1:11" ht="12.75" customHeight="1">
      <c r="A71" s="282" t="s">
        <v>1523</v>
      </c>
      <c r="B71" s="283">
        <f>SUM(B4:B69)</f>
        <v>71761.804629236693</v>
      </c>
      <c r="C71" s="1082">
        <f t="shared" ref="C71:K71" si="1">SUM(C4:C69)</f>
        <v>455292.99900412839</v>
      </c>
      <c r="D71" s="1082">
        <f t="shared" si="1"/>
        <v>179339.76575109689</v>
      </c>
      <c r="E71" s="1082">
        <f t="shared" si="1"/>
        <v>928.28900999999996</v>
      </c>
      <c r="F71" s="1082">
        <f t="shared" si="1"/>
        <v>18372.750859779797</v>
      </c>
      <c r="G71" s="1082">
        <f t="shared" si="1"/>
        <v>0</v>
      </c>
      <c r="H71" s="1082">
        <f t="shared" si="1"/>
        <v>10243.824630000001</v>
      </c>
      <c r="I71" s="1096">
        <f t="shared" si="1"/>
        <v>4993.1300667903306</v>
      </c>
      <c r="J71" s="1097">
        <f t="shared" si="1"/>
        <v>241415.23868646126</v>
      </c>
      <c r="K71" s="1098">
        <f t="shared" si="1"/>
        <v>29291</v>
      </c>
    </row>
    <row r="72" spans="1:11" ht="12.75" customHeight="1" thickBot="1">
      <c r="A72" s="290"/>
      <c r="B72" s="284"/>
      <c r="C72" s="39"/>
      <c r="D72" s="291"/>
      <c r="E72" s="291"/>
      <c r="F72" s="291"/>
      <c r="G72" s="291"/>
      <c r="H72" s="291"/>
      <c r="I72" s="291"/>
      <c r="J72" s="695"/>
      <c r="K72" s="841"/>
    </row>
    <row r="73" spans="1:11" ht="12.75" customHeight="1">
      <c r="A73" s="114" t="s">
        <v>293</v>
      </c>
      <c r="B73" s="876">
        <v>71761.804629236707</v>
      </c>
      <c r="C73" s="893">
        <f>SUM(D73:J73)</f>
        <v>455332.80109182547</v>
      </c>
      <c r="D73" s="894">
        <v>179339.7657510979</v>
      </c>
      <c r="E73" s="886">
        <v>928.28900999999996</v>
      </c>
      <c r="F73" s="894">
        <v>18372.750859779801</v>
      </c>
      <c r="G73" s="894">
        <v>0</v>
      </c>
      <c r="H73" s="886">
        <v>10243.824630000001</v>
      </c>
      <c r="I73" s="886">
        <v>4994.2025747951511</v>
      </c>
      <c r="J73" s="895">
        <v>241453.96826615263</v>
      </c>
      <c r="K73" s="947">
        <v>29291</v>
      </c>
    </row>
    <row r="74" spans="1:11" ht="12.75" customHeight="1">
      <c r="A74" s="259"/>
      <c r="B74" s="285"/>
      <c r="C74" s="28"/>
      <c r="D74" s="261"/>
      <c r="E74" s="262"/>
      <c r="F74" s="261"/>
      <c r="G74" s="261"/>
      <c r="H74" s="262"/>
      <c r="I74" s="262"/>
      <c r="J74" s="696"/>
      <c r="K74" s="842"/>
    </row>
    <row r="75" spans="1:11" ht="12.75" customHeight="1">
      <c r="A75" s="282" t="s">
        <v>1523</v>
      </c>
      <c r="B75" s="286">
        <f>SUM(B73)</f>
        <v>71761.804629236707</v>
      </c>
      <c r="C75" s="1083">
        <f t="shared" ref="C75:K75" si="2">SUM(C73)</f>
        <v>455332.80109182547</v>
      </c>
      <c r="D75" s="1083">
        <f t="shared" si="2"/>
        <v>179339.7657510979</v>
      </c>
      <c r="E75" s="1083">
        <f t="shared" si="2"/>
        <v>928.28900999999996</v>
      </c>
      <c r="F75" s="1083">
        <f t="shared" si="2"/>
        <v>18372.750859779801</v>
      </c>
      <c r="G75" s="1083">
        <f t="shared" si="2"/>
        <v>0</v>
      </c>
      <c r="H75" s="1083">
        <f t="shared" si="2"/>
        <v>10243.824630000001</v>
      </c>
      <c r="I75" s="1096">
        <f t="shared" si="2"/>
        <v>4994.2025747951511</v>
      </c>
      <c r="J75" s="1097">
        <f t="shared" si="2"/>
        <v>241453.96826615263</v>
      </c>
      <c r="K75" s="1098">
        <f t="shared" si="2"/>
        <v>29291</v>
      </c>
    </row>
    <row r="76" spans="1:11" ht="13" thickBot="1">
      <c r="A76" s="180"/>
      <c r="B76" s="287"/>
      <c r="C76" s="288"/>
      <c r="D76" s="288"/>
      <c r="E76" s="288"/>
      <c r="F76" s="288"/>
      <c r="G76" s="288"/>
      <c r="H76" s="288"/>
      <c r="I76" s="288"/>
      <c r="J76" s="697"/>
      <c r="K76" s="843"/>
    </row>
    <row r="77" spans="1:11">
      <c r="A77" s="714"/>
      <c r="B77" s="715"/>
      <c r="C77" s="716"/>
      <c r="D77" s="716"/>
      <c r="E77" s="716" t="s">
        <v>1958</v>
      </c>
      <c r="F77" s="716"/>
      <c r="G77" s="716"/>
      <c r="H77" s="716"/>
      <c r="I77" s="716"/>
      <c r="J77" s="716"/>
      <c r="K77" s="727"/>
    </row>
    <row r="78" spans="1:11">
      <c r="A78" s="718" t="s">
        <v>2124</v>
      </c>
      <c r="B78" s="656"/>
      <c r="C78" s="289"/>
      <c r="D78" s="289"/>
      <c r="E78" s="289"/>
      <c r="F78" s="289"/>
      <c r="G78" s="289"/>
      <c r="H78" s="289"/>
      <c r="I78" s="289"/>
      <c r="J78" s="289"/>
      <c r="K78" s="728"/>
    </row>
    <row r="79" spans="1:11">
      <c r="A79" s="1712" t="s">
        <v>2142</v>
      </c>
      <c r="B79" s="1701"/>
      <c r="C79" s="1701"/>
      <c r="D79" s="1701"/>
      <c r="E79" s="1701"/>
      <c r="F79" s="1701"/>
      <c r="G79" s="1701"/>
      <c r="H79" s="1701"/>
      <c r="I79" s="1701"/>
      <c r="J79" s="1701"/>
      <c r="K79" s="1702"/>
    </row>
    <row r="80" spans="1:11" ht="36" customHeight="1">
      <c r="A80" s="1700" t="s">
        <v>2152</v>
      </c>
      <c r="B80" s="1701"/>
      <c r="C80" s="1701"/>
      <c r="D80" s="1701"/>
      <c r="E80" s="1701"/>
      <c r="F80" s="1701"/>
      <c r="G80" s="1701"/>
      <c r="H80" s="1701"/>
      <c r="I80" s="1701"/>
      <c r="J80" s="1701"/>
      <c r="K80" s="1702"/>
    </row>
    <row r="81" spans="1:18" ht="14.25" customHeight="1">
      <c r="A81" s="1712" t="s">
        <v>1258</v>
      </c>
      <c r="B81" s="1701"/>
      <c r="C81" s="1701"/>
      <c r="D81" s="1701"/>
      <c r="E81" s="1701"/>
      <c r="F81" s="1701"/>
      <c r="G81" s="1701"/>
      <c r="H81" s="1701"/>
      <c r="I81" s="1701"/>
      <c r="J81" s="1701"/>
      <c r="K81" s="1702"/>
    </row>
    <row r="82" spans="1:18" ht="36" customHeight="1">
      <c r="A82" s="1700" t="s">
        <v>2146</v>
      </c>
      <c r="B82" s="1701"/>
      <c r="C82" s="1701"/>
      <c r="D82" s="1701"/>
      <c r="E82" s="1701"/>
      <c r="F82" s="1701"/>
      <c r="G82" s="1701"/>
      <c r="H82" s="1701"/>
      <c r="I82" s="1701"/>
      <c r="J82" s="1701"/>
      <c r="K82" s="1702"/>
      <c r="M82" s="19"/>
      <c r="O82" s="18"/>
      <c r="Q82" s="19"/>
    </row>
    <row r="83" spans="1:18" ht="12" customHeight="1">
      <c r="A83" s="1712" t="s">
        <v>2141</v>
      </c>
      <c r="B83" s="1701"/>
      <c r="C83" s="1701"/>
      <c r="D83" s="1701"/>
      <c r="E83" s="1701"/>
      <c r="F83" s="1701"/>
      <c r="G83" s="1701"/>
      <c r="H83" s="1701"/>
      <c r="I83" s="1701"/>
      <c r="J83" s="1701"/>
      <c r="K83" s="1702"/>
      <c r="L83" s="17"/>
      <c r="M83" s="17"/>
      <c r="N83" s="17"/>
      <c r="O83" s="17"/>
      <c r="P83" s="17"/>
      <c r="Q83" s="17"/>
      <c r="R83" s="17"/>
    </row>
    <row r="84" spans="1:18" ht="24" customHeight="1">
      <c r="A84" s="1700" t="s">
        <v>1259</v>
      </c>
      <c r="B84" s="1701"/>
      <c r="C84" s="1701"/>
      <c r="D84" s="1701"/>
      <c r="E84" s="1701"/>
      <c r="F84" s="1701"/>
      <c r="G84" s="1701"/>
      <c r="H84" s="1701"/>
      <c r="I84" s="1701"/>
      <c r="J84" s="1701"/>
      <c r="K84" s="1702"/>
    </row>
    <row r="85" spans="1:18" ht="24" customHeight="1">
      <c r="A85" s="1700" t="s">
        <v>1260</v>
      </c>
      <c r="B85" s="1701"/>
      <c r="C85" s="1701"/>
      <c r="D85" s="1701"/>
      <c r="E85" s="1701"/>
      <c r="F85" s="1701"/>
      <c r="G85" s="1701"/>
      <c r="H85" s="1701"/>
      <c r="I85" s="1701"/>
      <c r="J85" s="1701"/>
      <c r="K85" s="1702"/>
    </row>
    <row r="86" spans="1:18" ht="13" thickBot="1">
      <c r="A86" s="1703" t="s">
        <v>1261</v>
      </c>
      <c r="B86" s="1704"/>
      <c r="C86" s="1704"/>
      <c r="D86" s="1704"/>
      <c r="E86" s="1704"/>
      <c r="F86" s="1704"/>
      <c r="G86" s="1704"/>
      <c r="H86" s="1704"/>
      <c r="I86" s="1704"/>
      <c r="J86" s="1704"/>
      <c r="K86" s="1705"/>
    </row>
    <row r="88" spans="1:18">
      <c r="B88" s="119"/>
      <c r="C88" s="144"/>
      <c r="D88" s="145"/>
      <c r="E88" s="145"/>
      <c r="F88" s="145"/>
      <c r="G88" s="145"/>
      <c r="H88" s="145"/>
      <c r="I88" s="145"/>
      <c r="J88" s="144"/>
      <c r="K88" s="606"/>
    </row>
    <row r="89" spans="1:18">
      <c r="A89" s="53"/>
      <c r="B89" s="119"/>
      <c r="C89" s="144"/>
      <c r="D89" s="145"/>
      <c r="E89" s="145"/>
      <c r="F89" s="145"/>
      <c r="G89" s="145"/>
      <c r="H89" s="145"/>
      <c r="I89" s="145"/>
      <c r="J89" s="144"/>
      <c r="K89" s="606"/>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2116</v>
      </c>
      <c r="B1" s="1726"/>
      <c r="C1" s="1726"/>
      <c r="D1" s="1726"/>
      <c r="E1" s="1726"/>
      <c r="F1" s="1726"/>
      <c r="G1" s="1726"/>
      <c r="H1" s="1726"/>
      <c r="I1" s="1726"/>
      <c r="J1" s="1726"/>
      <c r="K1" s="1727"/>
    </row>
    <row r="2" spans="1:11" ht="13"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705</v>
      </c>
      <c r="B4" s="876">
        <v>7056.2166180753175</v>
      </c>
      <c r="C4" s="1113">
        <f t="shared" ref="C4:C68" si="0">SUM(D4:J4)</f>
        <v>22241.600971140724</v>
      </c>
      <c r="D4" s="1581">
        <v>13570.770916247897</v>
      </c>
      <c r="E4" s="1581">
        <v>0</v>
      </c>
      <c r="F4" s="1581">
        <v>1366.0447502993397</v>
      </c>
      <c r="G4" s="1581">
        <v>0</v>
      </c>
      <c r="H4" s="1581">
        <v>0</v>
      </c>
      <c r="I4" s="1581">
        <v>300.04494449582756</v>
      </c>
      <c r="J4" s="1582">
        <v>7004.7403600976595</v>
      </c>
      <c r="K4" s="987">
        <v>1263</v>
      </c>
    </row>
    <row r="5" spans="1:11" ht="12.75" customHeight="1">
      <c r="A5" s="4" t="s">
        <v>1431</v>
      </c>
      <c r="B5" s="876">
        <v>3130.0728786011964</v>
      </c>
      <c r="C5" s="1113">
        <f t="shared" si="0"/>
        <v>15567.722990293623</v>
      </c>
      <c r="D5" s="1581">
        <v>6682.999752687324</v>
      </c>
      <c r="E5" s="1581">
        <v>0</v>
      </c>
      <c r="F5" s="1581">
        <v>511.37901106074065</v>
      </c>
      <c r="G5" s="1581">
        <v>0</v>
      </c>
      <c r="H5" s="1581">
        <v>0</v>
      </c>
      <c r="I5" s="1581">
        <v>235.78762612302759</v>
      </c>
      <c r="J5" s="1582">
        <v>8137.5566004225302</v>
      </c>
      <c r="K5" s="987">
        <v>959</v>
      </c>
    </row>
    <row r="6" spans="1:11" ht="12.75" customHeight="1">
      <c r="A6" s="4" t="s">
        <v>142</v>
      </c>
      <c r="B6" s="876">
        <v>1644.359553885221</v>
      </c>
      <c r="C6" s="1113">
        <f t="shared" si="0"/>
        <v>8628.3710503860548</v>
      </c>
      <c r="D6" s="1581">
        <v>4617.1514051030417</v>
      </c>
      <c r="E6" s="1581">
        <v>0</v>
      </c>
      <c r="F6" s="1581">
        <v>218.06302114286231</v>
      </c>
      <c r="G6" s="1581">
        <v>0</v>
      </c>
      <c r="H6" s="1581">
        <v>0</v>
      </c>
      <c r="I6" s="1581">
        <v>28.003531751954863</v>
      </c>
      <c r="J6" s="1582">
        <v>3765.1530923881955</v>
      </c>
      <c r="K6" s="987">
        <v>474</v>
      </c>
    </row>
    <row r="7" spans="1:11" ht="12.75" customHeight="1">
      <c r="A7" s="4" t="s">
        <v>1524</v>
      </c>
      <c r="B7" s="876">
        <v>819.71625974761776</v>
      </c>
      <c r="C7" s="1113">
        <f t="shared" si="0"/>
        <v>4438.2121889295413</v>
      </c>
      <c r="D7" s="1581">
        <v>2447.5110953927565</v>
      </c>
      <c r="E7" s="1581">
        <v>0</v>
      </c>
      <c r="F7" s="1581">
        <v>111.25660259945505</v>
      </c>
      <c r="G7" s="1581">
        <v>0</v>
      </c>
      <c r="H7" s="1581">
        <v>0</v>
      </c>
      <c r="I7" s="1581">
        <v>11.596393846758655</v>
      </c>
      <c r="J7" s="1582">
        <v>1867.8480970905714</v>
      </c>
      <c r="K7" s="987">
        <v>260</v>
      </c>
    </row>
    <row r="8" spans="1:11" ht="12.75" customHeight="1">
      <c r="A8" s="4" t="s">
        <v>61</v>
      </c>
      <c r="B8" s="876">
        <v>11589.649138403263</v>
      </c>
      <c r="C8" s="1113">
        <f t="shared" si="0"/>
        <v>35805.559295478539</v>
      </c>
      <c r="D8" s="1581">
        <v>23467.106332383573</v>
      </c>
      <c r="E8" s="1581">
        <v>0</v>
      </c>
      <c r="F8" s="1581">
        <v>2142.8771317315804</v>
      </c>
      <c r="G8" s="1581">
        <v>0</v>
      </c>
      <c r="H8" s="1581">
        <v>0</v>
      </c>
      <c r="I8" s="1581">
        <v>769.4715947097452</v>
      </c>
      <c r="J8" s="1582">
        <v>9426.1042366536349</v>
      </c>
      <c r="K8" s="987">
        <v>1777</v>
      </c>
    </row>
    <row r="9" spans="1:11" ht="12.75" customHeight="1">
      <c r="A9" s="4" t="s">
        <v>144</v>
      </c>
      <c r="B9" s="876">
        <v>7705.8476499250391</v>
      </c>
      <c r="C9" s="1113">
        <f t="shared" si="0"/>
        <v>27814.408852616416</v>
      </c>
      <c r="D9" s="1581">
        <v>17662.843447931198</v>
      </c>
      <c r="E9" s="1581">
        <v>0</v>
      </c>
      <c r="F9" s="1581">
        <v>1798.383177761239</v>
      </c>
      <c r="G9" s="1581">
        <v>0</v>
      </c>
      <c r="H9" s="1581">
        <v>0</v>
      </c>
      <c r="I9" s="1581">
        <v>425.05974617349864</v>
      </c>
      <c r="J9" s="1582">
        <v>7928.1224807504805</v>
      </c>
      <c r="K9" s="987">
        <v>1514</v>
      </c>
    </row>
    <row r="10" spans="1:11" ht="12.75" customHeight="1">
      <c r="A10" s="4" t="s">
        <v>785</v>
      </c>
      <c r="B10" s="876">
        <v>3471.0085717183429</v>
      </c>
      <c r="C10" s="1113">
        <f t="shared" si="0"/>
        <v>20687.120387902229</v>
      </c>
      <c r="D10" s="1581">
        <v>14850.6453542492</v>
      </c>
      <c r="E10" s="1581">
        <v>0</v>
      </c>
      <c r="F10" s="1581">
        <v>400.65899641943201</v>
      </c>
      <c r="G10" s="1581">
        <v>0</v>
      </c>
      <c r="H10" s="1581">
        <v>0</v>
      </c>
      <c r="I10" s="1581">
        <v>149.16114652012345</v>
      </c>
      <c r="J10" s="1582">
        <v>5286.6548907134738</v>
      </c>
      <c r="K10" s="987">
        <v>933</v>
      </c>
    </row>
    <row r="11" spans="1:11" ht="12.75" customHeight="1">
      <c r="A11" s="4" t="s">
        <v>1525</v>
      </c>
      <c r="B11" s="876">
        <v>1101.5453051028387</v>
      </c>
      <c r="C11" s="1113">
        <f t="shared" si="0"/>
        <v>6955.6956381159798</v>
      </c>
      <c r="D11" s="1581">
        <v>2698.9733331417101</v>
      </c>
      <c r="E11" s="1581">
        <v>0</v>
      </c>
      <c r="F11" s="1581">
        <v>177.62938913168784</v>
      </c>
      <c r="G11" s="1581">
        <v>0</v>
      </c>
      <c r="H11" s="1581">
        <v>0</v>
      </c>
      <c r="I11" s="1581">
        <v>20.60283099833552</v>
      </c>
      <c r="J11" s="1582">
        <v>4058.4900848442462</v>
      </c>
      <c r="K11" s="987">
        <v>392</v>
      </c>
    </row>
    <row r="12" spans="1:11" ht="12.75" customHeight="1">
      <c r="A12" s="4" t="s">
        <v>145</v>
      </c>
      <c r="B12" s="876">
        <v>2390.9676287575885</v>
      </c>
      <c r="C12" s="1113">
        <f t="shared" si="0"/>
        <v>8806.0491151729748</v>
      </c>
      <c r="D12" s="1581">
        <v>5272.1543006062666</v>
      </c>
      <c r="E12" s="1581">
        <v>0</v>
      </c>
      <c r="F12" s="1581">
        <v>321.94369978024866</v>
      </c>
      <c r="G12" s="1581">
        <v>0</v>
      </c>
      <c r="H12" s="1581">
        <v>0</v>
      </c>
      <c r="I12" s="1581">
        <v>45.85373210732142</v>
      </c>
      <c r="J12" s="1582">
        <v>3166.0973826791383</v>
      </c>
      <c r="K12" s="987">
        <v>448</v>
      </c>
    </row>
    <row r="13" spans="1:11" ht="12.75" customHeight="1">
      <c r="A13" s="4" t="s">
        <v>787</v>
      </c>
      <c r="B13" s="876">
        <v>6081.8634878178291</v>
      </c>
      <c r="C13" s="1113">
        <f t="shared" si="0"/>
        <v>49302.524279556266</v>
      </c>
      <c r="D13" s="1581">
        <v>21283.195988251933</v>
      </c>
      <c r="E13" s="1581">
        <v>0</v>
      </c>
      <c r="F13" s="1581">
        <v>892.68735033042037</v>
      </c>
      <c r="G13" s="1581">
        <v>0</v>
      </c>
      <c r="H13" s="1581">
        <v>0</v>
      </c>
      <c r="I13" s="1581">
        <v>303.57009258181961</v>
      </c>
      <c r="J13" s="1582">
        <v>26823.070848392093</v>
      </c>
      <c r="K13" s="987">
        <v>2859</v>
      </c>
    </row>
    <row r="14" spans="1:11" ht="12.75" customHeight="1">
      <c r="A14" s="4" t="s">
        <v>1526</v>
      </c>
      <c r="B14" s="876">
        <v>3007.5566906758199</v>
      </c>
      <c r="C14" s="1113">
        <f t="shared" si="0"/>
        <v>14136.178025177178</v>
      </c>
      <c r="D14" s="1581">
        <v>6548.4171791461931</v>
      </c>
      <c r="E14" s="1581">
        <v>0</v>
      </c>
      <c r="F14" s="1581">
        <v>945.86101186253086</v>
      </c>
      <c r="G14" s="1581">
        <v>0</v>
      </c>
      <c r="H14" s="1581">
        <v>0</v>
      </c>
      <c r="I14" s="1581">
        <v>66.757577774913329</v>
      </c>
      <c r="J14" s="1582">
        <v>6575.1422563935403</v>
      </c>
      <c r="K14" s="987">
        <v>666</v>
      </c>
    </row>
    <row r="15" spans="1:11" ht="12.75" customHeight="1">
      <c r="A15" s="4" t="s">
        <v>1437</v>
      </c>
      <c r="B15" s="876">
        <v>1424.8721145952607</v>
      </c>
      <c r="C15" s="1113">
        <f t="shared" si="0"/>
        <v>5146.8507662513921</v>
      </c>
      <c r="D15" s="1581">
        <v>3135.3803525348967</v>
      </c>
      <c r="E15" s="1581">
        <v>0</v>
      </c>
      <c r="F15" s="1581">
        <v>250.9181320217694</v>
      </c>
      <c r="G15" s="1581">
        <v>0</v>
      </c>
      <c r="H15" s="1581">
        <v>0</v>
      </c>
      <c r="I15" s="1581">
        <v>56.398404208348985</v>
      </c>
      <c r="J15" s="1582">
        <v>1704.1538774863768</v>
      </c>
      <c r="K15" s="987">
        <v>259</v>
      </c>
    </row>
    <row r="16" spans="1:11" ht="12.75" customHeight="1">
      <c r="A16" s="4" t="s">
        <v>837</v>
      </c>
      <c r="B16" s="876">
        <v>2464.8999192969668</v>
      </c>
      <c r="C16" s="1113">
        <f t="shared" si="0"/>
        <v>14622.086984458718</v>
      </c>
      <c r="D16" s="1581">
        <v>9625.6645397309549</v>
      </c>
      <c r="E16" s="1581">
        <v>0</v>
      </c>
      <c r="F16" s="1581">
        <v>524.47944805248915</v>
      </c>
      <c r="G16" s="1581">
        <v>0</v>
      </c>
      <c r="H16" s="1581">
        <v>0</v>
      </c>
      <c r="I16" s="1581">
        <v>218.8594537627676</v>
      </c>
      <c r="J16" s="1582">
        <v>4253.0835429125082</v>
      </c>
      <c r="K16" s="987">
        <v>599</v>
      </c>
    </row>
    <row r="17" spans="1:11" ht="12.75" customHeight="1">
      <c r="A17" s="4" t="s">
        <v>70</v>
      </c>
      <c r="B17" s="876">
        <v>537.50776079736272</v>
      </c>
      <c r="C17" s="1113">
        <f t="shared" si="0"/>
        <v>3728.9917818688391</v>
      </c>
      <c r="D17" s="1581">
        <v>1881.8594234134885</v>
      </c>
      <c r="E17" s="1581">
        <v>0</v>
      </c>
      <c r="F17" s="1581">
        <v>71.128246965045065</v>
      </c>
      <c r="G17" s="1581">
        <v>0</v>
      </c>
      <c r="H17" s="1581">
        <v>0</v>
      </c>
      <c r="I17" s="1581">
        <v>7.6864102555989717</v>
      </c>
      <c r="J17" s="1582">
        <v>1768.3177012347064</v>
      </c>
      <c r="K17" s="987">
        <v>199</v>
      </c>
    </row>
    <row r="18" spans="1:11" ht="12.75" customHeight="1">
      <c r="A18" s="4" t="s">
        <v>1527</v>
      </c>
      <c r="B18" s="876">
        <v>3169.6318568044107</v>
      </c>
      <c r="C18" s="1113">
        <f t="shared" si="0"/>
        <v>18698.941833396322</v>
      </c>
      <c r="D18" s="1581">
        <v>10340.441871270528</v>
      </c>
      <c r="E18" s="1581">
        <v>0</v>
      </c>
      <c r="F18" s="1581">
        <v>380.97260730044354</v>
      </c>
      <c r="G18" s="1581">
        <v>0</v>
      </c>
      <c r="H18" s="1581">
        <v>0</v>
      </c>
      <c r="I18" s="1581">
        <v>225.49869596239589</v>
      </c>
      <c r="J18" s="1582">
        <v>7752.0286588629542</v>
      </c>
      <c r="K18" s="987">
        <v>1064</v>
      </c>
    </row>
    <row r="19" spans="1:11" ht="12.75" customHeight="1">
      <c r="A19" s="4" t="s">
        <v>72</v>
      </c>
      <c r="B19" s="876">
        <v>4448.4452999400564</v>
      </c>
      <c r="C19" s="1113">
        <f t="shared" si="0"/>
        <v>24941.941037814246</v>
      </c>
      <c r="D19" s="1581">
        <v>11340.66575162064</v>
      </c>
      <c r="E19" s="1581">
        <v>0</v>
      </c>
      <c r="F19" s="1581">
        <v>942.8346447714747</v>
      </c>
      <c r="G19" s="1581">
        <v>0</v>
      </c>
      <c r="H19" s="1581">
        <v>0</v>
      </c>
      <c r="I19" s="1581">
        <v>172.65781571225995</v>
      </c>
      <c r="J19" s="1582">
        <v>12485.782825709872</v>
      </c>
      <c r="K19" s="987">
        <v>1552</v>
      </c>
    </row>
    <row r="20" spans="1:11" ht="12.75" customHeight="1">
      <c r="A20" s="4" t="s">
        <v>1528</v>
      </c>
      <c r="B20" s="876">
        <v>1096.4738260782456</v>
      </c>
      <c r="C20" s="1113">
        <f t="shared" si="0"/>
        <v>4464.1979394052305</v>
      </c>
      <c r="D20" s="1581">
        <v>2763.160924842236</v>
      </c>
      <c r="E20" s="1581">
        <v>0</v>
      </c>
      <c r="F20" s="1581">
        <v>142.09434100780535</v>
      </c>
      <c r="G20" s="1581">
        <v>0</v>
      </c>
      <c r="H20" s="1581">
        <v>0</v>
      </c>
      <c r="I20" s="1581">
        <v>36.827921424008878</v>
      </c>
      <c r="J20" s="1582">
        <v>1522.1147521311802</v>
      </c>
      <c r="K20" s="987">
        <v>222</v>
      </c>
    </row>
    <row r="21" spans="1:11" ht="12.75" customHeight="1">
      <c r="A21" s="4" t="s">
        <v>575</v>
      </c>
      <c r="B21" s="876">
        <v>6556.8288676127777</v>
      </c>
      <c r="C21" s="1113">
        <f t="shared" si="0"/>
        <v>26315.810807593094</v>
      </c>
      <c r="D21" s="1581">
        <v>14050.400403669153</v>
      </c>
      <c r="E21" s="1581">
        <v>0</v>
      </c>
      <c r="F21" s="1581">
        <v>532.0013452219747</v>
      </c>
      <c r="G21" s="1581">
        <v>0</v>
      </c>
      <c r="H21" s="1581">
        <v>0</v>
      </c>
      <c r="I21" s="1581">
        <v>550.68888896310125</v>
      </c>
      <c r="J21" s="1582">
        <v>11182.720169738863</v>
      </c>
      <c r="K21" s="987">
        <v>1845</v>
      </c>
    </row>
    <row r="22" spans="1:11" ht="12.75" customHeight="1">
      <c r="A22" s="4" t="s">
        <v>1266</v>
      </c>
      <c r="B22" s="876">
        <v>37293.965822492741</v>
      </c>
      <c r="C22" s="1113">
        <f t="shared" si="0"/>
        <v>244009.9526111462</v>
      </c>
      <c r="D22" s="1581">
        <v>73007.496307098889</v>
      </c>
      <c r="E22" s="1581">
        <v>2597.3262500000001</v>
      </c>
      <c r="F22" s="1581">
        <v>14975.276769461967</v>
      </c>
      <c r="G22" s="1581">
        <v>0</v>
      </c>
      <c r="H22" s="1581">
        <v>46216.987580000008</v>
      </c>
      <c r="I22" s="1581">
        <v>2767.7689138544256</v>
      </c>
      <c r="J22" s="1582">
        <v>104445.09679073091</v>
      </c>
      <c r="K22" s="987">
        <v>9043</v>
      </c>
    </row>
    <row r="23" spans="1:11" ht="12.75" customHeight="1">
      <c r="A23" s="4" t="s">
        <v>452</v>
      </c>
      <c r="B23" s="876">
        <v>1123.1537107731981</v>
      </c>
      <c r="C23" s="1113">
        <f t="shared" si="0"/>
        <v>4972.5760949441446</v>
      </c>
      <c r="D23" s="1581">
        <v>2931.8918644660289</v>
      </c>
      <c r="E23" s="1581">
        <v>0</v>
      </c>
      <c r="F23" s="1581">
        <v>91.616881952138399</v>
      </c>
      <c r="G23" s="1581">
        <v>0</v>
      </c>
      <c r="H23" s="1581">
        <v>0</v>
      </c>
      <c r="I23" s="1581">
        <v>74.463373018627891</v>
      </c>
      <c r="J23" s="1582">
        <v>1874.6039755073496</v>
      </c>
      <c r="K23" s="987">
        <v>264</v>
      </c>
    </row>
    <row r="24" spans="1:11" ht="12.75" customHeight="1">
      <c r="A24" s="4" t="s">
        <v>81</v>
      </c>
      <c r="B24" s="876">
        <v>1590.3783708866024</v>
      </c>
      <c r="C24" s="1113">
        <f t="shared" si="0"/>
        <v>6426.7630944104121</v>
      </c>
      <c r="D24" s="1581">
        <v>3150.058608597667</v>
      </c>
      <c r="E24" s="1581">
        <v>0</v>
      </c>
      <c r="F24" s="1581">
        <v>99.935442926508884</v>
      </c>
      <c r="G24" s="1581">
        <v>0</v>
      </c>
      <c r="H24" s="1581">
        <v>0</v>
      </c>
      <c r="I24" s="1581">
        <v>75.41432656363088</v>
      </c>
      <c r="J24" s="1582">
        <v>3101.3547163226053</v>
      </c>
      <c r="K24" s="987">
        <v>363</v>
      </c>
    </row>
    <row r="25" spans="1:11" ht="12.75" customHeight="1">
      <c r="A25" s="4" t="s">
        <v>1529</v>
      </c>
      <c r="B25" s="876">
        <v>4849.3303630543915</v>
      </c>
      <c r="C25" s="1113">
        <f t="shared" si="0"/>
        <v>19376.275554804452</v>
      </c>
      <c r="D25" s="1581">
        <v>10176.43306959929</v>
      </c>
      <c r="E25" s="1581">
        <v>0</v>
      </c>
      <c r="F25" s="1581">
        <v>889.6653349273887</v>
      </c>
      <c r="G25" s="1581">
        <v>0</v>
      </c>
      <c r="H25" s="1581">
        <v>0</v>
      </c>
      <c r="I25" s="1581">
        <v>165.72877323141046</v>
      </c>
      <c r="J25" s="1582">
        <v>8144.4483770463612</v>
      </c>
      <c r="K25" s="987">
        <v>917</v>
      </c>
    </row>
    <row r="26" spans="1:11" ht="12.75" customHeight="1">
      <c r="A26" s="4" t="s">
        <v>1530</v>
      </c>
      <c r="B26" s="876">
        <v>2863.6041877302869</v>
      </c>
      <c r="C26" s="1113">
        <f t="shared" si="0"/>
        <v>11804.528046188341</v>
      </c>
      <c r="D26" s="1581">
        <v>6786.1099119545779</v>
      </c>
      <c r="E26" s="1581">
        <v>0</v>
      </c>
      <c r="F26" s="1581">
        <v>348.11590738700647</v>
      </c>
      <c r="G26" s="1581">
        <v>0</v>
      </c>
      <c r="H26" s="1581">
        <v>0</v>
      </c>
      <c r="I26" s="1581">
        <v>278.89913538896235</v>
      </c>
      <c r="J26" s="1582">
        <v>4391.4030914577943</v>
      </c>
      <c r="K26" s="987">
        <v>729</v>
      </c>
    </row>
    <row r="27" spans="1:11" ht="12.75" customHeight="1">
      <c r="A27" s="4" t="s">
        <v>85</v>
      </c>
      <c r="B27" s="876">
        <v>2929.4109222244733</v>
      </c>
      <c r="C27" s="1113">
        <f t="shared" si="0"/>
        <v>11833.402432307408</v>
      </c>
      <c r="D27" s="1581">
        <v>5789.7990615077342</v>
      </c>
      <c r="E27" s="1581">
        <v>0</v>
      </c>
      <c r="F27" s="1581">
        <v>683.83712118226777</v>
      </c>
      <c r="G27" s="1581">
        <v>0</v>
      </c>
      <c r="H27" s="1581">
        <v>0</v>
      </c>
      <c r="I27" s="1581">
        <v>174.25229105875769</v>
      </c>
      <c r="J27" s="1582">
        <v>5185.5139585586476</v>
      </c>
      <c r="K27" s="987">
        <v>610</v>
      </c>
    </row>
    <row r="28" spans="1:11" ht="12.75" customHeight="1">
      <c r="A28" s="4" t="s">
        <v>1531</v>
      </c>
      <c r="B28" s="876">
        <v>1012.6883019473767</v>
      </c>
      <c r="C28" s="1113">
        <f t="shared" si="0"/>
        <v>7249.4809073873803</v>
      </c>
      <c r="D28" s="1581">
        <v>4419.4281523202335</v>
      </c>
      <c r="E28" s="1581">
        <v>0</v>
      </c>
      <c r="F28" s="1581">
        <v>195.17084276120588</v>
      </c>
      <c r="G28" s="1581">
        <v>0</v>
      </c>
      <c r="H28" s="1581">
        <v>0</v>
      </c>
      <c r="I28" s="1581">
        <v>17.363427833854978</v>
      </c>
      <c r="J28" s="1582">
        <v>2617.5184844720857</v>
      </c>
      <c r="K28" s="987">
        <v>494</v>
      </c>
    </row>
    <row r="29" spans="1:11" ht="12.75" customHeight="1">
      <c r="A29" s="4" t="s">
        <v>86</v>
      </c>
      <c r="B29" s="876">
        <v>3831.2340973509381</v>
      </c>
      <c r="C29" s="1113">
        <f t="shared" si="0"/>
        <v>17879.69423413229</v>
      </c>
      <c r="D29" s="1581">
        <v>9587.7066427967184</v>
      </c>
      <c r="E29" s="1581">
        <v>0</v>
      </c>
      <c r="F29" s="1581">
        <v>539.21474946208866</v>
      </c>
      <c r="G29" s="1581">
        <v>0</v>
      </c>
      <c r="H29" s="1581">
        <v>0</v>
      </c>
      <c r="I29" s="1581">
        <v>333.96898696858307</v>
      </c>
      <c r="J29" s="1582">
        <v>7418.8038549048988</v>
      </c>
      <c r="K29" s="987">
        <v>1074</v>
      </c>
    </row>
    <row r="30" spans="1:11" ht="12.75" customHeight="1">
      <c r="A30" s="4" t="s">
        <v>628</v>
      </c>
      <c r="B30" s="876">
        <v>4040.1625120710974</v>
      </c>
      <c r="C30" s="1113">
        <f t="shared" si="0"/>
        <v>13579.037457458957</v>
      </c>
      <c r="D30" s="1581">
        <v>8108.1968197808583</v>
      </c>
      <c r="E30" s="1581">
        <v>0</v>
      </c>
      <c r="F30" s="1581">
        <v>592.51568063798197</v>
      </c>
      <c r="G30" s="1581">
        <v>0</v>
      </c>
      <c r="H30" s="1581">
        <v>0</v>
      </c>
      <c r="I30" s="1581">
        <v>144.78624635028839</v>
      </c>
      <c r="J30" s="1582">
        <v>4733.5387106898288</v>
      </c>
      <c r="K30" s="987">
        <v>832</v>
      </c>
    </row>
    <row r="31" spans="1:11" ht="12.75" customHeight="1">
      <c r="A31" s="4" t="s">
        <v>1532</v>
      </c>
      <c r="B31" s="876">
        <v>2530.5510659652359</v>
      </c>
      <c r="C31" s="1113">
        <f t="shared" si="0"/>
        <v>10831.472055716622</v>
      </c>
      <c r="D31" s="1581">
        <v>5898.9769266678513</v>
      </c>
      <c r="E31" s="1581">
        <v>0</v>
      </c>
      <c r="F31" s="1581">
        <v>351.11331511382843</v>
      </c>
      <c r="G31" s="1581">
        <v>0</v>
      </c>
      <c r="H31" s="1581">
        <v>0</v>
      </c>
      <c r="I31" s="1581">
        <v>98.772690440547464</v>
      </c>
      <c r="J31" s="1582">
        <v>4482.6091234943942</v>
      </c>
      <c r="K31" s="987">
        <v>547</v>
      </c>
    </row>
    <row r="32" spans="1:11" ht="12.75" customHeight="1">
      <c r="A32" s="4" t="s">
        <v>1533</v>
      </c>
      <c r="B32" s="876">
        <v>2065.6705475477856</v>
      </c>
      <c r="C32" s="1113">
        <f t="shared" si="0"/>
        <v>6657.5617430533539</v>
      </c>
      <c r="D32" s="1581">
        <v>4179.3713767989975</v>
      </c>
      <c r="E32" s="1581">
        <v>0</v>
      </c>
      <c r="F32" s="1581">
        <v>150.08198304051612</v>
      </c>
      <c r="G32" s="1581">
        <v>0</v>
      </c>
      <c r="H32" s="1581">
        <v>0</v>
      </c>
      <c r="I32" s="1581">
        <v>32.183976972451944</v>
      </c>
      <c r="J32" s="1582">
        <v>2295.9244062413882</v>
      </c>
      <c r="K32" s="987">
        <v>439</v>
      </c>
    </row>
    <row r="33" spans="1:11" ht="12.75" customHeight="1">
      <c r="A33" s="4" t="s">
        <v>88</v>
      </c>
      <c r="B33" s="876">
        <v>5482.951735424409</v>
      </c>
      <c r="C33" s="1113">
        <f t="shared" si="0"/>
        <v>34834.895530323352</v>
      </c>
      <c r="D33" s="1581">
        <v>17334.872076004329</v>
      </c>
      <c r="E33" s="1581">
        <v>0</v>
      </c>
      <c r="F33" s="1581">
        <v>685.44531923720808</v>
      </c>
      <c r="G33" s="1581">
        <v>0</v>
      </c>
      <c r="H33" s="1581">
        <v>0</v>
      </c>
      <c r="I33" s="1581">
        <v>235.4173979377949</v>
      </c>
      <c r="J33" s="1582">
        <v>16579.160737144022</v>
      </c>
      <c r="K33" s="987">
        <v>2180</v>
      </c>
    </row>
    <row r="34" spans="1:11" ht="12.75" customHeight="1">
      <c r="A34" s="4" t="s">
        <v>582</v>
      </c>
      <c r="B34" s="876">
        <v>783.21139457799404</v>
      </c>
      <c r="C34" s="1113">
        <f t="shared" si="0"/>
        <v>4987.0034196192346</v>
      </c>
      <c r="D34" s="1581">
        <v>2200.1872893775462</v>
      </c>
      <c r="E34" s="1581">
        <v>0</v>
      </c>
      <c r="F34" s="1581">
        <v>109.54253995766076</v>
      </c>
      <c r="G34" s="1581">
        <v>0</v>
      </c>
      <c r="H34" s="1581">
        <v>0</v>
      </c>
      <c r="I34" s="1581">
        <v>23.862928629870552</v>
      </c>
      <c r="J34" s="1582">
        <v>2653.4106616541571</v>
      </c>
      <c r="K34" s="987">
        <v>299</v>
      </c>
    </row>
    <row r="35" spans="1:11" ht="12.75" customHeight="1">
      <c r="A35" s="4" t="s">
        <v>1534</v>
      </c>
      <c r="B35" s="876">
        <v>5561.3919821303562</v>
      </c>
      <c r="C35" s="1113">
        <f t="shared" si="0"/>
        <v>22405.356980289027</v>
      </c>
      <c r="D35" s="1581">
        <v>13334.09924529769</v>
      </c>
      <c r="E35" s="1581">
        <v>0</v>
      </c>
      <c r="F35" s="1581">
        <v>750.76557151667828</v>
      </c>
      <c r="G35" s="1581">
        <v>0</v>
      </c>
      <c r="H35" s="1581">
        <v>0</v>
      </c>
      <c r="I35" s="1581">
        <v>87.029635599679111</v>
      </c>
      <c r="J35" s="1582">
        <v>8233.4625278749809</v>
      </c>
      <c r="K35" s="987">
        <v>1496</v>
      </c>
    </row>
    <row r="36" spans="1:11" ht="12.75" customHeight="1">
      <c r="A36" s="4" t="s">
        <v>389</v>
      </c>
      <c r="B36" s="876">
        <v>26701.721748378935</v>
      </c>
      <c r="C36" s="1113">
        <f t="shared" si="0"/>
        <v>93657.490711982784</v>
      </c>
      <c r="D36" s="1581">
        <v>55216.405034558986</v>
      </c>
      <c r="E36" s="1581">
        <v>1351.8131599999999</v>
      </c>
      <c r="F36" s="1581">
        <v>5662.2171689740217</v>
      </c>
      <c r="G36" s="1581">
        <v>0</v>
      </c>
      <c r="H36" s="1581">
        <v>1549.4714899999999</v>
      </c>
      <c r="I36" s="1581">
        <v>2006.0180740301616</v>
      </c>
      <c r="J36" s="1582">
        <v>27871.565784419628</v>
      </c>
      <c r="K36" s="987">
        <v>5345</v>
      </c>
    </row>
    <row r="37" spans="1:11" ht="12.75" customHeight="1">
      <c r="A37" s="4" t="s">
        <v>473</v>
      </c>
      <c r="B37" s="876">
        <v>401.91796007177504</v>
      </c>
      <c r="C37" s="1113">
        <f t="shared" si="0"/>
        <v>2412.4095062461602</v>
      </c>
      <c r="D37" s="1581">
        <v>1382.4797598012071</v>
      </c>
      <c r="E37" s="1581">
        <v>0</v>
      </c>
      <c r="F37" s="1581">
        <v>56.576971485543723</v>
      </c>
      <c r="G37" s="1581">
        <v>0</v>
      </c>
      <c r="H37" s="1581">
        <v>0</v>
      </c>
      <c r="I37" s="1581">
        <v>16.212006809929417</v>
      </c>
      <c r="J37" s="1582">
        <v>957.14076814948021</v>
      </c>
      <c r="K37" s="987">
        <v>131</v>
      </c>
    </row>
    <row r="38" spans="1:11" ht="12.75" customHeight="1">
      <c r="A38" s="4" t="s">
        <v>1535</v>
      </c>
      <c r="B38" s="876">
        <v>2500.8026884745291</v>
      </c>
      <c r="C38" s="1113">
        <f t="shared" si="0"/>
        <v>7553.211028124595</v>
      </c>
      <c r="D38" s="1581">
        <v>3869.1866667790091</v>
      </c>
      <c r="E38" s="1581">
        <v>0</v>
      </c>
      <c r="F38" s="1581">
        <v>186.37001558381567</v>
      </c>
      <c r="G38" s="1581">
        <v>0</v>
      </c>
      <c r="H38" s="1581">
        <v>0</v>
      </c>
      <c r="I38" s="1581">
        <v>82.086692581962822</v>
      </c>
      <c r="J38" s="1582">
        <v>3415.5676531798067</v>
      </c>
      <c r="K38" s="987">
        <v>472</v>
      </c>
    </row>
    <row r="39" spans="1:11" ht="12.75" customHeight="1">
      <c r="A39" s="4" t="s">
        <v>583</v>
      </c>
      <c r="B39" s="876">
        <v>2825.3395738563695</v>
      </c>
      <c r="C39" s="1113">
        <f t="shared" si="0"/>
        <v>9641.6198148553704</v>
      </c>
      <c r="D39" s="1581">
        <v>5938.9394582631503</v>
      </c>
      <c r="E39" s="1581">
        <v>0</v>
      </c>
      <c r="F39" s="1581">
        <v>165.41530695436541</v>
      </c>
      <c r="G39" s="1581">
        <v>0</v>
      </c>
      <c r="H39" s="1581">
        <v>0</v>
      </c>
      <c r="I39" s="1581">
        <v>97.244604746319027</v>
      </c>
      <c r="J39" s="1582">
        <v>3440.020444891536</v>
      </c>
      <c r="K39" s="987">
        <v>594</v>
      </c>
    </row>
    <row r="40" spans="1:11" ht="12.75" customHeight="1">
      <c r="A40" s="4" t="s">
        <v>1536</v>
      </c>
      <c r="B40" s="876">
        <v>4772.289969948537</v>
      </c>
      <c r="C40" s="1113">
        <f t="shared" si="0"/>
        <v>25562.612557468699</v>
      </c>
      <c r="D40" s="1581">
        <v>14447.300367077982</v>
      </c>
      <c r="E40" s="1581">
        <v>0</v>
      </c>
      <c r="F40" s="1581">
        <v>654.93481356573955</v>
      </c>
      <c r="G40" s="1581">
        <v>0</v>
      </c>
      <c r="H40" s="1581">
        <v>0</v>
      </c>
      <c r="I40" s="1581">
        <v>79.65128908878782</v>
      </c>
      <c r="J40" s="1582">
        <v>10380.72608773619</v>
      </c>
      <c r="K40" s="987">
        <v>1749</v>
      </c>
    </row>
    <row r="41" spans="1:11" ht="12.75" customHeight="1">
      <c r="A41" s="4" t="s">
        <v>1277</v>
      </c>
      <c r="B41" s="876">
        <v>966.5011266276299</v>
      </c>
      <c r="C41" s="1113">
        <f t="shared" si="0"/>
        <v>4939.6825217491187</v>
      </c>
      <c r="D41" s="1581">
        <v>2784.1058159151835</v>
      </c>
      <c r="E41" s="1581">
        <v>0</v>
      </c>
      <c r="F41" s="1581">
        <v>241.9126628562006</v>
      </c>
      <c r="G41" s="1581">
        <v>0</v>
      </c>
      <c r="H41" s="1581">
        <v>0</v>
      </c>
      <c r="I41" s="1581">
        <v>22.201604699746241</v>
      </c>
      <c r="J41" s="1582">
        <v>1891.4624382779878</v>
      </c>
      <c r="K41" s="987">
        <v>257</v>
      </c>
    </row>
    <row r="42" spans="1:11" ht="12.75" customHeight="1">
      <c r="A42" s="4" t="s">
        <v>584</v>
      </c>
      <c r="B42" s="876">
        <v>2015.1174017489425</v>
      </c>
      <c r="C42" s="1113">
        <f t="shared" si="0"/>
        <v>7643.5669629342237</v>
      </c>
      <c r="D42" s="1581">
        <v>4139.9427596790392</v>
      </c>
      <c r="E42" s="1581">
        <v>0</v>
      </c>
      <c r="F42" s="1581">
        <v>233.34281482006256</v>
      </c>
      <c r="G42" s="1581">
        <v>0</v>
      </c>
      <c r="H42" s="1581">
        <v>0</v>
      </c>
      <c r="I42" s="1581">
        <v>246.31629981890083</v>
      </c>
      <c r="J42" s="1582">
        <v>3023.9650886162208</v>
      </c>
      <c r="K42" s="987">
        <v>433</v>
      </c>
    </row>
    <row r="43" spans="1:11" ht="12.75" customHeight="1">
      <c r="A43" s="4" t="s">
        <v>90</v>
      </c>
      <c r="B43" s="876">
        <v>3149.9245348878189</v>
      </c>
      <c r="C43" s="1113">
        <f t="shared" si="0"/>
        <v>14948.023823894853</v>
      </c>
      <c r="D43" s="1581">
        <v>8962.1734479303777</v>
      </c>
      <c r="E43" s="1581">
        <v>0</v>
      </c>
      <c r="F43" s="1581">
        <v>565.94489892686272</v>
      </c>
      <c r="G43" s="1581">
        <v>0</v>
      </c>
      <c r="H43" s="1581">
        <v>0</v>
      </c>
      <c r="I43" s="1581">
        <v>119.20236201757044</v>
      </c>
      <c r="J43" s="1582">
        <v>5300.7031150200437</v>
      </c>
      <c r="K43" s="987">
        <v>720</v>
      </c>
    </row>
    <row r="44" spans="1:11" ht="12.75" customHeight="1">
      <c r="A44" s="4" t="s">
        <v>799</v>
      </c>
      <c r="B44" s="876">
        <v>1900.1625522320689</v>
      </c>
      <c r="C44" s="1113">
        <f t="shared" si="0"/>
        <v>7518.2740680512925</v>
      </c>
      <c r="D44" s="1581">
        <v>3265.5599266143586</v>
      </c>
      <c r="E44" s="1581">
        <v>0</v>
      </c>
      <c r="F44" s="1581">
        <v>272.51545204045038</v>
      </c>
      <c r="G44" s="1581">
        <v>0</v>
      </c>
      <c r="H44" s="1581">
        <v>0</v>
      </c>
      <c r="I44" s="1581">
        <v>42.142600780263209</v>
      </c>
      <c r="J44" s="1582">
        <v>3938.0560886162207</v>
      </c>
      <c r="K44" s="987">
        <v>433</v>
      </c>
    </row>
    <row r="45" spans="1:11" ht="12.75" customHeight="1">
      <c r="A45" s="4" t="s">
        <v>91</v>
      </c>
      <c r="B45" s="876">
        <v>841.135329702994</v>
      </c>
      <c r="C45" s="1113">
        <f t="shared" si="0"/>
        <v>4177.5424995708709</v>
      </c>
      <c r="D45" s="1581">
        <v>2351.3564010114587</v>
      </c>
      <c r="E45" s="1581">
        <v>0</v>
      </c>
      <c r="F45" s="1581">
        <v>124.94170415919243</v>
      </c>
      <c r="G45" s="1581">
        <v>0</v>
      </c>
      <c r="H45" s="1581">
        <v>0</v>
      </c>
      <c r="I45" s="1581">
        <v>23.059814748735228</v>
      </c>
      <c r="J45" s="1582">
        <v>1678.1845796514845</v>
      </c>
      <c r="K45" s="987">
        <v>203</v>
      </c>
    </row>
    <row r="46" spans="1:11" ht="12.75" customHeight="1">
      <c r="A46" s="4" t="s">
        <v>1029</v>
      </c>
      <c r="B46" s="876">
        <v>1930.5203504408735</v>
      </c>
      <c r="C46" s="1113">
        <f t="shared" si="0"/>
        <v>7951.6231581923821</v>
      </c>
      <c r="D46" s="1581">
        <v>3981.4620703146716</v>
      </c>
      <c r="E46" s="1581">
        <v>0</v>
      </c>
      <c r="F46" s="1581">
        <v>325.17720988085057</v>
      </c>
      <c r="G46" s="1581">
        <v>0</v>
      </c>
      <c r="H46" s="1581">
        <v>0</v>
      </c>
      <c r="I46" s="1581">
        <v>56.713526423919845</v>
      </c>
      <c r="J46" s="1582">
        <v>3588.2703515729395</v>
      </c>
      <c r="K46" s="987">
        <v>375</v>
      </c>
    </row>
    <row r="47" spans="1:11" ht="12.75" customHeight="1">
      <c r="A47" s="4" t="s">
        <v>92</v>
      </c>
      <c r="B47" s="876">
        <v>868.78979514988305</v>
      </c>
      <c r="C47" s="1113">
        <f t="shared" si="0"/>
        <v>4851.9498558887781</v>
      </c>
      <c r="D47" s="1581">
        <v>2427.6396093944772</v>
      </c>
      <c r="E47" s="1581">
        <v>0</v>
      </c>
      <c r="F47" s="1581">
        <v>172.66681476195851</v>
      </c>
      <c r="G47" s="1581">
        <v>0</v>
      </c>
      <c r="H47" s="1581">
        <v>0</v>
      </c>
      <c r="I47" s="1581">
        <v>15.405840764933664</v>
      </c>
      <c r="J47" s="1582">
        <v>2236.2375909674088</v>
      </c>
      <c r="K47" s="987">
        <v>326</v>
      </c>
    </row>
    <row r="48" spans="1:11" ht="12.75" customHeight="1">
      <c r="A48" s="4" t="s">
        <v>93</v>
      </c>
      <c r="B48" s="876">
        <v>4462.8802535912564</v>
      </c>
      <c r="C48" s="1113">
        <f t="shared" si="0"/>
        <v>18852.946529442623</v>
      </c>
      <c r="D48" s="1581">
        <v>11394.646054961911</v>
      </c>
      <c r="E48" s="1581">
        <v>0</v>
      </c>
      <c r="F48" s="1581">
        <v>604.97931756831963</v>
      </c>
      <c r="G48" s="1581">
        <v>0</v>
      </c>
      <c r="H48" s="1581">
        <v>0</v>
      </c>
      <c r="I48" s="1581">
        <v>118.96251029576473</v>
      </c>
      <c r="J48" s="1582">
        <v>6734.358646616628</v>
      </c>
      <c r="K48" s="987">
        <v>1196</v>
      </c>
    </row>
    <row r="49" spans="1:11" ht="12.75" customHeight="1">
      <c r="A49" s="4" t="s">
        <v>165</v>
      </c>
      <c r="B49" s="876">
        <v>1849.4623032043523</v>
      </c>
      <c r="C49" s="1113">
        <f t="shared" si="0"/>
        <v>11262.715378548506</v>
      </c>
      <c r="D49" s="1581">
        <v>5489.6075088027274</v>
      </c>
      <c r="E49" s="1581">
        <v>0</v>
      </c>
      <c r="F49" s="1581">
        <v>94.223193970037954</v>
      </c>
      <c r="G49" s="1581">
        <v>0</v>
      </c>
      <c r="H49" s="1581">
        <v>0</v>
      </c>
      <c r="I49" s="1581">
        <v>55.215388276001995</v>
      </c>
      <c r="J49" s="1582">
        <v>5623.6692874997398</v>
      </c>
      <c r="K49" s="987">
        <v>739</v>
      </c>
    </row>
    <row r="50" spans="1:11" ht="12.75" customHeight="1">
      <c r="A50" s="4" t="s">
        <v>591</v>
      </c>
      <c r="B50" s="876">
        <v>34618.791558113691</v>
      </c>
      <c r="C50" s="1113">
        <f t="shared" si="0"/>
        <v>109785.74405339221</v>
      </c>
      <c r="D50" s="1581">
        <v>64473.72862213826</v>
      </c>
      <c r="E50" s="1581">
        <v>0</v>
      </c>
      <c r="F50" s="1581">
        <v>10375.912053888316</v>
      </c>
      <c r="G50" s="1581">
        <v>0</v>
      </c>
      <c r="H50" s="1581">
        <v>339.07548000000003</v>
      </c>
      <c r="I50" s="1581">
        <v>3048.8108999049737</v>
      </c>
      <c r="J50" s="1582">
        <v>31548.216997460648</v>
      </c>
      <c r="K50" s="987">
        <v>6070</v>
      </c>
    </row>
    <row r="51" spans="1:11" ht="12.75" customHeight="1">
      <c r="A51" s="4" t="s">
        <v>210</v>
      </c>
      <c r="B51" s="876">
        <v>417.78325120989922</v>
      </c>
      <c r="C51" s="1113">
        <f t="shared" si="0"/>
        <v>1772.9688339716645</v>
      </c>
      <c r="D51" s="1581">
        <v>785.88907416265135</v>
      </c>
      <c r="E51" s="1581">
        <v>0</v>
      </c>
      <c r="F51" s="1581">
        <v>0.2864683347165487</v>
      </c>
      <c r="G51" s="1581">
        <v>0</v>
      </c>
      <c r="H51" s="1581">
        <v>0</v>
      </c>
      <c r="I51" s="1581">
        <v>10.0514290758186</v>
      </c>
      <c r="J51" s="1582">
        <v>976.74186239847802</v>
      </c>
      <c r="K51" s="987">
        <v>95</v>
      </c>
    </row>
    <row r="52" spans="1:11" ht="12.75" customHeight="1">
      <c r="A52" s="4" t="s">
        <v>95</v>
      </c>
      <c r="B52" s="876">
        <v>2158.6835702561916</v>
      </c>
      <c r="C52" s="1113">
        <f t="shared" si="0"/>
        <v>6417.7322981009493</v>
      </c>
      <c r="D52" s="1581">
        <v>3410.4466759207667</v>
      </c>
      <c r="E52" s="1581">
        <v>0</v>
      </c>
      <c r="F52" s="1581">
        <v>145.46033091187991</v>
      </c>
      <c r="G52" s="1581">
        <v>0</v>
      </c>
      <c r="H52" s="1581">
        <v>0</v>
      </c>
      <c r="I52" s="1581">
        <v>24.774763443693445</v>
      </c>
      <c r="J52" s="1582">
        <v>2837.0505278246101</v>
      </c>
      <c r="K52" s="987">
        <v>435</v>
      </c>
    </row>
    <row r="53" spans="1:11" ht="12.75" customHeight="1">
      <c r="A53" s="4" t="s">
        <v>96</v>
      </c>
      <c r="B53" s="876">
        <v>2682.0359401075743</v>
      </c>
      <c r="C53" s="1113">
        <f t="shared" si="0"/>
        <v>14313.400282327078</v>
      </c>
      <c r="D53" s="1581">
        <v>7906.9260582393217</v>
      </c>
      <c r="E53" s="1581">
        <v>0</v>
      </c>
      <c r="F53" s="1581">
        <v>439.91908658453849</v>
      </c>
      <c r="G53" s="1581">
        <v>0</v>
      </c>
      <c r="H53" s="1581">
        <v>0</v>
      </c>
      <c r="I53" s="1581">
        <v>116.77248148183952</v>
      </c>
      <c r="J53" s="1582">
        <v>5849.7826560213798</v>
      </c>
      <c r="K53" s="987">
        <v>768</v>
      </c>
    </row>
    <row r="54" spans="1:11" ht="12.75" customHeight="1">
      <c r="A54" s="4" t="s">
        <v>555</v>
      </c>
      <c r="B54" s="876">
        <v>840.95656069259178</v>
      </c>
      <c r="C54" s="1113">
        <f t="shared" si="0"/>
        <v>4369.4447282180518</v>
      </c>
      <c r="D54" s="1581">
        <v>2264.1525477623463</v>
      </c>
      <c r="E54" s="1581">
        <v>0</v>
      </c>
      <c r="F54" s="1581">
        <v>104.53465181463199</v>
      </c>
      <c r="G54" s="1581">
        <v>0</v>
      </c>
      <c r="H54" s="1581">
        <v>0</v>
      </c>
      <c r="I54" s="1581">
        <v>16.83067471694639</v>
      </c>
      <c r="J54" s="1582">
        <v>1983.9268539241275</v>
      </c>
      <c r="K54" s="987">
        <v>268</v>
      </c>
    </row>
    <row r="55" spans="1:11" ht="12.75" customHeight="1">
      <c r="A55" s="4" t="s">
        <v>167</v>
      </c>
      <c r="B55" s="876">
        <v>2938.495283042359</v>
      </c>
      <c r="C55" s="1113">
        <f t="shared" si="0"/>
        <v>11212.804480556533</v>
      </c>
      <c r="D55" s="1581">
        <v>5931.9273316683075</v>
      </c>
      <c r="E55" s="1581">
        <v>0</v>
      </c>
      <c r="F55" s="1581">
        <v>506.29898444335004</v>
      </c>
      <c r="G55" s="1581">
        <v>0</v>
      </c>
      <c r="H55" s="1581">
        <v>0</v>
      </c>
      <c r="I55" s="1581">
        <v>160.60431145114825</v>
      </c>
      <c r="J55" s="1582">
        <v>4613.9738529937267</v>
      </c>
      <c r="K55" s="987">
        <v>523</v>
      </c>
    </row>
    <row r="56" spans="1:11" ht="12.75" customHeight="1">
      <c r="A56" s="4" t="s">
        <v>1537</v>
      </c>
      <c r="B56" s="876">
        <v>4683.6041888493073</v>
      </c>
      <c r="C56" s="1113">
        <f t="shared" si="0"/>
        <v>12974.448551949325</v>
      </c>
      <c r="D56" s="1581">
        <v>9235.0642985187205</v>
      </c>
      <c r="E56" s="1581">
        <v>0</v>
      </c>
      <c r="F56" s="1581">
        <v>561.99944031506152</v>
      </c>
      <c r="G56" s="1581">
        <v>0</v>
      </c>
      <c r="H56" s="1581">
        <v>0</v>
      </c>
      <c r="I56" s="1581">
        <v>257.61964342705051</v>
      </c>
      <c r="J56" s="1582">
        <v>2919.7651696884923</v>
      </c>
      <c r="K56" s="987">
        <v>784</v>
      </c>
    </row>
    <row r="57" spans="1:11" ht="12.75" customHeight="1">
      <c r="A57" s="4" t="s">
        <v>1612</v>
      </c>
      <c r="B57" s="876">
        <v>4104.4160620779603</v>
      </c>
      <c r="C57" s="1113">
        <f t="shared" si="0"/>
        <v>19425.245065347437</v>
      </c>
      <c r="D57" s="1581">
        <v>12634.727753659674</v>
      </c>
      <c r="E57" s="1581">
        <v>0</v>
      </c>
      <c r="F57" s="1581">
        <v>738.31663798233876</v>
      </c>
      <c r="G57" s="1581">
        <v>0</v>
      </c>
      <c r="H57" s="1581">
        <v>0</v>
      </c>
      <c r="I57" s="1581">
        <v>359.59502238642068</v>
      </c>
      <c r="J57" s="1582">
        <v>5692.6056513190042</v>
      </c>
      <c r="K57" s="987">
        <v>982</v>
      </c>
    </row>
    <row r="58" spans="1:11" ht="12.75" customHeight="1">
      <c r="A58" s="4" t="s">
        <v>1613</v>
      </c>
      <c r="B58" s="876">
        <v>2424.4860124147963</v>
      </c>
      <c r="C58" s="1113">
        <f t="shared" si="0"/>
        <v>9365.8017257105839</v>
      </c>
      <c r="D58" s="1581">
        <v>5887.7249360042515</v>
      </c>
      <c r="E58" s="1581">
        <v>0</v>
      </c>
      <c r="F58" s="1581">
        <v>227.22626558191061</v>
      </c>
      <c r="G58" s="1581">
        <v>0</v>
      </c>
      <c r="H58" s="1581">
        <v>0</v>
      </c>
      <c r="I58" s="1581">
        <v>89.668130129359184</v>
      </c>
      <c r="J58" s="1582">
        <v>3161.1823939950623</v>
      </c>
      <c r="K58" s="987">
        <v>571</v>
      </c>
    </row>
    <row r="59" spans="1:11" ht="12.75" customHeight="1">
      <c r="A59" s="4" t="s">
        <v>100</v>
      </c>
      <c r="B59" s="876">
        <v>1558.9343885694896</v>
      </c>
      <c r="C59" s="1113">
        <f t="shared" si="0"/>
        <v>6599.0754559254583</v>
      </c>
      <c r="D59" s="1581">
        <v>3278.0359395654673</v>
      </c>
      <c r="E59" s="1581">
        <v>0</v>
      </c>
      <c r="F59" s="1581">
        <v>206.4745959404795</v>
      </c>
      <c r="G59" s="1581">
        <v>0</v>
      </c>
      <c r="H59" s="1581">
        <v>0</v>
      </c>
      <c r="I59" s="1581">
        <v>58.577815784990868</v>
      </c>
      <c r="J59" s="1582">
        <v>3055.9871046345206</v>
      </c>
      <c r="K59" s="987">
        <v>342</v>
      </c>
    </row>
    <row r="60" spans="1:11" ht="12.75" customHeight="1">
      <c r="A60" s="4" t="s">
        <v>101</v>
      </c>
      <c r="B60" s="876">
        <v>7223.2884287422003</v>
      </c>
      <c r="C60" s="1113">
        <f t="shared" si="0"/>
        <v>24911.875709865944</v>
      </c>
      <c r="D60" s="1581">
        <v>15218.631291320997</v>
      </c>
      <c r="E60" s="1581">
        <v>0</v>
      </c>
      <c r="F60" s="1581">
        <v>1369.4318858678878</v>
      </c>
      <c r="G60" s="1581">
        <v>0</v>
      </c>
      <c r="H60" s="1581">
        <v>0</v>
      </c>
      <c r="I60" s="1581">
        <v>382.98145532639222</v>
      </c>
      <c r="J60" s="1582">
        <v>7940.8310773506664</v>
      </c>
      <c r="K60" s="987">
        <v>1371</v>
      </c>
    </row>
    <row r="61" spans="1:11" ht="12.75" customHeight="1">
      <c r="A61" s="4" t="s">
        <v>103</v>
      </c>
      <c r="B61" s="876">
        <v>2140.3056300811036</v>
      </c>
      <c r="C61" s="1113">
        <f t="shared" si="0"/>
        <v>10503.284249708748</v>
      </c>
      <c r="D61" s="1581">
        <v>6408.9162313619554</v>
      </c>
      <c r="E61" s="1581">
        <v>0</v>
      </c>
      <c r="F61" s="1581">
        <v>341.498871730811</v>
      </c>
      <c r="G61" s="1581">
        <v>0</v>
      </c>
      <c r="H61" s="1581">
        <v>0</v>
      </c>
      <c r="I61" s="1581">
        <v>109.15012114255956</v>
      </c>
      <c r="J61" s="1582">
        <v>3643.7190254734219</v>
      </c>
      <c r="K61" s="987">
        <v>542</v>
      </c>
    </row>
    <row r="62" spans="1:11" ht="12.75" customHeight="1">
      <c r="A62" s="4" t="s">
        <v>104</v>
      </c>
      <c r="B62" s="876">
        <v>1938.7142497394682</v>
      </c>
      <c r="C62" s="1113">
        <f t="shared" si="0"/>
        <v>9708.6747978450549</v>
      </c>
      <c r="D62" s="1581">
        <v>4433.5420748921879</v>
      </c>
      <c r="E62" s="1581">
        <v>0</v>
      </c>
      <c r="F62" s="1581">
        <v>297.57458627454895</v>
      </c>
      <c r="G62" s="1581">
        <v>0</v>
      </c>
      <c r="H62" s="1581">
        <v>0</v>
      </c>
      <c r="I62" s="1581">
        <v>40.5674995168132</v>
      </c>
      <c r="J62" s="1582">
        <v>4936.9906371615061</v>
      </c>
      <c r="K62" s="987">
        <v>563</v>
      </c>
    </row>
    <row r="63" spans="1:11" ht="12.75" customHeight="1">
      <c r="A63" s="4" t="s">
        <v>1538</v>
      </c>
      <c r="B63" s="876">
        <v>6586.2242358251915</v>
      </c>
      <c r="C63" s="1113">
        <f t="shared" si="0"/>
        <v>22379.706143570183</v>
      </c>
      <c r="D63" s="1581">
        <v>10912.121919819414</v>
      </c>
      <c r="E63" s="1581">
        <v>0</v>
      </c>
      <c r="F63" s="1581">
        <v>1160.7148522267287</v>
      </c>
      <c r="G63" s="1581">
        <v>0</v>
      </c>
      <c r="H63" s="1581">
        <v>0</v>
      </c>
      <c r="I63" s="1581">
        <v>276.06236015774442</v>
      </c>
      <c r="J63" s="1582">
        <v>10030.807011366294</v>
      </c>
      <c r="K63" s="987">
        <v>1184</v>
      </c>
    </row>
    <row r="64" spans="1:11" ht="12.75" customHeight="1">
      <c r="A64" s="4" t="s">
        <v>1360</v>
      </c>
      <c r="B64" s="876">
        <v>1389.3567408625054</v>
      </c>
      <c r="C64" s="1113">
        <f t="shared" si="0"/>
        <v>4482.2679157883449</v>
      </c>
      <c r="D64" s="1581">
        <v>2711.563333414962</v>
      </c>
      <c r="E64" s="1581">
        <v>0</v>
      </c>
      <c r="F64" s="1581">
        <v>195.14938216478677</v>
      </c>
      <c r="G64" s="1581">
        <v>0</v>
      </c>
      <c r="H64" s="1581">
        <v>0</v>
      </c>
      <c r="I64" s="1581">
        <v>33.076420743191385</v>
      </c>
      <c r="J64" s="1582">
        <v>1542.4787794654044</v>
      </c>
      <c r="K64" s="987">
        <v>254</v>
      </c>
    </row>
    <row r="65" spans="1:11" ht="12.75" customHeight="1">
      <c r="A65" s="4" t="s">
        <v>106</v>
      </c>
      <c r="B65" s="876">
        <v>3189.5038666390892</v>
      </c>
      <c r="C65" s="1113">
        <f t="shared" si="0"/>
        <v>13992.646662812451</v>
      </c>
      <c r="D65" s="1581">
        <v>9428.0362867733475</v>
      </c>
      <c r="E65" s="1581">
        <v>0</v>
      </c>
      <c r="F65" s="1581">
        <v>503.47933198203566</v>
      </c>
      <c r="G65" s="1581">
        <v>0</v>
      </c>
      <c r="H65" s="1581">
        <v>0</v>
      </c>
      <c r="I65" s="1581">
        <v>134.66456051538333</v>
      </c>
      <c r="J65" s="1582">
        <v>3926.4664835416847</v>
      </c>
      <c r="K65" s="987">
        <v>749</v>
      </c>
    </row>
    <row r="66" spans="1:11" ht="12.75" customHeight="1">
      <c r="A66" s="4" t="s">
        <v>107</v>
      </c>
      <c r="B66" s="876">
        <v>22182.502302271292</v>
      </c>
      <c r="C66" s="1113">
        <f t="shared" si="0"/>
        <v>184612.77453769126</v>
      </c>
      <c r="D66" s="1581">
        <v>118447.88455017834</v>
      </c>
      <c r="E66" s="1581">
        <v>0</v>
      </c>
      <c r="F66" s="1581">
        <v>28858.927010425516</v>
      </c>
      <c r="G66" s="1581">
        <v>0</v>
      </c>
      <c r="H66" s="1581">
        <v>0</v>
      </c>
      <c r="I66" s="1581">
        <v>1889.4131605808079</v>
      </c>
      <c r="J66" s="1582">
        <v>35416.549816506602</v>
      </c>
      <c r="K66" s="987">
        <v>6224</v>
      </c>
    </row>
    <row r="67" spans="1:11" ht="12.75" customHeight="1">
      <c r="A67" s="4" t="s">
        <v>1285</v>
      </c>
      <c r="B67" s="876">
        <v>587.92467796858807</v>
      </c>
      <c r="C67" s="1113">
        <f t="shared" si="0"/>
        <v>2914.4934786140448</v>
      </c>
      <c r="D67" s="1581">
        <v>1362.2748079063354</v>
      </c>
      <c r="E67" s="1581">
        <v>0</v>
      </c>
      <c r="F67" s="1581">
        <v>115.1049172609776</v>
      </c>
      <c r="G67" s="1581">
        <v>0</v>
      </c>
      <c r="H67" s="1581">
        <v>0</v>
      </c>
      <c r="I67" s="1581">
        <v>21.212887276278945</v>
      </c>
      <c r="J67" s="1582">
        <v>1415.9008661704527</v>
      </c>
      <c r="K67" s="987">
        <v>136</v>
      </c>
    </row>
    <row r="68" spans="1:11" ht="12.75" customHeight="1">
      <c r="A68" s="4" t="s">
        <v>108</v>
      </c>
      <c r="B68" s="876">
        <v>1811.7081320157019</v>
      </c>
      <c r="C68" s="1113">
        <f t="shared" si="0"/>
        <v>7985.5311216279915</v>
      </c>
      <c r="D68" s="1581">
        <v>5105.4770467849903</v>
      </c>
      <c r="E68" s="1581">
        <v>0</v>
      </c>
      <c r="F68" s="1581">
        <v>191.92367675143078</v>
      </c>
      <c r="G68" s="1581">
        <v>0</v>
      </c>
      <c r="H68" s="1581">
        <v>0</v>
      </c>
      <c r="I68" s="1581">
        <v>54.382383934073424</v>
      </c>
      <c r="J68" s="1582">
        <v>2633.7480141574979</v>
      </c>
      <c r="K68" s="987">
        <v>419</v>
      </c>
    </row>
    <row r="69" spans="1:11" ht="12.75" customHeight="1">
      <c r="A69" s="4" t="s">
        <v>1539</v>
      </c>
      <c r="B69" s="876">
        <v>2496.6250724383676</v>
      </c>
      <c r="C69" s="1113">
        <f t="shared" ref="C69:C97" si="1">SUM(D69:J69)</f>
        <v>9927.6040874519331</v>
      </c>
      <c r="D69" s="1581">
        <v>5747.5960493188777</v>
      </c>
      <c r="E69" s="1581">
        <v>0</v>
      </c>
      <c r="F69" s="1581">
        <v>391.62497897660342</v>
      </c>
      <c r="G69" s="1581">
        <v>0</v>
      </c>
      <c r="H69" s="1581">
        <v>0</v>
      </c>
      <c r="I69" s="1581">
        <v>98.776434241269769</v>
      </c>
      <c r="J69" s="1582">
        <v>3689.6066249151813</v>
      </c>
      <c r="K69" s="987">
        <v>695</v>
      </c>
    </row>
    <row r="70" spans="1:11" ht="12.75" customHeight="1">
      <c r="A70" s="4" t="s">
        <v>1540</v>
      </c>
      <c r="B70" s="876">
        <v>1382.746549807729</v>
      </c>
      <c r="C70" s="1113">
        <f t="shared" si="1"/>
        <v>8792.6865864403881</v>
      </c>
      <c r="D70" s="1581">
        <v>4612.7941339336758</v>
      </c>
      <c r="E70" s="1581">
        <v>0</v>
      </c>
      <c r="F70" s="1581">
        <v>265.55548421233675</v>
      </c>
      <c r="G70" s="1581">
        <v>0</v>
      </c>
      <c r="H70" s="1581">
        <v>0</v>
      </c>
      <c r="I70" s="1581">
        <v>32.150841028006845</v>
      </c>
      <c r="J70" s="1582">
        <v>3882.1861272663691</v>
      </c>
      <c r="K70" s="987">
        <v>588</v>
      </c>
    </row>
    <row r="71" spans="1:11" ht="12.75" customHeight="1">
      <c r="A71" s="4" t="s">
        <v>109</v>
      </c>
      <c r="B71" s="876">
        <v>754.77915707579541</v>
      </c>
      <c r="C71" s="1113">
        <f t="shared" si="1"/>
        <v>3235.9141835769669</v>
      </c>
      <c r="D71" s="1581">
        <v>1890.2440013287246</v>
      </c>
      <c r="E71" s="1581">
        <v>0</v>
      </c>
      <c r="F71" s="1581">
        <v>32.897050159850593</v>
      </c>
      <c r="G71" s="1581">
        <v>0</v>
      </c>
      <c r="H71" s="1581">
        <v>0</v>
      </c>
      <c r="I71" s="1581">
        <v>47.298505312407983</v>
      </c>
      <c r="J71" s="1582">
        <v>1265.4746267759836</v>
      </c>
      <c r="K71" s="987">
        <v>185</v>
      </c>
    </row>
    <row r="72" spans="1:11" ht="12.75" customHeight="1">
      <c r="A72" s="4" t="s">
        <v>1541</v>
      </c>
      <c r="B72" s="876">
        <v>418.39788541561893</v>
      </c>
      <c r="C72" s="1113">
        <f t="shared" si="1"/>
        <v>2716.2470947025386</v>
      </c>
      <c r="D72" s="1581">
        <v>1590.542732906913</v>
      </c>
      <c r="E72" s="1581">
        <v>0</v>
      </c>
      <c r="F72" s="1581">
        <v>65.692544791782979</v>
      </c>
      <c r="G72" s="1581">
        <v>0</v>
      </c>
      <c r="H72" s="1581">
        <v>0</v>
      </c>
      <c r="I72" s="1581">
        <v>7.6238254781932575</v>
      </c>
      <c r="J72" s="1582">
        <v>1052.3879915256493</v>
      </c>
      <c r="K72" s="987">
        <v>173</v>
      </c>
    </row>
    <row r="73" spans="1:11" ht="12.75" customHeight="1">
      <c r="A73" s="4" t="s">
        <v>176</v>
      </c>
      <c r="B73" s="876">
        <v>1270.6707744325424</v>
      </c>
      <c r="C73" s="1113">
        <f t="shared" si="1"/>
        <v>4951.5691605661696</v>
      </c>
      <c r="D73" s="1581">
        <v>2882.9392282414474</v>
      </c>
      <c r="E73" s="1581">
        <v>0</v>
      </c>
      <c r="F73" s="1581">
        <v>120.33088363072642</v>
      </c>
      <c r="G73" s="1581">
        <v>0</v>
      </c>
      <c r="H73" s="1581">
        <v>0</v>
      </c>
      <c r="I73" s="1581">
        <v>20.148359705614315</v>
      </c>
      <c r="J73" s="1582">
        <v>1928.1506889883813</v>
      </c>
      <c r="K73" s="987">
        <v>331</v>
      </c>
    </row>
    <row r="74" spans="1:11" ht="12.75" customHeight="1">
      <c r="A74" s="4" t="s">
        <v>410</v>
      </c>
      <c r="B74" s="876">
        <v>5063.5926673208705</v>
      </c>
      <c r="C74" s="1113">
        <f t="shared" si="1"/>
        <v>24047.958773494756</v>
      </c>
      <c r="D74" s="1581">
        <v>13265.821013228238</v>
      </c>
      <c r="E74" s="1581">
        <v>0</v>
      </c>
      <c r="F74" s="1581">
        <v>1596.093680654569</v>
      </c>
      <c r="G74" s="1581">
        <v>0</v>
      </c>
      <c r="H74" s="1581">
        <v>0</v>
      </c>
      <c r="I74" s="1581">
        <v>285.77746219034702</v>
      </c>
      <c r="J74" s="1582">
        <v>8900.266617421601</v>
      </c>
      <c r="K74" s="987">
        <v>1674</v>
      </c>
    </row>
    <row r="75" spans="1:11" ht="12.75" customHeight="1">
      <c r="A75" s="4" t="s">
        <v>1542</v>
      </c>
      <c r="B75" s="876">
        <v>2655.4553518104562</v>
      </c>
      <c r="C75" s="1113">
        <f t="shared" si="1"/>
        <v>10443.898597765223</v>
      </c>
      <c r="D75" s="1581">
        <v>6943.3745764021132</v>
      </c>
      <c r="E75" s="1581">
        <v>0</v>
      </c>
      <c r="F75" s="1581">
        <v>470.08627010168937</v>
      </c>
      <c r="G75" s="1581">
        <v>0</v>
      </c>
      <c r="H75" s="1581">
        <v>0</v>
      </c>
      <c r="I75" s="1581">
        <v>81.063918057969389</v>
      </c>
      <c r="J75" s="1582">
        <v>2949.3738332034518</v>
      </c>
      <c r="K75" s="987">
        <v>573</v>
      </c>
    </row>
    <row r="76" spans="1:11" ht="12.75" customHeight="1">
      <c r="A76" s="4" t="s">
        <v>1543</v>
      </c>
      <c r="B76" s="876">
        <v>4893.7474139577089</v>
      </c>
      <c r="C76" s="1113">
        <f t="shared" si="1"/>
        <v>18854.248053287945</v>
      </c>
      <c r="D76" s="1581">
        <v>11973.016254521375</v>
      </c>
      <c r="E76" s="1581">
        <v>0</v>
      </c>
      <c r="F76" s="1581">
        <v>746.80853253376267</v>
      </c>
      <c r="G76" s="1581">
        <v>0</v>
      </c>
      <c r="H76" s="1581">
        <v>0</v>
      </c>
      <c r="I76" s="1581">
        <v>270.33776853362457</v>
      </c>
      <c r="J76" s="1582">
        <v>5864.0854976991823</v>
      </c>
      <c r="K76" s="987">
        <v>1168</v>
      </c>
    </row>
    <row r="77" spans="1:11" ht="12.75" customHeight="1">
      <c r="A77" s="4" t="s">
        <v>818</v>
      </c>
      <c r="B77" s="876">
        <v>4728.4176807388667</v>
      </c>
      <c r="C77" s="1113">
        <f t="shared" si="1"/>
        <v>21010.43815755317</v>
      </c>
      <c r="D77" s="1581">
        <v>11348.915658130487</v>
      </c>
      <c r="E77" s="1581">
        <v>0</v>
      </c>
      <c r="F77" s="1581">
        <v>1399.266858100412</v>
      </c>
      <c r="G77" s="1581">
        <v>0</v>
      </c>
      <c r="H77" s="1581">
        <v>0</v>
      </c>
      <c r="I77" s="1581">
        <v>181.97416248296193</v>
      </c>
      <c r="J77" s="1582">
        <v>8080.2814788393089</v>
      </c>
      <c r="K77" s="987">
        <v>963</v>
      </c>
    </row>
    <row r="78" spans="1:11" ht="12.75" customHeight="1">
      <c r="A78" s="4" t="s">
        <v>1297</v>
      </c>
      <c r="B78" s="876">
        <v>17854.730257895928</v>
      </c>
      <c r="C78" s="1113">
        <f t="shared" si="1"/>
        <v>135663.18572679334</v>
      </c>
      <c r="D78" s="1581">
        <v>38844.579555221622</v>
      </c>
      <c r="E78" s="1581">
        <v>0</v>
      </c>
      <c r="F78" s="1581">
        <v>10244.588951758422</v>
      </c>
      <c r="G78" s="1581">
        <v>0</v>
      </c>
      <c r="H78" s="1581">
        <v>3152.8539000000001</v>
      </c>
      <c r="I78" s="1581">
        <v>807.67532792064219</v>
      </c>
      <c r="J78" s="1582">
        <v>82613.487991892645</v>
      </c>
      <c r="K78" s="987">
        <v>5124</v>
      </c>
    </row>
    <row r="79" spans="1:11" ht="12.75" customHeight="1">
      <c r="A79" s="4" t="s">
        <v>182</v>
      </c>
      <c r="B79" s="876">
        <v>1354.1627181895128</v>
      </c>
      <c r="C79" s="1113">
        <f t="shared" si="1"/>
        <v>8747.868360338698</v>
      </c>
      <c r="D79" s="1581">
        <v>6058.6176113954025</v>
      </c>
      <c r="E79" s="1581">
        <v>0</v>
      </c>
      <c r="F79" s="1581">
        <v>220.70402712260957</v>
      </c>
      <c r="G79" s="1581">
        <v>0</v>
      </c>
      <c r="H79" s="1581">
        <v>0</v>
      </c>
      <c r="I79" s="1581">
        <v>129.83404507862986</v>
      </c>
      <c r="J79" s="1582">
        <v>2338.7126767420559</v>
      </c>
      <c r="K79" s="987">
        <v>463</v>
      </c>
    </row>
    <row r="80" spans="1:11" ht="12.75" customHeight="1">
      <c r="A80" s="4" t="s">
        <v>1544</v>
      </c>
      <c r="B80" s="876">
        <v>1060.3607372073689</v>
      </c>
      <c r="C80" s="1113">
        <f t="shared" si="1"/>
        <v>5887.9431065240478</v>
      </c>
      <c r="D80" s="1581">
        <v>4003.3827623544807</v>
      </c>
      <c r="E80" s="1581">
        <v>0</v>
      </c>
      <c r="F80" s="1581">
        <v>176.48930911714643</v>
      </c>
      <c r="G80" s="1581">
        <v>0</v>
      </c>
      <c r="H80" s="1581">
        <v>0</v>
      </c>
      <c r="I80" s="1581">
        <v>67.428981314372891</v>
      </c>
      <c r="J80" s="1582">
        <v>1640.642053738047</v>
      </c>
      <c r="K80" s="987">
        <v>319</v>
      </c>
    </row>
    <row r="81" spans="1:11" ht="12.75" customHeight="1">
      <c r="A81" s="4" t="s">
        <v>185</v>
      </c>
      <c r="B81" s="876">
        <v>7734.3245667818437</v>
      </c>
      <c r="C81" s="1113">
        <f t="shared" si="1"/>
        <v>30778.111759728592</v>
      </c>
      <c r="D81" s="1581">
        <v>18257.942186225973</v>
      </c>
      <c r="E81" s="1581">
        <v>0</v>
      </c>
      <c r="F81" s="1581">
        <v>902.57356893525355</v>
      </c>
      <c r="G81" s="1581">
        <v>0</v>
      </c>
      <c r="H81" s="1581">
        <v>0</v>
      </c>
      <c r="I81" s="1581">
        <v>288.4227170172544</v>
      </c>
      <c r="J81" s="1582">
        <v>11329.173287550111</v>
      </c>
      <c r="K81" s="987">
        <v>1800</v>
      </c>
    </row>
    <row r="82" spans="1:11" ht="12.75" customHeight="1">
      <c r="A82" s="4" t="s">
        <v>115</v>
      </c>
      <c r="B82" s="876">
        <v>61481.677208994675</v>
      </c>
      <c r="C82" s="1113">
        <f t="shared" si="1"/>
        <v>325477.72999667836</v>
      </c>
      <c r="D82" s="1581">
        <v>133074.49367862844</v>
      </c>
      <c r="E82" s="1581">
        <v>6160.8920200000002</v>
      </c>
      <c r="F82" s="1581">
        <v>19745.824657854879</v>
      </c>
      <c r="G82" s="1581">
        <v>0</v>
      </c>
      <c r="H82" s="1581">
        <v>4691.1837100000002</v>
      </c>
      <c r="I82" s="1581">
        <v>4634.4726408808219</v>
      </c>
      <c r="J82" s="1582">
        <v>157170.86328931421</v>
      </c>
      <c r="K82" s="987">
        <v>16525</v>
      </c>
    </row>
    <row r="83" spans="1:11" ht="12.75" customHeight="1">
      <c r="A83" s="4" t="s">
        <v>761</v>
      </c>
      <c r="B83" s="876">
        <v>1560.7429083934499</v>
      </c>
      <c r="C83" s="1113">
        <f t="shared" si="1"/>
        <v>5641.0647000834397</v>
      </c>
      <c r="D83" s="1581">
        <v>2640.7109796196123</v>
      </c>
      <c r="E83" s="1581">
        <v>0</v>
      </c>
      <c r="F83" s="1581">
        <v>245.32284506229323</v>
      </c>
      <c r="G83" s="1581">
        <v>0</v>
      </c>
      <c r="H83" s="1581">
        <v>0</v>
      </c>
      <c r="I83" s="1581">
        <v>23.272358892848207</v>
      </c>
      <c r="J83" s="1582">
        <v>2731.7585165086853</v>
      </c>
      <c r="K83" s="987">
        <v>312</v>
      </c>
    </row>
    <row r="84" spans="1:11" ht="12.75" customHeight="1">
      <c r="A84" s="4" t="s">
        <v>506</v>
      </c>
      <c r="B84" s="876">
        <v>2054.2368258891524</v>
      </c>
      <c r="C84" s="1113">
        <f t="shared" si="1"/>
        <v>11569.863513247143</v>
      </c>
      <c r="D84" s="1581">
        <v>8283.0329822750336</v>
      </c>
      <c r="E84" s="1581">
        <v>0</v>
      </c>
      <c r="F84" s="1581">
        <v>409.17811792942763</v>
      </c>
      <c r="G84" s="1581">
        <v>0</v>
      </c>
      <c r="H84" s="1581">
        <v>0</v>
      </c>
      <c r="I84" s="1581">
        <v>128.25571273837591</v>
      </c>
      <c r="J84" s="1582">
        <v>2749.3967003043053</v>
      </c>
      <c r="K84" s="987">
        <v>454</v>
      </c>
    </row>
    <row r="85" spans="1:11" ht="12.75" customHeight="1">
      <c r="A85" s="4" t="s">
        <v>649</v>
      </c>
      <c r="B85" s="876">
        <v>15548.856027035768</v>
      </c>
      <c r="C85" s="1113">
        <f t="shared" si="1"/>
        <v>89102.634031978247</v>
      </c>
      <c r="D85" s="1581">
        <v>48268.120376289458</v>
      </c>
      <c r="E85" s="1581">
        <v>0</v>
      </c>
      <c r="F85" s="1581">
        <v>2299.7501775921301</v>
      </c>
      <c r="G85" s="1581">
        <v>0</v>
      </c>
      <c r="H85" s="1581">
        <v>0</v>
      </c>
      <c r="I85" s="1581">
        <v>713.02679546997069</v>
      </c>
      <c r="J85" s="1582">
        <v>37821.736682626688</v>
      </c>
      <c r="K85" s="987">
        <v>5299</v>
      </c>
    </row>
    <row r="86" spans="1:11" ht="12.75" customHeight="1">
      <c r="A86" s="4" t="s">
        <v>765</v>
      </c>
      <c r="B86" s="876">
        <v>11807.747956571162</v>
      </c>
      <c r="C86" s="1113">
        <f t="shared" si="1"/>
        <v>43678.088338864836</v>
      </c>
      <c r="D86" s="1581">
        <v>21910.360875879698</v>
      </c>
      <c r="E86" s="1581">
        <v>0</v>
      </c>
      <c r="F86" s="1581">
        <v>2816.9288756193432</v>
      </c>
      <c r="G86" s="1581">
        <v>0</v>
      </c>
      <c r="H86" s="1581">
        <v>0</v>
      </c>
      <c r="I86" s="1581">
        <v>582.31160328334988</v>
      </c>
      <c r="J86" s="1582">
        <v>18368.486984082443</v>
      </c>
      <c r="K86" s="987">
        <v>2213</v>
      </c>
    </row>
    <row r="87" spans="1:11" ht="12.75" customHeight="1">
      <c r="A87" s="4" t="s">
        <v>652</v>
      </c>
      <c r="B87" s="876">
        <v>5991.7483369323709</v>
      </c>
      <c r="C87" s="1113">
        <f t="shared" si="1"/>
        <v>26119.500776903889</v>
      </c>
      <c r="D87" s="1581">
        <v>14687.630457062844</v>
      </c>
      <c r="E87" s="1581">
        <v>0</v>
      </c>
      <c r="F87" s="1581">
        <v>2780.0311502155105</v>
      </c>
      <c r="G87" s="1581">
        <v>0</v>
      </c>
      <c r="H87" s="1581">
        <v>0</v>
      </c>
      <c r="I87" s="1581">
        <v>268.56708380051782</v>
      </c>
      <c r="J87" s="1582">
        <v>8383.2720858250177</v>
      </c>
      <c r="K87" s="987">
        <v>1198</v>
      </c>
    </row>
    <row r="88" spans="1:11" ht="12.75" customHeight="1">
      <c r="A88" s="4" t="s">
        <v>1545</v>
      </c>
      <c r="B88" s="876">
        <v>662.15918282174903</v>
      </c>
      <c r="C88" s="1113">
        <f t="shared" si="1"/>
        <v>3320.9754901572469</v>
      </c>
      <c r="D88" s="1581">
        <v>1665.850804934342</v>
      </c>
      <c r="E88" s="1581">
        <v>0</v>
      </c>
      <c r="F88" s="1581">
        <v>107.71214171558402</v>
      </c>
      <c r="G88" s="1581">
        <v>0</v>
      </c>
      <c r="H88" s="1581">
        <v>0</v>
      </c>
      <c r="I88" s="1581">
        <v>34.957504857172367</v>
      </c>
      <c r="J88" s="1582">
        <v>1512.4550386501483</v>
      </c>
      <c r="K88" s="987">
        <v>155</v>
      </c>
    </row>
    <row r="89" spans="1:11" ht="12.75" customHeight="1">
      <c r="A89" s="4" t="s">
        <v>1546</v>
      </c>
      <c r="B89" s="876">
        <v>2075.5337678259293</v>
      </c>
      <c r="C89" s="1113">
        <f t="shared" si="1"/>
        <v>13952.681369839331</v>
      </c>
      <c r="D89" s="1581">
        <v>6019.5048421172614</v>
      </c>
      <c r="E89" s="1581">
        <v>0</v>
      </c>
      <c r="F89" s="1581">
        <v>271.69093301747944</v>
      </c>
      <c r="G89" s="1581">
        <v>0</v>
      </c>
      <c r="H89" s="1581">
        <v>0</v>
      </c>
      <c r="I89" s="1581">
        <v>56.203758659564869</v>
      </c>
      <c r="J89" s="1582">
        <v>7605.2818360450246</v>
      </c>
      <c r="K89" s="987">
        <v>869</v>
      </c>
    </row>
    <row r="90" spans="1:11" ht="12.75" customHeight="1">
      <c r="A90" s="4" t="s">
        <v>188</v>
      </c>
      <c r="B90" s="876">
        <v>1394.1328156898717</v>
      </c>
      <c r="C90" s="1113">
        <f t="shared" si="1"/>
        <v>5426.4866181912403</v>
      </c>
      <c r="D90" s="1581">
        <v>3565.1465020299747</v>
      </c>
      <c r="E90" s="1581">
        <v>0</v>
      </c>
      <c r="F90" s="1581">
        <v>266.33514802350913</v>
      </c>
      <c r="G90" s="1581">
        <v>0</v>
      </c>
      <c r="H90" s="1581">
        <v>0</v>
      </c>
      <c r="I90" s="1581">
        <v>30.29876925423811</v>
      </c>
      <c r="J90" s="1582">
        <v>1564.7061988835185</v>
      </c>
      <c r="K90" s="987">
        <v>306</v>
      </c>
    </row>
    <row r="91" spans="1:11" ht="12.75" customHeight="1">
      <c r="A91" s="4" t="s">
        <v>189</v>
      </c>
      <c r="B91" s="876">
        <v>535.37823066184137</v>
      </c>
      <c r="C91" s="1113">
        <f t="shared" si="1"/>
        <v>3225.6890505454321</v>
      </c>
      <c r="D91" s="1581">
        <v>1533.2322362960033</v>
      </c>
      <c r="E91" s="1581">
        <v>0</v>
      </c>
      <c r="F91" s="1581">
        <v>86.764651916833799</v>
      </c>
      <c r="G91" s="1581">
        <v>0</v>
      </c>
      <c r="H91" s="1581">
        <v>0</v>
      </c>
      <c r="I91" s="1581">
        <v>3.1361943691947141</v>
      </c>
      <c r="J91" s="1582">
        <v>1602.5559679634</v>
      </c>
      <c r="K91" s="987">
        <v>182</v>
      </c>
    </row>
    <row r="92" spans="1:11" ht="12.75" customHeight="1">
      <c r="A92" s="4" t="s">
        <v>522</v>
      </c>
      <c r="B92" s="876">
        <v>2860.7223218693834</v>
      </c>
      <c r="C92" s="1113">
        <f t="shared" si="1"/>
        <v>15399.810299521449</v>
      </c>
      <c r="D92" s="1581">
        <v>6584.2418598768363</v>
      </c>
      <c r="E92" s="1581">
        <v>0</v>
      </c>
      <c r="F92" s="1581">
        <v>243.42874569657891</v>
      </c>
      <c r="G92" s="1581">
        <v>0</v>
      </c>
      <c r="H92" s="1581">
        <v>0</v>
      </c>
      <c r="I92" s="1581">
        <v>189.89574102216193</v>
      </c>
      <c r="J92" s="1582">
        <v>8382.2439529258718</v>
      </c>
      <c r="K92" s="987">
        <v>1079</v>
      </c>
    </row>
    <row r="93" spans="1:11" ht="12.75" customHeight="1">
      <c r="A93" s="4" t="s">
        <v>2134</v>
      </c>
      <c r="B93" s="876">
        <v>10674.165668773194</v>
      </c>
      <c r="C93" s="1113">
        <f t="shared" si="1"/>
        <v>119110.07185612532</v>
      </c>
      <c r="D93" s="1581">
        <v>37666.813352011479</v>
      </c>
      <c r="E93" s="1581">
        <v>549.31934999999999</v>
      </c>
      <c r="F93" s="1581">
        <v>3340.7769191565758</v>
      </c>
      <c r="G93" s="1581">
        <v>0</v>
      </c>
      <c r="H93" s="1581">
        <v>8449.9532200000012</v>
      </c>
      <c r="I93" s="1581">
        <v>1014.6575523881414</v>
      </c>
      <c r="J93" s="1582">
        <v>68088.551462569114</v>
      </c>
      <c r="K93" s="987">
        <v>5476</v>
      </c>
    </row>
    <row r="94" spans="1:11" ht="12.75" customHeight="1">
      <c r="A94" s="4" t="s">
        <v>523</v>
      </c>
      <c r="B94" s="876">
        <v>1239.7873294845895</v>
      </c>
      <c r="C94" s="1113">
        <f t="shared" si="1"/>
        <v>5511.8708554147497</v>
      </c>
      <c r="D94" s="1581">
        <v>2917.1189988060719</v>
      </c>
      <c r="E94" s="1581">
        <v>0</v>
      </c>
      <c r="F94" s="1581">
        <v>157.27823321275133</v>
      </c>
      <c r="G94" s="1581">
        <v>0</v>
      </c>
      <c r="H94" s="1581">
        <v>0</v>
      </c>
      <c r="I94" s="1581">
        <v>28.375134221464833</v>
      </c>
      <c r="J94" s="1582">
        <v>2409.0984891744615</v>
      </c>
      <c r="K94" s="987">
        <v>280</v>
      </c>
    </row>
    <row r="95" spans="1:11" ht="12.75" customHeight="1">
      <c r="A95" s="4" t="s">
        <v>1547</v>
      </c>
      <c r="B95" s="876">
        <v>2765.8869316801852</v>
      </c>
      <c r="C95" s="1113">
        <f t="shared" si="1"/>
        <v>9451.8606867283142</v>
      </c>
      <c r="D95" s="1581">
        <v>4862.9589001913864</v>
      </c>
      <c r="E95" s="1581">
        <v>0</v>
      </c>
      <c r="F95" s="1581">
        <v>626.01641920215059</v>
      </c>
      <c r="G95" s="1581">
        <v>0</v>
      </c>
      <c r="H95" s="1581">
        <v>0</v>
      </c>
      <c r="I95" s="1581">
        <v>69.399169381660528</v>
      </c>
      <c r="J95" s="1582">
        <v>3893.4861979531174</v>
      </c>
      <c r="K95" s="987">
        <v>561</v>
      </c>
    </row>
    <row r="96" spans="1:11" ht="12.75" customHeight="1">
      <c r="A96" s="4" t="s">
        <v>190</v>
      </c>
      <c r="B96" s="876">
        <v>1961.0912327129881</v>
      </c>
      <c r="C96" s="1113">
        <f t="shared" si="1"/>
        <v>9941.9140704016027</v>
      </c>
      <c r="D96" s="1581">
        <v>5025.6083652892648</v>
      </c>
      <c r="E96" s="1581">
        <v>0</v>
      </c>
      <c r="F96" s="1581">
        <v>364.91387321445507</v>
      </c>
      <c r="G96" s="1581">
        <v>0</v>
      </c>
      <c r="H96" s="1581">
        <v>0</v>
      </c>
      <c r="I96" s="1581">
        <v>86.252034503007309</v>
      </c>
      <c r="J96" s="1582">
        <v>4465.139797394876</v>
      </c>
      <c r="K96" s="987">
        <v>714</v>
      </c>
    </row>
    <row r="97" spans="1:11" ht="12.75" customHeight="1">
      <c r="A97" s="4" t="s">
        <v>617</v>
      </c>
      <c r="B97" s="876">
        <v>10201.698051859727</v>
      </c>
      <c r="C97" s="1113">
        <f t="shared" si="1"/>
        <v>27535.726571029591</v>
      </c>
      <c r="D97" s="1581">
        <v>14354.671835625006</v>
      </c>
      <c r="E97" s="1581">
        <v>0</v>
      </c>
      <c r="F97" s="1581">
        <v>2382.9028812545321</v>
      </c>
      <c r="G97" s="1581">
        <v>0</v>
      </c>
      <c r="H97" s="1581">
        <v>0</v>
      </c>
      <c r="I97" s="1581">
        <v>1177.1027843433383</v>
      </c>
      <c r="J97" s="1582">
        <v>9621.0490698067169</v>
      </c>
      <c r="K97" s="987">
        <v>1289</v>
      </c>
    </row>
    <row r="98" spans="1:11" ht="12.75" customHeight="1">
      <c r="A98" s="4" t="s">
        <v>770</v>
      </c>
      <c r="B98" s="876">
        <v>8962.9674515898114</v>
      </c>
      <c r="C98" s="1113">
        <f>SUM(D98:J98)</f>
        <v>39339.603280043957</v>
      </c>
      <c r="D98" s="1581">
        <v>17786.126743566645</v>
      </c>
      <c r="E98" s="1581">
        <v>0</v>
      </c>
      <c r="F98" s="1581">
        <v>2536.6770572803935</v>
      </c>
      <c r="G98" s="1581">
        <v>0</v>
      </c>
      <c r="H98" s="1581">
        <v>0</v>
      </c>
      <c r="I98" s="1581">
        <v>1123.5014470595793</v>
      </c>
      <c r="J98" s="1582">
        <v>17893.298032137343</v>
      </c>
      <c r="K98" s="987">
        <v>1940</v>
      </c>
    </row>
    <row r="99" spans="1:11" ht="12.75" customHeight="1">
      <c r="A99" s="844"/>
      <c r="B99" s="845"/>
      <c r="C99" s="1164"/>
      <c r="D99" s="1122"/>
      <c r="E99" s="1122"/>
      <c r="F99" s="1122"/>
      <c r="G99" s="1122"/>
      <c r="H99" s="1122"/>
      <c r="I99" s="1122"/>
      <c r="J99" s="1123"/>
      <c r="K99" s="984"/>
    </row>
    <row r="100" spans="1:11" ht="12.75" customHeight="1">
      <c r="A100" s="847" t="s">
        <v>2117</v>
      </c>
      <c r="B100" s="848">
        <f>SUM(B4:B98)</f>
        <v>495765.99219166557</v>
      </c>
      <c r="C100" s="1583">
        <f t="shared" ref="C100:K100" si="2">SUM(C4:C98)</f>
        <v>2466715.0977712898</v>
      </c>
      <c r="D100" s="1583">
        <f t="shared" si="2"/>
        <v>1212897.2349393964</v>
      </c>
      <c r="E100" s="1583">
        <f t="shared" si="2"/>
        <v>10659.350779999999</v>
      </c>
      <c r="F100" s="1583">
        <f t="shared" si="2"/>
        <v>143209.20671111389</v>
      </c>
      <c r="G100" s="1583">
        <f t="shared" si="2"/>
        <v>0</v>
      </c>
      <c r="H100" s="1583">
        <f t="shared" si="2"/>
        <v>64399.525380000014</v>
      </c>
      <c r="I100" s="1584">
        <f t="shared" si="2"/>
        <v>30681.886180785874</v>
      </c>
      <c r="J100" s="1585">
        <f t="shared" si="2"/>
        <v>1004867.8937799935</v>
      </c>
      <c r="K100" s="1099">
        <f t="shared" si="2"/>
        <v>124733</v>
      </c>
    </row>
    <row r="101" spans="1:11" ht="12.75" customHeight="1" thickBot="1">
      <c r="A101" s="844"/>
      <c r="B101" s="849"/>
      <c r="C101" s="1127"/>
      <c r="D101" s="1586"/>
      <c r="E101" s="1586"/>
      <c r="F101" s="1586"/>
      <c r="G101" s="1586"/>
      <c r="H101" s="1586"/>
      <c r="I101" s="1586"/>
      <c r="J101" s="1587"/>
      <c r="K101" s="850"/>
    </row>
    <row r="102" spans="1:11" ht="12.75" customHeight="1">
      <c r="A102" s="167" t="s">
        <v>293</v>
      </c>
      <c r="B102" s="877">
        <v>62700.79156616181</v>
      </c>
      <c r="C102" s="1113">
        <f t="shared" ref="C102:C110" si="3">SUM(D102:J102)</f>
        <v>414412.07215031114</v>
      </c>
      <c r="D102" s="1118">
        <v>192180.45902044061</v>
      </c>
      <c r="E102" s="1130">
        <v>549.31934999999999</v>
      </c>
      <c r="F102" s="1118">
        <v>10120.122075483974</v>
      </c>
      <c r="G102" s="1118">
        <v>0</v>
      </c>
      <c r="H102" s="1130">
        <v>8449.9532200000012</v>
      </c>
      <c r="I102" s="1130">
        <v>3026.6318326416686</v>
      </c>
      <c r="J102" s="1588">
        <v>200085.58665174487</v>
      </c>
      <c r="K102" s="948">
        <v>23535</v>
      </c>
    </row>
    <row r="103" spans="1:11" ht="12.75" customHeight="1">
      <c r="A103" s="114" t="s">
        <v>294</v>
      </c>
      <c r="B103" s="991">
        <v>60010.921098600906</v>
      </c>
      <c r="C103" s="1113">
        <f t="shared" si="3"/>
        <v>198858.37230780566</v>
      </c>
      <c r="D103" s="1115">
        <v>123530.63360222403</v>
      </c>
      <c r="E103" s="1113">
        <v>0</v>
      </c>
      <c r="F103" s="1115">
        <v>14616.451814019138</v>
      </c>
      <c r="G103" s="1115">
        <v>0</v>
      </c>
      <c r="H103" s="1113">
        <v>0.73829</v>
      </c>
      <c r="I103" s="1113">
        <v>4645.6193917661158</v>
      </c>
      <c r="J103" s="1589">
        <v>56064.92920979637</v>
      </c>
      <c r="K103" s="948">
        <v>10834</v>
      </c>
    </row>
    <row r="104" spans="1:11" ht="12.75" customHeight="1">
      <c r="A104" s="114" t="s">
        <v>295</v>
      </c>
      <c r="B104" s="991">
        <v>56708.825591295114</v>
      </c>
      <c r="C104" s="1113">
        <f t="shared" si="3"/>
        <v>206581.34258697837</v>
      </c>
      <c r="D104" s="1115">
        <v>126775.43431056249</v>
      </c>
      <c r="E104" s="1113">
        <v>222.56797</v>
      </c>
      <c r="F104" s="1115">
        <v>11197.341438693149</v>
      </c>
      <c r="G104" s="1115">
        <v>0</v>
      </c>
      <c r="H104" s="1113">
        <v>1887.8086799999999</v>
      </c>
      <c r="I104" s="1113">
        <v>3286.1738409573272</v>
      </c>
      <c r="J104" s="1589">
        <v>63212.016346765427</v>
      </c>
      <c r="K104" s="948">
        <v>11602</v>
      </c>
    </row>
    <row r="105" spans="1:11" ht="12.75" customHeight="1">
      <c r="A105" s="114" t="s">
        <v>296</v>
      </c>
      <c r="B105" s="991">
        <v>56130.086893007661</v>
      </c>
      <c r="C105" s="1113">
        <f t="shared" si="3"/>
        <v>263056.13304495334</v>
      </c>
      <c r="D105" s="1115">
        <v>143985.43481528308</v>
      </c>
      <c r="E105" s="1113">
        <v>1132.3056100000001</v>
      </c>
      <c r="F105" s="1115">
        <v>8243.0883547224857</v>
      </c>
      <c r="G105" s="1115">
        <v>0</v>
      </c>
      <c r="H105" s="1590">
        <v>0</v>
      </c>
      <c r="I105" s="1113">
        <v>3019.5862013319102</v>
      </c>
      <c r="J105" s="1589">
        <v>106675.71806361586</v>
      </c>
      <c r="K105" s="948">
        <v>15285</v>
      </c>
    </row>
    <row r="106" spans="1:11" ht="12.75" customHeight="1">
      <c r="A106" s="114" t="s">
        <v>297</v>
      </c>
      <c r="B106" s="991">
        <v>44055.415385529457</v>
      </c>
      <c r="C106" s="1113">
        <f t="shared" si="3"/>
        <v>276907.32738713018</v>
      </c>
      <c r="D106" s="1115">
        <v>88319.058465999755</v>
      </c>
      <c r="E106" s="1113">
        <v>2589.9412900000002</v>
      </c>
      <c r="F106" s="1115">
        <v>17167.100994672248</v>
      </c>
      <c r="G106" s="1115">
        <v>0</v>
      </c>
      <c r="H106" s="1113">
        <v>47717.515850000003</v>
      </c>
      <c r="I106" s="1113">
        <v>3481.482516391648</v>
      </c>
      <c r="J106" s="1589">
        <v>117632.22827006651</v>
      </c>
      <c r="K106" s="948">
        <v>10573</v>
      </c>
    </row>
    <row r="107" spans="1:11" ht="12.75" customHeight="1">
      <c r="A107" s="114" t="s">
        <v>298</v>
      </c>
      <c r="B107" s="991">
        <v>56198.766083217102</v>
      </c>
      <c r="C107" s="1113">
        <f t="shared" si="3"/>
        <v>307685.19928532589</v>
      </c>
      <c r="D107" s="1115">
        <v>124011.02590708336</v>
      </c>
      <c r="E107" s="1113">
        <v>1.1881199999999998</v>
      </c>
      <c r="F107" s="1115">
        <v>18866.400469749347</v>
      </c>
      <c r="G107" s="1115">
        <v>0</v>
      </c>
      <c r="H107" s="1113">
        <v>1652.3256299999998</v>
      </c>
      <c r="I107" s="1113">
        <v>2705.2391649290812</v>
      </c>
      <c r="J107" s="1589">
        <v>160449.01999356408</v>
      </c>
      <c r="K107" s="948">
        <v>14798</v>
      </c>
    </row>
    <row r="108" spans="1:11" ht="12.75" customHeight="1">
      <c r="A108" s="114" t="s">
        <v>299</v>
      </c>
      <c r="B108" s="991">
        <v>62144.644283885682</v>
      </c>
      <c r="C108" s="1113">
        <f t="shared" si="3"/>
        <v>305036.19985015818</v>
      </c>
      <c r="D108" s="1115">
        <v>177441.92632328227</v>
      </c>
      <c r="E108" s="1113">
        <v>25.900759999999998</v>
      </c>
      <c r="F108" s="1115">
        <v>35109.998503528346</v>
      </c>
      <c r="G108" s="1115">
        <v>0</v>
      </c>
      <c r="H108" s="1590">
        <v>0</v>
      </c>
      <c r="I108" s="1113">
        <v>4879.8869162632436</v>
      </c>
      <c r="J108" s="1589">
        <v>87578.48734708433</v>
      </c>
      <c r="K108" s="948">
        <v>13577</v>
      </c>
    </row>
    <row r="109" spans="1:11" ht="12.75" customHeight="1">
      <c r="A109" s="114" t="s">
        <v>300</v>
      </c>
      <c r="B109" s="991">
        <v>56973.150305575487</v>
      </c>
      <c r="C109" s="1113">
        <f t="shared" si="3"/>
        <v>260193.64549246209</v>
      </c>
      <c r="D109" s="1115">
        <v>149732.3133595126</v>
      </c>
      <c r="E109" s="1113">
        <v>915.94647999999995</v>
      </c>
      <c r="F109" s="1115">
        <v>17491.110890817879</v>
      </c>
      <c r="G109" s="1115">
        <v>0</v>
      </c>
      <c r="H109" s="1590">
        <v>0</v>
      </c>
      <c r="I109" s="1113">
        <v>2705.8864941782531</v>
      </c>
      <c r="J109" s="1589">
        <v>89348.388267953327</v>
      </c>
      <c r="K109" s="948">
        <v>12589</v>
      </c>
    </row>
    <row r="110" spans="1:11" ht="12.75" customHeight="1">
      <c r="A110" s="114" t="s">
        <v>301</v>
      </c>
      <c r="B110" s="991">
        <v>40843.390984392201</v>
      </c>
      <c r="C110" s="1113">
        <f t="shared" si="3"/>
        <v>233875.27736736147</v>
      </c>
      <c r="D110" s="1115">
        <v>86920.949135007511</v>
      </c>
      <c r="E110" s="1113">
        <v>5222.1812</v>
      </c>
      <c r="F110" s="1115">
        <v>10397.592169427313</v>
      </c>
      <c r="G110" s="1115">
        <v>0</v>
      </c>
      <c r="H110" s="1113">
        <v>4691.1837100000002</v>
      </c>
      <c r="I110" s="1113">
        <v>2931.3798223266326</v>
      </c>
      <c r="J110" s="1589">
        <v>123711.99133060002</v>
      </c>
      <c r="K110" s="948">
        <v>11940</v>
      </c>
    </row>
    <row r="111" spans="1:11" ht="12.75" customHeight="1">
      <c r="A111" s="844"/>
      <c r="B111" s="845"/>
      <c r="C111" s="1122"/>
      <c r="D111" s="1122"/>
      <c r="E111" s="1122"/>
      <c r="F111" s="1122"/>
      <c r="G111" s="1122"/>
      <c r="H111" s="1122"/>
      <c r="I111" s="1122"/>
      <c r="J111" s="1123"/>
      <c r="K111" s="846"/>
    </row>
    <row r="112" spans="1:11" ht="12.75" customHeight="1">
      <c r="A112" s="847" t="s">
        <v>2117</v>
      </c>
      <c r="B112" s="851">
        <f>SUM(B102:B110)</f>
        <v>495765.9921916654</v>
      </c>
      <c r="C112" s="1591">
        <f t="shared" ref="C112:K112" si="4">SUM(C102:C110)</f>
        <v>2466605.5694724862</v>
      </c>
      <c r="D112" s="1591">
        <f t="shared" si="4"/>
        <v>1212897.2349393957</v>
      </c>
      <c r="E112" s="1591">
        <f t="shared" si="4"/>
        <v>10659.350780000001</v>
      </c>
      <c r="F112" s="1591">
        <f t="shared" si="4"/>
        <v>143209.20671111389</v>
      </c>
      <c r="G112" s="1591">
        <f t="shared" si="4"/>
        <v>0</v>
      </c>
      <c r="H112" s="1591">
        <f t="shared" si="4"/>
        <v>64399.525379999999</v>
      </c>
      <c r="I112" s="1584">
        <f t="shared" si="4"/>
        <v>30681.886180785874</v>
      </c>
      <c r="J112" s="1585">
        <f t="shared" si="4"/>
        <v>1004758.3654811907</v>
      </c>
      <c r="K112" s="1099">
        <f t="shared" si="4"/>
        <v>124733</v>
      </c>
    </row>
    <row r="113" spans="1:18" ht="13" thickBot="1">
      <c r="A113" s="852"/>
      <c r="B113" s="853"/>
      <c r="C113" s="854"/>
      <c r="D113" s="854"/>
      <c r="E113" s="854"/>
      <c r="F113" s="854"/>
      <c r="G113" s="854"/>
      <c r="H113" s="854"/>
      <c r="I113" s="854"/>
      <c r="J113" s="855"/>
      <c r="K113" s="850"/>
    </row>
    <row r="114" spans="1:18">
      <c r="A114" s="714"/>
      <c r="B114" s="715"/>
      <c r="C114" s="716"/>
      <c r="D114" s="716"/>
      <c r="E114" s="716"/>
      <c r="F114" s="716"/>
      <c r="G114" s="716"/>
      <c r="H114" s="716"/>
      <c r="I114" s="716"/>
      <c r="J114" s="716"/>
      <c r="K114" s="727"/>
    </row>
    <row r="115" spans="1:18">
      <c r="A115" s="718" t="s">
        <v>2124</v>
      </c>
      <c r="B115" s="656"/>
      <c r="C115" s="289"/>
      <c r="D115" s="289"/>
      <c r="E115" s="289"/>
      <c r="F115" s="289"/>
      <c r="G115" s="289"/>
      <c r="H115" s="289"/>
      <c r="I115" s="289"/>
      <c r="J115" s="289"/>
      <c r="K115" s="728"/>
    </row>
    <row r="116" spans="1:18">
      <c r="A116" s="1712" t="s">
        <v>2142</v>
      </c>
      <c r="B116" s="1701"/>
      <c r="C116" s="1701"/>
      <c r="D116" s="1701"/>
      <c r="E116" s="1701"/>
      <c r="F116" s="1701"/>
      <c r="G116" s="1701"/>
      <c r="H116" s="1701"/>
      <c r="I116" s="1701"/>
      <c r="J116" s="1701"/>
      <c r="K116" s="1702"/>
    </row>
    <row r="117" spans="1:18" ht="36" customHeight="1">
      <c r="A117" s="1700" t="s">
        <v>2152</v>
      </c>
      <c r="B117" s="1701"/>
      <c r="C117" s="1701"/>
      <c r="D117" s="1701"/>
      <c r="E117" s="1701"/>
      <c r="F117" s="1701"/>
      <c r="G117" s="1701"/>
      <c r="H117" s="1701"/>
      <c r="I117" s="1701"/>
      <c r="J117" s="1701"/>
      <c r="K117" s="1702"/>
    </row>
    <row r="118" spans="1:18">
      <c r="A118" s="1712" t="s">
        <v>1258</v>
      </c>
      <c r="B118" s="1701"/>
      <c r="C118" s="1701"/>
      <c r="D118" s="1701"/>
      <c r="E118" s="1701"/>
      <c r="F118" s="1701"/>
      <c r="G118" s="1701"/>
      <c r="H118" s="1701"/>
      <c r="I118" s="1701"/>
      <c r="J118" s="1701"/>
      <c r="K118" s="1702"/>
    </row>
    <row r="119" spans="1:18" ht="36" customHeight="1">
      <c r="A119" s="1700" t="s">
        <v>2146</v>
      </c>
      <c r="B119" s="1701"/>
      <c r="C119" s="1701"/>
      <c r="D119" s="1701"/>
      <c r="E119" s="1701"/>
      <c r="F119" s="1701"/>
      <c r="G119" s="1701"/>
      <c r="H119" s="1701"/>
      <c r="I119" s="1701"/>
      <c r="J119" s="1701"/>
      <c r="K119" s="1702"/>
      <c r="M119" s="19"/>
      <c r="O119" s="18"/>
      <c r="Q119" s="19"/>
    </row>
    <row r="120" spans="1:18" ht="12" customHeight="1">
      <c r="A120" s="1712" t="s">
        <v>2141</v>
      </c>
      <c r="B120" s="1701"/>
      <c r="C120" s="1701"/>
      <c r="D120" s="1701"/>
      <c r="E120" s="1701"/>
      <c r="F120" s="1701"/>
      <c r="G120" s="1701"/>
      <c r="H120" s="1701"/>
      <c r="I120" s="1701"/>
      <c r="J120" s="1701"/>
      <c r="K120" s="1702"/>
      <c r="L120" s="17"/>
      <c r="M120" s="17"/>
      <c r="N120" s="17"/>
      <c r="O120" s="17"/>
      <c r="P120" s="17"/>
      <c r="Q120" s="17"/>
      <c r="R120" s="17"/>
    </row>
    <row r="121" spans="1:18" ht="24" customHeight="1">
      <c r="A121" s="1700" t="s">
        <v>1259</v>
      </c>
      <c r="B121" s="1701"/>
      <c r="C121" s="1701"/>
      <c r="D121" s="1701"/>
      <c r="E121" s="1701"/>
      <c r="F121" s="1701"/>
      <c r="G121" s="1701"/>
      <c r="H121" s="1701"/>
      <c r="I121" s="1701"/>
      <c r="J121" s="1701"/>
      <c r="K121" s="1702"/>
    </row>
    <row r="122" spans="1:18" ht="24" customHeight="1">
      <c r="A122" s="1700" t="s">
        <v>1260</v>
      </c>
      <c r="B122" s="1701"/>
      <c r="C122" s="1701"/>
      <c r="D122" s="1701"/>
      <c r="E122" s="1701"/>
      <c r="F122" s="1701"/>
      <c r="G122" s="1701"/>
      <c r="H122" s="1701"/>
      <c r="I122" s="1701"/>
      <c r="J122" s="1701"/>
      <c r="K122" s="1702"/>
    </row>
    <row r="123" spans="1:18" ht="13" thickBot="1">
      <c r="A123" s="1703" t="s">
        <v>1261</v>
      </c>
      <c r="B123" s="1704"/>
      <c r="C123" s="1704"/>
      <c r="D123" s="1704"/>
      <c r="E123" s="1704"/>
      <c r="F123" s="1704"/>
      <c r="G123" s="1704"/>
      <c r="H123" s="1704"/>
      <c r="I123" s="1704"/>
      <c r="J123" s="1704"/>
      <c r="K123" s="1705"/>
    </row>
    <row r="125" spans="1:18">
      <c r="B125" s="119"/>
      <c r="C125" s="144"/>
      <c r="D125" s="145"/>
      <c r="E125" s="145"/>
      <c r="F125" s="145"/>
      <c r="G125" s="145"/>
      <c r="H125" s="145"/>
      <c r="I125" s="145"/>
      <c r="J125" s="144"/>
      <c r="K125" s="606"/>
    </row>
    <row r="126" spans="1:18">
      <c r="A126" s="53"/>
      <c r="B126" s="119"/>
      <c r="C126" s="144"/>
      <c r="D126" s="145"/>
      <c r="E126" s="145"/>
      <c r="F126" s="145"/>
      <c r="G126" s="145"/>
      <c r="H126" s="145"/>
      <c r="I126" s="145"/>
      <c r="J126" s="144"/>
      <c r="K126" s="606"/>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8"/>
  <sheetViews>
    <sheetView zoomScaleNormal="100" workbookViewId="0">
      <pane xSplit="11" ySplit="3" topLeftCell="L4" activePane="bottomRight" state="frozen"/>
      <selection pane="topRight" activeCell="L1" sqref="L1"/>
      <selection pane="bottomLeft" activeCell="A4" sqref="A4"/>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2118</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79" t="s">
        <v>705</v>
      </c>
      <c r="B4" s="876">
        <v>4596.8438838588136</v>
      </c>
      <c r="C4" s="1113">
        <f t="shared" ref="C4:C67" si="0">SUM(D4:J4)</f>
        <v>22598.090225504304</v>
      </c>
      <c r="D4" s="1592">
        <v>13497.04423309616</v>
      </c>
      <c r="E4" s="1592">
        <v>0</v>
      </c>
      <c r="F4" s="1592">
        <v>649.52371969321018</v>
      </c>
      <c r="G4" s="1592">
        <v>0</v>
      </c>
      <c r="H4" s="1592">
        <v>17.16</v>
      </c>
      <c r="I4" s="1592">
        <v>231.18352053338424</v>
      </c>
      <c r="J4" s="1593">
        <v>8203.1787521815513</v>
      </c>
      <c r="K4" s="987">
        <v>1283</v>
      </c>
    </row>
    <row r="5" spans="1:11" ht="12.75" customHeight="1">
      <c r="A5" s="58" t="s">
        <v>1548</v>
      </c>
      <c r="B5" s="876">
        <v>745.35490532471863</v>
      </c>
      <c r="C5" s="1113">
        <f t="shared" si="0"/>
        <v>2732.6786947803384</v>
      </c>
      <c r="D5" s="1592">
        <v>1280.3643599543054</v>
      </c>
      <c r="E5" s="1592">
        <v>0</v>
      </c>
      <c r="F5" s="1592">
        <v>234.26415451644414</v>
      </c>
      <c r="G5" s="1592">
        <v>0</v>
      </c>
      <c r="H5" s="1592">
        <v>0</v>
      </c>
      <c r="I5" s="1592">
        <v>10.660627992328836</v>
      </c>
      <c r="J5" s="1593">
        <v>1207.3895523172603</v>
      </c>
      <c r="K5" s="987">
        <v>171</v>
      </c>
    </row>
    <row r="6" spans="1:11" ht="12.75" customHeight="1">
      <c r="A6" s="58" t="s">
        <v>1549</v>
      </c>
      <c r="B6" s="876">
        <v>6484.2584552928365</v>
      </c>
      <c r="C6" s="1113">
        <f t="shared" si="0"/>
        <v>33884.252944887412</v>
      </c>
      <c r="D6" s="1592">
        <v>19079.981797167518</v>
      </c>
      <c r="E6" s="1592">
        <v>0</v>
      </c>
      <c r="F6" s="1592">
        <v>1288.6821027135879</v>
      </c>
      <c r="G6" s="1592">
        <v>0</v>
      </c>
      <c r="H6" s="1592">
        <v>0</v>
      </c>
      <c r="I6" s="1592">
        <v>300.79985640757315</v>
      </c>
      <c r="J6" s="1593">
        <v>13214.789188598736</v>
      </c>
      <c r="K6" s="987">
        <v>2050</v>
      </c>
    </row>
    <row r="7" spans="1:11" ht="12.75" customHeight="1">
      <c r="A7" s="58" t="s">
        <v>1550</v>
      </c>
      <c r="B7" s="876">
        <v>3305.6794672898809</v>
      </c>
      <c r="C7" s="1113">
        <f t="shared" si="0"/>
        <v>12128.651229149062</v>
      </c>
      <c r="D7" s="1592">
        <v>7939.0723375019797</v>
      </c>
      <c r="E7" s="1592">
        <v>0</v>
      </c>
      <c r="F7" s="1592">
        <v>358.39106989550692</v>
      </c>
      <c r="G7" s="1592">
        <v>0</v>
      </c>
      <c r="H7" s="1592">
        <v>0</v>
      </c>
      <c r="I7" s="1592">
        <v>383.36154179578386</v>
      </c>
      <c r="J7" s="1593">
        <v>3447.8262799557897</v>
      </c>
      <c r="K7" s="987">
        <v>657</v>
      </c>
    </row>
    <row r="8" spans="1:11" ht="12.75" customHeight="1">
      <c r="A8" s="58" t="s">
        <v>1551</v>
      </c>
      <c r="B8" s="876">
        <v>918.91466702668606</v>
      </c>
      <c r="C8" s="1113">
        <f t="shared" si="0"/>
        <v>3947.2499983508801</v>
      </c>
      <c r="D8" s="1592">
        <v>2776.2128222428487</v>
      </c>
      <c r="E8" s="1592">
        <v>0</v>
      </c>
      <c r="F8" s="1592">
        <v>330.8928034817784</v>
      </c>
      <c r="G8" s="1592">
        <v>0</v>
      </c>
      <c r="H8" s="1592">
        <v>0</v>
      </c>
      <c r="I8" s="1592">
        <v>83.835114371910066</v>
      </c>
      <c r="J8" s="1593">
        <v>756.30925825434281</v>
      </c>
      <c r="K8" s="987">
        <v>156</v>
      </c>
    </row>
    <row r="9" spans="1:11" ht="12.75" customHeight="1">
      <c r="A9" s="58" t="s">
        <v>1430</v>
      </c>
      <c r="B9" s="876">
        <v>247.95183327889362</v>
      </c>
      <c r="C9" s="1113">
        <f t="shared" si="0"/>
        <v>1185.5286919234993</v>
      </c>
      <c r="D9" s="1592">
        <v>365.93136753410192</v>
      </c>
      <c r="E9" s="1592">
        <v>0</v>
      </c>
      <c r="F9" s="1592">
        <v>33.386149625903478</v>
      </c>
      <c r="G9" s="1592">
        <v>0</v>
      </c>
      <c r="H9" s="1592">
        <v>0</v>
      </c>
      <c r="I9" s="1592">
        <v>11.242947615349919</v>
      </c>
      <c r="J9" s="1593">
        <v>774.96822714814391</v>
      </c>
      <c r="K9" s="987">
        <v>83</v>
      </c>
    </row>
    <row r="10" spans="1:11" ht="12.75" customHeight="1">
      <c r="A10" s="58" t="s">
        <v>1552</v>
      </c>
      <c r="B10" s="876">
        <v>3248.5047026818675</v>
      </c>
      <c r="C10" s="1113">
        <f t="shared" si="0"/>
        <v>23107.984017246719</v>
      </c>
      <c r="D10" s="1592">
        <v>13263.270874595457</v>
      </c>
      <c r="E10" s="1592">
        <v>0</v>
      </c>
      <c r="F10" s="1592">
        <v>991.66170772332475</v>
      </c>
      <c r="G10" s="1592">
        <v>0</v>
      </c>
      <c r="H10" s="1592">
        <v>0</v>
      </c>
      <c r="I10" s="1592">
        <v>192.04698719482852</v>
      </c>
      <c r="J10" s="1593">
        <v>8661.0044477331103</v>
      </c>
      <c r="K10" s="987">
        <v>890</v>
      </c>
    </row>
    <row r="11" spans="1:11" ht="12.75" customHeight="1">
      <c r="A11" s="58" t="s">
        <v>1553</v>
      </c>
      <c r="B11" s="876">
        <v>2231.1694821272808</v>
      </c>
      <c r="C11" s="1113">
        <f t="shared" si="0"/>
        <v>6676.5250262433883</v>
      </c>
      <c r="D11" s="1592">
        <v>3392.8608884698747</v>
      </c>
      <c r="E11" s="1592">
        <v>0</v>
      </c>
      <c r="F11" s="1592">
        <v>358.8787346596194</v>
      </c>
      <c r="G11" s="1592">
        <v>0</v>
      </c>
      <c r="H11" s="1592">
        <v>0</v>
      </c>
      <c r="I11" s="1592">
        <v>213.15698085420635</v>
      </c>
      <c r="J11" s="1593">
        <v>2711.6284222596878</v>
      </c>
      <c r="K11" s="987">
        <v>348</v>
      </c>
    </row>
    <row r="12" spans="1:11" ht="12.75" customHeight="1">
      <c r="A12" s="58" t="s">
        <v>1554</v>
      </c>
      <c r="B12" s="876">
        <v>402.61447942863902</v>
      </c>
      <c r="C12" s="1113">
        <f t="shared" si="0"/>
        <v>1133.0068664209593</v>
      </c>
      <c r="D12" s="1592">
        <v>566.90038694401528</v>
      </c>
      <c r="E12" s="1592">
        <v>0</v>
      </c>
      <c r="F12" s="1592">
        <v>24.908038192556326</v>
      </c>
      <c r="G12" s="1592">
        <v>0</v>
      </c>
      <c r="H12" s="1592">
        <v>0</v>
      </c>
      <c r="I12" s="1592">
        <v>89.574774927854804</v>
      </c>
      <c r="J12" s="1593">
        <v>451.62366635653296</v>
      </c>
      <c r="K12" s="987">
        <v>85</v>
      </c>
    </row>
    <row r="13" spans="1:11" ht="12.75" customHeight="1">
      <c r="A13" s="58" t="s">
        <v>1555</v>
      </c>
      <c r="B13" s="876">
        <v>3024.636759229194</v>
      </c>
      <c r="C13" s="1113">
        <f t="shared" si="0"/>
        <v>20524.968378693338</v>
      </c>
      <c r="D13" s="1592">
        <v>10286.045355023241</v>
      </c>
      <c r="E13" s="1592">
        <v>0</v>
      </c>
      <c r="F13" s="1592">
        <v>589.23069460500267</v>
      </c>
      <c r="G13" s="1592">
        <v>0</v>
      </c>
      <c r="H13" s="1592">
        <v>0</v>
      </c>
      <c r="I13" s="1592">
        <v>133.19232054037147</v>
      </c>
      <c r="J13" s="1593">
        <v>9516.5000085247211</v>
      </c>
      <c r="K13" s="987">
        <v>888</v>
      </c>
    </row>
    <row r="14" spans="1:11" ht="12.75" customHeight="1">
      <c r="A14" s="58" t="s">
        <v>1556</v>
      </c>
      <c r="B14" s="876">
        <v>7351.7374140812008</v>
      </c>
      <c r="C14" s="1113">
        <f t="shared" si="0"/>
        <v>31658.043948454273</v>
      </c>
      <c r="D14" s="1592">
        <v>16904.769629735027</v>
      </c>
      <c r="E14" s="1592">
        <v>0</v>
      </c>
      <c r="F14" s="1592">
        <v>1616.6031653898428</v>
      </c>
      <c r="G14" s="1592">
        <v>0</v>
      </c>
      <c r="H14" s="1592">
        <v>0</v>
      </c>
      <c r="I14" s="1592">
        <v>486.33695155394088</v>
      </c>
      <c r="J14" s="1593">
        <v>12650.334201775462</v>
      </c>
      <c r="K14" s="987">
        <v>1663</v>
      </c>
    </row>
    <row r="15" spans="1:11" ht="12.75" customHeight="1">
      <c r="A15" s="58" t="s">
        <v>1557</v>
      </c>
      <c r="B15" s="876">
        <v>350.62858022625659</v>
      </c>
      <c r="C15" s="1113">
        <f t="shared" si="0"/>
        <v>1216.8688955216355</v>
      </c>
      <c r="D15" s="1592">
        <v>796.92575527340659</v>
      </c>
      <c r="E15" s="1592">
        <v>0</v>
      </c>
      <c r="F15" s="1592">
        <v>9.1188835588528558</v>
      </c>
      <c r="G15" s="1592">
        <v>0</v>
      </c>
      <c r="H15" s="1592">
        <v>0</v>
      </c>
      <c r="I15" s="1592">
        <v>8.2550531034815098</v>
      </c>
      <c r="J15" s="1593">
        <v>402.56920358589451</v>
      </c>
      <c r="K15" s="987">
        <v>92</v>
      </c>
    </row>
    <row r="16" spans="1:11" ht="12.75" customHeight="1">
      <c r="A16" s="58" t="s">
        <v>1558</v>
      </c>
      <c r="B16" s="876">
        <v>2626.8647899046687</v>
      </c>
      <c r="C16" s="1113">
        <f t="shared" si="0"/>
        <v>8866.7906818891661</v>
      </c>
      <c r="D16" s="1592">
        <v>5444.1592629944953</v>
      </c>
      <c r="E16" s="1592">
        <v>0</v>
      </c>
      <c r="F16" s="1592">
        <v>512.271821377072</v>
      </c>
      <c r="G16" s="1592">
        <v>0</v>
      </c>
      <c r="H16" s="1592">
        <v>0</v>
      </c>
      <c r="I16" s="1592">
        <v>110.5962892971841</v>
      </c>
      <c r="J16" s="1593">
        <v>2799.7633082204152</v>
      </c>
      <c r="K16" s="987">
        <v>434</v>
      </c>
    </row>
    <row r="17" spans="1:11" ht="12.75" customHeight="1">
      <c r="A17" s="58" t="s">
        <v>776</v>
      </c>
      <c r="B17" s="876">
        <v>37566.006124195643</v>
      </c>
      <c r="C17" s="1113">
        <f t="shared" si="0"/>
        <v>463580.87056669674</v>
      </c>
      <c r="D17" s="1592">
        <v>258211.29694644475</v>
      </c>
      <c r="E17" s="1592">
        <v>2950.3266699999999</v>
      </c>
      <c r="F17" s="1592">
        <v>50440.212859873762</v>
      </c>
      <c r="G17" s="1592">
        <v>0</v>
      </c>
      <c r="H17" s="1592">
        <v>9351.2141300000003</v>
      </c>
      <c r="I17" s="1592">
        <v>2691.4881791528583</v>
      </c>
      <c r="J17" s="1593">
        <v>139936.3317812254</v>
      </c>
      <c r="K17" s="987">
        <v>17076</v>
      </c>
    </row>
    <row r="18" spans="1:11" ht="12.75" customHeight="1">
      <c r="A18" s="58" t="s">
        <v>1559</v>
      </c>
      <c r="B18" s="876">
        <v>159675.17133164071</v>
      </c>
      <c r="C18" s="1113">
        <f t="shared" si="0"/>
        <v>1200894.6010211632</v>
      </c>
      <c r="D18" s="1592">
        <v>696272.13351151778</v>
      </c>
      <c r="E18" s="1592">
        <v>29553.755410000005</v>
      </c>
      <c r="F18" s="1592">
        <v>126328.04562909862</v>
      </c>
      <c r="G18" s="1592">
        <v>0</v>
      </c>
      <c r="H18" s="1592">
        <v>13535.176409999998</v>
      </c>
      <c r="I18" s="1592">
        <v>12037.834343638278</v>
      </c>
      <c r="J18" s="1593">
        <v>323167.65571690846</v>
      </c>
      <c r="K18" s="987">
        <v>37122</v>
      </c>
    </row>
    <row r="19" spans="1:11" ht="12.75" customHeight="1">
      <c r="A19" s="58" t="s">
        <v>1560</v>
      </c>
      <c r="B19" s="876">
        <v>1061.3041593658188</v>
      </c>
      <c r="C19" s="1113">
        <f t="shared" si="0"/>
        <v>4542.2028783772748</v>
      </c>
      <c r="D19" s="1592">
        <v>2319.6603560215785</v>
      </c>
      <c r="E19" s="1592">
        <v>0</v>
      </c>
      <c r="F19" s="1592">
        <v>85.281523859796053</v>
      </c>
      <c r="G19" s="1592">
        <v>0</v>
      </c>
      <c r="H19" s="1592">
        <v>0</v>
      </c>
      <c r="I19" s="1592">
        <v>75.586171905997219</v>
      </c>
      <c r="J19" s="1593">
        <v>2061.6748265899032</v>
      </c>
      <c r="K19" s="987">
        <v>236</v>
      </c>
    </row>
    <row r="20" spans="1:11" ht="12.75" customHeight="1">
      <c r="A20" s="58" t="s">
        <v>1561</v>
      </c>
      <c r="B20" s="876">
        <v>58.386418937749852</v>
      </c>
      <c r="C20" s="1113">
        <f t="shared" si="0"/>
        <v>344.80095214561072</v>
      </c>
      <c r="D20" s="1592">
        <v>185.62825367897935</v>
      </c>
      <c r="E20" s="1592">
        <v>0</v>
      </c>
      <c r="F20" s="1592">
        <v>22.126189441471617</v>
      </c>
      <c r="G20" s="1592">
        <v>0</v>
      </c>
      <c r="H20" s="1592">
        <v>0</v>
      </c>
      <c r="I20" s="1592">
        <v>0.61843456643667405</v>
      </c>
      <c r="J20" s="1593">
        <v>136.42807445872307</v>
      </c>
      <c r="K20" s="987">
        <v>14</v>
      </c>
    </row>
    <row r="21" spans="1:11" ht="12.75" customHeight="1">
      <c r="A21" s="58" t="s">
        <v>1562</v>
      </c>
      <c r="B21" s="876">
        <v>2173.1320492015702</v>
      </c>
      <c r="C21" s="1113">
        <f t="shared" si="0"/>
        <v>10344.24682051761</v>
      </c>
      <c r="D21" s="1592">
        <v>5713.9342501643714</v>
      </c>
      <c r="E21" s="1592">
        <v>0</v>
      </c>
      <c r="F21" s="1592">
        <v>251.08104193070869</v>
      </c>
      <c r="G21" s="1592">
        <v>0</v>
      </c>
      <c r="H21" s="1592">
        <v>0</v>
      </c>
      <c r="I21" s="1592">
        <v>97.50291859524836</v>
      </c>
      <c r="J21" s="1593">
        <v>4281.7286098272816</v>
      </c>
      <c r="K21" s="987">
        <v>531</v>
      </c>
    </row>
    <row r="22" spans="1:11" ht="12.75" customHeight="1">
      <c r="A22" s="58" t="s">
        <v>1563</v>
      </c>
      <c r="B22" s="876">
        <v>8944.639646037067</v>
      </c>
      <c r="C22" s="1113">
        <f t="shared" si="0"/>
        <v>43821.185056928785</v>
      </c>
      <c r="D22" s="1592">
        <v>28451.119033245803</v>
      </c>
      <c r="E22" s="1592">
        <v>0</v>
      </c>
      <c r="F22" s="1592">
        <v>1568.0876341139249</v>
      </c>
      <c r="G22" s="1592">
        <v>0</v>
      </c>
      <c r="H22" s="1592">
        <v>0</v>
      </c>
      <c r="I22" s="1592">
        <v>643.41878248260775</v>
      </c>
      <c r="J22" s="1593">
        <v>13158.55960708645</v>
      </c>
      <c r="K22" s="987">
        <v>2357</v>
      </c>
    </row>
    <row r="23" spans="1:11" ht="12.75" customHeight="1">
      <c r="A23" s="58" t="s">
        <v>1564</v>
      </c>
      <c r="B23" s="876">
        <v>23944.767806400316</v>
      </c>
      <c r="C23" s="1113">
        <f t="shared" si="0"/>
        <v>79223.807407512562</v>
      </c>
      <c r="D23" s="1592">
        <v>41308.632050327287</v>
      </c>
      <c r="E23" s="1592">
        <v>0</v>
      </c>
      <c r="F23" s="1592">
        <v>7477.2446952997043</v>
      </c>
      <c r="G23" s="1592">
        <v>0</v>
      </c>
      <c r="H23" s="1592">
        <v>0</v>
      </c>
      <c r="I23" s="1592">
        <v>1016.2177861088873</v>
      </c>
      <c r="J23" s="1593">
        <v>29421.712875776684</v>
      </c>
      <c r="K23" s="987">
        <v>3952</v>
      </c>
    </row>
    <row r="24" spans="1:11" ht="12.75" customHeight="1">
      <c r="A24" s="58" t="s">
        <v>1565</v>
      </c>
      <c r="B24" s="876">
        <v>8533.6315532176959</v>
      </c>
      <c r="C24" s="1113">
        <f t="shared" si="0"/>
        <v>38318.188557741574</v>
      </c>
      <c r="D24" s="1592">
        <v>18443.946091864866</v>
      </c>
      <c r="E24" s="1592">
        <v>0</v>
      </c>
      <c r="F24" s="1592">
        <v>8059.1648439109167</v>
      </c>
      <c r="G24" s="1592">
        <v>0</v>
      </c>
      <c r="H24" s="1592">
        <v>0</v>
      </c>
      <c r="I24" s="1592">
        <v>568.33614307611083</v>
      </c>
      <c r="J24" s="1593">
        <v>11246.74147888968</v>
      </c>
      <c r="K24" s="987">
        <v>2024</v>
      </c>
    </row>
    <row r="25" spans="1:11" ht="12.75" customHeight="1">
      <c r="A25" s="58" t="s">
        <v>1566</v>
      </c>
      <c r="B25" s="876">
        <v>788.41718996863642</v>
      </c>
      <c r="C25" s="1113">
        <f t="shared" si="0"/>
        <v>3185.9497951795042</v>
      </c>
      <c r="D25" s="1592">
        <v>1378.3087746688177</v>
      </c>
      <c r="E25" s="1592">
        <v>0</v>
      </c>
      <c r="F25" s="1592">
        <v>330.30767348253318</v>
      </c>
      <c r="G25" s="1592">
        <v>0</v>
      </c>
      <c r="H25" s="1592">
        <v>0</v>
      </c>
      <c r="I25" s="1592">
        <v>43.953963418613803</v>
      </c>
      <c r="J25" s="1593">
        <v>1433.3793836095397</v>
      </c>
      <c r="K25" s="987">
        <v>193</v>
      </c>
    </row>
    <row r="26" spans="1:11" ht="12.75" customHeight="1">
      <c r="A26" s="58" t="s">
        <v>1567</v>
      </c>
      <c r="B26" s="876">
        <v>142.36897323712193</v>
      </c>
      <c r="C26" s="1113">
        <f t="shared" si="0"/>
        <v>944.77138390109417</v>
      </c>
      <c r="D26" s="1592">
        <v>314.68675563419822</v>
      </c>
      <c r="E26" s="1592">
        <v>0</v>
      </c>
      <c r="F26" s="1592">
        <v>7.8349489778169286</v>
      </c>
      <c r="G26" s="1592">
        <v>0</v>
      </c>
      <c r="H26" s="1592">
        <v>0</v>
      </c>
      <c r="I26" s="1592">
        <v>14.306138287742712</v>
      </c>
      <c r="J26" s="1593">
        <v>607.94354100133626</v>
      </c>
      <c r="K26" s="987">
        <v>48</v>
      </c>
    </row>
    <row r="27" spans="1:11" ht="12.75" customHeight="1">
      <c r="A27" s="58" t="s">
        <v>431</v>
      </c>
      <c r="B27" s="876">
        <v>451.08261849242729</v>
      </c>
      <c r="C27" s="1113">
        <f t="shared" si="0"/>
        <v>2353.7133150831578</v>
      </c>
      <c r="D27" s="1592">
        <v>1381.2519860938201</v>
      </c>
      <c r="E27" s="1592">
        <v>0</v>
      </c>
      <c r="F27" s="1592">
        <v>36.320865221597863</v>
      </c>
      <c r="G27" s="1592">
        <v>0</v>
      </c>
      <c r="H27" s="1592">
        <v>0</v>
      </c>
      <c r="I27" s="1592">
        <v>147.95352691053895</v>
      </c>
      <c r="J27" s="1593">
        <v>788.18693685720109</v>
      </c>
      <c r="K27" s="987">
        <v>109</v>
      </c>
    </row>
    <row r="28" spans="1:11" ht="12.75" customHeight="1">
      <c r="A28" s="58" t="s">
        <v>568</v>
      </c>
      <c r="B28" s="876">
        <v>3134.4585083635825</v>
      </c>
      <c r="C28" s="1113">
        <f t="shared" si="0"/>
        <v>20550.825686800294</v>
      </c>
      <c r="D28" s="1592">
        <v>9912.8495858117622</v>
      </c>
      <c r="E28" s="1592">
        <v>0</v>
      </c>
      <c r="F28" s="1592">
        <v>475.30938653545087</v>
      </c>
      <c r="G28" s="1592">
        <v>0</v>
      </c>
      <c r="H28" s="1592">
        <v>0</v>
      </c>
      <c r="I28" s="1592">
        <v>373.80312720727466</v>
      </c>
      <c r="J28" s="1593">
        <v>9788.8635872458035</v>
      </c>
      <c r="K28" s="987">
        <v>1346</v>
      </c>
    </row>
    <row r="29" spans="1:11" ht="12.75" customHeight="1">
      <c r="A29" s="58" t="s">
        <v>1568</v>
      </c>
      <c r="B29" s="876">
        <v>1749.1229042260431</v>
      </c>
      <c r="C29" s="1113">
        <f t="shared" si="0"/>
        <v>8771.3110706476</v>
      </c>
      <c r="D29" s="1592">
        <v>4150.7835640140711</v>
      </c>
      <c r="E29" s="1592">
        <v>0</v>
      </c>
      <c r="F29" s="1592">
        <v>217.13114528882718</v>
      </c>
      <c r="G29" s="1592">
        <v>0</v>
      </c>
      <c r="H29" s="1592">
        <v>0</v>
      </c>
      <c r="I29" s="1592">
        <v>132.75007291456171</v>
      </c>
      <c r="J29" s="1593">
        <v>4270.64628843014</v>
      </c>
      <c r="K29" s="987">
        <v>484</v>
      </c>
    </row>
    <row r="30" spans="1:11" ht="12.75" customHeight="1">
      <c r="A30" s="58" t="s">
        <v>1569</v>
      </c>
      <c r="B30" s="876">
        <v>5009.9329112654132</v>
      </c>
      <c r="C30" s="1113">
        <f t="shared" si="0"/>
        <v>19462.858147033199</v>
      </c>
      <c r="D30" s="1592">
        <v>10778.943798086961</v>
      </c>
      <c r="E30" s="1592">
        <v>0</v>
      </c>
      <c r="F30" s="1592">
        <v>649.23265102411847</v>
      </c>
      <c r="G30" s="1592">
        <v>0</v>
      </c>
      <c r="H30" s="1592">
        <v>0</v>
      </c>
      <c r="I30" s="1592">
        <v>399.81087412342077</v>
      </c>
      <c r="J30" s="1593">
        <v>7634.8708237987003</v>
      </c>
      <c r="K30" s="987">
        <v>1001</v>
      </c>
    </row>
    <row r="31" spans="1:11" ht="12.75" customHeight="1">
      <c r="A31" s="58" t="s">
        <v>783</v>
      </c>
      <c r="B31" s="876">
        <v>3305.6525383781618</v>
      </c>
      <c r="C31" s="1113">
        <f t="shared" si="0"/>
        <v>14669.326362438916</v>
      </c>
      <c r="D31" s="1592">
        <v>8597.427862264647</v>
      </c>
      <c r="E31" s="1592">
        <v>0</v>
      </c>
      <c r="F31" s="1592">
        <v>811.84048049892192</v>
      </c>
      <c r="G31" s="1592">
        <v>0</v>
      </c>
      <c r="H31" s="1592">
        <v>0</v>
      </c>
      <c r="I31" s="1592">
        <v>81.665492781138155</v>
      </c>
      <c r="J31" s="1593">
        <v>5178.3925268942094</v>
      </c>
      <c r="K31" s="987">
        <v>690</v>
      </c>
    </row>
    <row r="32" spans="1:11" ht="12.75" customHeight="1">
      <c r="A32" s="58" t="s">
        <v>64</v>
      </c>
      <c r="B32" s="876">
        <v>1672.4121665049129</v>
      </c>
      <c r="C32" s="1113">
        <f t="shared" si="0"/>
        <v>7325.3464516494114</v>
      </c>
      <c r="D32" s="1592">
        <v>4816.4920289454221</v>
      </c>
      <c r="E32" s="1592">
        <v>0</v>
      </c>
      <c r="F32" s="1592">
        <v>132.1245696052778</v>
      </c>
      <c r="G32" s="1592">
        <v>0</v>
      </c>
      <c r="H32" s="1592">
        <v>0</v>
      </c>
      <c r="I32" s="1592">
        <v>48.382133004131369</v>
      </c>
      <c r="J32" s="1593">
        <v>2328.3477200945804</v>
      </c>
      <c r="K32" s="987">
        <v>404</v>
      </c>
    </row>
    <row r="33" spans="1:11" ht="12.75" customHeight="1">
      <c r="A33" s="58" t="s">
        <v>1570</v>
      </c>
      <c r="B33" s="876">
        <v>1517.1875657018202</v>
      </c>
      <c r="C33" s="1113">
        <f t="shared" si="0"/>
        <v>7984.2306430114641</v>
      </c>
      <c r="D33" s="1592">
        <v>5046.0186444173833</v>
      </c>
      <c r="E33" s="1592">
        <v>0</v>
      </c>
      <c r="F33" s="1592">
        <v>365.28531213284361</v>
      </c>
      <c r="G33" s="1592">
        <v>0</v>
      </c>
      <c r="H33" s="1592">
        <v>0</v>
      </c>
      <c r="I33" s="1592">
        <v>32.60398615693137</v>
      </c>
      <c r="J33" s="1593">
        <v>2540.3227003043053</v>
      </c>
      <c r="K33" s="987">
        <v>454</v>
      </c>
    </row>
    <row r="34" spans="1:11" ht="12.75" customHeight="1">
      <c r="A34" s="58" t="s">
        <v>835</v>
      </c>
      <c r="B34" s="876">
        <v>18231.717443349593</v>
      </c>
      <c r="C34" s="1113">
        <f t="shared" si="0"/>
        <v>99026.49479070399</v>
      </c>
      <c r="D34" s="1592">
        <v>55240.09603945673</v>
      </c>
      <c r="E34" s="1592">
        <v>0</v>
      </c>
      <c r="F34" s="1592">
        <v>7277.4055441702303</v>
      </c>
      <c r="G34" s="1592">
        <v>0</v>
      </c>
      <c r="H34" s="1592">
        <v>0</v>
      </c>
      <c r="I34" s="1592">
        <v>831.16272519466281</v>
      </c>
      <c r="J34" s="1593">
        <v>35677.830481882367</v>
      </c>
      <c r="K34" s="987">
        <v>5503</v>
      </c>
    </row>
    <row r="35" spans="1:11" ht="12.75" customHeight="1">
      <c r="A35" s="58" t="s">
        <v>1571</v>
      </c>
      <c r="B35" s="876">
        <v>1165.7681377919553</v>
      </c>
      <c r="C35" s="1113">
        <f t="shared" si="0"/>
        <v>4105.9358837245127</v>
      </c>
      <c r="D35" s="1592">
        <v>2285.5381371289618</v>
      </c>
      <c r="E35" s="1592">
        <v>0</v>
      </c>
      <c r="F35" s="1592">
        <v>123.77509041753446</v>
      </c>
      <c r="G35" s="1592">
        <v>0</v>
      </c>
      <c r="H35" s="1592">
        <v>0</v>
      </c>
      <c r="I35" s="1592">
        <v>54.942265024527963</v>
      </c>
      <c r="J35" s="1593">
        <v>1641.6803911534889</v>
      </c>
      <c r="K35" s="987">
        <v>275</v>
      </c>
    </row>
    <row r="36" spans="1:11" ht="12.75" customHeight="1">
      <c r="A36" s="58" t="s">
        <v>1572</v>
      </c>
      <c r="B36" s="876">
        <v>648.81578391043627</v>
      </c>
      <c r="C36" s="1113">
        <f t="shared" si="0"/>
        <v>2437.7085676242368</v>
      </c>
      <c r="D36" s="1592">
        <v>926.98684807098971</v>
      </c>
      <c r="E36" s="1592">
        <v>0</v>
      </c>
      <c r="F36" s="1592">
        <v>65.999126443450379</v>
      </c>
      <c r="G36" s="1592">
        <v>0</v>
      </c>
      <c r="H36" s="1592">
        <v>0</v>
      </c>
      <c r="I36" s="1592">
        <v>41.455601584147239</v>
      </c>
      <c r="J36" s="1593">
        <v>1403.2669915256492</v>
      </c>
      <c r="K36" s="987">
        <v>173</v>
      </c>
    </row>
    <row r="37" spans="1:11" ht="12.75" customHeight="1">
      <c r="A37" s="58" t="s">
        <v>570</v>
      </c>
      <c r="B37" s="876">
        <v>3133.9760702854687</v>
      </c>
      <c r="C37" s="1113">
        <f t="shared" si="0"/>
        <v>16374.294944860552</v>
      </c>
      <c r="D37" s="1592">
        <v>9660.1175291461586</v>
      </c>
      <c r="E37" s="1592">
        <v>0</v>
      </c>
      <c r="F37" s="1592">
        <v>500.13127418323131</v>
      </c>
      <c r="G37" s="1592">
        <v>0</v>
      </c>
      <c r="H37" s="1592">
        <v>0</v>
      </c>
      <c r="I37" s="1592">
        <v>57.793101900242895</v>
      </c>
      <c r="J37" s="1593">
        <v>6156.2530396309194</v>
      </c>
      <c r="K37" s="987">
        <v>961</v>
      </c>
    </row>
    <row r="38" spans="1:11" ht="12.75" customHeight="1">
      <c r="A38" s="58" t="s">
        <v>1573</v>
      </c>
      <c r="B38" s="876">
        <v>390.57017277244267</v>
      </c>
      <c r="C38" s="1113">
        <f t="shared" si="0"/>
        <v>1457.1846782988255</v>
      </c>
      <c r="D38" s="1592">
        <v>578.24997374461839</v>
      </c>
      <c r="E38" s="1592">
        <v>0</v>
      </c>
      <c r="F38" s="1592">
        <v>49.725342120429978</v>
      </c>
      <c r="G38" s="1592">
        <v>0</v>
      </c>
      <c r="H38" s="1592">
        <v>0</v>
      </c>
      <c r="I38" s="1592">
        <v>17.889668743019953</v>
      </c>
      <c r="J38" s="1593">
        <v>811.31969369075716</v>
      </c>
      <c r="K38" s="987">
        <v>117</v>
      </c>
    </row>
    <row r="39" spans="1:11" ht="12.75" customHeight="1">
      <c r="A39" s="58" t="s">
        <v>65</v>
      </c>
      <c r="B39" s="876">
        <v>2232.5757217984201</v>
      </c>
      <c r="C39" s="1113">
        <f t="shared" si="0"/>
        <v>6968.5948608671461</v>
      </c>
      <c r="D39" s="1592">
        <v>3318.4263061167262</v>
      </c>
      <c r="E39" s="1592">
        <v>0</v>
      </c>
      <c r="F39" s="1592">
        <v>632.21504051516195</v>
      </c>
      <c r="G39" s="1592">
        <v>0</v>
      </c>
      <c r="H39" s="1592">
        <v>0</v>
      </c>
      <c r="I39" s="1592">
        <v>55.590178680617917</v>
      </c>
      <c r="J39" s="1593">
        <v>2962.3633355546394</v>
      </c>
      <c r="K39" s="987">
        <v>466</v>
      </c>
    </row>
    <row r="40" spans="1:11" ht="12.75" customHeight="1">
      <c r="A40" s="58" t="s">
        <v>66</v>
      </c>
      <c r="B40" s="876">
        <v>4100.8716386728502</v>
      </c>
      <c r="C40" s="1113">
        <f t="shared" si="0"/>
        <v>17599.435759908276</v>
      </c>
      <c r="D40" s="1592">
        <v>11417.648019330429</v>
      </c>
      <c r="E40" s="1592">
        <v>0</v>
      </c>
      <c r="F40" s="1592">
        <v>491.06078166008854</v>
      </c>
      <c r="G40" s="1592">
        <v>0</v>
      </c>
      <c r="H40" s="1592">
        <v>0</v>
      </c>
      <c r="I40" s="1592">
        <v>197.27658564337196</v>
      </c>
      <c r="J40" s="1593">
        <v>5493.4503732743869</v>
      </c>
      <c r="K40" s="987">
        <v>876</v>
      </c>
    </row>
    <row r="41" spans="1:11" ht="12.75" customHeight="1">
      <c r="A41" s="58" t="s">
        <v>1574</v>
      </c>
      <c r="B41" s="876">
        <v>485.81458315062099</v>
      </c>
      <c r="C41" s="1113">
        <f t="shared" si="0"/>
        <v>2100.3822615856989</v>
      </c>
      <c r="D41" s="1592">
        <v>1084.3054868973297</v>
      </c>
      <c r="E41" s="1592">
        <v>0</v>
      </c>
      <c r="F41" s="1592">
        <v>56.772063933422139</v>
      </c>
      <c r="G41" s="1592">
        <v>0</v>
      </c>
      <c r="H41" s="1592">
        <v>0</v>
      </c>
      <c r="I41" s="1592">
        <v>39.093083978963655</v>
      </c>
      <c r="J41" s="1593">
        <v>920.21162677598352</v>
      </c>
      <c r="K41" s="987">
        <v>185</v>
      </c>
    </row>
    <row r="42" spans="1:11" ht="12.75" customHeight="1">
      <c r="A42" s="58" t="s">
        <v>70</v>
      </c>
      <c r="B42" s="876">
        <v>1414.6424070670614</v>
      </c>
      <c r="C42" s="1113">
        <f t="shared" si="0"/>
        <v>5430.5347205186417</v>
      </c>
      <c r="D42" s="1592">
        <v>4019.9307941275274</v>
      </c>
      <c r="E42" s="1592">
        <v>0</v>
      </c>
      <c r="F42" s="1592">
        <v>403.29964090795636</v>
      </c>
      <c r="G42" s="1592">
        <v>0</v>
      </c>
      <c r="H42" s="1592">
        <v>0</v>
      </c>
      <c r="I42" s="1592">
        <v>114.51450978972824</v>
      </c>
      <c r="J42" s="1593">
        <v>892.78977569342965</v>
      </c>
      <c r="K42" s="987">
        <v>213</v>
      </c>
    </row>
    <row r="43" spans="1:11" ht="12.75" customHeight="1">
      <c r="A43" s="58" t="s">
        <v>1575</v>
      </c>
      <c r="B43" s="876">
        <v>153.12656802462166</v>
      </c>
      <c r="C43" s="1113">
        <f t="shared" si="0"/>
        <v>1359.7268296249722</v>
      </c>
      <c r="D43" s="1592">
        <v>664.01638746305173</v>
      </c>
      <c r="E43" s="1592">
        <v>0</v>
      </c>
      <c r="F43" s="1592">
        <v>91.251723023117179</v>
      </c>
      <c r="G43" s="1592">
        <v>0</v>
      </c>
      <c r="H43" s="1592">
        <v>0</v>
      </c>
      <c r="I43" s="1592">
        <v>3.5812252619660714</v>
      </c>
      <c r="J43" s="1593">
        <v>600.87749387683732</v>
      </c>
      <c r="K43" s="987">
        <v>66</v>
      </c>
    </row>
    <row r="44" spans="1:11" ht="12.75" customHeight="1">
      <c r="A44" s="58" t="s">
        <v>1576</v>
      </c>
      <c r="B44" s="876">
        <v>434.04566144793057</v>
      </c>
      <c r="C44" s="1113">
        <f t="shared" si="0"/>
        <v>1277.7596090041857</v>
      </c>
      <c r="D44" s="1592">
        <v>644.02630943262932</v>
      </c>
      <c r="E44" s="1592">
        <v>0</v>
      </c>
      <c r="F44" s="1592">
        <v>52.85413332188314</v>
      </c>
      <c r="G44" s="1592">
        <v>0</v>
      </c>
      <c r="H44" s="1592">
        <v>0</v>
      </c>
      <c r="I44" s="1592">
        <v>8.4965470176389992</v>
      </c>
      <c r="J44" s="1593">
        <v>572.38261923203413</v>
      </c>
      <c r="K44" s="987">
        <v>103</v>
      </c>
    </row>
    <row r="45" spans="1:11" ht="12.75" customHeight="1">
      <c r="A45" s="58" t="s">
        <v>1577</v>
      </c>
      <c r="B45" s="876">
        <v>829.04219859085163</v>
      </c>
      <c r="C45" s="1113">
        <f t="shared" si="0"/>
        <v>4998.0607125442984</v>
      </c>
      <c r="D45" s="1592">
        <v>2474.9846071151205</v>
      </c>
      <c r="E45" s="1592">
        <v>0</v>
      </c>
      <c r="F45" s="1592">
        <v>67.028744874731018</v>
      </c>
      <c r="G45" s="1592">
        <v>0</v>
      </c>
      <c r="H45" s="1592">
        <v>0</v>
      </c>
      <c r="I45" s="1592">
        <v>58.472695128315408</v>
      </c>
      <c r="J45" s="1593">
        <v>2397.574665426132</v>
      </c>
      <c r="K45" s="987">
        <v>340</v>
      </c>
    </row>
    <row r="46" spans="1:11" ht="12.75" customHeight="1">
      <c r="A46" s="58" t="s">
        <v>1655</v>
      </c>
      <c r="B46" s="876">
        <v>46390.279861255847</v>
      </c>
      <c r="C46" s="1113">
        <f t="shared" si="0"/>
        <v>127372.92044731359</v>
      </c>
      <c r="D46" s="1592">
        <v>68125.111800711238</v>
      </c>
      <c r="E46" s="1592">
        <v>0</v>
      </c>
      <c r="F46" s="1592">
        <v>16773.946432613866</v>
      </c>
      <c r="G46" s="1592">
        <v>0</v>
      </c>
      <c r="H46" s="1592">
        <v>0</v>
      </c>
      <c r="I46" s="1592">
        <v>3726.6976170860726</v>
      </c>
      <c r="J46" s="1593">
        <v>38747.16459690241</v>
      </c>
      <c r="K46" s="987">
        <v>6223</v>
      </c>
    </row>
    <row r="47" spans="1:11" ht="12.75" customHeight="1">
      <c r="A47" s="58" t="s">
        <v>1656</v>
      </c>
      <c r="B47" s="876">
        <v>274.60902289820393</v>
      </c>
      <c r="C47" s="1113">
        <f t="shared" si="0"/>
        <v>859.96843843042541</v>
      </c>
      <c r="D47" s="1592">
        <v>527.50809731181823</v>
      </c>
      <c r="E47" s="1592">
        <v>0</v>
      </c>
      <c r="F47" s="1592">
        <v>3.0427354980536307</v>
      </c>
      <c r="G47" s="1592">
        <v>0</v>
      </c>
      <c r="H47" s="1592">
        <v>0</v>
      </c>
      <c r="I47" s="1592">
        <v>6.8783313479107004</v>
      </c>
      <c r="J47" s="1593">
        <v>322.53927427264284</v>
      </c>
      <c r="K47" s="987">
        <v>65</v>
      </c>
    </row>
    <row r="48" spans="1:11" ht="12.75" customHeight="1">
      <c r="A48" s="58" t="s">
        <v>19</v>
      </c>
      <c r="B48" s="876">
        <v>1456.5078204404879</v>
      </c>
      <c r="C48" s="1113">
        <f t="shared" si="0"/>
        <v>5200.309390307626</v>
      </c>
      <c r="D48" s="1592">
        <v>2953.6025694129316</v>
      </c>
      <c r="E48" s="1592">
        <v>0</v>
      </c>
      <c r="F48" s="1592">
        <v>117.4397039955301</v>
      </c>
      <c r="G48" s="1592">
        <v>0</v>
      </c>
      <c r="H48" s="1592">
        <v>0</v>
      </c>
      <c r="I48" s="1592">
        <v>53.937914243671614</v>
      </c>
      <c r="J48" s="1593">
        <v>2075.3292026554932</v>
      </c>
      <c r="K48" s="987">
        <v>347</v>
      </c>
    </row>
    <row r="49" spans="1:11" ht="12.75" customHeight="1">
      <c r="A49" s="58" t="s">
        <v>1657</v>
      </c>
      <c r="B49" s="876">
        <v>11389.331637468973</v>
      </c>
      <c r="C49" s="1113">
        <f t="shared" si="0"/>
        <v>70129.509883284205</v>
      </c>
      <c r="D49" s="1592">
        <v>45863.806081603791</v>
      </c>
      <c r="E49" s="1592">
        <v>0</v>
      </c>
      <c r="F49" s="1592">
        <v>5378.9575097861461</v>
      </c>
      <c r="G49" s="1592">
        <v>0</v>
      </c>
      <c r="H49" s="1592">
        <v>0</v>
      </c>
      <c r="I49" s="1592">
        <v>1480.6533596387026</v>
      </c>
      <c r="J49" s="1593">
        <v>17406.092932255568</v>
      </c>
      <c r="K49" s="987">
        <v>2445</v>
      </c>
    </row>
    <row r="50" spans="1:11" ht="12.75" customHeight="1">
      <c r="A50" s="58" t="s">
        <v>714</v>
      </c>
      <c r="B50" s="876">
        <v>1012.872556505375</v>
      </c>
      <c r="C50" s="1113">
        <f t="shared" si="0"/>
        <v>8516.2823314906927</v>
      </c>
      <c r="D50" s="1592">
        <v>4348.5313244637737</v>
      </c>
      <c r="E50" s="1592">
        <v>0</v>
      </c>
      <c r="F50" s="1592">
        <v>101.74433979511242</v>
      </c>
      <c r="G50" s="1592">
        <v>0</v>
      </c>
      <c r="H50" s="1592">
        <v>0</v>
      </c>
      <c r="I50" s="1592">
        <v>112.52794336525253</v>
      </c>
      <c r="J50" s="1593">
        <v>3953.4787238665549</v>
      </c>
      <c r="K50" s="987">
        <v>445</v>
      </c>
    </row>
    <row r="51" spans="1:11" ht="12.75" customHeight="1">
      <c r="A51" s="58" t="s">
        <v>1658</v>
      </c>
      <c r="B51" s="876">
        <v>292.53705616905177</v>
      </c>
      <c r="C51" s="1113">
        <f t="shared" si="0"/>
        <v>1289.8507789875152</v>
      </c>
      <c r="D51" s="1592">
        <v>751.13614944049573</v>
      </c>
      <c r="E51" s="1592">
        <v>0</v>
      </c>
      <c r="F51" s="1592">
        <v>21.644042070131182</v>
      </c>
      <c r="G51" s="1592">
        <v>0</v>
      </c>
      <c r="H51" s="1592">
        <v>0</v>
      </c>
      <c r="I51" s="1592">
        <v>0.4477015161609541</v>
      </c>
      <c r="J51" s="1593">
        <v>516.62288596072744</v>
      </c>
      <c r="K51" s="987">
        <v>86</v>
      </c>
    </row>
    <row r="52" spans="1:11" ht="12.75" customHeight="1">
      <c r="A52" s="58" t="s">
        <v>1659</v>
      </c>
      <c r="B52" s="876">
        <v>3416.0537144710684</v>
      </c>
      <c r="C52" s="1113">
        <f t="shared" si="0"/>
        <v>12431.264753875083</v>
      </c>
      <c r="D52" s="1592">
        <v>6996.858083254554</v>
      </c>
      <c r="E52" s="1592">
        <v>0</v>
      </c>
      <c r="F52" s="1592">
        <v>510.41652396799242</v>
      </c>
      <c r="G52" s="1592">
        <v>0</v>
      </c>
      <c r="H52" s="1592">
        <v>0</v>
      </c>
      <c r="I52" s="1592">
        <v>245.91622013048831</v>
      </c>
      <c r="J52" s="1593">
        <v>4678.0739265220482</v>
      </c>
      <c r="K52" s="987">
        <v>792</v>
      </c>
    </row>
    <row r="53" spans="1:11" ht="12.75" customHeight="1">
      <c r="A53" s="58" t="s">
        <v>1660</v>
      </c>
      <c r="B53" s="876">
        <v>11150.667853381274</v>
      </c>
      <c r="C53" s="1113">
        <f t="shared" si="0"/>
        <v>87291.824152575908</v>
      </c>
      <c r="D53" s="1592">
        <v>57916.659657977725</v>
      </c>
      <c r="E53" s="1592">
        <v>0</v>
      </c>
      <c r="F53" s="1592">
        <v>8953.7045646504303</v>
      </c>
      <c r="G53" s="1592">
        <v>0</v>
      </c>
      <c r="H53" s="1592">
        <v>0</v>
      </c>
      <c r="I53" s="1592">
        <v>656.58289021609892</v>
      </c>
      <c r="J53" s="1593">
        <v>19764.877039731658</v>
      </c>
      <c r="K53" s="987">
        <v>3083</v>
      </c>
    </row>
    <row r="54" spans="1:11" ht="12.75" customHeight="1">
      <c r="A54" s="58" t="s">
        <v>1661</v>
      </c>
      <c r="B54" s="876">
        <v>126.79817947860685</v>
      </c>
      <c r="C54" s="1113">
        <f t="shared" si="0"/>
        <v>645.69688303859584</v>
      </c>
      <c r="D54" s="1592">
        <v>378.04450571985785</v>
      </c>
      <c r="E54" s="1592">
        <v>0</v>
      </c>
      <c r="F54" s="1592">
        <v>11.988318493438589</v>
      </c>
      <c r="G54" s="1592">
        <v>0</v>
      </c>
      <c r="H54" s="1592">
        <v>0</v>
      </c>
      <c r="I54" s="1592">
        <v>2.7233217820180795</v>
      </c>
      <c r="J54" s="1593">
        <v>252.94073704328133</v>
      </c>
      <c r="K54" s="987">
        <v>58</v>
      </c>
    </row>
    <row r="55" spans="1:11" ht="12.75" customHeight="1">
      <c r="A55" s="58" t="s">
        <v>1662</v>
      </c>
      <c r="B55" s="876">
        <v>253.67710572034423</v>
      </c>
      <c r="C55" s="1113">
        <f t="shared" si="0"/>
        <v>961.02480777579069</v>
      </c>
      <c r="D55" s="1592">
        <v>353.89960277175913</v>
      </c>
      <c r="E55" s="1592">
        <v>0</v>
      </c>
      <c r="F55" s="1592">
        <v>53.691017504670853</v>
      </c>
      <c r="G55" s="1592">
        <v>0</v>
      </c>
      <c r="H55" s="1592">
        <v>0</v>
      </c>
      <c r="I55" s="1592">
        <v>0.75684253996956186</v>
      </c>
      <c r="J55" s="1593">
        <v>552.67734495939112</v>
      </c>
      <c r="K55" s="987">
        <v>38</v>
      </c>
    </row>
    <row r="56" spans="1:11" ht="12.75" customHeight="1">
      <c r="A56" s="58" t="s">
        <v>1528</v>
      </c>
      <c r="B56" s="876">
        <v>287.17115395801619</v>
      </c>
      <c r="C56" s="1113">
        <f t="shared" si="0"/>
        <v>412.52259731595939</v>
      </c>
      <c r="D56" s="1592">
        <v>244.9304938616871</v>
      </c>
      <c r="E56" s="1592">
        <v>0</v>
      </c>
      <c r="F56" s="1592">
        <v>20.80724373774023</v>
      </c>
      <c r="G56" s="1592">
        <v>0</v>
      </c>
      <c r="H56" s="1592">
        <v>0</v>
      </c>
      <c r="I56" s="1592">
        <v>3.6936127781134065</v>
      </c>
      <c r="J56" s="1593">
        <v>143.09124693841869</v>
      </c>
      <c r="K56" s="987">
        <v>33</v>
      </c>
    </row>
    <row r="57" spans="1:11" ht="12.75" customHeight="1">
      <c r="A57" s="58" t="s">
        <v>1663</v>
      </c>
      <c r="B57" s="876">
        <v>435.30874280258968</v>
      </c>
      <c r="C57" s="1113">
        <f t="shared" si="0"/>
        <v>1328.1539366989939</v>
      </c>
      <c r="D57" s="1592">
        <v>778.9829358007986</v>
      </c>
      <c r="E57" s="1592">
        <v>0</v>
      </c>
      <c r="F57" s="1592">
        <v>67.837426615333456</v>
      </c>
      <c r="G57" s="1592">
        <v>0</v>
      </c>
      <c r="H57" s="1592">
        <v>0</v>
      </c>
      <c r="I57" s="1592">
        <v>8.0374178214662084</v>
      </c>
      <c r="J57" s="1593">
        <v>473.29615646139558</v>
      </c>
      <c r="K57" s="987">
        <v>110</v>
      </c>
    </row>
    <row r="58" spans="1:11" ht="12.75" customHeight="1">
      <c r="A58" s="58" t="s">
        <v>1664</v>
      </c>
      <c r="B58" s="876">
        <v>189.09495890772553</v>
      </c>
      <c r="C58" s="1113">
        <f t="shared" si="0"/>
        <v>977.51984849009796</v>
      </c>
      <c r="D58" s="1592">
        <v>621.26958418378661</v>
      </c>
      <c r="E58" s="1592">
        <v>0</v>
      </c>
      <c r="F58" s="1592">
        <v>56.676648846251922</v>
      </c>
      <c r="G58" s="1592">
        <v>0</v>
      </c>
      <c r="H58" s="1592">
        <v>0</v>
      </c>
      <c r="I58" s="1592">
        <v>0</v>
      </c>
      <c r="J58" s="1593">
        <v>299.57361546005933</v>
      </c>
      <c r="K58" s="987">
        <v>62</v>
      </c>
    </row>
    <row r="59" spans="1:11" ht="12.75" customHeight="1">
      <c r="A59" s="58" t="s">
        <v>1665</v>
      </c>
      <c r="B59" s="876">
        <v>472.85465724153249</v>
      </c>
      <c r="C59" s="1113">
        <f t="shared" si="0"/>
        <v>1932.8075547991793</v>
      </c>
      <c r="D59" s="1592">
        <v>709.51533472205608</v>
      </c>
      <c r="E59" s="1592">
        <v>0</v>
      </c>
      <c r="F59" s="1592">
        <v>20.200164915726099</v>
      </c>
      <c r="G59" s="1592">
        <v>0</v>
      </c>
      <c r="H59" s="1592">
        <v>0</v>
      </c>
      <c r="I59" s="1592">
        <v>4.4326008651092437</v>
      </c>
      <c r="J59" s="1593">
        <v>1198.6594542962878</v>
      </c>
      <c r="K59" s="987">
        <v>166</v>
      </c>
    </row>
    <row r="60" spans="1:11" ht="12.75" customHeight="1">
      <c r="A60" s="58" t="s">
        <v>80</v>
      </c>
      <c r="B60" s="876">
        <v>121597.26676221919</v>
      </c>
      <c r="C60" s="1113">
        <f t="shared" si="0"/>
        <v>584878.77781469037</v>
      </c>
      <c r="D60" s="1592">
        <v>217713.6176348601</v>
      </c>
      <c r="E60" s="1592">
        <v>11648.447990000001</v>
      </c>
      <c r="F60" s="1592">
        <v>46999.727146757687</v>
      </c>
      <c r="G60" s="1592">
        <v>0</v>
      </c>
      <c r="H60" s="1592">
        <v>14900.982</v>
      </c>
      <c r="I60" s="1592">
        <v>8917.7999045911583</v>
      </c>
      <c r="J60" s="1593">
        <v>284698.20313848136</v>
      </c>
      <c r="K60" s="987">
        <v>27770</v>
      </c>
    </row>
    <row r="61" spans="1:11" ht="12.75" customHeight="1">
      <c r="A61" s="58" t="s">
        <v>451</v>
      </c>
      <c r="B61" s="876">
        <v>722.8345670469414</v>
      </c>
      <c r="C61" s="1113">
        <f t="shared" si="0"/>
        <v>3029.8756439438494</v>
      </c>
      <c r="D61" s="1592">
        <v>1479.6883882592128</v>
      </c>
      <c r="E61" s="1592">
        <v>0</v>
      </c>
      <c r="F61" s="1592">
        <v>105.87453216938771</v>
      </c>
      <c r="G61" s="1592">
        <v>0</v>
      </c>
      <c r="H61" s="1592">
        <v>0</v>
      </c>
      <c r="I61" s="1592">
        <v>31.220677321151069</v>
      </c>
      <c r="J61" s="1593">
        <v>1413.0920461940977</v>
      </c>
      <c r="K61" s="987">
        <v>237</v>
      </c>
    </row>
    <row r="62" spans="1:11" ht="12.75" customHeight="1">
      <c r="A62" s="58" t="s">
        <v>1666</v>
      </c>
      <c r="B62" s="876">
        <v>730.22713958296208</v>
      </c>
      <c r="C62" s="1113">
        <f t="shared" si="0"/>
        <v>4343.0568647904402</v>
      </c>
      <c r="D62" s="1592">
        <v>1506.9361571860404</v>
      </c>
      <c r="E62" s="1592">
        <v>0</v>
      </c>
      <c r="F62" s="1592">
        <v>110.23685243062954</v>
      </c>
      <c r="G62" s="1592">
        <v>0</v>
      </c>
      <c r="H62" s="1592">
        <v>0</v>
      </c>
      <c r="I62" s="1592">
        <v>50.180777873473879</v>
      </c>
      <c r="J62" s="1593">
        <v>2675.7030773002966</v>
      </c>
      <c r="K62" s="987">
        <v>310</v>
      </c>
    </row>
    <row r="63" spans="1:11" ht="12.75" customHeight="1">
      <c r="A63" s="58" t="s">
        <v>265</v>
      </c>
      <c r="B63" s="876">
        <v>648.4182886448948</v>
      </c>
      <c r="C63" s="1113">
        <f t="shared" si="0"/>
        <v>2823.9430333009877</v>
      </c>
      <c r="D63" s="1592">
        <v>1359.3819732377326</v>
      </c>
      <c r="E63" s="1592">
        <v>0</v>
      </c>
      <c r="F63" s="1592">
        <v>79.5499412389117</v>
      </c>
      <c r="G63" s="1592">
        <v>0</v>
      </c>
      <c r="H63" s="1592">
        <v>0</v>
      </c>
      <c r="I63" s="1592">
        <v>7.1334175896369985</v>
      </c>
      <c r="J63" s="1593">
        <v>1377.8777012347064</v>
      </c>
      <c r="K63" s="987">
        <v>199</v>
      </c>
    </row>
    <row r="64" spans="1:11" ht="12.75" customHeight="1">
      <c r="A64" s="58" t="s">
        <v>1667</v>
      </c>
      <c r="B64" s="876">
        <v>41295.531346083764</v>
      </c>
      <c r="C64" s="1113">
        <f t="shared" si="0"/>
        <v>115105.41081490966</v>
      </c>
      <c r="D64" s="1592">
        <v>59721.770701734029</v>
      </c>
      <c r="E64" s="1592">
        <v>0</v>
      </c>
      <c r="F64" s="1592">
        <v>19450.547019308331</v>
      </c>
      <c r="G64" s="1592">
        <v>0</v>
      </c>
      <c r="H64" s="1592">
        <v>0</v>
      </c>
      <c r="I64" s="1592">
        <v>2296.009085090735</v>
      </c>
      <c r="J64" s="1593">
        <v>33637.084008776568</v>
      </c>
      <c r="K64" s="987">
        <v>6193</v>
      </c>
    </row>
    <row r="65" spans="1:11" ht="12.75" customHeight="1">
      <c r="A65" s="58" t="s">
        <v>1668</v>
      </c>
      <c r="B65" s="876">
        <v>1891.528542065915</v>
      </c>
      <c r="C65" s="1113">
        <f t="shared" si="0"/>
        <v>7091.2161006309507</v>
      </c>
      <c r="D65" s="1592">
        <v>4310.3379242805504</v>
      </c>
      <c r="E65" s="1592">
        <v>0</v>
      </c>
      <c r="F65" s="1592">
        <v>115.52688982476616</v>
      </c>
      <c r="G65" s="1592">
        <v>0</v>
      </c>
      <c r="H65" s="1592">
        <v>0</v>
      </c>
      <c r="I65" s="1592">
        <v>37.481738910749868</v>
      </c>
      <c r="J65" s="1593">
        <v>2627.8695476148846</v>
      </c>
      <c r="K65" s="987">
        <v>385</v>
      </c>
    </row>
    <row r="66" spans="1:11" ht="12.75" customHeight="1">
      <c r="A66" s="58" t="s">
        <v>1669</v>
      </c>
      <c r="B66" s="876">
        <v>220.36812915327499</v>
      </c>
      <c r="C66" s="1113">
        <f t="shared" si="0"/>
        <v>1016.1503302182747</v>
      </c>
      <c r="D66" s="1592">
        <v>702.67553224530263</v>
      </c>
      <c r="E66" s="1592">
        <v>0</v>
      </c>
      <c r="F66" s="1592">
        <v>10.71846950426527</v>
      </c>
      <c r="G66" s="1592">
        <v>0</v>
      </c>
      <c r="H66" s="1592">
        <v>0</v>
      </c>
      <c r="I66" s="1592">
        <v>5.3671757792859793</v>
      </c>
      <c r="J66" s="1593">
        <v>297.38915268942083</v>
      </c>
      <c r="K66" s="987">
        <v>69</v>
      </c>
    </row>
    <row r="67" spans="1:11" ht="12.75" customHeight="1">
      <c r="A67" s="58" t="s">
        <v>1670</v>
      </c>
      <c r="B67" s="876">
        <v>553.62374210987571</v>
      </c>
      <c r="C67" s="1113">
        <f t="shared" si="0"/>
        <v>2700.3272186214072</v>
      </c>
      <c r="D67" s="1592">
        <v>1788.3058604034604</v>
      </c>
      <c r="E67" s="1592">
        <v>0</v>
      </c>
      <c r="F67" s="1592">
        <v>68.009090055989375</v>
      </c>
      <c r="G67" s="1592">
        <v>0</v>
      </c>
      <c r="H67" s="1592">
        <v>0</v>
      </c>
      <c r="I67" s="1592">
        <v>11.61820594955976</v>
      </c>
      <c r="J67" s="1593">
        <v>832.39406221239778</v>
      </c>
      <c r="K67" s="987">
        <v>146</v>
      </c>
    </row>
    <row r="68" spans="1:11" ht="12.75" customHeight="1">
      <c r="A68" s="58" t="s">
        <v>1671</v>
      </c>
      <c r="B68" s="876">
        <v>348.76639264532889</v>
      </c>
      <c r="C68" s="1113">
        <f t="shared" ref="C68:C131" si="1">SUM(D68:J68)</f>
        <v>2537.7502191423578</v>
      </c>
      <c r="D68" s="1592">
        <v>874.53361205798592</v>
      </c>
      <c r="E68" s="1592">
        <v>0</v>
      </c>
      <c r="F68" s="1592">
        <v>51.799956088712392</v>
      </c>
      <c r="G68" s="1592">
        <v>0</v>
      </c>
      <c r="H68" s="1592">
        <v>0</v>
      </c>
      <c r="I68" s="1592">
        <v>16.561392741316745</v>
      </c>
      <c r="J68" s="1593">
        <v>1594.8552582543427</v>
      </c>
      <c r="K68" s="987">
        <v>156</v>
      </c>
    </row>
    <row r="69" spans="1:11" ht="12.75" customHeight="1">
      <c r="A69" s="58" t="s">
        <v>383</v>
      </c>
      <c r="B69" s="876">
        <v>921.38797421483946</v>
      </c>
      <c r="C69" s="1113">
        <f t="shared" si="1"/>
        <v>3415.5073801829226</v>
      </c>
      <c r="D69" s="1592">
        <v>2453.6460711804439</v>
      </c>
      <c r="E69" s="1592">
        <v>0</v>
      </c>
      <c r="F69" s="1592">
        <v>111.06949266640319</v>
      </c>
      <c r="G69" s="1592">
        <v>0</v>
      </c>
      <c r="H69" s="1592">
        <v>0</v>
      </c>
      <c r="I69" s="1592">
        <v>1.0909699558972636</v>
      </c>
      <c r="J69" s="1593">
        <v>849.70084638017795</v>
      </c>
      <c r="K69" s="987">
        <v>186</v>
      </c>
    </row>
    <row r="70" spans="1:11" ht="12.75" customHeight="1">
      <c r="A70" s="58" t="s">
        <v>1672</v>
      </c>
      <c r="B70" s="876">
        <v>1607.5324805930311</v>
      </c>
      <c r="C70" s="1113">
        <f t="shared" si="1"/>
        <v>8201.3528471348109</v>
      </c>
      <c r="D70" s="1592">
        <v>4322.0455637920149</v>
      </c>
      <c r="E70" s="1592">
        <v>0</v>
      </c>
      <c r="F70" s="1592">
        <v>225.6397316317927</v>
      </c>
      <c r="G70" s="1592">
        <v>0</v>
      </c>
      <c r="H70" s="1592">
        <v>0</v>
      </c>
      <c r="I70" s="1592">
        <v>51.908941883722278</v>
      </c>
      <c r="J70" s="1593">
        <v>3601.7586098272823</v>
      </c>
      <c r="K70" s="987">
        <v>531</v>
      </c>
    </row>
    <row r="71" spans="1:11" ht="12.75" customHeight="1">
      <c r="A71" s="58" t="s">
        <v>1673</v>
      </c>
      <c r="B71" s="876">
        <v>7316.4965062765086</v>
      </c>
      <c r="C71" s="1113">
        <f t="shared" si="1"/>
        <v>31983.044489047301</v>
      </c>
      <c r="D71" s="1592">
        <v>14218.684213330431</v>
      </c>
      <c r="E71" s="1592">
        <v>0</v>
      </c>
      <c r="F71" s="1592">
        <v>1719.6485885038878</v>
      </c>
      <c r="G71" s="1592">
        <v>0</v>
      </c>
      <c r="H71" s="1592">
        <v>0</v>
      </c>
      <c r="I71" s="1592">
        <v>236.1237380087158</v>
      </c>
      <c r="J71" s="1593">
        <v>15808.587949204266</v>
      </c>
      <c r="K71" s="987">
        <v>2099</v>
      </c>
    </row>
    <row r="72" spans="1:11" ht="12.75" customHeight="1">
      <c r="A72" s="58" t="s">
        <v>579</v>
      </c>
      <c r="B72" s="876">
        <v>98.000523353271603</v>
      </c>
      <c r="C72" s="1113">
        <f t="shared" si="1"/>
        <v>1056.8657452620864</v>
      </c>
      <c r="D72" s="1592">
        <v>663.06867490542993</v>
      </c>
      <c r="E72" s="1592">
        <v>0</v>
      </c>
      <c r="F72" s="1592">
        <v>51.089734868545818</v>
      </c>
      <c r="G72" s="1592">
        <v>0</v>
      </c>
      <c r="H72" s="1592">
        <v>0</v>
      </c>
      <c r="I72" s="1592">
        <v>5.60789250774687</v>
      </c>
      <c r="J72" s="1593">
        <v>337.09944298036373</v>
      </c>
      <c r="K72" s="987">
        <v>43</v>
      </c>
    </row>
    <row r="73" spans="1:11" ht="12.75" customHeight="1">
      <c r="A73" s="58" t="s">
        <v>718</v>
      </c>
      <c r="B73" s="876">
        <v>11708.730222768481</v>
      </c>
      <c r="C73" s="1113">
        <f t="shared" si="1"/>
        <v>48778.327925112259</v>
      </c>
      <c r="D73" s="1592">
        <v>21280.468040870637</v>
      </c>
      <c r="E73" s="1592">
        <v>0</v>
      </c>
      <c r="F73" s="1592">
        <v>3983.5485849404317</v>
      </c>
      <c r="G73" s="1592">
        <v>0</v>
      </c>
      <c r="H73" s="1592">
        <v>0</v>
      </c>
      <c r="I73" s="1592">
        <v>494.91763377431442</v>
      </c>
      <c r="J73" s="1593">
        <v>23019.39366552687</v>
      </c>
      <c r="K73" s="987">
        <v>2462</v>
      </c>
    </row>
    <row r="74" spans="1:11" ht="12.75" customHeight="1">
      <c r="A74" s="58" t="s">
        <v>271</v>
      </c>
      <c r="B74" s="876">
        <v>48130.112462695099</v>
      </c>
      <c r="C74" s="1113">
        <f t="shared" si="1"/>
        <v>378513.77847115009</v>
      </c>
      <c r="D74" s="1592">
        <v>226806.79021962482</v>
      </c>
      <c r="E74" s="1592">
        <v>1480.47009</v>
      </c>
      <c r="F74" s="1592">
        <v>38059.860783372584</v>
      </c>
      <c r="G74" s="1592">
        <v>0</v>
      </c>
      <c r="H74" s="1592">
        <v>2988.87842</v>
      </c>
      <c r="I74" s="1592">
        <v>3719.9962557234912</v>
      </c>
      <c r="J74" s="1593">
        <v>105457.78270242923</v>
      </c>
      <c r="K74" s="987">
        <v>18412</v>
      </c>
    </row>
    <row r="75" spans="1:11" ht="12.75" customHeight="1">
      <c r="A75" s="58" t="s">
        <v>1674</v>
      </c>
      <c r="B75" s="876">
        <v>2194.2979990051135</v>
      </c>
      <c r="C75" s="1113">
        <f t="shared" si="1"/>
        <v>10372.389808628543</v>
      </c>
      <c r="D75" s="1592">
        <v>6352.7234209666258</v>
      </c>
      <c r="E75" s="1592">
        <v>0</v>
      </c>
      <c r="F75" s="1592">
        <v>1125.9070020047841</v>
      </c>
      <c r="G75" s="1592">
        <v>0</v>
      </c>
      <c r="H75" s="1592">
        <v>0</v>
      </c>
      <c r="I75" s="1592">
        <v>92.147975643770096</v>
      </c>
      <c r="J75" s="1593">
        <v>2801.6114100133627</v>
      </c>
      <c r="K75" s="987">
        <v>480</v>
      </c>
    </row>
    <row r="76" spans="1:11" ht="12.75" customHeight="1">
      <c r="A76" s="58" t="s">
        <v>1675</v>
      </c>
      <c r="B76" s="876">
        <v>1284.0908952070622</v>
      </c>
      <c r="C76" s="1113">
        <f t="shared" si="1"/>
        <v>12524.332847546981</v>
      </c>
      <c r="D76" s="1592">
        <v>6371.4687094935189</v>
      </c>
      <c r="E76" s="1592">
        <v>0</v>
      </c>
      <c r="F76" s="1592">
        <v>203.96746123406882</v>
      </c>
      <c r="G76" s="1592">
        <v>0</v>
      </c>
      <c r="H76" s="1592">
        <v>0</v>
      </c>
      <c r="I76" s="1592">
        <v>82.10047509430116</v>
      </c>
      <c r="J76" s="1593">
        <v>5866.796201725092</v>
      </c>
      <c r="K76" s="987">
        <v>602</v>
      </c>
    </row>
    <row r="77" spans="1:11" ht="12.75" customHeight="1">
      <c r="A77" s="58" t="s">
        <v>462</v>
      </c>
      <c r="B77" s="876">
        <v>2768.876140439374</v>
      </c>
      <c r="C77" s="1113">
        <f t="shared" si="1"/>
        <v>48298.017326596884</v>
      </c>
      <c r="D77" s="1592">
        <v>12524.15138511467</v>
      </c>
      <c r="E77" s="1592">
        <v>0.61621999999999999</v>
      </c>
      <c r="F77" s="1592">
        <v>504.67545770476698</v>
      </c>
      <c r="G77" s="1592">
        <v>0</v>
      </c>
      <c r="H77" s="1592">
        <v>445.15872999999999</v>
      </c>
      <c r="I77" s="1592">
        <v>229.56239137281059</v>
      </c>
      <c r="J77" s="1593">
        <v>34593.853142404638</v>
      </c>
      <c r="K77" s="987">
        <v>1813</v>
      </c>
    </row>
    <row r="78" spans="1:11" ht="12.75" customHeight="1">
      <c r="A78" s="58" t="s">
        <v>85</v>
      </c>
      <c r="B78" s="876">
        <v>2206.9375743034757</v>
      </c>
      <c r="C78" s="1113">
        <f t="shared" si="1"/>
        <v>9369.2410937833502</v>
      </c>
      <c r="D78" s="1592">
        <v>5351.0187903107771</v>
      </c>
      <c r="E78" s="1592">
        <v>0</v>
      </c>
      <c r="F78" s="1592">
        <v>150.72878583067595</v>
      </c>
      <c r="G78" s="1592">
        <v>0</v>
      </c>
      <c r="H78" s="1592">
        <v>0</v>
      </c>
      <c r="I78" s="1592">
        <v>193.87006897838677</v>
      </c>
      <c r="J78" s="1593">
        <v>3673.6234486635108</v>
      </c>
      <c r="K78" s="987">
        <v>635</v>
      </c>
    </row>
    <row r="79" spans="1:11" ht="12.75" customHeight="1">
      <c r="A79" s="58" t="s">
        <v>1676</v>
      </c>
      <c r="B79" s="876">
        <v>433.62062022609251</v>
      </c>
      <c r="C79" s="1113">
        <f t="shared" si="1"/>
        <v>1907.0629563212772</v>
      </c>
      <c r="D79" s="1592">
        <v>1168.1822671408408</v>
      </c>
      <c r="E79" s="1592">
        <v>0</v>
      </c>
      <c r="F79" s="1592">
        <v>52.387807242965003</v>
      </c>
      <c r="G79" s="1592">
        <v>0</v>
      </c>
      <c r="H79" s="1592">
        <v>0</v>
      </c>
      <c r="I79" s="1592">
        <v>2.0095294341307319</v>
      </c>
      <c r="J79" s="1593">
        <v>684.48335250334071</v>
      </c>
      <c r="K79" s="987">
        <v>120</v>
      </c>
    </row>
    <row r="80" spans="1:11" ht="12.75" customHeight="1">
      <c r="A80" s="58" t="s">
        <v>463</v>
      </c>
      <c r="B80" s="876">
        <v>275.29746673938627</v>
      </c>
      <c r="C80" s="1113">
        <f t="shared" si="1"/>
        <v>1445.6338327952349</v>
      </c>
      <c r="D80" s="1592">
        <v>723.15720909519268</v>
      </c>
      <c r="E80" s="1592">
        <v>0</v>
      </c>
      <c r="F80" s="1592">
        <v>53.933829087499433</v>
      </c>
      <c r="G80" s="1592">
        <v>0</v>
      </c>
      <c r="H80" s="1592">
        <v>0</v>
      </c>
      <c r="I80" s="1592">
        <v>157.08434408822953</v>
      </c>
      <c r="J80" s="1593">
        <v>511.45845052431315</v>
      </c>
      <c r="K80" s="987">
        <v>125</v>
      </c>
    </row>
    <row r="81" spans="1:11" ht="12.75" customHeight="1">
      <c r="A81" s="58" t="s">
        <v>1677</v>
      </c>
      <c r="B81" s="876">
        <v>125.46861878176651</v>
      </c>
      <c r="C81" s="1113">
        <f t="shared" si="1"/>
        <v>298.45809179951829</v>
      </c>
      <c r="D81" s="1592">
        <v>166.15017545374738</v>
      </c>
      <c r="E81" s="1592">
        <v>0</v>
      </c>
      <c r="F81" s="1592">
        <v>4.3388506707826622</v>
      </c>
      <c r="G81" s="1592">
        <v>0</v>
      </c>
      <c r="H81" s="1592">
        <v>0</v>
      </c>
      <c r="I81" s="1592">
        <v>0.51081873656958199</v>
      </c>
      <c r="J81" s="1593">
        <v>127.45824693841867</v>
      </c>
      <c r="K81" s="987">
        <v>33</v>
      </c>
    </row>
    <row r="82" spans="1:11" ht="12.75" customHeight="1">
      <c r="A82" s="58" t="s">
        <v>1678</v>
      </c>
      <c r="B82" s="876">
        <v>27538.875741423959</v>
      </c>
      <c r="C82" s="1113">
        <f t="shared" si="1"/>
        <v>102298.38885643812</v>
      </c>
      <c r="D82" s="1592">
        <v>55545.86277501221</v>
      </c>
      <c r="E82" s="1592">
        <v>0</v>
      </c>
      <c r="F82" s="1592">
        <v>12173.678202181869</v>
      </c>
      <c r="G82" s="1592">
        <v>0</v>
      </c>
      <c r="H82" s="1592">
        <v>0</v>
      </c>
      <c r="I82" s="1592">
        <v>1782.7958997632377</v>
      </c>
      <c r="J82" s="1593">
        <v>32796.051979480806</v>
      </c>
      <c r="K82" s="987">
        <v>4549</v>
      </c>
    </row>
    <row r="83" spans="1:11" ht="12.75" customHeight="1">
      <c r="A83" s="58" t="s">
        <v>86</v>
      </c>
      <c r="B83" s="876">
        <v>1045.1114249606417</v>
      </c>
      <c r="C83" s="1113">
        <f t="shared" si="1"/>
        <v>2924.8835690080668</v>
      </c>
      <c r="D83" s="1592">
        <v>1951.3935778193306</v>
      </c>
      <c r="E83" s="1592">
        <v>0</v>
      </c>
      <c r="F83" s="1592">
        <v>162.89102507136565</v>
      </c>
      <c r="G83" s="1592">
        <v>0</v>
      </c>
      <c r="H83" s="1592">
        <v>0</v>
      </c>
      <c r="I83" s="1592">
        <v>27.971390237860735</v>
      </c>
      <c r="J83" s="1593">
        <v>782.62757587950989</v>
      </c>
      <c r="K83" s="987">
        <v>162</v>
      </c>
    </row>
    <row r="84" spans="1:11" ht="12.75" customHeight="1">
      <c r="A84" s="58" t="s">
        <v>1679</v>
      </c>
      <c r="B84" s="876">
        <v>1783.9246811450678</v>
      </c>
      <c r="C84" s="1113">
        <f t="shared" si="1"/>
        <v>8489.0458320275684</v>
      </c>
      <c r="D84" s="1592">
        <v>4676.2314022082674</v>
      </c>
      <c r="E84" s="1592">
        <v>0</v>
      </c>
      <c r="F84" s="1592">
        <v>205.73988432524226</v>
      </c>
      <c r="G84" s="1592">
        <v>0</v>
      </c>
      <c r="H84" s="1592">
        <v>0</v>
      </c>
      <c r="I84" s="1592">
        <v>191.60760202331085</v>
      </c>
      <c r="J84" s="1593">
        <v>3415.4669434707494</v>
      </c>
      <c r="K84" s="987">
        <v>446</v>
      </c>
    </row>
    <row r="85" spans="1:11" ht="12.75" customHeight="1">
      <c r="A85" s="58" t="s">
        <v>1680</v>
      </c>
      <c r="B85" s="876">
        <v>744.380132475187</v>
      </c>
      <c r="C85" s="1113">
        <f t="shared" si="1"/>
        <v>3292.5098029935962</v>
      </c>
      <c r="D85" s="1592">
        <v>1791.8855216928991</v>
      </c>
      <c r="E85" s="1592">
        <v>0</v>
      </c>
      <c r="F85" s="1592">
        <v>125.17039538144776</v>
      </c>
      <c r="G85" s="1592">
        <v>0</v>
      </c>
      <c r="H85" s="1592">
        <v>0</v>
      </c>
      <c r="I85" s="1592">
        <v>36.1891139977945</v>
      </c>
      <c r="J85" s="1593">
        <v>1339.2647719214549</v>
      </c>
      <c r="K85" s="987">
        <v>172</v>
      </c>
    </row>
    <row r="86" spans="1:11" ht="12.75" customHeight="1">
      <c r="A86" s="58" t="s">
        <v>1681</v>
      </c>
      <c r="B86" s="876">
        <v>684.82428265769045</v>
      </c>
      <c r="C86" s="1113">
        <f t="shared" si="1"/>
        <v>1774.1648491984847</v>
      </c>
      <c r="D86" s="1592">
        <v>920.67806497458696</v>
      </c>
      <c r="E86" s="1592">
        <v>0</v>
      </c>
      <c r="F86" s="1592">
        <v>73.276964426686177</v>
      </c>
      <c r="G86" s="1592">
        <v>0</v>
      </c>
      <c r="H86" s="1592">
        <v>0</v>
      </c>
      <c r="I86" s="1592">
        <v>40.543439959646733</v>
      </c>
      <c r="J86" s="1593">
        <v>739.66637983756482</v>
      </c>
      <c r="K86" s="987">
        <v>152</v>
      </c>
    </row>
    <row r="87" spans="1:11" ht="12.75" customHeight="1">
      <c r="A87" s="58" t="s">
        <v>1682</v>
      </c>
      <c r="B87" s="876">
        <v>23385.071354367847</v>
      </c>
      <c r="C87" s="1113">
        <f t="shared" si="1"/>
        <v>78318.448355551052</v>
      </c>
      <c r="D87" s="1592">
        <v>41247.392028288465</v>
      </c>
      <c r="E87" s="1592">
        <v>0</v>
      </c>
      <c r="F87" s="1592">
        <v>8761.2649433271981</v>
      </c>
      <c r="G87" s="1592">
        <v>0</v>
      </c>
      <c r="H87" s="1592">
        <v>0</v>
      </c>
      <c r="I87" s="1592">
        <v>1097.8214628949986</v>
      </c>
      <c r="J87" s="1593">
        <v>27211.969921040381</v>
      </c>
      <c r="K87" s="987">
        <v>4444</v>
      </c>
    </row>
    <row r="88" spans="1:11" ht="12.75" customHeight="1">
      <c r="A88" s="58" t="s">
        <v>1683</v>
      </c>
      <c r="B88" s="876">
        <v>307.83634786014943</v>
      </c>
      <c r="C88" s="1113">
        <f t="shared" si="1"/>
        <v>1004.1864675465406</v>
      </c>
      <c r="D88" s="1592">
        <v>528.18826749695074</v>
      </c>
      <c r="E88" s="1592">
        <v>0</v>
      </c>
      <c r="F88" s="1592">
        <v>19.300585479195281</v>
      </c>
      <c r="G88" s="1592">
        <v>0</v>
      </c>
      <c r="H88" s="1592">
        <v>0</v>
      </c>
      <c r="I88" s="1592">
        <v>21.491948213861495</v>
      </c>
      <c r="J88" s="1593">
        <v>435.20566635653296</v>
      </c>
      <c r="K88" s="987">
        <v>85</v>
      </c>
    </row>
    <row r="89" spans="1:11" ht="12.75" customHeight="1">
      <c r="A89" s="58" t="s">
        <v>1684</v>
      </c>
      <c r="B89" s="876">
        <v>3266.314533758281</v>
      </c>
      <c r="C89" s="1113">
        <f t="shared" si="1"/>
        <v>15329.781438401809</v>
      </c>
      <c r="D89" s="1592">
        <v>6888.1209303431078</v>
      </c>
      <c r="E89" s="1592">
        <v>0</v>
      </c>
      <c r="F89" s="1592">
        <v>194.55020184846941</v>
      </c>
      <c r="G89" s="1592">
        <v>0</v>
      </c>
      <c r="H89" s="1592">
        <v>0</v>
      </c>
      <c r="I89" s="1592">
        <v>332.33957950210544</v>
      </c>
      <c r="J89" s="1593">
        <v>7914.7707267081278</v>
      </c>
      <c r="K89" s="987">
        <v>741</v>
      </c>
    </row>
    <row r="90" spans="1:11" ht="12.75" customHeight="1">
      <c r="A90" s="58" t="s">
        <v>1685</v>
      </c>
      <c r="B90" s="876">
        <v>110.06288126480715</v>
      </c>
      <c r="C90" s="1113">
        <f t="shared" si="1"/>
        <v>264.6345702677109</v>
      </c>
      <c r="D90" s="1592">
        <v>205.6442976063658</v>
      </c>
      <c r="E90" s="1592">
        <v>0</v>
      </c>
      <c r="F90" s="1592">
        <v>19.39621358259528</v>
      </c>
      <c r="G90" s="1592">
        <v>0</v>
      </c>
      <c r="H90" s="1592">
        <v>0</v>
      </c>
      <c r="I90" s="1592">
        <v>1.6232042242212512</v>
      </c>
      <c r="J90" s="1593">
        <v>37.970854854528568</v>
      </c>
      <c r="K90" s="987">
        <v>13</v>
      </c>
    </row>
    <row r="91" spans="1:11" ht="12.75" customHeight="1">
      <c r="A91" s="58" t="s">
        <v>1686</v>
      </c>
      <c r="B91" s="876">
        <v>709.39820419341015</v>
      </c>
      <c r="C91" s="1113">
        <f t="shared" si="1"/>
        <v>3291.5474484236865</v>
      </c>
      <c r="D91" s="1592">
        <v>1823.8387367636087</v>
      </c>
      <c r="E91" s="1592">
        <v>0</v>
      </c>
      <c r="F91" s="1592">
        <v>123.62193380495445</v>
      </c>
      <c r="G91" s="1592">
        <v>0</v>
      </c>
      <c r="H91" s="1592">
        <v>0</v>
      </c>
      <c r="I91" s="1592">
        <v>52.153009705643129</v>
      </c>
      <c r="J91" s="1593">
        <v>1291.9337681494803</v>
      </c>
      <c r="K91" s="987">
        <v>131</v>
      </c>
    </row>
    <row r="92" spans="1:11" ht="12.75" customHeight="1">
      <c r="A92" s="58" t="s">
        <v>1687</v>
      </c>
      <c r="B92" s="876">
        <v>1729.0194411295499</v>
      </c>
      <c r="C92" s="1113">
        <f t="shared" si="1"/>
        <v>5081.6916257124576</v>
      </c>
      <c r="D92" s="1592">
        <v>2956.5997094394788</v>
      </c>
      <c r="E92" s="1592">
        <v>0</v>
      </c>
      <c r="F92" s="1592">
        <v>238.64552873110532</v>
      </c>
      <c r="G92" s="1592">
        <v>0</v>
      </c>
      <c r="H92" s="1592">
        <v>0</v>
      </c>
      <c r="I92" s="1592">
        <v>115.9652433268035</v>
      </c>
      <c r="J92" s="1593">
        <v>1770.4811442150701</v>
      </c>
      <c r="K92" s="987">
        <v>242</v>
      </c>
    </row>
    <row r="93" spans="1:11" ht="12.75" customHeight="1">
      <c r="A93" s="58" t="s">
        <v>723</v>
      </c>
      <c r="B93" s="876">
        <v>1984.2911200426538</v>
      </c>
      <c r="C93" s="1113">
        <f t="shared" si="1"/>
        <v>7490.3723208571555</v>
      </c>
      <c r="D93" s="1592">
        <v>2923.3711677746455</v>
      </c>
      <c r="E93" s="1592">
        <v>0</v>
      </c>
      <c r="F93" s="1592">
        <v>148.36434776024751</v>
      </c>
      <c r="G93" s="1592">
        <v>0</v>
      </c>
      <c r="H93" s="1592">
        <v>0</v>
      </c>
      <c r="I93" s="1592">
        <v>117.89718795103072</v>
      </c>
      <c r="J93" s="1593">
        <v>4300.7396173712314</v>
      </c>
      <c r="K93" s="987">
        <v>613</v>
      </c>
    </row>
    <row r="94" spans="1:11" ht="12.75" customHeight="1">
      <c r="A94" s="58" t="s">
        <v>795</v>
      </c>
      <c r="B94" s="876">
        <v>12267.286496637244</v>
      </c>
      <c r="C94" s="1113">
        <f t="shared" si="1"/>
        <v>55112.385647849092</v>
      </c>
      <c r="D94" s="1592">
        <v>31548.929701168308</v>
      </c>
      <c r="E94" s="1592">
        <v>0</v>
      </c>
      <c r="F94" s="1592">
        <v>2193.3678601273596</v>
      </c>
      <c r="G94" s="1592">
        <v>0</v>
      </c>
      <c r="H94" s="1592">
        <v>0</v>
      </c>
      <c r="I94" s="1592">
        <v>760.75486018458105</v>
      </c>
      <c r="J94" s="1593">
        <v>20609.333226368854</v>
      </c>
      <c r="K94" s="987">
        <v>3521</v>
      </c>
    </row>
    <row r="95" spans="1:11" ht="12.75" customHeight="1">
      <c r="A95" s="58" t="s">
        <v>1688</v>
      </c>
      <c r="B95" s="876">
        <v>9214.0184910499247</v>
      </c>
      <c r="C95" s="1113">
        <f t="shared" si="1"/>
        <v>36602.819592689113</v>
      </c>
      <c r="D95" s="1592">
        <v>18964.951192569482</v>
      </c>
      <c r="E95" s="1592">
        <v>0</v>
      </c>
      <c r="F95" s="1592">
        <v>2414.235795706807</v>
      </c>
      <c r="G95" s="1592">
        <v>0</v>
      </c>
      <c r="H95" s="1592">
        <v>0</v>
      </c>
      <c r="I95" s="1592">
        <v>604.12631872351108</v>
      </c>
      <c r="J95" s="1593">
        <v>14619.506285689307</v>
      </c>
      <c r="K95" s="987">
        <v>2310</v>
      </c>
    </row>
    <row r="96" spans="1:11" ht="12.75" customHeight="1">
      <c r="A96" s="58" t="s">
        <v>1689</v>
      </c>
      <c r="B96" s="876">
        <v>1955.3112104874513</v>
      </c>
      <c r="C96" s="1113">
        <f t="shared" si="1"/>
        <v>7939.1532199419089</v>
      </c>
      <c r="D96" s="1592">
        <v>4164.8515659950817</v>
      </c>
      <c r="E96" s="1592">
        <v>0</v>
      </c>
      <c r="F96" s="1592">
        <v>314.94154991473897</v>
      </c>
      <c r="G96" s="1592">
        <v>0</v>
      </c>
      <c r="H96" s="1592">
        <v>0</v>
      </c>
      <c r="I96" s="1592">
        <v>33.210741143224787</v>
      </c>
      <c r="J96" s="1593">
        <v>3426.1493628888638</v>
      </c>
      <c r="K96" s="987">
        <v>498</v>
      </c>
    </row>
    <row r="97" spans="1:11" ht="12.75" customHeight="1">
      <c r="A97" s="58" t="s">
        <v>1199</v>
      </c>
      <c r="B97" s="876">
        <v>14483.252573657344</v>
      </c>
      <c r="C97" s="1113">
        <f t="shared" si="1"/>
        <v>103153.93221322697</v>
      </c>
      <c r="D97" s="1592">
        <v>69857.365970576357</v>
      </c>
      <c r="E97" s="1592">
        <v>0</v>
      </c>
      <c r="F97" s="1592">
        <v>12043.936236173204</v>
      </c>
      <c r="G97" s="1592">
        <v>0</v>
      </c>
      <c r="H97" s="1592">
        <v>0</v>
      </c>
      <c r="I97" s="1592">
        <v>1049.8958574088667</v>
      </c>
      <c r="J97" s="1593">
        <v>20202.734149068558</v>
      </c>
      <c r="K97" s="987">
        <v>3211</v>
      </c>
    </row>
    <row r="98" spans="1:11" ht="12.75" customHeight="1">
      <c r="A98" s="58" t="s">
        <v>89</v>
      </c>
      <c r="B98" s="876">
        <v>2080.0090789579053</v>
      </c>
      <c r="C98" s="1113">
        <f t="shared" si="1"/>
        <v>7253.3841873373167</v>
      </c>
      <c r="D98" s="1592">
        <v>3461.3160475514337</v>
      </c>
      <c r="E98" s="1592">
        <v>0</v>
      </c>
      <c r="F98" s="1592">
        <v>357.48085114732766</v>
      </c>
      <c r="G98" s="1592">
        <v>0</v>
      </c>
      <c r="H98" s="1592">
        <v>0</v>
      </c>
      <c r="I98" s="1592">
        <v>59.435702373523505</v>
      </c>
      <c r="J98" s="1593">
        <v>3375.1515862650326</v>
      </c>
      <c r="K98" s="987">
        <v>540</v>
      </c>
    </row>
    <row r="99" spans="1:11" ht="12.75" customHeight="1">
      <c r="A99" s="58" t="s">
        <v>472</v>
      </c>
      <c r="B99" s="876">
        <v>226.56099732985678</v>
      </c>
      <c r="C99" s="1113">
        <f t="shared" si="1"/>
        <v>1275.88474757016</v>
      </c>
      <c r="D99" s="1592">
        <v>481.68903461470779</v>
      </c>
      <c r="E99" s="1592">
        <v>0</v>
      </c>
      <c r="F99" s="1592">
        <v>43.701933897637225</v>
      </c>
      <c r="G99" s="1592">
        <v>0</v>
      </c>
      <c r="H99" s="1592">
        <v>0</v>
      </c>
      <c r="I99" s="1592">
        <v>3.9522578467534575</v>
      </c>
      <c r="J99" s="1593">
        <v>746.54152121106154</v>
      </c>
      <c r="K99" s="987">
        <v>98</v>
      </c>
    </row>
    <row r="100" spans="1:11" ht="12.75" customHeight="1">
      <c r="A100" s="58" t="s">
        <v>389</v>
      </c>
      <c r="B100" s="876">
        <v>906.36143313847538</v>
      </c>
      <c r="C100" s="1113">
        <f t="shared" si="1"/>
        <v>4330.9624888245944</v>
      </c>
      <c r="D100" s="1592">
        <v>2293.5771240109093</v>
      </c>
      <c r="E100" s="1592">
        <v>0</v>
      </c>
      <c r="F100" s="1592">
        <v>151.58085334472821</v>
      </c>
      <c r="G100" s="1592">
        <v>0</v>
      </c>
      <c r="H100" s="1592">
        <v>0</v>
      </c>
      <c r="I100" s="1592">
        <v>53.003759337776181</v>
      </c>
      <c r="J100" s="1593">
        <v>1832.8007521311802</v>
      </c>
      <c r="K100" s="987">
        <v>222</v>
      </c>
    </row>
    <row r="101" spans="1:11" ht="12.75" customHeight="1">
      <c r="A101" s="58" t="s">
        <v>1690</v>
      </c>
      <c r="B101" s="876">
        <v>311.73366151444037</v>
      </c>
      <c r="C101" s="1113">
        <f t="shared" si="1"/>
        <v>911.05355090640569</v>
      </c>
      <c r="D101" s="1592">
        <v>283.16264722789379</v>
      </c>
      <c r="E101" s="1592">
        <v>0</v>
      </c>
      <c r="F101" s="1592">
        <v>5.6070675656320272</v>
      </c>
      <c r="G101" s="1592">
        <v>0</v>
      </c>
      <c r="H101" s="1592">
        <v>0</v>
      </c>
      <c r="I101" s="1592">
        <v>84.254510943763336</v>
      </c>
      <c r="J101" s="1593">
        <v>538.02932516911653</v>
      </c>
      <c r="K101" s="987">
        <v>88</v>
      </c>
    </row>
    <row r="102" spans="1:11" ht="12.75" customHeight="1">
      <c r="A102" s="58" t="s">
        <v>1535</v>
      </c>
      <c r="B102" s="876">
        <v>393.20172373993296</v>
      </c>
      <c r="C102" s="1113">
        <f t="shared" si="1"/>
        <v>1064.9640216202201</v>
      </c>
      <c r="D102" s="1592">
        <v>627.38462819050847</v>
      </c>
      <c r="E102" s="1592">
        <v>0</v>
      </c>
      <c r="F102" s="1592">
        <v>29.18139405539829</v>
      </c>
      <c r="G102" s="1592">
        <v>0</v>
      </c>
      <c r="H102" s="1592">
        <v>0</v>
      </c>
      <c r="I102" s="1592">
        <v>6.224529059725608</v>
      </c>
      <c r="J102" s="1593">
        <v>402.17347031458786</v>
      </c>
      <c r="K102" s="987">
        <v>75</v>
      </c>
    </row>
    <row r="103" spans="1:11" ht="12.75" customHeight="1">
      <c r="A103" s="58" t="s">
        <v>583</v>
      </c>
      <c r="B103" s="876">
        <v>5644.690741229113</v>
      </c>
      <c r="C103" s="1113">
        <f t="shared" si="1"/>
        <v>15333.918778616673</v>
      </c>
      <c r="D103" s="1592">
        <v>8788.468465877213</v>
      </c>
      <c r="E103" s="1592">
        <v>0</v>
      </c>
      <c r="F103" s="1592">
        <v>839.70936829794266</v>
      </c>
      <c r="G103" s="1592">
        <v>0</v>
      </c>
      <c r="H103" s="1592">
        <v>0</v>
      </c>
      <c r="I103" s="1592">
        <v>252.43588972269924</v>
      </c>
      <c r="J103" s="1593">
        <v>5453.3050547188186</v>
      </c>
      <c r="K103" s="987">
        <v>1125</v>
      </c>
    </row>
    <row r="104" spans="1:11" ht="12.75" customHeight="1">
      <c r="A104" s="58" t="s">
        <v>475</v>
      </c>
      <c r="B104" s="876">
        <v>187589.89964362152</v>
      </c>
      <c r="C104" s="1113">
        <f t="shared" si="1"/>
        <v>910512.69715766399</v>
      </c>
      <c r="D104" s="1592">
        <v>367265.10191084753</v>
      </c>
      <c r="E104" s="1592">
        <v>4979.0525500000003</v>
      </c>
      <c r="F104" s="1592">
        <v>104218.19839559928</v>
      </c>
      <c r="G104" s="1592">
        <v>0</v>
      </c>
      <c r="H104" s="1592">
        <v>70036.144180000003</v>
      </c>
      <c r="I104" s="1592">
        <v>12347.66619958173</v>
      </c>
      <c r="J104" s="1593">
        <v>351666.53392163554</v>
      </c>
      <c r="K104" s="987">
        <v>39227</v>
      </c>
    </row>
    <row r="105" spans="1:11" ht="12.75" customHeight="1">
      <c r="A105" s="58" t="s">
        <v>629</v>
      </c>
      <c r="B105" s="876">
        <v>4811.6549911430038</v>
      </c>
      <c r="C105" s="1113">
        <f t="shared" si="1"/>
        <v>28414.991224283862</v>
      </c>
      <c r="D105" s="1592">
        <v>14817.366807920575</v>
      </c>
      <c r="E105" s="1592">
        <v>0</v>
      </c>
      <c r="F105" s="1592">
        <v>1312.837583423669</v>
      </c>
      <c r="G105" s="1592">
        <v>0</v>
      </c>
      <c r="H105" s="1592">
        <v>0</v>
      </c>
      <c r="I105" s="1592">
        <v>402.71399121144532</v>
      </c>
      <c r="J105" s="1593">
        <v>11882.072841728172</v>
      </c>
      <c r="K105" s="987">
        <v>1461</v>
      </c>
    </row>
    <row r="106" spans="1:11" ht="12.75" customHeight="1">
      <c r="A106" s="58" t="s">
        <v>1691</v>
      </c>
      <c r="B106" s="876">
        <v>518.85401708229733</v>
      </c>
      <c r="C106" s="1113">
        <f t="shared" si="1"/>
        <v>823.9043973601789</v>
      </c>
      <c r="D106" s="1592">
        <v>388.19616964692528</v>
      </c>
      <c r="E106" s="1592">
        <v>0</v>
      </c>
      <c r="F106" s="1592">
        <v>7.382406716871917</v>
      </c>
      <c r="G106" s="1592">
        <v>0</v>
      </c>
      <c r="H106" s="1592">
        <v>0</v>
      </c>
      <c r="I106" s="1592">
        <v>2.3795702859883012</v>
      </c>
      <c r="J106" s="1593">
        <v>425.94625071039343</v>
      </c>
      <c r="K106" s="987">
        <v>74</v>
      </c>
    </row>
    <row r="107" spans="1:11" ht="12.75" customHeight="1">
      <c r="A107" s="58" t="s">
        <v>728</v>
      </c>
      <c r="B107" s="876">
        <v>455.31522093066803</v>
      </c>
      <c r="C107" s="1113">
        <f t="shared" si="1"/>
        <v>2348.2234491081449</v>
      </c>
      <c r="D107" s="1592">
        <v>1426.6530734846679</v>
      </c>
      <c r="E107" s="1592">
        <v>0</v>
      </c>
      <c r="F107" s="1592">
        <v>69.705394899075841</v>
      </c>
      <c r="G107" s="1592">
        <v>0</v>
      </c>
      <c r="H107" s="1592">
        <v>0</v>
      </c>
      <c r="I107" s="1592">
        <v>12.339796928781457</v>
      </c>
      <c r="J107" s="1593">
        <v>839.5251837956198</v>
      </c>
      <c r="K107" s="987">
        <v>142</v>
      </c>
    </row>
    <row r="108" spans="1:11" ht="12.75" customHeight="1">
      <c r="A108" s="58" t="s">
        <v>1694</v>
      </c>
      <c r="B108" s="876">
        <v>10945.22346950791</v>
      </c>
      <c r="C108" s="1113">
        <f t="shared" si="1"/>
        <v>49418.046108802067</v>
      </c>
      <c r="D108" s="1592">
        <v>26056.41576863857</v>
      </c>
      <c r="E108" s="1592">
        <v>0</v>
      </c>
      <c r="F108" s="1592">
        <v>8618.5762744617514</v>
      </c>
      <c r="G108" s="1592">
        <v>0</v>
      </c>
      <c r="H108" s="1592">
        <v>0</v>
      </c>
      <c r="I108" s="1592">
        <v>635.04835966392488</v>
      </c>
      <c r="J108" s="1593">
        <v>14108.005706037824</v>
      </c>
      <c r="K108" s="987">
        <v>2107</v>
      </c>
    </row>
    <row r="109" spans="1:11" ht="12.75" customHeight="1">
      <c r="A109" s="58" t="s">
        <v>1695</v>
      </c>
      <c r="B109" s="876">
        <v>298.4633388882329</v>
      </c>
      <c r="C109" s="1113">
        <f t="shared" si="1"/>
        <v>475.19315141143943</v>
      </c>
      <c r="D109" s="1592">
        <v>224.85408186373007</v>
      </c>
      <c r="E109" s="1592">
        <v>0</v>
      </c>
      <c r="F109" s="1592">
        <v>5.2669716224945109</v>
      </c>
      <c r="G109" s="1592">
        <v>0</v>
      </c>
      <c r="H109" s="1592">
        <v>0</v>
      </c>
      <c r="I109" s="1592">
        <v>29.633019694517031</v>
      </c>
      <c r="J109" s="1593">
        <v>215.43907823069779</v>
      </c>
      <c r="K109" s="987">
        <v>55</v>
      </c>
    </row>
    <row r="110" spans="1:11" ht="12.75" customHeight="1">
      <c r="A110" s="58" t="s">
        <v>584</v>
      </c>
      <c r="B110" s="876">
        <v>9527.8164047496266</v>
      </c>
      <c r="C110" s="1113">
        <f t="shared" si="1"/>
        <v>35444.9378522033</v>
      </c>
      <c r="D110" s="1592">
        <v>17990.727703655091</v>
      </c>
      <c r="E110" s="1592">
        <v>0</v>
      </c>
      <c r="F110" s="1592">
        <v>844.23050674324099</v>
      </c>
      <c r="G110" s="1592">
        <v>0</v>
      </c>
      <c r="H110" s="1592">
        <v>0</v>
      </c>
      <c r="I110" s="1592">
        <v>307.64106112234151</v>
      </c>
      <c r="J110" s="1593">
        <v>16302.338580682626</v>
      </c>
      <c r="K110" s="987">
        <v>2070</v>
      </c>
    </row>
    <row r="111" spans="1:11" ht="12.75" customHeight="1">
      <c r="A111" s="58" t="s">
        <v>1201</v>
      </c>
      <c r="B111" s="876">
        <v>26892.420296867655</v>
      </c>
      <c r="C111" s="1113">
        <f t="shared" si="1"/>
        <v>132341.67836192402</v>
      </c>
      <c r="D111" s="1592">
        <v>75270.501571683126</v>
      </c>
      <c r="E111" s="1592">
        <v>0</v>
      </c>
      <c r="F111" s="1592">
        <v>9656.5463259246262</v>
      </c>
      <c r="G111" s="1592">
        <v>0</v>
      </c>
      <c r="H111" s="1592">
        <v>0</v>
      </c>
      <c r="I111" s="1592">
        <v>925.87347336842959</v>
      </c>
      <c r="J111" s="1593">
        <v>46488.756990947841</v>
      </c>
      <c r="K111" s="987">
        <v>7855</v>
      </c>
    </row>
    <row r="112" spans="1:11" ht="12.75" customHeight="1">
      <c r="A112" s="58" t="s">
        <v>1101</v>
      </c>
      <c r="B112" s="876">
        <v>3586.3338771681133</v>
      </c>
      <c r="C112" s="1113">
        <f t="shared" si="1"/>
        <v>21017.461353573999</v>
      </c>
      <c r="D112" s="1592">
        <v>11084.320303233093</v>
      </c>
      <c r="E112" s="1592">
        <v>0</v>
      </c>
      <c r="F112" s="1592">
        <v>541.25051508674187</v>
      </c>
      <c r="G112" s="1592">
        <v>0</v>
      </c>
      <c r="H112" s="1592">
        <v>0</v>
      </c>
      <c r="I112" s="1592">
        <v>92.091602118566371</v>
      </c>
      <c r="J112" s="1593">
        <v>9299.7989331355966</v>
      </c>
      <c r="K112" s="987">
        <v>1129</v>
      </c>
    </row>
    <row r="113" spans="1:11" ht="12.75" customHeight="1">
      <c r="A113" s="58" t="s">
        <v>1696</v>
      </c>
      <c r="B113" s="876">
        <v>1678.1979037492026</v>
      </c>
      <c r="C113" s="1113">
        <f t="shared" si="1"/>
        <v>5028.1757910888973</v>
      </c>
      <c r="D113" s="1592">
        <v>2572.7920073864784</v>
      </c>
      <c r="E113" s="1592">
        <v>0</v>
      </c>
      <c r="F113" s="1592">
        <v>456.62053360937421</v>
      </c>
      <c r="G113" s="1592">
        <v>0</v>
      </c>
      <c r="H113" s="1592">
        <v>0</v>
      </c>
      <c r="I113" s="1592">
        <v>36.105314166245172</v>
      </c>
      <c r="J113" s="1593">
        <v>1962.6579359267998</v>
      </c>
      <c r="K113" s="987">
        <v>364</v>
      </c>
    </row>
    <row r="114" spans="1:11" ht="12.75" customHeight="1">
      <c r="A114" s="58" t="s">
        <v>1697</v>
      </c>
      <c r="B114" s="876">
        <v>6640.2180089770127</v>
      </c>
      <c r="C114" s="1113">
        <f t="shared" si="1"/>
        <v>20725.797346400621</v>
      </c>
      <c r="D114" s="1592">
        <v>11516.0054609583</v>
      </c>
      <c r="E114" s="1592">
        <v>0</v>
      </c>
      <c r="F114" s="1592">
        <v>1319.8415602562586</v>
      </c>
      <c r="G114" s="1592">
        <v>0</v>
      </c>
      <c r="H114" s="1592">
        <v>0</v>
      </c>
      <c r="I114" s="1592">
        <v>411.59846743959014</v>
      </c>
      <c r="J114" s="1593">
        <v>7478.3518577464729</v>
      </c>
      <c r="K114" s="987">
        <v>1370</v>
      </c>
    </row>
    <row r="115" spans="1:11" ht="12.75" customHeight="1">
      <c r="A115" s="58" t="s">
        <v>800</v>
      </c>
      <c r="B115" s="876">
        <v>2584.8724193623243</v>
      </c>
      <c r="C115" s="1113">
        <f t="shared" si="1"/>
        <v>11721.6430701885</v>
      </c>
      <c r="D115" s="1592">
        <v>6183.3593450892104</v>
      </c>
      <c r="E115" s="1592">
        <v>0</v>
      </c>
      <c r="F115" s="1592">
        <v>370.5241987342709</v>
      </c>
      <c r="G115" s="1592">
        <v>0</v>
      </c>
      <c r="H115" s="1592">
        <v>0</v>
      </c>
      <c r="I115" s="1592">
        <v>40.135505593974109</v>
      </c>
      <c r="J115" s="1593">
        <v>5127.6240207710462</v>
      </c>
      <c r="K115" s="987">
        <v>756</v>
      </c>
    </row>
    <row r="116" spans="1:11" ht="12.75" customHeight="1">
      <c r="A116" s="58" t="s">
        <v>91</v>
      </c>
      <c r="B116" s="876">
        <v>2549.7192810488332</v>
      </c>
      <c r="C116" s="1113">
        <f t="shared" si="1"/>
        <v>9670.5487688839657</v>
      </c>
      <c r="D116" s="1592">
        <v>5052.9519253931712</v>
      </c>
      <c r="E116" s="1592">
        <v>0</v>
      </c>
      <c r="F116" s="1592">
        <v>199.40311319545191</v>
      </c>
      <c r="G116" s="1592">
        <v>0</v>
      </c>
      <c r="H116" s="1592">
        <v>0</v>
      </c>
      <c r="I116" s="1592">
        <v>86.97281886119309</v>
      </c>
      <c r="J116" s="1593">
        <v>4331.2209114341495</v>
      </c>
      <c r="K116" s="987">
        <v>628</v>
      </c>
    </row>
    <row r="117" spans="1:11" ht="12.75" customHeight="1">
      <c r="A117" s="58" t="s">
        <v>162</v>
      </c>
      <c r="B117" s="876">
        <v>2421.3509815270613</v>
      </c>
      <c r="C117" s="1113">
        <f t="shared" si="1"/>
        <v>42157.708687957769</v>
      </c>
      <c r="D117" s="1592">
        <v>11208.666609433227</v>
      </c>
      <c r="E117" s="1592">
        <v>6062.2144700000008</v>
      </c>
      <c r="F117" s="1592">
        <v>486.00791961356146</v>
      </c>
      <c r="G117" s="1592">
        <v>0</v>
      </c>
      <c r="H117" s="1592">
        <v>1491.7988600000001</v>
      </c>
      <c r="I117" s="1592">
        <v>157.0273495576385</v>
      </c>
      <c r="J117" s="1593">
        <v>22751.993479353339</v>
      </c>
      <c r="K117" s="987">
        <v>1467</v>
      </c>
    </row>
    <row r="118" spans="1:11" ht="12.75" customHeight="1">
      <c r="A118" s="58" t="s">
        <v>1698</v>
      </c>
      <c r="B118" s="876">
        <v>157.05916110714799</v>
      </c>
      <c r="C118" s="1113">
        <f t="shared" si="1"/>
        <v>880.69037577724009</v>
      </c>
      <c r="D118" s="1592">
        <v>605.46555122518657</v>
      </c>
      <c r="E118" s="1592">
        <v>0</v>
      </c>
      <c r="F118" s="1592">
        <v>102.86113840524578</v>
      </c>
      <c r="G118" s="1592">
        <v>0</v>
      </c>
      <c r="H118" s="1592">
        <v>0</v>
      </c>
      <c r="I118" s="1592">
        <v>0</v>
      </c>
      <c r="J118" s="1593">
        <v>172.36368614680768</v>
      </c>
      <c r="K118" s="987">
        <v>35</v>
      </c>
    </row>
    <row r="119" spans="1:11" ht="12.75" customHeight="1">
      <c r="A119" s="58" t="s">
        <v>1699</v>
      </c>
      <c r="B119" s="876">
        <v>8938.821255887362</v>
      </c>
      <c r="C119" s="1113">
        <f t="shared" si="1"/>
        <v>35354.951819474307</v>
      </c>
      <c r="D119" s="1592">
        <v>16493.586923875911</v>
      </c>
      <c r="E119" s="1592">
        <v>0</v>
      </c>
      <c r="F119" s="1592">
        <v>2299.856655406873</v>
      </c>
      <c r="G119" s="1592">
        <v>0</v>
      </c>
      <c r="H119" s="1592">
        <v>0</v>
      </c>
      <c r="I119" s="1592">
        <v>305.15372265169054</v>
      </c>
      <c r="J119" s="1593">
        <v>16256.354517539827</v>
      </c>
      <c r="K119" s="987">
        <v>2179</v>
      </c>
    </row>
    <row r="120" spans="1:11" ht="12.75" customHeight="1">
      <c r="A120" s="58" t="s">
        <v>1506</v>
      </c>
      <c r="B120" s="876">
        <v>2270.4477646089304</v>
      </c>
      <c r="C120" s="1113">
        <f t="shared" si="1"/>
        <v>10443.187250933788</v>
      </c>
      <c r="D120" s="1592">
        <v>3578.5896788656109</v>
      </c>
      <c r="E120" s="1592">
        <v>0</v>
      </c>
      <c r="F120" s="1592">
        <v>174.21830935662808</v>
      </c>
      <c r="G120" s="1592">
        <v>0</v>
      </c>
      <c r="H120" s="1592">
        <v>0</v>
      </c>
      <c r="I120" s="1592">
        <v>71.469147691504602</v>
      </c>
      <c r="J120" s="1593">
        <v>6618.910115020044</v>
      </c>
      <c r="K120" s="987">
        <v>720</v>
      </c>
    </row>
    <row r="121" spans="1:11" ht="12.75" customHeight="1">
      <c r="A121" s="58" t="s">
        <v>1700</v>
      </c>
      <c r="B121" s="876">
        <v>195.92351666645934</v>
      </c>
      <c r="C121" s="1113">
        <f t="shared" si="1"/>
        <v>1134.9517488283695</v>
      </c>
      <c r="D121" s="1592">
        <v>808.08889167277061</v>
      </c>
      <c r="E121" s="1592">
        <v>0</v>
      </c>
      <c r="F121" s="1592">
        <v>44.326352443185662</v>
      </c>
      <c r="G121" s="1592">
        <v>0</v>
      </c>
      <c r="H121" s="1592">
        <v>0</v>
      </c>
      <c r="I121" s="1592">
        <v>57.42881856560556</v>
      </c>
      <c r="J121" s="1593">
        <v>225.10768614680768</v>
      </c>
      <c r="K121" s="987">
        <v>35</v>
      </c>
    </row>
    <row r="122" spans="1:11" ht="12.75" customHeight="1">
      <c r="A122" s="58" t="s">
        <v>1701</v>
      </c>
      <c r="B122" s="876">
        <v>700.42069022950841</v>
      </c>
      <c r="C122" s="1113">
        <f t="shared" si="1"/>
        <v>1917.6040923290848</v>
      </c>
      <c r="D122" s="1592">
        <v>1387.0532943382659</v>
      </c>
      <c r="E122" s="1592">
        <v>0</v>
      </c>
      <c r="F122" s="1592">
        <v>69.299309407224925</v>
      </c>
      <c r="G122" s="1592">
        <v>0</v>
      </c>
      <c r="H122" s="1592">
        <v>0</v>
      </c>
      <c r="I122" s="1592">
        <v>20.692383018671929</v>
      </c>
      <c r="J122" s="1593">
        <v>440.55910556492199</v>
      </c>
      <c r="K122" s="987">
        <v>87</v>
      </c>
    </row>
    <row r="123" spans="1:11" ht="12.75" customHeight="1">
      <c r="A123" s="58" t="s">
        <v>92</v>
      </c>
      <c r="B123" s="876">
        <v>1453.6255876722528</v>
      </c>
      <c r="C123" s="1113">
        <f t="shared" si="1"/>
        <v>2995.5229795051355</v>
      </c>
      <c r="D123" s="1592">
        <v>2018.6586153090107</v>
      </c>
      <c r="E123" s="1592">
        <v>0</v>
      </c>
      <c r="F123" s="1592">
        <v>114.19155539549932</v>
      </c>
      <c r="G123" s="1592">
        <v>0</v>
      </c>
      <c r="H123" s="1592">
        <v>0</v>
      </c>
      <c r="I123" s="1592">
        <v>23.162621233031192</v>
      </c>
      <c r="J123" s="1593">
        <v>839.51018756759447</v>
      </c>
      <c r="K123" s="987">
        <v>183</v>
      </c>
    </row>
    <row r="124" spans="1:11" ht="12.75" customHeight="1">
      <c r="A124" s="58" t="s">
        <v>479</v>
      </c>
      <c r="B124" s="876">
        <v>2753.1167056101608</v>
      </c>
      <c r="C124" s="1113">
        <f t="shared" si="1"/>
        <v>11668.553413495429</v>
      </c>
      <c r="D124" s="1592">
        <v>6146.4796632426169</v>
      </c>
      <c r="E124" s="1592">
        <v>0</v>
      </c>
      <c r="F124" s="1592">
        <v>386.05946945283961</v>
      </c>
      <c r="G124" s="1592">
        <v>0</v>
      </c>
      <c r="H124" s="1592">
        <v>0</v>
      </c>
      <c r="I124" s="1592">
        <v>119.68712335780675</v>
      </c>
      <c r="J124" s="1593">
        <v>5016.327157442166</v>
      </c>
      <c r="K124" s="987">
        <v>916</v>
      </c>
    </row>
    <row r="125" spans="1:11" ht="12.75" customHeight="1">
      <c r="A125" s="58" t="s">
        <v>480</v>
      </c>
      <c r="B125" s="876">
        <v>256.26431523800073</v>
      </c>
      <c r="C125" s="1113">
        <f t="shared" si="1"/>
        <v>914.48024045135253</v>
      </c>
      <c r="D125" s="1592">
        <v>567.52020257481354</v>
      </c>
      <c r="E125" s="1592">
        <v>0</v>
      </c>
      <c r="F125" s="1592">
        <v>4.2225086422186804</v>
      </c>
      <c r="G125" s="1592">
        <v>0</v>
      </c>
      <c r="H125" s="1592">
        <v>0</v>
      </c>
      <c r="I125" s="1592">
        <v>11.966109816205927</v>
      </c>
      <c r="J125" s="1593">
        <v>330.77141941811431</v>
      </c>
      <c r="K125" s="987">
        <v>52</v>
      </c>
    </row>
    <row r="126" spans="1:11" ht="12.75" customHeight="1">
      <c r="A126" s="58" t="s">
        <v>93</v>
      </c>
      <c r="B126" s="876">
        <v>20433.793046283725</v>
      </c>
      <c r="C126" s="1113">
        <f t="shared" si="1"/>
        <v>66806.197303539637</v>
      </c>
      <c r="D126" s="1592">
        <v>37764.66088863145</v>
      </c>
      <c r="E126" s="1592">
        <v>0</v>
      </c>
      <c r="F126" s="1592">
        <v>4347.962508288364</v>
      </c>
      <c r="G126" s="1592">
        <v>0</v>
      </c>
      <c r="H126" s="1592">
        <v>0</v>
      </c>
      <c r="I126" s="1592">
        <v>659.09650772091459</v>
      </c>
      <c r="J126" s="1593">
        <v>24034.477398898918</v>
      </c>
      <c r="K126" s="987">
        <v>4601</v>
      </c>
    </row>
    <row r="127" spans="1:11" ht="12.75" customHeight="1">
      <c r="A127" s="58" t="s">
        <v>1702</v>
      </c>
      <c r="B127" s="876">
        <v>380.42455082424897</v>
      </c>
      <c r="C127" s="1113">
        <f t="shared" si="1"/>
        <v>1990.6863104440072</v>
      </c>
      <c r="D127" s="1592">
        <v>1380.2652126851506</v>
      </c>
      <c r="E127" s="1592">
        <v>0</v>
      </c>
      <c r="F127" s="1592">
        <v>90.74843775077251</v>
      </c>
      <c r="G127" s="1592">
        <v>0</v>
      </c>
      <c r="H127" s="1592">
        <v>0</v>
      </c>
      <c r="I127" s="1592">
        <v>14.848381963466458</v>
      </c>
      <c r="J127" s="1593">
        <v>504.82427804461759</v>
      </c>
      <c r="K127" s="987">
        <v>106</v>
      </c>
    </row>
    <row r="128" spans="1:11" ht="12.75" customHeight="1">
      <c r="A128" s="58" t="s">
        <v>1703</v>
      </c>
      <c r="B128" s="876">
        <v>2864.4819978373184</v>
      </c>
      <c r="C128" s="1113">
        <f t="shared" si="1"/>
        <v>11154.619156146553</v>
      </c>
      <c r="D128" s="1592">
        <v>7561.3771488969005</v>
      </c>
      <c r="E128" s="1592">
        <v>0</v>
      </c>
      <c r="F128" s="1592">
        <v>592.77994108050177</v>
      </c>
      <c r="G128" s="1592">
        <v>0</v>
      </c>
      <c r="H128" s="1592">
        <v>0</v>
      </c>
      <c r="I128" s="1592">
        <v>36.008205631476287</v>
      </c>
      <c r="J128" s="1593">
        <v>2964.4538605376756</v>
      </c>
      <c r="K128" s="987">
        <v>605</v>
      </c>
    </row>
    <row r="129" spans="1:11" ht="12.75" customHeight="1">
      <c r="A129" s="58" t="s">
        <v>165</v>
      </c>
      <c r="B129" s="876">
        <v>12615.965994079519</v>
      </c>
      <c r="C129" s="1113">
        <f t="shared" si="1"/>
        <v>44898.013243187481</v>
      </c>
      <c r="D129" s="1592">
        <v>23509.234114235842</v>
      </c>
      <c r="E129" s="1592">
        <v>0</v>
      </c>
      <c r="F129" s="1592">
        <v>3976.3785874060636</v>
      </c>
      <c r="G129" s="1592">
        <v>0</v>
      </c>
      <c r="H129" s="1592">
        <v>0</v>
      </c>
      <c r="I129" s="1592">
        <v>589.24042456398854</v>
      </c>
      <c r="J129" s="1593">
        <v>16823.160116981584</v>
      </c>
      <c r="K129" s="987">
        <v>2332</v>
      </c>
    </row>
    <row r="130" spans="1:11" ht="12.75" customHeight="1">
      <c r="A130" s="58" t="s">
        <v>482</v>
      </c>
      <c r="B130" s="876">
        <v>1630.6194009823914</v>
      </c>
      <c r="C130" s="1113">
        <f t="shared" si="1"/>
        <v>7678.7634152162718</v>
      </c>
      <c r="D130" s="1592">
        <v>4798.0911630590908</v>
      </c>
      <c r="E130" s="1592">
        <v>0</v>
      </c>
      <c r="F130" s="1592">
        <v>505.60042843253729</v>
      </c>
      <c r="G130" s="1592">
        <v>0</v>
      </c>
      <c r="H130" s="1592">
        <v>0</v>
      </c>
      <c r="I130" s="1592">
        <v>98.675346796506986</v>
      </c>
      <c r="J130" s="1593">
        <v>2276.3964769281365</v>
      </c>
      <c r="K130" s="987">
        <v>412</v>
      </c>
    </row>
    <row r="131" spans="1:11" ht="12.75" customHeight="1">
      <c r="A131" s="58" t="s">
        <v>1704</v>
      </c>
      <c r="B131" s="876">
        <v>946.37213826268328</v>
      </c>
      <c r="C131" s="1113">
        <f t="shared" si="1"/>
        <v>5053.5850371811784</v>
      </c>
      <c r="D131" s="1592">
        <v>2880.1912158302994</v>
      </c>
      <c r="E131" s="1592">
        <v>0</v>
      </c>
      <c r="F131" s="1592">
        <v>185.57283926078355</v>
      </c>
      <c r="G131" s="1592">
        <v>0</v>
      </c>
      <c r="H131" s="1592">
        <v>0</v>
      </c>
      <c r="I131" s="1592">
        <v>19.734108375693232</v>
      </c>
      <c r="J131" s="1593">
        <v>1968.0868737144021</v>
      </c>
      <c r="K131" s="987">
        <v>218</v>
      </c>
    </row>
    <row r="132" spans="1:11" ht="12.75" customHeight="1">
      <c r="A132" s="58" t="s">
        <v>1705</v>
      </c>
      <c r="B132" s="876">
        <v>6822.5645295010418</v>
      </c>
      <c r="C132" s="1113">
        <f t="shared" ref="C132:C195" si="2">SUM(D132:J132)</f>
        <v>33460.775575942629</v>
      </c>
      <c r="D132" s="1592">
        <v>15211.403145759785</v>
      </c>
      <c r="E132" s="1592">
        <v>0</v>
      </c>
      <c r="F132" s="1592">
        <v>2332.1764491999243</v>
      </c>
      <c r="G132" s="1592">
        <v>0</v>
      </c>
      <c r="H132" s="1592">
        <v>0</v>
      </c>
      <c r="I132" s="1592">
        <v>291.28809776302825</v>
      </c>
      <c r="J132" s="1593">
        <v>15625.907883219894</v>
      </c>
      <c r="K132" s="987">
        <v>1912</v>
      </c>
    </row>
    <row r="133" spans="1:11" ht="12.75" customHeight="1">
      <c r="A133" s="58" t="s">
        <v>590</v>
      </c>
      <c r="B133" s="876">
        <v>3183.1060634439536</v>
      </c>
      <c r="C133" s="1113">
        <f t="shared" si="2"/>
        <v>18194.831016626427</v>
      </c>
      <c r="D133" s="1592">
        <v>10062.546531522348</v>
      </c>
      <c r="E133" s="1592">
        <v>0</v>
      </c>
      <c r="F133" s="1592">
        <v>957.01433147933665</v>
      </c>
      <c r="G133" s="1592">
        <v>0</v>
      </c>
      <c r="H133" s="1592">
        <v>0</v>
      </c>
      <c r="I133" s="1592">
        <v>349.65402258639995</v>
      </c>
      <c r="J133" s="1593">
        <v>6825.6161310383432</v>
      </c>
      <c r="K133" s="987">
        <v>629</v>
      </c>
    </row>
    <row r="134" spans="1:11" ht="12.75" customHeight="1">
      <c r="A134" s="58" t="s">
        <v>1706</v>
      </c>
      <c r="B134" s="876">
        <v>49.071888673777821</v>
      </c>
      <c r="C134" s="1113">
        <f t="shared" si="2"/>
        <v>80.278736568403602</v>
      </c>
      <c r="D134" s="1592">
        <v>58.420647798852706</v>
      </c>
      <c r="E134" s="1592">
        <v>0</v>
      </c>
      <c r="F134" s="1592">
        <v>16.033210352772869</v>
      </c>
      <c r="G134" s="1592">
        <v>0</v>
      </c>
      <c r="H134" s="1592">
        <v>0</v>
      </c>
      <c r="I134" s="1592">
        <v>0</v>
      </c>
      <c r="J134" s="1593">
        <v>5.824878416778021</v>
      </c>
      <c r="K134" s="987">
        <v>4</v>
      </c>
    </row>
    <row r="135" spans="1:11" ht="12.75" customHeight="1">
      <c r="A135" s="58" t="s">
        <v>369</v>
      </c>
      <c r="B135" s="876">
        <v>146.65587751264025</v>
      </c>
      <c r="C135" s="1113">
        <f t="shared" si="2"/>
        <v>283.66189538544029</v>
      </c>
      <c r="D135" s="1592">
        <v>226.20180412639647</v>
      </c>
      <c r="E135" s="1592">
        <v>0</v>
      </c>
      <c r="F135" s="1592">
        <v>10.574138383542731</v>
      </c>
      <c r="G135" s="1592">
        <v>0</v>
      </c>
      <c r="H135" s="1592">
        <v>0</v>
      </c>
      <c r="I135" s="1592">
        <v>0</v>
      </c>
      <c r="J135" s="1593">
        <v>46.885952875501097</v>
      </c>
      <c r="K135" s="987">
        <v>18</v>
      </c>
    </row>
    <row r="136" spans="1:11" ht="12.75" customHeight="1">
      <c r="A136" s="58" t="s">
        <v>1707</v>
      </c>
      <c r="B136" s="876">
        <v>5838.7824386159728</v>
      </c>
      <c r="C136" s="1113">
        <f t="shared" si="2"/>
        <v>53035.694822090874</v>
      </c>
      <c r="D136" s="1592">
        <v>21786.275748878459</v>
      </c>
      <c r="E136" s="1592">
        <v>0</v>
      </c>
      <c r="F136" s="1592">
        <v>634.46626791606229</v>
      </c>
      <c r="G136" s="1592">
        <v>0</v>
      </c>
      <c r="H136" s="1592">
        <v>175.79503</v>
      </c>
      <c r="I136" s="1592">
        <v>906.88705101447067</v>
      </c>
      <c r="J136" s="1593">
        <v>29532.270724281883</v>
      </c>
      <c r="K136" s="987">
        <v>2642</v>
      </c>
    </row>
    <row r="137" spans="1:11" ht="12.75" customHeight="1">
      <c r="A137" s="58" t="s">
        <v>1708</v>
      </c>
      <c r="B137" s="876">
        <v>396.74441415524717</v>
      </c>
      <c r="C137" s="1113">
        <f t="shared" si="2"/>
        <v>2746.4821435905524</v>
      </c>
      <c r="D137" s="1592">
        <v>1474.7326225482509</v>
      </c>
      <c r="E137" s="1592">
        <v>0</v>
      </c>
      <c r="F137" s="1592">
        <v>51.494916793853847</v>
      </c>
      <c r="G137" s="1592">
        <v>0</v>
      </c>
      <c r="H137" s="1592">
        <v>0</v>
      </c>
      <c r="I137" s="1592">
        <v>40.56720084863332</v>
      </c>
      <c r="J137" s="1593">
        <v>1179.6874033998142</v>
      </c>
      <c r="K137" s="987">
        <v>143</v>
      </c>
    </row>
    <row r="138" spans="1:11" ht="12.75" customHeight="1">
      <c r="A138" s="58" t="s">
        <v>1709</v>
      </c>
      <c r="B138" s="876">
        <v>33.970613819673865</v>
      </c>
      <c r="C138" s="1113">
        <f t="shared" si="2"/>
        <v>129.36991142417995</v>
      </c>
      <c r="D138" s="1592">
        <v>107.04087548898386</v>
      </c>
      <c r="E138" s="1592">
        <v>0</v>
      </c>
      <c r="F138" s="1592">
        <v>0.75915751841808532</v>
      </c>
      <c r="G138" s="1592">
        <v>0</v>
      </c>
      <c r="H138" s="1592">
        <v>0</v>
      </c>
      <c r="I138" s="1592">
        <v>0</v>
      </c>
      <c r="J138" s="1593">
        <v>21.569878416778021</v>
      </c>
      <c r="K138" s="987">
        <v>4</v>
      </c>
    </row>
    <row r="139" spans="1:11" ht="12.75" customHeight="1">
      <c r="A139" s="58" t="s">
        <v>1710</v>
      </c>
      <c r="B139" s="876">
        <v>428.52184960231813</v>
      </c>
      <c r="C139" s="1113">
        <f t="shared" si="2"/>
        <v>2812.4012880471896</v>
      </c>
      <c r="D139" s="1592">
        <v>1675.8103735240315</v>
      </c>
      <c r="E139" s="1592">
        <v>0</v>
      </c>
      <c r="F139" s="1592">
        <v>7.5179262467608536</v>
      </c>
      <c r="G139" s="1592">
        <v>0</v>
      </c>
      <c r="H139" s="1592">
        <v>0</v>
      </c>
      <c r="I139" s="1592">
        <v>22.262098543694975</v>
      </c>
      <c r="J139" s="1593">
        <v>1106.8108897327022</v>
      </c>
      <c r="K139" s="987">
        <v>127</v>
      </c>
    </row>
    <row r="140" spans="1:11" ht="12.75" customHeight="1">
      <c r="A140" s="58" t="s">
        <v>1711</v>
      </c>
      <c r="B140" s="876">
        <v>2414.0889113545595</v>
      </c>
      <c r="C140" s="1113">
        <f t="shared" si="2"/>
        <v>10035.416717581878</v>
      </c>
      <c r="D140" s="1592">
        <v>6747.40617853399</v>
      </c>
      <c r="E140" s="1592">
        <v>0</v>
      </c>
      <c r="F140" s="1592">
        <v>1384.770098376614</v>
      </c>
      <c r="G140" s="1592">
        <v>0</v>
      </c>
      <c r="H140" s="1592">
        <v>0</v>
      </c>
      <c r="I140" s="1592">
        <v>128.24052453474843</v>
      </c>
      <c r="J140" s="1593">
        <v>1774.9999161365251</v>
      </c>
      <c r="K140" s="987">
        <v>414</v>
      </c>
    </row>
    <row r="141" spans="1:11" ht="12.75" customHeight="1">
      <c r="A141" s="58" t="s">
        <v>591</v>
      </c>
      <c r="B141" s="876">
        <v>219.4201246153998</v>
      </c>
      <c r="C141" s="1113">
        <f t="shared" si="2"/>
        <v>1028.2483378404504</v>
      </c>
      <c r="D141" s="1592">
        <v>556.51167467566461</v>
      </c>
      <c r="E141" s="1592">
        <v>0</v>
      </c>
      <c r="F141" s="1592">
        <v>35.000422395914811</v>
      </c>
      <c r="G141" s="1592">
        <v>0</v>
      </c>
      <c r="H141" s="1592">
        <v>0</v>
      </c>
      <c r="I141" s="1592">
        <v>2.1717704542830134</v>
      </c>
      <c r="J141" s="1593">
        <v>434.56447031458788</v>
      </c>
      <c r="K141" s="987">
        <v>75</v>
      </c>
    </row>
    <row r="142" spans="1:11" ht="12.75" customHeight="1">
      <c r="A142" s="58" t="s">
        <v>94</v>
      </c>
      <c r="B142" s="876">
        <v>5032.7592624497338</v>
      </c>
      <c r="C142" s="1113">
        <f t="shared" si="2"/>
        <v>21063.098117082911</v>
      </c>
      <c r="D142" s="1592">
        <v>11663.229336763603</v>
      </c>
      <c r="E142" s="1592">
        <v>0</v>
      </c>
      <c r="F142" s="1592">
        <v>685.81463784568916</v>
      </c>
      <c r="G142" s="1592">
        <v>0</v>
      </c>
      <c r="H142" s="1592">
        <v>0</v>
      </c>
      <c r="I142" s="1592">
        <v>288.22937143219514</v>
      </c>
      <c r="J142" s="1593">
        <v>8425.8247710414234</v>
      </c>
      <c r="K142" s="987">
        <v>1488</v>
      </c>
    </row>
    <row r="143" spans="1:11" ht="12.75" customHeight="1">
      <c r="A143" s="58" t="s">
        <v>1712</v>
      </c>
      <c r="B143" s="876">
        <v>770.13861656141091</v>
      </c>
      <c r="C143" s="1113">
        <f t="shared" si="2"/>
        <v>3211.1699082690666</v>
      </c>
      <c r="D143" s="1592">
        <v>1583.2063756247976</v>
      </c>
      <c r="E143" s="1592">
        <v>0</v>
      </c>
      <c r="F143" s="1592">
        <v>182.48745324683608</v>
      </c>
      <c r="G143" s="1592">
        <v>0</v>
      </c>
      <c r="H143" s="1592">
        <v>0</v>
      </c>
      <c r="I143" s="1592">
        <v>60.268617557195583</v>
      </c>
      <c r="J143" s="1593">
        <v>1385.2074618402373</v>
      </c>
      <c r="K143" s="987">
        <v>248</v>
      </c>
    </row>
    <row r="144" spans="1:11" ht="12.75" customHeight="1">
      <c r="A144" s="58" t="s">
        <v>1713</v>
      </c>
      <c r="B144" s="876">
        <v>3435.9908838383999</v>
      </c>
      <c r="C144" s="1113">
        <f t="shared" si="2"/>
        <v>33124.387356474537</v>
      </c>
      <c r="D144" s="1592">
        <v>22695.532293580709</v>
      </c>
      <c r="E144" s="1592">
        <v>0</v>
      </c>
      <c r="F144" s="1592">
        <v>2120.4707436401245</v>
      </c>
      <c r="G144" s="1592">
        <v>0</v>
      </c>
      <c r="H144" s="1592">
        <v>0</v>
      </c>
      <c r="I144" s="1592">
        <v>220.92466416272529</v>
      </c>
      <c r="J144" s="1593">
        <v>8087.4596550909791</v>
      </c>
      <c r="K144" s="987">
        <v>1023</v>
      </c>
    </row>
    <row r="145" spans="1:11" ht="12.75" customHeight="1">
      <c r="A145" s="58" t="s">
        <v>592</v>
      </c>
      <c r="B145" s="876">
        <v>286.0031748370925</v>
      </c>
      <c r="C145" s="1113">
        <f t="shared" si="2"/>
        <v>1041.6443475754006</v>
      </c>
      <c r="D145" s="1592">
        <v>651.84813757238976</v>
      </c>
      <c r="E145" s="1592">
        <v>0</v>
      </c>
      <c r="F145" s="1592">
        <v>76.575603612323278</v>
      </c>
      <c r="G145" s="1592">
        <v>0</v>
      </c>
      <c r="H145" s="1592">
        <v>0</v>
      </c>
      <c r="I145" s="1592">
        <v>1.4985517222393188</v>
      </c>
      <c r="J145" s="1593">
        <v>311.72205466844832</v>
      </c>
      <c r="K145" s="987">
        <v>64</v>
      </c>
    </row>
    <row r="146" spans="1:11" ht="12.75" customHeight="1">
      <c r="A146" s="58" t="s">
        <v>1714</v>
      </c>
      <c r="B146" s="876">
        <v>1721.5682518208343</v>
      </c>
      <c r="C146" s="1113">
        <f t="shared" si="2"/>
        <v>7040.7637883484385</v>
      </c>
      <c r="D146" s="1592">
        <v>4298.0914847409767</v>
      </c>
      <c r="E146" s="1592">
        <v>0</v>
      </c>
      <c r="F146" s="1592">
        <v>112.09569898319232</v>
      </c>
      <c r="G146" s="1592">
        <v>0</v>
      </c>
      <c r="H146" s="1592">
        <v>0</v>
      </c>
      <c r="I146" s="1592">
        <v>33.015233261056203</v>
      </c>
      <c r="J146" s="1593">
        <v>2597.5613713632142</v>
      </c>
      <c r="K146" s="987">
        <v>325</v>
      </c>
    </row>
    <row r="147" spans="1:11" ht="12.75" customHeight="1">
      <c r="A147" s="58" t="s">
        <v>97</v>
      </c>
      <c r="B147" s="876">
        <v>1299.2322025508345</v>
      </c>
      <c r="C147" s="1113">
        <f t="shared" si="2"/>
        <v>5893.5491779163567</v>
      </c>
      <c r="D147" s="1592">
        <v>2870.9216113711727</v>
      </c>
      <c r="E147" s="1592">
        <v>0</v>
      </c>
      <c r="F147" s="1592">
        <v>250.17372563229861</v>
      </c>
      <c r="G147" s="1592">
        <v>0</v>
      </c>
      <c r="H147" s="1592">
        <v>0</v>
      </c>
      <c r="I147" s="1592">
        <v>51.694249945476479</v>
      </c>
      <c r="J147" s="1593">
        <v>2720.7595909674087</v>
      </c>
      <c r="K147" s="987">
        <v>326</v>
      </c>
    </row>
    <row r="148" spans="1:11" ht="12.75" customHeight="1">
      <c r="A148" s="58" t="s">
        <v>397</v>
      </c>
      <c r="B148" s="876">
        <v>1576.5179112707219</v>
      </c>
      <c r="C148" s="1113">
        <f t="shared" si="2"/>
        <v>9418.3718154825656</v>
      </c>
      <c r="D148" s="1592">
        <v>4664.1812019086883</v>
      </c>
      <c r="E148" s="1592">
        <v>0</v>
      </c>
      <c r="F148" s="1592">
        <v>168.1157512027595</v>
      </c>
      <c r="G148" s="1592">
        <v>0</v>
      </c>
      <c r="H148" s="1592">
        <v>0</v>
      </c>
      <c r="I148" s="1592">
        <v>48.8230018334419</v>
      </c>
      <c r="J148" s="1593">
        <v>4537.2518605376763</v>
      </c>
      <c r="K148" s="987">
        <v>605</v>
      </c>
    </row>
    <row r="149" spans="1:11" ht="12.75" customHeight="1">
      <c r="A149" s="58" t="s">
        <v>399</v>
      </c>
      <c r="B149" s="876">
        <v>6731.3240067991565</v>
      </c>
      <c r="C149" s="1113">
        <f t="shared" si="2"/>
        <v>22115.729430416606</v>
      </c>
      <c r="D149" s="1592">
        <v>11538.001966458498</v>
      </c>
      <c r="E149" s="1592">
        <v>0</v>
      </c>
      <c r="F149" s="1592">
        <v>1172.7078494321977</v>
      </c>
      <c r="G149" s="1592">
        <v>0</v>
      </c>
      <c r="H149" s="1592">
        <v>0</v>
      </c>
      <c r="I149" s="1592">
        <v>62.601976383634124</v>
      </c>
      <c r="J149" s="1593">
        <v>9342.4176381422785</v>
      </c>
      <c r="K149" s="987">
        <v>1369</v>
      </c>
    </row>
    <row r="150" spans="1:11" ht="12.75" customHeight="1">
      <c r="A150" s="58" t="s">
        <v>98</v>
      </c>
      <c r="B150" s="876">
        <v>1766.6252948190443</v>
      </c>
      <c r="C150" s="1113">
        <f t="shared" si="2"/>
        <v>13099.827876172882</v>
      </c>
      <c r="D150" s="1592">
        <v>5294.5582857077279</v>
      </c>
      <c r="E150" s="1592">
        <v>0</v>
      </c>
      <c r="F150" s="1592">
        <v>263.27396113995997</v>
      </c>
      <c r="G150" s="1592">
        <v>0</v>
      </c>
      <c r="H150" s="1592">
        <v>0</v>
      </c>
      <c r="I150" s="1592">
        <v>32.785055306485951</v>
      </c>
      <c r="J150" s="1593">
        <v>7509.2105740187071</v>
      </c>
      <c r="K150" s="987">
        <v>672</v>
      </c>
    </row>
    <row r="151" spans="1:11" ht="12.75" customHeight="1">
      <c r="A151" s="58" t="s">
        <v>1715</v>
      </c>
      <c r="B151" s="876">
        <v>190.86782442604746</v>
      </c>
      <c r="C151" s="1113">
        <f t="shared" si="2"/>
        <v>591.97667399423926</v>
      </c>
      <c r="D151" s="1592">
        <v>137.95582361710191</v>
      </c>
      <c r="E151" s="1592">
        <v>0</v>
      </c>
      <c r="F151" s="1592">
        <v>49.276333023789711</v>
      </c>
      <c r="G151" s="1592">
        <v>0</v>
      </c>
      <c r="H151" s="1592">
        <v>0</v>
      </c>
      <c r="I151" s="1592">
        <v>68.773827434565305</v>
      </c>
      <c r="J151" s="1593">
        <v>335.9706899187824</v>
      </c>
      <c r="K151" s="987">
        <v>76</v>
      </c>
    </row>
    <row r="152" spans="1:11" ht="12.75" customHeight="1">
      <c r="A152" s="58" t="s">
        <v>1716</v>
      </c>
      <c r="B152" s="876">
        <v>1168.1176768739831</v>
      </c>
      <c r="C152" s="1113">
        <f t="shared" si="2"/>
        <v>2961.9747649216361</v>
      </c>
      <c r="D152" s="1592">
        <v>1982.4555847581364</v>
      </c>
      <c r="E152" s="1592">
        <v>0</v>
      </c>
      <c r="F152" s="1592">
        <v>160.18622355730977</v>
      </c>
      <c r="G152" s="1592">
        <v>0</v>
      </c>
      <c r="H152" s="1592">
        <v>0</v>
      </c>
      <c r="I152" s="1592">
        <v>34.785478747652014</v>
      </c>
      <c r="J152" s="1593">
        <v>784.54747785853738</v>
      </c>
      <c r="K152" s="987">
        <v>157</v>
      </c>
    </row>
    <row r="153" spans="1:11" ht="12.75" customHeight="1">
      <c r="A153" s="58" t="s">
        <v>1717</v>
      </c>
      <c r="B153" s="876">
        <v>3217.7754250850044</v>
      </c>
      <c r="C153" s="1113">
        <f t="shared" si="2"/>
        <v>12116.484019957656</v>
      </c>
      <c r="D153" s="1592">
        <v>6624.8291588962438</v>
      </c>
      <c r="E153" s="1592">
        <v>0</v>
      </c>
      <c r="F153" s="1592">
        <v>191.82285838694139</v>
      </c>
      <c r="G153" s="1592">
        <v>0</v>
      </c>
      <c r="H153" s="1592">
        <v>0</v>
      </c>
      <c r="I153" s="1592">
        <v>66.468695384456922</v>
      </c>
      <c r="J153" s="1593">
        <v>5233.3633072900138</v>
      </c>
      <c r="K153" s="987">
        <v>689</v>
      </c>
    </row>
    <row r="154" spans="1:11" ht="12.75" customHeight="1">
      <c r="A154" s="58" t="s">
        <v>1718</v>
      </c>
      <c r="B154" s="876">
        <v>24.963602688857407</v>
      </c>
      <c r="C154" s="1113">
        <f t="shared" si="2"/>
        <v>74.822497704824656</v>
      </c>
      <c r="D154" s="1592">
        <v>66.129619288046641</v>
      </c>
      <c r="E154" s="1592">
        <v>0</v>
      </c>
      <c r="F154" s="1592">
        <v>0</v>
      </c>
      <c r="G154" s="1592">
        <v>0</v>
      </c>
      <c r="H154" s="1592">
        <v>0</v>
      </c>
      <c r="I154" s="1592">
        <v>0</v>
      </c>
      <c r="J154" s="1593">
        <v>8.6928784167780222</v>
      </c>
      <c r="K154" s="987">
        <v>4</v>
      </c>
    </row>
    <row r="155" spans="1:11" ht="12.75" customHeight="1">
      <c r="A155" s="58" t="s">
        <v>1719</v>
      </c>
      <c r="B155" s="876">
        <v>17422.07252702312</v>
      </c>
      <c r="C155" s="1113">
        <f t="shared" si="2"/>
        <v>79448.325561792662</v>
      </c>
      <c r="D155" s="1592">
        <v>41068.267933539901</v>
      </c>
      <c r="E155" s="1592">
        <v>0</v>
      </c>
      <c r="F155" s="1592">
        <v>8813.7157663334892</v>
      </c>
      <c r="G155" s="1592">
        <v>0</v>
      </c>
      <c r="H155" s="1592">
        <v>0</v>
      </c>
      <c r="I155" s="1592">
        <v>1416.8539983385524</v>
      </c>
      <c r="J155" s="1593">
        <v>28149.487863580729</v>
      </c>
      <c r="K155" s="987">
        <v>5145</v>
      </c>
    </row>
    <row r="156" spans="1:11" ht="12.75" customHeight="1">
      <c r="A156" s="58" t="s">
        <v>1720</v>
      </c>
      <c r="B156" s="876">
        <v>328.99624555239984</v>
      </c>
      <c r="C156" s="1113">
        <f t="shared" si="2"/>
        <v>1012.2526624612965</v>
      </c>
      <c r="D156" s="1592">
        <v>568.54415299535526</v>
      </c>
      <c r="E156" s="1592">
        <v>0</v>
      </c>
      <c r="F156" s="1592">
        <v>25.426590493034432</v>
      </c>
      <c r="G156" s="1592">
        <v>0</v>
      </c>
      <c r="H156" s="1592">
        <v>0</v>
      </c>
      <c r="I156" s="1592">
        <v>17.243448658318975</v>
      </c>
      <c r="J156" s="1593">
        <v>401.03847031458787</v>
      </c>
      <c r="K156" s="987">
        <v>75</v>
      </c>
    </row>
    <row r="157" spans="1:11" ht="12.75" customHeight="1">
      <c r="A157" s="58" t="s">
        <v>1614</v>
      </c>
      <c r="B157" s="876">
        <v>665.02126847389684</v>
      </c>
      <c r="C157" s="1113">
        <f t="shared" si="2"/>
        <v>3956.8673244947113</v>
      </c>
      <c r="D157" s="1592">
        <v>1427.5609997142535</v>
      </c>
      <c r="E157" s="1592">
        <v>0</v>
      </c>
      <c r="F157" s="1592">
        <v>85.055773021706869</v>
      </c>
      <c r="G157" s="1592">
        <v>0</v>
      </c>
      <c r="H157" s="1592">
        <v>0</v>
      </c>
      <c r="I157" s="1592">
        <v>113.78875250307198</v>
      </c>
      <c r="J157" s="1593">
        <v>2330.4617992556787</v>
      </c>
      <c r="K157" s="987">
        <v>204</v>
      </c>
    </row>
    <row r="158" spans="1:11" ht="12.75" customHeight="1">
      <c r="A158" s="58" t="s">
        <v>1615</v>
      </c>
      <c r="B158" s="876">
        <v>18522.279493188515</v>
      </c>
      <c r="C158" s="1113">
        <f t="shared" si="2"/>
        <v>232902.78566865448</v>
      </c>
      <c r="D158" s="1592">
        <v>88433.365755001301</v>
      </c>
      <c r="E158" s="1592">
        <v>0</v>
      </c>
      <c r="F158" s="1592">
        <v>13054.848770925057</v>
      </c>
      <c r="G158" s="1592">
        <v>0</v>
      </c>
      <c r="H158" s="1592">
        <v>61828.452720000001</v>
      </c>
      <c r="I158" s="1592">
        <v>1376.744883122934</v>
      </c>
      <c r="J158" s="1593">
        <v>68209.373539605192</v>
      </c>
      <c r="K158" s="987">
        <v>6772</v>
      </c>
    </row>
    <row r="159" spans="1:11" ht="12.75" customHeight="1">
      <c r="A159" s="58" t="s">
        <v>1616</v>
      </c>
      <c r="B159" s="876">
        <v>115.3048853804106</v>
      </c>
      <c r="C159" s="1113">
        <f t="shared" si="2"/>
        <v>235.16182852501822</v>
      </c>
      <c r="D159" s="1592">
        <v>134.10313821327301</v>
      </c>
      <c r="E159" s="1592">
        <v>0</v>
      </c>
      <c r="F159" s="1592">
        <v>2.1632038573819439</v>
      </c>
      <c r="G159" s="1592">
        <v>0</v>
      </c>
      <c r="H159" s="1592">
        <v>0</v>
      </c>
      <c r="I159" s="1592">
        <v>2.1724119956401902</v>
      </c>
      <c r="J159" s="1593">
        <v>96.723074458723076</v>
      </c>
      <c r="K159" s="987">
        <v>14</v>
      </c>
    </row>
    <row r="160" spans="1:11" ht="12.75" customHeight="1">
      <c r="A160" s="58" t="s">
        <v>101</v>
      </c>
      <c r="B160" s="876">
        <v>927.25242795784857</v>
      </c>
      <c r="C160" s="1113">
        <f t="shared" si="2"/>
        <v>3400.2473107849082</v>
      </c>
      <c r="D160" s="1592">
        <v>1858.8553158500501</v>
      </c>
      <c r="E160" s="1592">
        <v>0</v>
      </c>
      <c r="F160" s="1592">
        <v>103.62277084427137</v>
      </c>
      <c r="G160" s="1592">
        <v>0</v>
      </c>
      <c r="H160" s="1592">
        <v>0</v>
      </c>
      <c r="I160" s="1592">
        <v>25.335569980378793</v>
      </c>
      <c r="J160" s="1593">
        <v>1412.4336541102077</v>
      </c>
      <c r="K160" s="987">
        <v>217</v>
      </c>
    </row>
    <row r="161" spans="1:11" ht="12.75" customHeight="1">
      <c r="A161" s="58" t="s">
        <v>103</v>
      </c>
      <c r="B161" s="876">
        <v>1366.4682941638855</v>
      </c>
      <c r="C161" s="1113">
        <f t="shared" si="2"/>
        <v>7068.4970817427375</v>
      </c>
      <c r="D161" s="1592">
        <v>3922.4792758886906</v>
      </c>
      <c r="E161" s="1592">
        <v>0</v>
      </c>
      <c r="F161" s="1592">
        <v>196.97745880668754</v>
      </c>
      <c r="G161" s="1592">
        <v>0</v>
      </c>
      <c r="H161" s="1592">
        <v>0</v>
      </c>
      <c r="I161" s="1592">
        <v>101.83845824505831</v>
      </c>
      <c r="J161" s="1593">
        <v>2847.2018888023013</v>
      </c>
      <c r="K161" s="987">
        <v>382</v>
      </c>
    </row>
    <row r="162" spans="1:11" ht="12.75" customHeight="1">
      <c r="A162" s="58" t="s">
        <v>401</v>
      </c>
      <c r="B162" s="876">
        <v>299.41251942419524</v>
      </c>
      <c r="C162" s="1113">
        <f t="shared" si="2"/>
        <v>1055.1318766649415</v>
      </c>
      <c r="D162" s="1592">
        <v>464.04515631706232</v>
      </c>
      <c r="E162" s="1592">
        <v>0</v>
      </c>
      <c r="F162" s="1592">
        <v>50.511269015774346</v>
      </c>
      <c r="G162" s="1592">
        <v>0</v>
      </c>
      <c r="H162" s="1592">
        <v>0</v>
      </c>
      <c r="I162" s="1592">
        <v>1.3859810175169482</v>
      </c>
      <c r="J162" s="1593">
        <v>539.18947031458788</v>
      </c>
      <c r="K162" s="987">
        <v>75</v>
      </c>
    </row>
    <row r="163" spans="1:11" ht="12.75" customHeight="1">
      <c r="A163" s="58" t="s">
        <v>598</v>
      </c>
      <c r="B163" s="876">
        <v>306.16731261540235</v>
      </c>
      <c r="C163" s="1113">
        <f t="shared" si="2"/>
        <v>2252.459058434596</v>
      </c>
      <c r="D163" s="1592">
        <v>1005.5205467774539</v>
      </c>
      <c r="E163" s="1592">
        <v>0</v>
      </c>
      <c r="F163" s="1592">
        <v>9.9614598824485405</v>
      </c>
      <c r="G163" s="1592">
        <v>0</v>
      </c>
      <c r="H163" s="1592">
        <v>0</v>
      </c>
      <c r="I163" s="1592">
        <v>53.959848188798816</v>
      </c>
      <c r="J163" s="1593">
        <v>1183.0172035858945</v>
      </c>
      <c r="K163" s="987">
        <v>92</v>
      </c>
    </row>
    <row r="164" spans="1:11" ht="12.75" customHeight="1">
      <c r="A164" s="58" t="s">
        <v>1721</v>
      </c>
      <c r="B164" s="876">
        <v>3134.1380383463888</v>
      </c>
      <c r="C164" s="1113">
        <f t="shared" si="2"/>
        <v>11815.277496915702</v>
      </c>
      <c r="D164" s="1592">
        <v>6488.9153181536731</v>
      </c>
      <c r="E164" s="1592">
        <v>0</v>
      </c>
      <c r="F164" s="1592">
        <v>524.46396931101037</v>
      </c>
      <c r="G164" s="1592">
        <v>0</v>
      </c>
      <c r="H164" s="1592">
        <v>0</v>
      </c>
      <c r="I164" s="1592">
        <v>119.1592980168689</v>
      </c>
      <c r="J164" s="1593">
        <v>4682.7389114341495</v>
      </c>
      <c r="K164" s="987">
        <v>628</v>
      </c>
    </row>
    <row r="165" spans="1:11" ht="12.75" customHeight="1">
      <c r="A165" s="58" t="s">
        <v>1722</v>
      </c>
      <c r="B165" s="876">
        <v>1538.2790724441418</v>
      </c>
      <c r="C165" s="1113">
        <f t="shared" si="2"/>
        <v>6397.606354609874</v>
      </c>
      <c r="D165" s="1592">
        <v>3581.5117410123949</v>
      </c>
      <c r="E165" s="1592">
        <v>0</v>
      </c>
      <c r="F165" s="1592">
        <v>546.66589536309027</v>
      </c>
      <c r="G165" s="1592">
        <v>0</v>
      </c>
      <c r="H165" s="1592">
        <v>0</v>
      </c>
      <c r="I165" s="1592">
        <v>14.494789851538464</v>
      </c>
      <c r="J165" s="1593">
        <v>2254.9339283828508</v>
      </c>
      <c r="K165" s="987">
        <v>282</v>
      </c>
    </row>
    <row r="166" spans="1:11" ht="12.75" customHeight="1">
      <c r="A166" s="58" t="s">
        <v>1359</v>
      </c>
      <c r="B166" s="876">
        <v>5109.3824279254122</v>
      </c>
      <c r="C166" s="1113">
        <f t="shared" si="2"/>
        <v>29142.87008083301</v>
      </c>
      <c r="D166" s="1592">
        <v>17903.558253969015</v>
      </c>
      <c r="E166" s="1592">
        <v>0</v>
      </c>
      <c r="F166" s="1592">
        <v>1939.5626803693438</v>
      </c>
      <c r="G166" s="1592">
        <v>0</v>
      </c>
      <c r="H166" s="1592">
        <v>0</v>
      </c>
      <c r="I166" s="1592">
        <v>161.55669498956823</v>
      </c>
      <c r="J166" s="1593">
        <v>9138.1924515050832</v>
      </c>
      <c r="K166" s="987">
        <v>931</v>
      </c>
    </row>
    <row r="167" spans="1:11" ht="12.75" customHeight="1">
      <c r="A167" s="58" t="s">
        <v>600</v>
      </c>
      <c r="B167" s="876">
        <v>284.01741240160442</v>
      </c>
      <c r="C167" s="1113">
        <f t="shared" si="2"/>
        <v>1031.283576530614</v>
      </c>
      <c r="D167" s="1592">
        <v>434.9009369544936</v>
      </c>
      <c r="E167" s="1592">
        <v>0</v>
      </c>
      <c r="F167" s="1592">
        <v>6.2714925468363516</v>
      </c>
      <c r="G167" s="1592">
        <v>0</v>
      </c>
      <c r="H167" s="1592">
        <v>0</v>
      </c>
      <c r="I167" s="1592">
        <v>6.6827511734192937</v>
      </c>
      <c r="J167" s="1593">
        <v>583.42839585586489</v>
      </c>
      <c r="K167" s="987">
        <v>61</v>
      </c>
    </row>
    <row r="168" spans="1:11" ht="12.75" customHeight="1">
      <c r="A168" s="58" t="s">
        <v>939</v>
      </c>
      <c r="B168" s="876">
        <v>8382.9965563936767</v>
      </c>
      <c r="C168" s="1113">
        <f t="shared" si="2"/>
        <v>32929.23589937116</v>
      </c>
      <c r="D168" s="1592">
        <v>15715.765909556854</v>
      </c>
      <c r="E168" s="1592">
        <v>0</v>
      </c>
      <c r="F168" s="1592">
        <v>2589.1513738889821</v>
      </c>
      <c r="G168" s="1592">
        <v>0</v>
      </c>
      <c r="H168" s="1592">
        <v>0</v>
      </c>
      <c r="I168" s="1592">
        <v>401.90438397406206</v>
      </c>
      <c r="J168" s="1593">
        <v>14222.414231951261</v>
      </c>
      <c r="K168" s="987">
        <v>1991</v>
      </c>
    </row>
    <row r="169" spans="1:11" ht="12.75" customHeight="1">
      <c r="A169" s="58" t="s">
        <v>1723</v>
      </c>
      <c r="B169" s="876">
        <v>2664.5666192197432</v>
      </c>
      <c r="C169" s="1113">
        <f t="shared" si="2"/>
        <v>13847.702950927429</v>
      </c>
      <c r="D169" s="1592">
        <v>6517.8217005287588</v>
      </c>
      <c r="E169" s="1592">
        <v>0</v>
      </c>
      <c r="F169" s="1592">
        <v>349.8626226613838</v>
      </c>
      <c r="G169" s="1592">
        <v>0</v>
      </c>
      <c r="H169" s="1592">
        <v>0</v>
      </c>
      <c r="I169" s="1592">
        <v>185.177645616387</v>
      </c>
      <c r="J169" s="1593">
        <v>6794.8409821208979</v>
      </c>
      <c r="K169" s="987">
        <v>601</v>
      </c>
    </row>
    <row r="170" spans="1:11" ht="12.75" customHeight="1">
      <c r="A170" s="58" t="s">
        <v>686</v>
      </c>
      <c r="B170" s="876">
        <v>448.25838549748067</v>
      </c>
      <c r="C170" s="1113">
        <f t="shared" si="2"/>
        <v>2205.4260440577991</v>
      </c>
      <c r="D170" s="1592">
        <v>1278.2071643505162</v>
      </c>
      <c r="E170" s="1592">
        <v>0</v>
      </c>
      <c r="F170" s="1592">
        <v>44.038175047051709</v>
      </c>
      <c r="G170" s="1592">
        <v>0</v>
      </c>
      <c r="H170" s="1592">
        <v>0</v>
      </c>
      <c r="I170" s="1592">
        <v>6.045399281389475</v>
      </c>
      <c r="J170" s="1593">
        <v>877.13530537884174</v>
      </c>
      <c r="K170" s="987">
        <v>138</v>
      </c>
    </row>
    <row r="171" spans="1:11" ht="12.75" customHeight="1">
      <c r="A171" s="58" t="s">
        <v>490</v>
      </c>
      <c r="B171" s="876">
        <v>879.37957878642067</v>
      </c>
      <c r="C171" s="1113">
        <f t="shared" si="2"/>
        <v>2950.7796093606398</v>
      </c>
      <c r="D171" s="1592">
        <v>1375.298916863095</v>
      </c>
      <c r="E171" s="1592">
        <v>0</v>
      </c>
      <c r="F171" s="1592">
        <v>123.55738573102703</v>
      </c>
      <c r="G171" s="1592">
        <v>0</v>
      </c>
      <c r="H171" s="1592">
        <v>0</v>
      </c>
      <c r="I171" s="1592">
        <v>7.3424839485890301</v>
      </c>
      <c r="J171" s="1593">
        <v>1444.5808228179287</v>
      </c>
      <c r="K171" s="987">
        <v>195</v>
      </c>
    </row>
    <row r="172" spans="1:11" ht="12.75" customHeight="1">
      <c r="A172" s="58" t="s">
        <v>1724</v>
      </c>
      <c r="B172" s="876">
        <v>1900.7893836581825</v>
      </c>
      <c r="C172" s="1113">
        <f t="shared" si="2"/>
        <v>6337.9380798788789</v>
      </c>
      <c r="D172" s="1592">
        <v>3952.7720291261817</v>
      </c>
      <c r="E172" s="1592">
        <v>0</v>
      </c>
      <c r="F172" s="1592">
        <v>163.61671038902</v>
      </c>
      <c r="G172" s="1592">
        <v>0</v>
      </c>
      <c r="H172" s="1592">
        <v>0</v>
      </c>
      <c r="I172" s="1592">
        <v>93.446322434204788</v>
      </c>
      <c r="J172" s="1593">
        <v>2128.1030179294726</v>
      </c>
      <c r="K172" s="987">
        <v>460</v>
      </c>
    </row>
    <row r="173" spans="1:11" ht="12.75" customHeight="1">
      <c r="A173" s="58" t="s">
        <v>107</v>
      </c>
      <c r="B173" s="876">
        <v>32928.357700393848</v>
      </c>
      <c r="C173" s="1113">
        <f t="shared" si="2"/>
        <v>106373.72191334391</v>
      </c>
      <c r="D173" s="1592">
        <v>57141.073677964501</v>
      </c>
      <c r="E173" s="1592">
        <v>0</v>
      </c>
      <c r="F173" s="1592">
        <v>11525.147713294404</v>
      </c>
      <c r="G173" s="1592">
        <v>0</v>
      </c>
      <c r="H173" s="1592">
        <v>0</v>
      </c>
      <c r="I173" s="1592">
        <v>1944.4076028550671</v>
      </c>
      <c r="J173" s="1593">
        <v>35763.092919229945</v>
      </c>
      <c r="K173" s="987">
        <v>6015</v>
      </c>
    </row>
    <row r="174" spans="1:11" ht="12.75" customHeight="1">
      <c r="A174" s="58" t="s">
        <v>1285</v>
      </c>
      <c r="B174" s="876">
        <v>882.16545915152892</v>
      </c>
      <c r="C174" s="1113">
        <f t="shared" si="2"/>
        <v>3854.425292794409</v>
      </c>
      <c r="D174" s="1592">
        <v>1600.7970962095183</v>
      </c>
      <c r="E174" s="1592">
        <v>0</v>
      </c>
      <c r="F174" s="1592">
        <v>146.57397279441639</v>
      </c>
      <c r="G174" s="1592">
        <v>0</v>
      </c>
      <c r="H174" s="1592">
        <v>0</v>
      </c>
      <c r="I174" s="1592">
        <v>19.981487677594096</v>
      </c>
      <c r="J174" s="1593">
        <v>2087.0727361128802</v>
      </c>
      <c r="K174" s="987">
        <v>313</v>
      </c>
    </row>
    <row r="175" spans="1:11" ht="12.75" customHeight="1">
      <c r="A175" s="58" t="s">
        <v>739</v>
      </c>
      <c r="B175" s="876">
        <v>1221.8902549848506</v>
      </c>
      <c r="C175" s="1113">
        <f t="shared" si="2"/>
        <v>6459.6183737705924</v>
      </c>
      <c r="D175" s="1592">
        <v>3877.4616805940154</v>
      </c>
      <c r="E175" s="1592">
        <v>0</v>
      </c>
      <c r="F175" s="1592">
        <v>139.40810143060889</v>
      </c>
      <c r="G175" s="1592">
        <v>0</v>
      </c>
      <c r="H175" s="1592">
        <v>0</v>
      </c>
      <c r="I175" s="1592">
        <v>82.833357984276049</v>
      </c>
      <c r="J175" s="1593">
        <v>2359.9152337616924</v>
      </c>
      <c r="K175" s="987">
        <v>420</v>
      </c>
    </row>
    <row r="176" spans="1:11" ht="12.75" customHeight="1">
      <c r="A176" s="58" t="s">
        <v>1725</v>
      </c>
      <c r="B176" s="876">
        <v>131.54002643587191</v>
      </c>
      <c r="C176" s="1113">
        <f t="shared" si="2"/>
        <v>917.4680190451088</v>
      </c>
      <c r="D176" s="1592">
        <v>546.50239506211619</v>
      </c>
      <c r="E176" s="1592">
        <v>0</v>
      </c>
      <c r="F176" s="1592">
        <v>0.69493815901649336</v>
      </c>
      <c r="G176" s="1592">
        <v>0</v>
      </c>
      <c r="H176" s="1592">
        <v>0</v>
      </c>
      <c r="I176" s="1592">
        <v>14.704607593278386</v>
      </c>
      <c r="J176" s="1593">
        <v>355.56607823069777</v>
      </c>
      <c r="K176" s="987">
        <v>55</v>
      </c>
    </row>
    <row r="177" spans="1:11" ht="12.75" customHeight="1">
      <c r="A177" s="58" t="s">
        <v>1726</v>
      </c>
      <c r="B177" s="876">
        <v>4128.8836601375497</v>
      </c>
      <c r="C177" s="1113">
        <f t="shared" si="2"/>
        <v>19037.248970179149</v>
      </c>
      <c r="D177" s="1592">
        <v>11233.984194347377</v>
      </c>
      <c r="E177" s="1592">
        <v>0</v>
      </c>
      <c r="F177" s="1592">
        <v>1578.3538966615672</v>
      </c>
      <c r="G177" s="1592">
        <v>0</v>
      </c>
      <c r="H177" s="1592">
        <v>0</v>
      </c>
      <c r="I177" s="1592">
        <v>285.64505537150688</v>
      </c>
      <c r="J177" s="1593">
        <v>5939.2658237986998</v>
      </c>
      <c r="K177" s="987">
        <v>1001</v>
      </c>
    </row>
    <row r="178" spans="1:11" ht="12.75" customHeight="1">
      <c r="A178" s="58" t="s">
        <v>1727</v>
      </c>
      <c r="B178" s="876">
        <v>3964.9911475402141</v>
      </c>
      <c r="C178" s="1113">
        <f t="shared" si="2"/>
        <v>19920.948327336453</v>
      </c>
      <c r="D178" s="1592">
        <v>9856.8626278206684</v>
      </c>
      <c r="E178" s="1592">
        <v>0</v>
      </c>
      <c r="F178" s="1592">
        <v>861.15534184130058</v>
      </c>
      <c r="G178" s="1592">
        <v>0</v>
      </c>
      <c r="H178" s="1592">
        <v>0</v>
      </c>
      <c r="I178" s="1592">
        <v>297.40696554022281</v>
      </c>
      <c r="J178" s="1593">
        <v>8905.5233921342606</v>
      </c>
      <c r="K178" s="987">
        <v>1081</v>
      </c>
    </row>
    <row r="179" spans="1:11" ht="12.75" customHeight="1">
      <c r="A179" s="58" t="s">
        <v>172</v>
      </c>
      <c r="B179" s="876">
        <v>1116.3256666163882</v>
      </c>
      <c r="C179" s="1113">
        <f t="shared" si="2"/>
        <v>4616.4747528654316</v>
      </c>
      <c r="D179" s="1592">
        <v>2723.6736023316153</v>
      </c>
      <c r="E179" s="1592">
        <v>0</v>
      </c>
      <c r="F179" s="1592">
        <v>131.11726615037787</v>
      </c>
      <c r="G179" s="1592">
        <v>0</v>
      </c>
      <c r="H179" s="1592">
        <v>0</v>
      </c>
      <c r="I179" s="1592">
        <v>16.657689271894203</v>
      </c>
      <c r="J179" s="1593">
        <v>1745.026195111544</v>
      </c>
      <c r="K179" s="987">
        <v>265</v>
      </c>
    </row>
    <row r="180" spans="1:11" ht="12.75" customHeight="1">
      <c r="A180" s="58" t="s">
        <v>1728</v>
      </c>
      <c r="B180" s="876">
        <v>1173.861833661186</v>
      </c>
      <c r="C180" s="1113">
        <f t="shared" si="2"/>
        <v>6408.0841214930279</v>
      </c>
      <c r="D180" s="1592">
        <v>3059.9418599158203</v>
      </c>
      <c r="E180" s="1592">
        <v>0</v>
      </c>
      <c r="F180" s="1592">
        <v>144.78879092156399</v>
      </c>
      <c r="G180" s="1592">
        <v>0</v>
      </c>
      <c r="H180" s="1592">
        <v>0</v>
      </c>
      <c r="I180" s="1592">
        <v>33.780315124648851</v>
      </c>
      <c r="J180" s="1593">
        <v>3169.5731555309944</v>
      </c>
      <c r="K180" s="987">
        <v>365</v>
      </c>
    </row>
    <row r="181" spans="1:11" ht="12.75" customHeight="1">
      <c r="A181" s="58" t="s">
        <v>1729</v>
      </c>
      <c r="B181" s="876">
        <v>29737.202076517155</v>
      </c>
      <c r="C181" s="1113">
        <f t="shared" si="2"/>
        <v>125741.35173890478</v>
      </c>
      <c r="D181" s="1592">
        <v>83137.348713158819</v>
      </c>
      <c r="E181" s="1592">
        <v>0</v>
      </c>
      <c r="F181" s="1592">
        <v>13286.814710986748</v>
      </c>
      <c r="G181" s="1592">
        <v>0</v>
      </c>
      <c r="H181" s="1592">
        <v>0</v>
      </c>
      <c r="I181" s="1592">
        <v>2149.027532200384</v>
      </c>
      <c r="J181" s="1593">
        <v>27168.160782558829</v>
      </c>
      <c r="K181" s="987">
        <v>5855</v>
      </c>
    </row>
    <row r="182" spans="1:11" ht="12.75" customHeight="1">
      <c r="A182" s="58" t="s">
        <v>1730</v>
      </c>
      <c r="B182" s="876">
        <v>493.90692647352978</v>
      </c>
      <c r="C182" s="1113">
        <f t="shared" si="2"/>
        <v>1329.2196790200474</v>
      </c>
      <c r="D182" s="1592">
        <v>599.06506912943007</v>
      </c>
      <c r="E182" s="1592">
        <v>0</v>
      </c>
      <c r="F182" s="1592">
        <v>51.670287403883066</v>
      </c>
      <c r="G182" s="1592">
        <v>0</v>
      </c>
      <c r="H182" s="1592">
        <v>0</v>
      </c>
      <c r="I182" s="1592">
        <v>8.7452876085607016</v>
      </c>
      <c r="J182" s="1593">
        <v>669.73903487817358</v>
      </c>
      <c r="K182" s="987">
        <v>114</v>
      </c>
    </row>
    <row r="183" spans="1:11" ht="12.75" customHeight="1">
      <c r="A183" s="58" t="s">
        <v>814</v>
      </c>
      <c r="B183" s="876">
        <v>196.04234139187975</v>
      </c>
      <c r="C183" s="1113">
        <f t="shared" si="2"/>
        <v>1045.966928751878</v>
      </c>
      <c r="D183" s="1592">
        <v>308.83227285770533</v>
      </c>
      <c r="E183" s="1592">
        <v>0</v>
      </c>
      <c r="F183" s="1592">
        <v>7.2006071902412501</v>
      </c>
      <c r="G183" s="1592">
        <v>0</v>
      </c>
      <c r="H183" s="1592">
        <v>0</v>
      </c>
      <c r="I183" s="1592">
        <v>0.20757838934344983</v>
      </c>
      <c r="J183" s="1593">
        <v>729.72647031458791</v>
      </c>
      <c r="K183" s="987">
        <v>75</v>
      </c>
    </row>
    <row r="184" spans="1:11" ht="12.75" customHeight="1">
      <c r="A184" s="58" t="s">
        <v>222</v>
      </c>
      <c r="B184" s="876">
        <v>7466.0344096277095</v>
      </c>
      <c r="C184" s="1113">
        <f t="shared" si="2"/>
        <v>35701.472589649857</v>
      </c>
      <c r="D184" s="1592">
        <v>23739.610176130191</v>
      </c>
      <c r="E184" s="1592">
        <v>0</v>
      </c>
      <c r="F184" s="1592">
        <v>1389.4123709026894</v>
      </c>
      <c r="G184" s="1592">
        <v>0</v>
      </c>
      <c r="H184" s="1592">
        <v>0</v>
      </c>
      <c r="I184" s="1592">
        <v>344.16065797629568</v>
      </c>
      <c r="J184" s="1593">
        <v>10228.289384640681</v>
      </c>
      <c r="K184" s="987">
        <v>2060</v>
      </c>
    </row>
    <row r="185" spans="1:11" ht="12.75" customHeight="1">
      <c r="A185" s="58" t="s">
        <v>1731</v>
      </c>
      <c r="B185" s="876">
        <v>2779.8796443327178</v>
      </c>
      <c r="C185" s="1113">
        <f t="shared" si="2"/>
        <v>12008.290264368008</v>
      </c>
      <c r="D185" s="1592">
        <v>6506.7053368648067</v>
      </c>
      <c r="E185" s="1592">
        <v>0</v>
      </c>
      <c r="F185" s="1592">
        <v>394.42786190401256</v>
      </c>
      <c r="G185" s="1592">
        <v>0</v>
      </c>
      <c r="H185" s="1592">
        <v>0</v>
      </c>
      <c r="I185" s="1592">
        <v>92.529134374765334</v>
      </c>
      <c r="J185" s="1593">
        <v>5014.6279312244242</v>
      </c>
      <c r="K185" s="987">
        <v>578</v>
      </c>
    </row>
    <row r="186" spans="1:11" ht="12.75" customHeight="1">
      <c r="A186" s="58" t="s">
        <v>1038</v>
      </c>
      <c r="B186" s="876">
        <v>1950.9962000807434</v>
      </c>
      <c r="C186" s="1113">
        <f t="shared" si="2"/>
        <v>9954.8078290080775</v>
      </c>
      <c r="D186" s="1592">
        <v>4807.4403629897915</v>
      </c>
      <c r="E186" s="1592">
        <v>0</v>
      </c>
      <c r="F186" s="1592">
        <v>289.53686311729291</v>
      </c>
      <c r="G186" s="1592">
        <v>0</v>
      </c>
      <c r="H186" s="1592">
        <v>0</v>
      </c>
      <c r="I186" s="1592">
        <v>154.1172400121298</v>
      </c>
      <c r="J186" s="1593">
        <v>4703.7133628888632</v>
      </c>
      <c r="K186" s="987">
        <v>498</v>
      </c>
    </row>
    <row r="187" spans="1:11" ht="12.75" customHeight="1">
      <c r="A187" s="58" t="s">
        <v>1732</v>
      </c>
      <c r="B187" s="876">
        <v>11648.296521751186</v>
      </c>
      <c r="C187" s="1113">
        <f t="shared" si="2"/>
        <v>40902.649616843984</v>
      </c>
      <c r="D187" s="1592">
        <v>23635.840681365251</v>
      </c>
      <c r="E187" s="1592">
        <v>0</v>
      </c>
      <c r="F187" s="1592">
        <v>2860.9716591949455</v>
      </c>
      <c r="G187" s="1592">
        <v>0</v>
      </c>
      <c r="H187" s="1592">
        <v>0</v>
      </c>
      <c r="I187" s="1592">
        <v>680.42693122366154</v>
      </c>
      <c r="J187" s="1593">
        <v>13725.410345060131</v>
      </c>
      <c r="K187" s="987">
        <v>2160</v>
      </c>
    </row>
    <row r="188" spans="1:11" ht="12.75" customHeight="1">
      <c r="A188" s="58" t="s">
        <v>1733</v>
      </c>
      <c r="B188" s="876">
        <v>471.27207079855299</v>
      </c>
      <c r="C188" s="1113">
        <f t="shared" si="2"/>
        <v>1476.1528226707312</v>
      </c>
      <c r="D188" s="1592">
        <v>619.35218347173452</v>
      </c>
      <c r="E188" s="1592">
        <v>0</v>
      </c>
      <c r="F188" s="1592">
        <v>61.040818223609747</v>
      </c>
      <c r="G188" s="1592">
        <v>0</v>
      </c>
      <c r="H188" s="1592">
        <v>0</v>
      </c>
      <c r="I188" s="1592">
        <v>24.090539158794659</v>
      </c>
      <c r="J188" s="1593">
        <v>771.66928181659227</v>
      </c>
      <c r="K188" s="987">
        <v>147</v>
      </c>
    </row>
    <row r="189" spans="1:11" ht="12.75" customHeight="1">
      <c r="A189" s="58" t="s">
        <v>1734</v>
      </c>
      <c r="B189" s="876">
        <v>965.39023520183468</v>
      </c>
      <c r="C189" s="1113">
        <f t="shared" si="2"/>
        <v>2268.4190736947894</v>
      </c>
      <c r="D189" s="1592">
        <v>1207.1515136459059</v>
      </c>
      <c r="E189" s="1592">
        <v>0</v>
      </c>
      <c r="F189" s="1592">
        <v>123.14688656184637</v>
      </c>
      <c r="G189" s="1592">
        <v>0</v>
      </c>
      <c r="H189" s="1592">
        <v>0</v>
      </c>
      <c r="I189" s="1592">
        <v>2.0168035446097452</v>
      </c>
      <c r="J189" s="1593">
        <v>936.10386994242742</v>
      </c>
      <c r="K189" s="987">
        <v>177</v>
      </c>
    </row>
    <row r="190" spans="1:11" ht="12.75" customHeight="1">
      <c r="A190" s="58" t="s">
        <v>176</v>
      </c>
      <c r="B190" s="876">
        <v>5021.2840773398539</v>
      </c>
      <c r="C190" s="1113">
        <f t="shared" si="2"/>
        <v>30892.074449647866</v>
      </c>
      <c r="D190" s="1592">
        <v>18173.844896883355</v>
      </c>
      <c r="E190" s="1592">
        <v>0</v>
      </c>
      <c r="F190" s="1592">
        <v>391.91368746506453</v>
      </c>
      <c r="G190" s="1592">
        <v>0</v>
      </c>
      <c r="H190" s="1592">
        <v>0</v>
      </c>
      <c r="I190" s="1592">
        <v>163.54870310452884</v>
      </c>
      <c r="J190" s="1593">
        <v>12162.767162194914</v>
      </c>
      <c r="K190" s="987">
        <v>1763</v>
      </c>
    </row>
    <row r="191" spans="1:11" ht="12.75" customHeight="1">
      <c r="A191" s="58" t="s">
        <v>1453</v>
      </c>
      <c r="B191" s="876">
        <v>7935.865864608837</v>
      </c>
      <c r="C191" s="1113">
        <f t="shared" si="2"/>
        <v>75796.940916438471</v>
      </c>
      <c r="D191" s="1592">
        <v>21852.019054857592</v>
      </c>
      <c r="E191" s="1592">
        <v>6055.1499000000003</v>
      </c>
      <c r="F191" s="1592">
        <v>2040.6574964777096</v>
      </c>
      <c r="G191" s="1592">
        <v>0</v>
      </c>
      <c r="H191" s="1592">
        <v>1327.95373</v>
      </c>
      <c r="I191" s="1592">
        <v>480.55944913012104</v>
      </c>
      <c r="J191" s="1593">
        <v>44040.601285973047</v>
      </c>
      <c r="K191" s="987">
        <v>3522</v>
      </c>
    </row>
    <row r="192" spans="1:11" ht="12.75" customHeight="1">
      <c r="A192" s="58" t="s">
        <v>1735</v>
      </c>
      <c r="B192" s="876">
        <v>415.50309667192653</v>
      </c>
      <c r="C192" s="1113">
        <f t="shared" si="2"/>
        <v>1400.081756292896</v>
      </c>
      <c r="D192" s="1592">
        <v>1031.2772445148796</v>
      </c>
      <c r="E192" s="1592">
        <v>0</v>
      </c>
      <c r="F192" s="1592">
        <v>41.354888796725064</v>
      </c>
      <c r="G192" s="1592">
        <v>0</v>
      </c>
      <c r="H192" s="1592">
        <v>0</v>
      </c>
      <c r="I192" s="1592">
        <v>15.046250687675778</v>
      </c>
      <c r="J192" s="1593">
        <v>312.40337229361535</v>
      </c>
      <c r="K192" s="987">
        <v>70</v>
      </c>
    </row>
    <row r="193" spans="1:11" ht="12.75" customHeight="1">
      <c r="A193" s="58" t="s">
        <v>1736</v>
      </c>
      <c r="B193" s="876">
        <v>1312.3642760131797</v>
      </c>
      <c r="C193" s="1113">
        <f t="shared" si="2"/>
        <v>6165.6683235471901</v>
      </c>
      <c r="D193" s="1592">
        <v>3352.7665460727962</v>
      </c>
      <c r="E193" s="1592">
        <v>0</v>
      </c>
      <c r="F193" s="1592">
        <v>185.48814288584177</v>
      </c>
      <c r="G193" s="1592">
        <v>0</v>
      </c>
      <c r="H193" s="1592">
        <v>0</v>
      </c>
      <c r="I193" s="1592">
        <v>68.278357474336545</v>
      </c>
      <c r="J193" s="1593">
        <v>2559.135277114216</v>
      </c>
      <c r="K193" s="987">
        <v>361</v>
      </c>
    </row>
    <row r="194" spans="1:11" ht="12.75" customHeight="1">
      <c r="A194" s="58" t="s">
        <v>1737</v>
      </c>
      <c r="B194" s="876">
        <v>9681.2742861361021</v>
      </c>
      <c r="C194" s="1113">
        <f t="shared" si="2"/>
        <v>51670.893358160611</v>
      </c>
      <c r="D194" s="1592">
        <v>19309.208782660513</v>
      </c>
      <c r="E194" s="1592">
        <v>0</v>
      </c>
      <c r="F194" s="1592">
        <v>2755.3923710625613</v>
      </c>
      <c r="G194" s="1592">
        <v>0</v>
      </c>
      <c r="H194" s="1592">
        <v>0</v>
      </c>
      <c r="I194" s="1592">
        <v>622.30996205038855</v>
      </c>
      <c r="J194" s="1593">
        <v>28983.982242387152</v>
      </c>
      <c r="K194" s="987">
        <v>3430</v>
      </c>
    </row>
    <row r="195" spans="1:11" ht="12.75" customHeight="1">
      <c r="A195" s="58" t="s">
        <v>1738</v>
      </c>
      <c r="B195" s="876">
        <v>140.50924822789736</v>
      </c>
      <c r="C195" s="1113">
        <f t="shared" si="2"/>
        <v>946.85058104902294</v>
      </c>
      <c r="D195" s="1592">
        <v>477.67555436942496</v>
      </c>
      <c r="E195" s="1592">
        <v>0</v>
      </c>
      <c r="F195" s="1592">
        <v>30.110375481556382</v>
      </c>
      <c r="G195" s="1592">
        <v>0</v>
      </c>
      <c r="H195" s="1592">
        <v>0</v>
      </c>
      <c r="I195" s="1592">
        <v>2.0214278218723352</v>
      </c>
      <c r="J195" s="1593">
        <v>437.04322337616924</v>
      </c>
      <c r="K195" s="987">
        <v>42</v>
      </c>
    </row>
    <row r="196" spans="1:11" ht="12.75" customHeight="1">
      <c r="A196" s="58" t="s">
        <v>1739</v>
      </c>
      <c r="B196" s="876">
        <v>393.23296975256648</v>
      </c>
      <c r="C196" s="1113">
        <f t="shared" ref="C196:C256" si="3">SUM(D196:J196)</f>
        <v>3950.6128572193584</v>
      </c>
      <c r="D196" s="1592">
        <v>1227.9467817720645</v>
      </c>
      <c r="E196" s="1592">
        <v>0</v>
      </c>
      <c r="F196" s="1592">
        <v>58.411267904166486</v>
      </c>
      <c r="G196" s="1592">
        <v>0</v>
      </c>
      <c r="H196" s="1592">
        <v>0</v>
      </c>
      <c r="I196" s="1592">
        <v>21.654572851033787</v>
      </c>
      <c r="J196" s="1593">
        <v>2642.6002346920936</v>
      </c>
      <c r="K196" s="987">
        <v>165</v>
      </c>
    </row>
    <row r="197" spans="1:11" ht="12.75" customHeight="1">
      <c r="A197" s="58" t="s">
        <v>853</v>
      </c>
      <c r="B197" s="876">
        <v>1177.9226985779401</v>
      </c>
      <c r="C197" s="1113">
        <f t="shared" si="3"/>
        <v>5385.637344236161</v>
      </c>
      <c r="D197" s="1592">
        <v>3436.4638942056463</v>
      </c>
      <c r="E197" s="1592">
        <v>0</v>
      </c>
      <c r="F197" s="1592">
        <v>122.13681669554602</v>
      </c>
      <c r="G197" s="1592">
        <v>0</v>
      </c>
      <c r="H197" s="1592">
        <v>0</v>
      </c>
      <c r="I197" s="1592">
        <v>38.447720970418871</v>
      </c>
      <c r="J197" s="1593">
        <v>1788.5889123645504</v>
      </c>
      <c r="K197" s="987">
        <v>373</v>
      </c>
    </row>
    <row r="198" spans="1:11" ht="12.75" customHeight="1">
      <c r="A198" s="58" t="s">
        <v>1740</v>
      </c>
      <c r="B198" s="876">
        <v>464.9127500426282</v>
      </c>
      <c r="C198" s="1113">
        <f t="shared" si="3"/>
        <v>2041.5318886878326</v>
      </c>
      <c r="D198" s="1592">
        <v>1057.8631211328261</v>
      </c>
      <c r="E198" s="1592">
        <v>0</v>
      </c>
      <c r="F198" s="1592">
        <v>61.834488570629127</v>
      </c>
      <c r="G198" s="1592">
        <v>0</v>
      </c>
      <c r="H198" s="1592">
        <v>0</v>
      </c>
      <c r="I198" s="1592">
        <v>22.057557959396149</v>
      </c>
      <c r="J198" s="1593">
        <v>899.77672102498127</v>
      </c>
      <c r="K198" s="987">
        <v>149</v>
      </c>
    </row>
    <row r="199" spans="1:11" ht="12.75" customHeight="1">
      <c r="A199" s="58" t="s">
        <v>1741</v>
      </c>
      <c r="B199" s="876">
        <v>627.93979829320745</v>
      </c>
      <c r="C199" s="1113">
        <f t="shared" si="3"/>
        <v>3486.9006380108426</v>
      </c>
      <c r="D199" s="1592">
        <v>2224.2541480646391</v>
      </c>
      <c r="E199" s="1592">
        <v>0</v>
      </c>
      <c r="F199" s="1592">
        <v>94.422384484938846</v>
      </c>
      <c r="G199" s="1592">
        <v>0</v>
      </c>
      <c r="H199" s="1592">
        <v>0</v>
      </c>
      <c r="I199" s="1592">
        <v>4.0126276027270409</v>
      </c>
      <c r="J199" s="1593">
        <v>1164.2114778585374</v>
      </c>
      <c r="K199" s="987">
        <v>157</v>
      </c>
    </row>
    <row r="200" spans="1:11" ht="12.75" customHeight="1">
      <c r="A200" s="58" t="s">
        <v>1514</v>
      </c>
      <c r="B200" s="876">
        <v>89.95154192308874</v>
      </c>
      <c r="C200" s="1113">
        <f t="shared" si="3"/>
        <v>193.02994380169548</v>
      </c>
      <c r="D200" s="1592">
        <v>107.2038939280701</v>
      </c>
      <c r="E200" s="1592">
        <v>0</v>
      </c>
      <c r="F200" s="1592">
        <v>5.637361535821225</v>
      </c>
      <c r="G200" s="1592">
        <v>0</v>
      </c>
      <c r="H200" s="1592">
        <v>0</v>
      </c>
      <c r="I200" s="1592">
        <v>6.6004922958591044</v>
      </c>
      <c r="J200" s="1593">
        <v>73.588196041945054</v>
      </c>
      <c r="K200" s="987">
        <v>10</v>
      </c>
    </row>
    <row r="201" spans="1:11" ht="12.75" customHeight="1">
      <c r="A201" s="58" t="s">
        <v>818</v>
      </c>
      <c r="B201" s="876">
        <v>1448.0218004526671</v>
      </c>
      <c r="C201" s="1113">
        <f t="shared" si="3"/>
        <v>7449.1180115988382</v>
      </c>
      <c r="D201" s="1592">
        <v>3356.1683362001709</v>
      </c>
      <c r="E201" s="1592">
        <v>0</v>
      </c>
      <c r="F201" s="1592">
        <v>223.55513142001931</v>
      </c>
      <c r="G201" s="1592">
        <v>0</v>
      </c>
      <c r="H201" s="1592">
        <v>0</v>
      </c>
      <c r="I201" s="1592">
        <v>41.468969029539359</v>
      </c>
      <c r="J201" s="1593">
        <v>3827.9255749491085</v>
      </c>
      <c r="K201" s="987">
        <v>417</v>
      </c>
    </row>
    <row r="202" spans="1:11" ht="12.75" customHeight="1">
      <c r="A202" s="58" t="s">
        <v>1742</v>
      </c>
      <c r="B202" s="876">
        <v>4950.875045427948</v>
      </c>
      <c r="C202" s="1113">
        <f t="shared" si="3"/>
        <v>17009.08699404453</v>
      </c>
      <c r="D202" s="1592">
        <v>10187.884381229183</v>
      </c>
      <c r="E202" s="1592">
        <v>0</v>
      </c>
      <c r="F202" s="1592">
        <v>1918.2549119776679</v>
      </c>
      <c r="G202" s="1592">
        <v>0</v>
      </c>
      <c r="H202" s="1592">
        <v>0</v>
      </c>
      <c r="I202" s="1592">
        <v>281.85291568912555</v>
      </c>
      <c r="J202" s="1593">
        <v>4621.0947851485516</v>
      </c>
      <c r="K202" s="987">
        <v>846</v>
      </c>
    </row>
    <row r="203" spans="1:11" ht="12.75" customHeight="1">
      <c r="A203" s="58" t="s">
        <v>1743</v>
      </c>
      <c r="B203" s="876">
        <v>988.41877282400833</v>
      </c>
      <c r="C203" s="1113">
        <f t="shared" si="3"/>
        <v>3412.5054104738861</v>
      </c>
      <c r="D203" s="1592">
        <v>2148.0047746973678</v>
      </c>
      <c r="E203" s="1592">
        <v>0</v>
      </c>
      <c r="F203" s="1592">
        <v>136.94590234873476</v>
      </c>
      <c r="G203" s="1592">
        <v>0</v>
      </c>
      <c r="H203" s="1592">
        <v>0</v>
      </c>
      <c r="I203" s="1592">
        <v>65.293271587546514</v>
      </c>
      <c r="J203" s="1593">
        <v>1062.2614618402372</v>
      </c>
      <c r="K203" s="987">
        <v>248</v>
      </c>
    </row>
    <row r="204" spans="1:11" ht="12.75" customHeight="1">
      <c r="A204" s="58" t="s">
        <v>1744</v>
      </c>
      <c r="B204" s="876">
        <v>4222.1373482426379</v>
      </c>
      <c r="C204" s="1113">
        <f t="shared" si="3"/>
        <v>16628.419064298643</v>
      </c>
      <c r="D204" s="1592">
        <v>9341.056467570088</v>
      </c>
      <c r="E204" s="1592">
        <v>0</v>
      </c>
      <c r="F204" s="1592">
        <v>649.15408584052147</v>
      </c>
      <c r="G204" s="1592">
        <v>0</v>
      </c>
      <c r="H204" s="1592">
        <v>0</v>
      </c>
      <c r="I204" s="1592">
        <v>252.25857305006181</v>
      </c>
      <c r="J204" s="1593">
        <v>6385.9499378379724</v>
      </c>
      <c r="K204" s="987">
        <v>915</v>
      </c>
    </row>
    <row r="205" spans="1:11" ht="12.75" customHeight="1">
      <c r="A205" s="58" t="s">
        <v>854</v>
      </c>
      <c r="B205" s="876">
        <v>1226.1878768140816</v>
      </c>
      <c r="C205" s="1113">
        <f t="shared" si="3"/>
        <v>7494.5737733740871</v>
      </c>
      <c r="D205" s="1592">
        <v>3970.4964449368781</v>
      </c>
      <c r="E205" s="1592">
        <v>0</v>
      </c>
      <c r="F205" s="1592">
        <v>91.41385246117818</v>
      </c>
      <c r="G205" s="1592">
        <v>0</v>
      </c>
      <c r="H205" s="1592">
        <v>0</v>
      </c>
      <c r="I205" s="1592">
        <v>8.0035325052814166</v>
      </c>
      <c r="J205" s="1593">
        <v>3424.6599434707496</v>
      </c>
      <c r="K205" s="987">
        <v>446</v>
      </c>
    </row>
    <row r="206" spans="1:11" ht="12.75" customHeight="1">
      <c r="A206" s="58" t="s">
        <v>1745</v>
      </c>
      <c r="B206" s="876">
        <v>970.98644430008233</v>
      </c>
      <c r="C206" s="1113">
        <f t="shared" si="3"/>
        <v>4197.2094877344889</v>
      </c>
      <c r="D206" s="1592">
        <v>2567.40791415085</v>
      </c>
      <c r="E206" s="1592">
        <v>0</v>
      </c>
      <c r="F206" s="1592">
        <v>102.67611127840921</v>
      </c>
      <c r="G206" s="1592">
        <v>0</v>
      </c>
      <c r="H206" s="1592">
        <v>0</v>
      </c>
      <c r="I206" s="1592">
        <v>17.352804423047441</v>
      </c>
      <c r="J206" s="1593">
        <v>1509.7726578821823</v>
      </c>
      <c r="K206" s="987">
        <v>258</v>
      </c>
    </row>
    <row r="207" spans="1:11" ht="12.75" customHeight="1">
      <c r="A207" s="58" t="s">
        <v>1746</v>
      </c>
      <c r="B207" s="876">
        <v>2919.8263069550112</v>
      </c>
      <c r="C207" s="1113">
        <f t="shared" si="3"/>
        <v>12292.101222832734</v>
      </c>
      <c r="D207" s="1592">
        <v>6053.0528404834376</v>
      </c>
      <c r="E207" s="1592">
        <v>0</v>
      </c>
      <c r="F207" s="1592">
        <v>475.18567614596486</v>
      </c>
      <c r="G207" s="1592">
        <v>0</v>
      </c>
      <c r="H207" s="1592">
        <v>0</v>
      </c>
      <c r="I207" s="1592">
        <v>50.415422475567119</v>
      </c>
      <c r="J207" s="1593">
        <v>5713.4472837277654</v>
      </c>
      <c r="K207" s="987">
        <v>698</v>
      </c>
    </row>
    <row r="208" spans="1:11" ht="12.75" customHeight="1">
      <c r="A208" s="58" t="s">
        <v>1747</v>
      </c>
      <c r="B208" s="876">
        <v>6431.6272598316245</v>
      </c>
      <c r="C208" s="1113">
        <f t="shared" si="3"/>
        <v>27578.558756913597</v>
      </c>
      <c r="D208" s="1592">
        <v>18712.638039564747</v>
      </c>
      <c r="E208" s="1592">
        <v>0</v>
      </c>
      <c r="F208" s="1592">
        <v>2142.8600026661607</v>
      </c>
      <c r="G208" s="1592">
        <v>0</v>
      </c>
      <c r="H208" s="1592">
        <v>0</v>
      </c>
      <c r="I208" s="1592">
        <v>243.83699360733641</v>
      </c>
      <c r="J208" s="1593">
        <v>6479.223721075351</v>
      </c>
      <c r="K208" s="987">
        <v>1210</v>
      </c>
    </row>
    <row r="209" spans="1:11" ht="12.75" customHeight="1">
      <c r="A209" s="58" t="s">
        <v>1748</v>
      </c>
      <c r="B209" s="876">
        <v>575.2911110927671</v>
      </c>
      <c r="C209" s="1113">
        <f t="shared" si="3"/>
        <v>2311.3043791620735</v>
      </c>
      <c r="D209" s="1592">
        <v>1104.5905810315032</v>
      </c>
      <c r="E209" s="1592">
        <v>0</v>
      </c>
      <c r="F209" s="1592">
        <v>2.7889273871070182</v>
      </c>
      <c r="G209" s="1592">
        <v>0</v>
      </c>
      <c r="H209" s="1592">
        <v>0</v>
      </c>
      <c r="I209" s="1592">
        <v>10.635588926871147</v>
      </c>
      <c r="J209" s="1593">
        <v>1193.2892818165922</v>
      </c>
      <c r="K209" s="987">
        <v>147</v>
      </c>
    </row>
    <row r="210" spans="1:11" ht="12.75" customHeight="1">
      <c r="A210" s="58" t="s">
        <v>1749</v>
      </c>
      <c r="B210" s="876">
        <v>174.99688761988943</v>
      </c>
      <c r="C210" s="1113">
        <f t="shared" si="3"/>
        <v>935.61406620671755</v>
      </c>
      <c r="D210" s="1592">
        <v>569.9597608789727</v>
      </c>
      <c r="E210" s="1592">
        <v>0</v>
      </c>
      <c r="F210" s="1592">
        <v>36.486212568988336</v>
      </c>
      <c r="G210" s="1592">
        <v>0</v>
      </c>
      <c r="H210" s="1592">
        <v>0</v>
      </c>
      <c r="I210" s="1592">
        <v>4.4842850287268456</v>
      </c>
      <c r="J210" s="1593">
        <v>324.68380773002968</v>
      </c>
      <c r="K210" s="987">
        <v>31</v>
      </c>
    </row>
    <row r="211" spans="1:11" ht="12.75" customHeight="1">
      <c r="A211" s="58" t="s">
        <v>1750</v>
      </c>
      <c r="B211" s="876">
        <v>1107.9066205202967</v>
      </c>
      <c r="C211" s="1113">
        <f t="shared" si="3"/>
        <v>4427.1676482947605</v>
      </c>
      <c r="D211" s="1592">
        <v>1931.6716800814502</v>
      </c>
      <c r="E211" s="1592">
        <v>0</v>
      </c>
      <c r="F211" s="1592">
        <v>202.08443521281905</v>
      </c>
      <c r="G211" s="1592">
        <v>0</v>
      </c>
      <c r="H211" s="1592">
        <v>0</v>
      </c>
      <c r="I211" s="1592">
        <v>6.5628242218352151</v>
      </c>
      <c r="J211" s="1593">
        <v>2286.8487087786561</v>
      </c>
      <c r="K211" s="987">
        <v>281</v>
      </c>
    </row>
    <row r="212" spans="1:11" ht="12.75" customHeight="1">
      <c r="A212" s="58" t="s">
        <v>1751</v>
      </c>
      <c r="B212" s="876">
        <v>269.30297988470778</v>
      </c>
      <c r="C212" s="1113">
        <f t="shared" si="3"/>
        <v>996.75312885001051</v>
      </c>
      <c r="D212" s="1592">
        <v>675.5598178268973</v>
      </c>
      <c r="E212" s="1592">
        <v>0</v>
      </c>
      <c r="F212" s="1592">
        <v>38.853443173112495</v>
      </c>
      <c r="G212" s="1592">
        <v>0</v>
      </c>
      <c r="H212" s="1592">
        <v>0</v>
      </c>
      <c r="I212" s="1592">
        <v>78.925789619302947</v>
      </c>
      <c r="J212" s="1593">
        <v>203.41407823069778</v>
      </c>
      <c r="K212" s="987">
        <v>55</v>
      </c>
    </row>
    <row r="213" spans="1:11" ht="12.75" customHeight="1">
      <c r="A213" s="58" t="s">
        <v>115</v>
      </c>
      <c r="B213" s="876">
        <v>1737.4674447434695</v>
      </c>
      <c r="C213" s="1113">
        <f t="shared" si="3"/>
        <v>7412.0560283850955</v>
      </c>
      <c r="D213" s="1592">
        <v>3814.9189457380203</v>
      </c>
      <c r="E213" s="1592">
        <v>0</v>
      </c>
      <c r="F213" s="1592">
        <v>157.71201211735593</v>
      </c>
      <c r="G213" s="1592">
        <v>0</v>
      </c>
      <c r="H213" s="1592">
        <v>0</v>
      </c>
      <c r="I213" s="1592">
        <v>65.340001703772884</v>
      </c>
      <c r="J213" s="1593">
        <v>3374.0850688259461</v>
      </c>
      <c r="K213" s="987">
        <v>483</v>
      </c>
    </row>
    <row r="214" spans="1:11" ht="12.75" customHeight="1">
      <c r="A214" s="58" t="s">
        <v>760</v>
      </c>
      <c r="B214" s="876">
        <v>150.0844671108369</v>
      </c>
      <c r="C214" s="1113">
        <f t="shared" si="3"/>
        <v>512.30896234964382</v>
      </c>
      <c r="D214" s="1592">
        <v>241.78647186899389</v>
      </c>
      <c r="E214" s="1592">
        <v>0</v>
      </c>
      <c r="F214" s="1592">
        <v>12.151936966953324</v>
      </c>
      <c r="G214" s="1592">
        <v>0</v>
      </c>
      <c r="H214" s="1592">
        <v>0</v>
      </c>
      <c r="I214" s="1592">
        <v>36.127208554305462</v>
      </c>
      <c r="J214" s="1593">
        <v>222.24334495939118</v>
      </c>
      <c r="K214" s="987">
        <v>38</v>
      </c>
    </row>
    <row r="215" spans="1:11" ht="12.75" customHeight="1">
      <c r="A215" s="58" t="s">
        <v>761</v>
      </c>
      <c r="B215" s="876">
        <v>16328.280683271911</v>
      </c>
      <c r="C215" s="1113">
        <f t="shared" si="3"/>
        <v>65052.98698062107</v>
      </c>
      <c r="D215" s="1592">
        <v>39275.797736761451</v>
      </c>
      <c r="E215" s="1592">
        <v>0</v>
      </c>
      <c r="F215" s="1592">
        <v>4356.668259979192</v>
      </c>
      <c r="G215" s="1592">
        <v>0</v>
      </c>
      <c r="H215" s="1592">
        <v>9.1267700000000005</v>
      </c>
      <c r="I215" s="1592">
        <v>1197.0004587565643</v>
      </c>
      <c r="J215" s="1593">
        <v>20214.393755123863</v>
      </c>
      <c r="K215" s="987">
        <v>3701</v>
      </c>
    </row>
    <row r="216" spans="1:11" ht="12.75" customHeight="1">
      <c r="A216" s="58" t="s">
        <v>1752</v>
      </c>
      <c r="B216" s="876">
        <v>634.70513467843193</v>
      </c>
      <c r="C216" s="1113">
        <f t="shared" si="3"/>
        <v>2146.7203493502343</v>
      </c>
      <c r="D216" s="1592">
        <v>971.83471564470335</v>
      </c>
      <c r="E216" s="1592">
        <v>0</v>
      </c>
      <c r="F216" s="1592">
        <v>161.3262076429431</v>
      </c>
      <c r="G216" s="1592">
        <v>0</v>
      </c>
      <c r="H216" s="1592">
        <v>0</v>
      </c>
      <c r="I216" s="1592">
        <v>38.909391184414098</v>
      </c>
      <c r="J216" s="1593">
        <v>974.65003487817364</v>
      </c>
      <c r="K216" s="987">
        <v>114</v>
      </c>
    </row>
    <row r="217" spans="1:11" ht="12.75" customHeight="1">
      <c r="A217" s="58" t="s">
        <v>1753</v>
      </c>
      <c r="B217" s="876">
        <v>1168.6081015007526</v>
      </c>
      <c r="C217" s="1113">
        <f t="shared" si="3"/>
        <v>6974.6277378903123</v>
      </c>
      <c r="D217" s="1592">
        <v>4566.6758660379492</v>
      </c>
      <c r="E217" s="1592">
        <v>0</v>
      </c>
      <c r="F217" s="1592">
        <v>352.91867480179769</v>
      </c>
      <c r="G217" s="1592">
        <v>0</v>
      </c>
      <c r="H217" s="1592">
        <v>0</v>
      </c>
      <c r="I217" s="1592">
        <v>11.21950806218501</v>
      </c>
      <c r="J217" s="1593">
        <v>2043.8136889883813</v>
      </c>
      <c r="K217" s="987">
        <v>331</v>
      </c>
    </row>
    <row r="218" spans="1:11" ht="12.75" customHeight="1">
      <c r="A218" s="58" t="s">
        <v>505</v>
      </c>
      <c r="B218" s="876">
        <v>1053.2799851803288</v>
      </c>
      <c r="C218" s="1113">
        <f t="shared" si="3"/>
        <v>2523.413468881593</v>
      </c>
      <c r="D218" s="1592">
        <v>1397.4298543887003</v>
      </c>
      <c r="E218" s="1592">
        <v>0</v>
      </c>
      <c r="F218" s="1592">
        <v>66.118272257894617</v>
      </c>
      <c r="G218" s="1592">
        <v>0</v>
      </c>
      <c r="H218" s="1592">
        <v>0</v>
      </c>
      <c r="I218" s="1592">
        <v>25.980080208680381</v>
      </c>
      <c r="J218" s="1593">
        <v>1033.8852620263176</v>
      </c>
      <c r="K218" s="987">
        <v>197</v>
      </c>
    </row>
    <row r="219" spans="1:11" ht="12.75" customHeight="1">
      <c r="A219" s="58" t="s">
        <v>1754</v>
      </c>
      <c r="B219" s="876">
        <v>84.10220242559663</v>
      </c>
      <c r="C219" s="1113">
        <f t="shared" si="3"/>
        <v>173.57906771898453</v>
      </c>
      <c r="D219" s="1592">
        <v>55.268588837413361</v>
      </c>
      <c r="E219" s="1592">
        <v>0</v>
      </c>
      <c r="F219" s="1592">
        <v>2.543581812395741</v>
      </c>
      <c r="G219" s="1592">
        <v>0</v>
      </c>
      <c r="H219" s="1592">
        <v>0</v>
      </c>
      <c r="I219" s="1592">
        <v>5.0540657768963078</v>
      </c>
      <c r="J219" s="1593">
        <v>110.71283129227912</v>
      </c>
      <c r="K219" s="987">
        <v>22</v>
      </c>
    </row>
    <row r="220" spans="1:11" ht="12.75" customHeight="1">
      <c r="A220" s="58" t="s">
        <v>1755</v>
      </c>
      <c r="B220" s="876">
        <v>153.59231232298745</v>
      </c>
      <c r="C220" s="1113">
        <f t="shared" si="3"/>
        <v>526.31470690085666</v>
      </c>
      <c r="D220" s="1592">
        <v>295.0829185660786</v>
      </c>
      <c r="E220" s="1592">
        <v>0</v>
      </c>
      <c r="F220" s="1592">
        <v>2.7356068717898747</v>
      </c>
      <c r="G220" s="1592">
        <v>0</v>
      </c>
      <c r="H220" s="1592">
        <v>0</v>
      </c>
      <c r="I220" s="1592">
        <v>1.6510561077915076</v>
      </c>
      <c r="J220" s="1593">
        <v>226.8451253551967</v>
      </c>
      <c r="K220" s="987">
        <v>37</v>
      </c>
    </row>
    <row r="221" spans="1:11" ht="12.75" customHeight="1">
      <c r="A221" s="58" t="s">
        <v>1756</v>
      </c>
      <c r="B221" s="876">
        <v>240.62869053060254</v>
      </c>
      <c r="C221" s="1113">
        <f t="shared" si="3"/>
        <v>925.04506562888935</v>
      </c>
      <c r="D221" s="1592">
        <v>464.12679395913403</v>
      </c>
      <c r="E221" s="1592">
        <v>0</v>
      </c>
      <c r="F221" s="1592">
        <v>28.089896654424614</v>
      </c>
      <c r="G221" s="1592">
        <v>0</v>
      </c>
      <c r="H221" s="1592">
        <v>0</v>
      </c>
      <c r="I221" s="1592">
        <v>75.441394805605512</v>
      </c>
      <c r="J221" s="1593">
        <v>357.38698020972527</v>
      </c>
      <c r="K221" s="987">
        <v>50</v>
      </c>
    </row>
    <row r="222" spans="1:11" ht="12.75" customHeight="1">
      <c r="A222" s="58" t="s">
        <v>1757</v>
      </c>
      <c r="B222" s="876">
        <v>568.65121393534241</v>
      </c>
      <c r="C222" s="1113">
        <f t="shared" si="3"/>
        <v>3088.4079518011799</v>
      </c>
      <c r="D222" s="1592">
        <v>1092.9614141689665</v>
      </c>
      <c r="E222" s="1592">
        <v>0</v>
      </c>
      <c r="F222" s="1592">
        <v>78.025445738008315</v>
      </c>
      <c r="G222" s="1592">
        <v>0</v>
      </c>
      <c r="H222" s="1592">
        <v>0</v>
      </c>
      <c r="I222" s="1592">
        <v>43.530755409164691</v>
      </c>
      <c r="J222" s="1593">
        <v>1873.8903364850405</v>
      </c>
      <c r="K222" s="987">
        <v>211</v>
      </c>
    </row>
    <row r="223" spans="1:11" ht="12.75" customHeight="1">
      <c r="A223" s="58" t="s">
        <v>1758</v>
      </c>
      <c r="B223" s="876">
        <v>123699.89957437875</v>
      </c>
      <c r="C223" s="1113">
        <f t="shared" si="3"/>
        <v>457545.85333793412</v>
      </c>
      <c r="D223" s="1592">
        <v>242608.14068566673</v>
      </c>
      <c r="E223" s="1592">
        <v>0</v>
      </c>
      <c r="F223" s="1592">
        <v>59042.694344762618</v>
      </c>
      <c r="G223" s="1592">
        <v>0</v>
      </c>
      <c r="H223" s="1592">
        <v>0</v>
      </c>
      <c r="I223" s="1592">
        <v>7061.2059284835441</v>
      </c>
      <c r="J223" s="1593">
        <v>148833.81237902117</v>
      </c>
      <c r="K223" s="987">
        <v>22463</v>
      </c>
    </row>
    <row r="224" spans="1:11" ht="12.75" customHeight="1">
      <c r="A224" s="58" t="s">
        <v>417</v>
      </c>
      <c r="B224" s="876">
        <v>12224.891127345934</v>
      </c>
      <c r="C224" s="1113">
        <f t="shared" si="3"/>
        <v>70873.591674628697</v>
      </c>
      <c r="D224" s="1592">
        <v>45206.220441198602</v>
      </c>
      <c r="E224" s="1592">
        <v>0</v>
      </c>
      <c r="F224" s="1592">
        <v>8343.3774046011804</v>
      </c>
      <c r="G224" s="1592">
        <v>0</v>
      </c>
      <c r="H224" s="1592">
        <v>0</v>
      </c>
      <c r="I224" s="1592">
        <v>865.58417363718502</v>
      </c>
      <c r="J224" s="1593">
        <v>16458.409655191721</v>
      </c>
      <c r="K224" s="987">
        <v>3145</v>
      </c>
    </row>
    <row r="225" spans="1:11" ht="12.75" customHeight="1">
      <c r="A225" s="58" t="s">
        <v>511</v>
      </c>
      <c r="B225" s="876">
        <v>152.8682232967453</v>
      </c>
      <c r="C225" s="1113">
        <f t="shared" si="3"/>
        <v>869.08883890597338</v>
      </c>
      <c r="D225" s="1592">
        <v>348.62383788182592</v>
      </c>
      <c r="E225" s="1592">
        <v>0</v>
      </c>
      <c r="F225" s="1592">
        <v>36.274156145154322</v>
      </c>
      <c r="G225" s="1592">
        <v>0</v>
      </c>
      <c r="H225" s="1592">
        <v>0</v>
      </c>
      <c r="I225" s="1592">
        <v>3.6158175447689538</v>
      </c>
      <c r="J225" s="1593">
        <v>480.57502733422416</v>
      </c>
      <c r="K225" s="987">
        <v>32</v>
      </c>
    </row>
    <row r="226" spans="1:11" ht="12.75" customHeight="1">
      <c r="A226" s="58" t="s">
        <v>1759</v>
      </c>
      <c r="B226" s="876">
        <v>811.66991941368542</v>
      </c>
      <c r="C226" s="1113">
        <f t="shared" si="3"/>
        <v>2427.1066775837853</v>
      </c>
      <c r="D226" s="1592">
        <v>1353.8785337298343</v>
      </c>
      <c r="E226" s="1592">
        <v>0</v>
      </c>
      <c r="F226" s="1592">
        <v>114.3299693963357</v>
      </c>
      <c r="G226" s="1592">
        <v>0</v>
      </c>
      <c r="H226" s="1592">
        <v>0</v>
      </c>
      <c r="I226" s="1592">
        <v>11.941696599078103</v>
      </c>
      <c r="J226" s="1593">
        <v>946.95647785853737</v>
      </c>
      <c r="K226" s="987">
        <v>157</v>
      </c>
    </row>
    <row r="227" spans="1:11" ht="12.75" customHeight="1">
      <c r="A227" s="58" t="s">
        <v>1760</v>
      </c>
      <c r="B227" s="876">
        <v>170.71295292553853</v>
      </c>
      <c r="C227" s="1113">
        <f t="shared" si="3"/>
        <v>503.48797138349425</v>
      </c>
      <c r="D227" s="1592">
        <v>369.50885239257576</v>
      </c>
      <c r="E227" s="1592">
        <v>0</v>
      </c>
      <c r="F227" s="1592">
        <v>28.411036091288562</v>
      </c>
      <c r="G227" s="1592">
        <v>0</v>
      </c>
      <c r="H227" s="1592">
        <v>0</v>
      </c>
      <c r="I227" s="1592">
        <v>0.26771437798925307</v>
      </c>
      <c r="J227" s="1593">
        <v>105.30036852164066</v>
      </c>
      <c r="K227" s="987">
        <v>29</v>
      </c>
    </row>
    <row r="228" spans="1:11" ht="12.75" customHeight="1">
      <c r="A228" s="58" t="s">
        <v>1761</v>
      </c>
      <c r="B228" s="876">
        <v>2042.1080648332686</v>
      </c>
      <c r="C228" s="1113">
        <f t="shared" si="3"/>
        <v>6580.7409011201598</v>
      </c>
      <c r="D228" s="1592">
        <v>3611.516772623771</v>
      </c>
      <c r="E228" s="1592">
        <v>0</v>
      </c>
      <c r="F228" s="1592">
        <v>294.77382952541041</v>
      </c>
      <c r="G228" s="1592">
        <v>0</v>
      </c>
      <c r="H228" s="1592">
        <v>0</v>
      </c>
      <c r="I228" s="1592">
        <v>48.207798480592757</v>
      </c>
      <c r="J228" s="1593">
        <v>2626.2425004903857</v>
      </c>
      <c r="K228" s="987">
        <v>403</v>
      </c>
    </row>
    <row r="229" spans="1:11" ht="12.75" customHeight="1">
      <c r="A229" s="58" t="s">
        <v>1762</v>
      </c>
      <c r="B229" s="876">
        <v>10147.735762908696</v>
      </c>
      <c r="C229" s="1113">
        <f t="shared" si="3"/>
        <v>48790.049086869149</v>
      </c>
      <c r="D229" s="1592">
        <v>29838.4808908204</v>
      </c>
      <c r="E229" s="1592">
        <v>0</v>
      </c>
      <c r="F229" s="1592">
        <v>4759.3388191995809</v>
      </c>
      <c r="G229" s="1592">
        <v>0</v>
      </c>
      <c r="H229" s="1592">
        <v>0</v>
      </c>
      <c r="I229" s="1592">
        <v>875.68219765518211</v>
      </c>
      <c r="J229" s="1593">
        <v>13316.547179193985</v>
      </c>
      <c r="K229" s="987">
        <v>2478</v>
      </c>
    </row>
    <row r="230" spans="1:11" ht="12.75" customHeight="1">
      <c r="A230" s="58" t="s">
        <v>1763</v>
      </c>
      <c r="B230" s="876">
        <v>60226.101357526066</v>
      </c>
      <c r="C230" s="1113">
        <f t="shared" si="3"/>
        <v>1088018.6043312093</v>
      </c>
      <c r="D230" s="1592">
        <v>129419.62414466171</v>
      </c>
      <c r="E230" s="1592">
        <v>738.66711999999995</v>
      </c>
      <c r="F230" s="1592">
        <v>36121.836686830997</v>
      </c>
      <c r="G230" s="1592">
        <v>804063.66018999997</v>
      </c>
      <c r="H230" s="1592">
        <v>30774.403030000001</v>
      </c>
      <c r="I230" s="1592">
        <v>5337.5676937704484</v>
      </c>
      <c r="J230" s="1593">
        <v>81562.845465946273</v>
      </c>
      <c r="K230" s="987">
        <v>12289</v>
      </c>
    </row>
    <row r="231" spans="1:11" ht="12.75" customHeight="1">
      <c r="A231" s="58" t="s">
        <v>244</v>
      </c>
      <c r="B231" s="876">
        <v>2082.214296289123</v>
      </c>
      <c r="C231" s="1113">
        <f t="shared" si="3"/>
        <v>10066.249921528142</v>
      </c>
      <c r="D231" s="1592">
        <v>5051.5916384297143</v>
      </c>
      <c r="E231" s="1592">
        <v>0</v>
      </c>
      <c r="F231" s="1592">
        <v>271.51419288203738</v>
      </c>
      <c r="G231" s="1592">
        <v>0</v>
      </c>
      <c r="H231" s="1592">
        <v>0</v>
      </c>
      <c r="I231" s="1592">
        <v>76.964990284243541</v>
      </c>
      <c r="J231" s="1593">
        <v>4666.1790999321456</v>
      </c>
      <c r="K231" s="987">
        <v>556</v>
      </c>
    </row>
    <row r="232" spans="1:11" ht="12.75" customHeight="1">
      <c r="A232" s="58" t="s">
        <v>1764</v>
      </c>
      <c r="B232" s="876">
        <v>2604.2293524738184</v>
      </c>
      <c r="C232" s="1113">
        <f t="shared" si="3"/>
        <v>8555.0492586425498</v>
      </c>
      <c r="D232" s="1592">
        <v>4709.151659102984</v>
      </c>
      <c r="E232" s="1592">
        <v>0</v>
      </c>
      <c r="F232" s="1592">
        <v>150.86087783757989</v>
      </c>
      <c r="G232" s="1592">
        <v>0</v>
      </c>
      <c r="H232" s="1592">
        <v>0</v>
      </c>
      <c r="I232" s="1592">
        <v>75.818127893004018</v>
      </c>
      <c r="J232" s="1593">
        <v>3619.2185938089824</v>
      </c>
      <c r="K232" s="987">
        <v>622</v>
      </c>
    </row>
    <row r="233" spans="1:11" ht="12.75" customHeight="1">
      <c r="A233" s="58" t="s">
        <v>1765</v>
      </c>
      <c r="B233" s="876">
        <v>3774.5936443739347</v>
      </c>
      <c r="C233" s="1113">
        <f t="shared" si="3"/>
        <v>15485.221861421061</v>
      </c>
      <c r="D233" s="1592">
        <v>8549.1209872751824</v>
      </c>
      <c r="E233" s="1592">
        <v>0</v>
      </c>
      <c r="F233" s="1592">
        <v>451.90753026256397</v>
      </c>
      <c r="G233" s="1592">
        <v>0</v>
      </c>
      <c r="H233" s="1592">
        <v>0</v>
      </c>
      <c r="I233" s="1592">
        <v>73.793865044005457</v>
      </c>
      <c r="J233" s="1593">
        <v>6410.3994788393093</v>
      </c>
      <c r="K233" s="987">
        <v>963</v>
      </c>
    </row>
    <row r="234" spans="1:11" ht="12.75" customHeight="1">
      <c r="A234" s="58" t="s">
        <v>1766</v>
      </c>
      <c r="B234" s="876">
        <v>227.22900616752352</v>
      </c>
      <c r="C234" s="1113">
        <f t="shared" si="3"/>
        <v>920.51442068438155</v>
      </c>
      <c r="D234" s="1592">
        <v>379.1564376384481</v>
      </c>
      <c r="E234" s="1592">
        <v>0</v>
      </c>
      <c r="F234" s="1592">
        <v>25.395100754845036</v>
      </c>
      <c r="G234" s="1592">
        <v>0</v>
      </c>
      <c r="H234" s="1592">
        <v>0</v>
      </c>
      <c r="I234" s="1592">
        <v>0.52560801844551608</v>
      </c>
      <c r="J234" s="1593">
        <v>515.43727427264287</v>
      </c>
      <c r="K234" s="987">
        <v>65</v>
      </c>
    </row>
    <row r="235" spans="1:11" ht="12.75" customHeight="1">
      <c r="A235" s="58" t="s">
        <v>1767</v>
      </c>
      <c r="B235" s="876">
        <v>1747.782485114114</v>
      </c>
      <c r="C235" s="1113">
        <f t="shared" si="3"/>
        <v>8048.1720271930326</v>
      </c>
      <c r="D235" s="1592">
        <v>4292.0186063586825</v>
      </c>
      <c r="E235" s="1592">
        <v>0</v>
      </c>
      <c r="F235" s="1592">
        <v>298.07352524268975</v>
      </c>
      <c r="G235" s="1592">
        <v>0</v>
      </c>
      <c r="H235" s="1592">
        <v>0</v>
      </c>
      <c r="I235" s="1592">
        <v>54.19610481033228</v>
      </c>
      <c r="J235" s="1593">
        <v>3403.8837907813286</v>
      </c>
      <c r="K235" s="987">
        <v>377</v>
      </c>
    </row>
    <row r="236" spans="1:11" ht="12.75" customHeight="1">
      <c r="A236" s="58" t="s">
        <v>1768</v>
      </c>
      <c r="B236" s="876">
        <v>3856.7900005574907</v>
      </c>
      <c r="C236" s="1113">
        <f t="shared" si="3"/>
        <v>17195.027405532146</v>
      </c>
      <c r="D236" s="1592">
        <v>10614.779214659857</v>
      </c>
      <c r="E236" s="1592">
        <v>0</v>
      </c>
      <c r="F236" s="1592">
        <v>1542.4483852536564</v>
      </c>
      <c r="G236" s="1592">
        <v>0</v>
      </c>
      <c r="H236" s="1592">
        <v>0</v>
      </c>
      <c r="I236" s="1592">
        <v>233.57407891050514</v>
      </c>
      <c r="J236" s="1593">
        <v>4804.2257267081277</v>
      </c>
      <c r="K236" s="987">
        <v>741</v>
      </c>
    </row>
    <row r="237" spans="1:11" ht="12.75" customHeight="1">
      <c r="A237" s="58" t="s">
        <v>1769</v>
      </c>
      <c r="B237" s="876">
        <v>5156.484747139014</v>
      </c>
      <c r="C237" s="1113">
        <f t="shared" si="3"/>
        <v>21741.158948901895</v>
      </c>
      <c r="D237" s="1592">
        <v>11987.090704990373</v>
      </c>
      <c r="E237" s="1592">
        <v>0</v>
      </c>
      <c r="F237" s="1592">
        <v>746.14060044594305</v>
      </c>
      <c r="G237" s="1592">
        <v>0</v>
      </c>
      <c r="H237" s="1592">
        <v>0</v>
      </c>
      <c r="I237" s="1592">
        <v>124.50616555667081</v>
      </c>
      <c r="J237" s="1593">
        <v>8883.421477908907</v>
      </c>
      <c r="K237" s="987">
        <v>1218</v>
      </c>
    </row>
    <row r="238" spans="1:11" ht="12.75" customHeight="1">
      <c r="A238" s="58" t="s">
        <v>1770</v>
      </c>
      <c r="B238" s="876">
        <v>7181.1816842442176</v>
      </c>
      <c r="C238" s="1113">
        <f t="shared" si="3"/>
        <v>25940.559290287711</v>
      </c>
      <c r="D238" s="1592">
        <v>15950.235597116767</v>
      </c>
      <c r="E238" s="1592">
        <v>0</v>
      </c>
      <c r="F238" s="1592">
        <v>1244.8011246961919</v>
      </c>
      <c r="G238" s="1592">
        <v>0</v>
      </c>
      <c r="H238" s="1592">
        <v>0</v>
      </c>
      <c r="I238" s="1592">
        <v>187.64323664171613</v>
      </c>
      <c r="J238" s="1593">
        <v>8557.8793318330354</v>
      </c>
      <c r="K238" s="987">
        <v>1486</v>
      </c>
    </row>
    <row r="239" spans="1:11" ht="12.75" customHeight="1">
      <c r="A239" s="58" t="s">
        <v>120</v>
      </c>
      <c r="B239" s="876">
        <v>4544.3070958953303</v>
      </c>
      <c r="C239" s="1113">
        <f t="shared" si="3"/>
        <v>15309.103224527837</v>
      </c>
      <c r="D239" s="1592">
        <v>7370.7128555056806</v>
      </c>
      <c r="E239" s="1592">
        <v>0</v>
      </c>
      <c r="F239" s="1592">
        <v>2365.4963906401772</v>
      </c>
      <c r="G239" s="1592">
        <v>0</v>
      </c>
      <c r="H239" s="1592">
        <v>0</v>
      </c>
      <c r="I239" s="1592">
        <v>359.63683602771243</v>
      </c>
      <c r="J239" s="1593">
        <v>5213.2571423542677</v>
      </c>
      <c r="K239" s="987">
        <v>752</v>
      </c>
    </row>
    <row r="240" spans="1:11" ht="12.75" customHeight="1">
      <c r="A240" s="58" t="s">
        <v>1771</v>
      </c>
      <c r="B240" s="876">
        <v>2695.4156020606752</v>
      </c>
      <c r="C240" s="1113">
        <f t="shared" si="3"/>
        <v>9042.6537327366168</v>
      </c>
      <c r="D240" s="1592">
        <v>4142.1533022596313</v>
      </c>
      <c r="E240" s="1592">
        <v>0</v>
      </c>
      <c r="F240" s="1592">
        <v>831.7656827989955</v>
      </c>
      <c r="G240" s="1592">
        <v>0</v>
      </c>
      <c r="H240" s="1592">
        <v>0</v>
      </c>
      <c r="I240" s="1592">
        <v>99.696804207239992</v>
      </c>
      <c r="J240" s="1593">
        <v>3969.0379434707497</v>
      </c>
      <c r="K240" s="987">
        <v>446</v>
      </c>
    </row>
    <row r="241" spans="1:11" ht="12.75" customHeight="1">
      <c r="A241" s="58" t="s">
        <v>1338</v>
      </c>
      <c r="B241" s="876">
        <v>766.70628191354137</v>
      </c>
      <c r="C241" s="1113">
        <f t="shared" si="3"/>
        <v>3440.3469441247398</v>
      </c>
      <c r="D241" s="1592">
        <v>2015.6249213946928</v>
      </c>
      <c r="E241" s="1592">
        <v>0</v>
      </c>
      <c r="F241" s="1592">
        <v>114.1406490928331</v>
      </c>
      <c r="G241" s="1592">
        <v>0</v>
      </c>
      <c r="H241" s="1592">
        <v>0</v>
      </c>
      <c r="I241" s="1592">
        <v>59.736574381534652</v>
      </c>
      <c r="J241" s="1593">
        <v>1250.8447992556792</v>
      </c>
      <c r="K241" s="987">
        <v>204</v>
      </c>
    </row>
    <row r="242" spans="1:11" ht="12.75" customHeight="1">
      <c r="A242" s="58" t="s">
        <v>2134</v>
      </c>
      <c r="B242" s="876">
        <v>2870.7601850992819</v>
      </c>
      <c r="C242" s="1113">
        <f t="shared" si="3"/>
        <v>10025.191356424515</v>
      </c>
      <c r="D242" s="1592">
        <v>5267.6072872775267</v>
      </c>
      <c r="E242" s="1592">
        <v>0</v>
      </c>
      <c r="F242" s="1592">
        <v>322.18293309312702</v>
      </c>
      <c r="G242" s="1592">
        <v>0</v>
      </c>
      <c r="H242" s="1592">
        <v>0</v>
      </c>
      <c r="I242" s="1592">
        <v>347.32000501551647</v>
      </c>
      <c r="J242" s="1593">
        <v>4088.0811310383442</v>
      </c>
      <c r="K242" s="987">
        <v>629</v>
      </c>
    </row>
    <row r="243" spans="1:11" ht="12.75" customHeight="1">
      <c r="A243" s="58" t="s">
        <v>1772</v>
      </c>
      <c r="B243" s="876">
        <v>6916.6516692674986</v>
      </c>
      <c r="C243" s="1113">
        <f t="shared" si="3"/>
        <v>34674.094717933527</v>
      </c>
      <c r="D243" s="1592">
        <v>20810.160788451627</v>
      </c>
      <c r="E243" s="1592">
        <v>0</v>
      </c>
      <c r="F243" s="1592">
        <v>3113.3135475060512</v>
      </c>
      <c r="G243" s="1592">
        <v>0</v>
      </c>
      <c r="H243" s="1592">
        <v>0</v>
      </c>
      <c r="I243" s="1592">
        <v>281.51766085012679</v>
      </c>
      <c r="J243" s="1593">
        <v>10469.102721125722</v>
      </c>
      <c r="K243" s="987">
        <v>2271</v>
      </c>
    </row>
    <row r="244" spans="1:11" ht="12.75" customHeight="1">
      <c r="A244" s="58" t="s">
        <v>1773</v>
      </c>
      <c r="B244" s="876">
        <v>2802.1497087661642</v>
      </c>
      <c r="C244" s="1113">
        <f t="shared" si="3"/>
        <v>9772.0250334345765</v>
      </c>
      <c r="D244" s="1592">
        <v>5099.8758882995562</v>
      </c>
      <c r="E244" s="1592">
        <v>0</v>
      </c>
      <c r="F244" s="1592">
        <v>399.39457864960468</v>
      </c>
      <c r="G244" s="1592">
        <v>0</v>
      </c>
      <c r="H244" s="1592">
        <v>0</v>
      </c>
      <c r="I244" s="1592">
        <v>53.337693701413897</v>
      </c>
      <c r="J244" s="1593">
        <v>4219.4168727840006</v>
      </c>
      <c r="K244" s="987">
        <v>473</v>
      </c>
    </row>
    <row r="245" spans="1:11" ht="12.75" customHeight="1">
      <c r="A245" s="58" t="s">
        <v>525</v>
      </c>
      <c r="B245" s="876">
        <v>384.28782232595228</v>
      </c>
      <c r="C245" s="1113">
        <f t="shared" si="3"/>
        <v>2001.9807460773591</v>
      </c>
      <c r="D245" s="1592">
        <v>739.81697450115507</v>
      </c>
      <c r="E245" s="1592">
        <v>0</v>
      </c>
      <c r="F245" s="1592">
        <v>62.345506656220195</v>
      </c>
      <c r="G245" s="1592">
        <v>0</v>
      </c>
      <c r="H245" s="1592">
        <v>0</v>
      </c>
      <c r="I245" s="1592">
        <v>25.640033999865221</v>
      </c>
      <c r="J245" s="1593">
        <v>1174.1782309201187</v>
      </c>
      <c r="K245" s="987">
        <v>124</v>
      </c>
    </row>
    <row r="246" spans="1:11" ht="12.75" customHeight="1">
      <c r="A246" s="58" t="s">
        <v>769</v>
      </c>
      <c r="B246" s="876">
        <v>13113.550973170069</v>
      </c>
      <c r="C246" s="1113">
        <f t="shared" si="3"/>
        <v>68113.576244486831</v>
      </c>
      <c r="D246" s="1592">
        <v>48344.467304696576</v>
      </c>
      <c r="E246" s="1592">
        <v>0</v>
      </c>
      <c r="F246" s="1592">
        <v>6614.0907822139798</v>
      </c>
      <c r="G246" s="1592">
        <v>0</v>
      </c>
      <c r="H246" s="1592">
        <v>0</v>
      </c>
      <c r="I246" s="1592">
        <v>1548.4373007098395</v>
      </c>
      <c r="J246" s="1593">
        <v>11606.580856866442</v>
      </c>
      <c r="K246" s="987">
        <v>2686</v>
      </c>
    </row>
    <row r="247" spans="1:11" ht="12.75" customHeight="1">
      <c r="A247" s="58" t="s">
        <v>1774</v>
      </c>
      <c r="B247" s="876">
        <v>868.84518182004399</v>
      </c>
      <c r="C247" s="1113">
        <f t="shared" si="3"/>
        <v>3870.9301061533424</v>
      </c>
      <c r="D247" s="1592">
        <v>2744.8588183911506</v>
      </c>
      <c r="E247" s="1592">
        <v>0</v>
      </c>
      <c r="F247" s="1592">
        <v>154.71515210809787</v>
      </c>
      <c r="G247" s="1592">
        <v>0</v>
      </c>
      <c r="H247" s="1592">
        <v>0</v>
      </c>
      <c r="I247" s="1592">
        <v>23.96323837744254</v>
      </c>
      <c r="J247" s="1593">
        <v>947.39289727665152</v>
      </c>
      <c r="K247" s="987">
        <v>209</v>
      </c>
    </row>
    <row r="248" spans="1:11" ht="12.75" customHeight="1">
      <c r="A248" s="58" t="s">
        <v>1775</v>
      </c>
      <c r="B248" s="876">
        <v>1049.7355390665459</v>
      </c>
      <c r="C248" s="1113">
        <f t="shared" si="3"/>
        <v>6050.1364828158039</v>
      </c>
      <c r="D248" s="1592">
        <v>3304.5886495327682</v>
      </c>
      <c r="E248" s="1592">
        <v>0</v>
      </c>
      <c r="F248" s="1592">
        <v>300.44966575697208</v>
      </c>
      <c r="G248" s="1592">
        <v>0</v>
      </c>
      <c r="H248" s="1592">
        <v>0</v>
      </c>
      <c r="I248" s="1592">
        <v>7.6435294341561342</v>
      </c>
      <c r="J248" s="1593">
        <v>2437.4546380919078</v>
      </c>
      <c r="K248" s="987">
        <v>308</v>
      </c>
    </row>
    <row r="249" spans="1:11" ht="12.75" customHeight="1">
      <c r="A249" s="58" t="s">
        <v>617</v>
      </c>
      <c r="B249" s="876">
        <v>36225.215520027778</v>
      </c>
      <c r="C249" s="1113">
        <f t="shared" si="3"/>
        <v>122059.47416406759</v>
      </c>
      <c r="D249" s="1592">
        <v>64633.430092806317</v>
      </c>
      <c r="E249" s="1592">
        <v>0</v>
      </c>
      <c r="F249" s="1592">
        <v>16650.640436323334</v>
      </c>
      <c r="G249" s="1592">
        <v>0</v>
      </c>
      <c r="H249" s="1592">
        <v>0</v>
      </c>
      <c r="I249" s="1592">
        <v>2375.4191549163752</v>
      </c>
      <c r="J249" s="1593">
        <v>38399.984480021558</v>
      </c>
      <c r="K249" s="987">
        <v>6013</v>
      </c>
    </row>
    <row r="250" spans="1:11" ht="12.75" customHeight="1">
      <c r="A250" s="58" t="s">
        <v>770</v>
      </c>
      <c r="B250" s="876">
        <v>4516.3767939585186</v>
      </c>
      <c r="C250" s="1113">
        <f t="shared" si="3"/>
        <v>24841.903702996577</v>
      </c>
      <c r="D250" s="1592">
        <v>15852.09834006428</v>
      </c>
      <c r="E250" s="1592">
        <v>0</v>
      </c>
      <c r="F250" s="1592">
        <v>1554.7109997596672</v>
      </c>
      <c r="G250" s="1592">
        <v>0</v>
      </c>
      <c r="H250" s="1592">
        <v>0</v>
      </c>
      <c r="I250" s="1592">
        <v>135.5128569990965</v>
      </c>
      <c r="J250" s="1593">
        <v>7299.581506173532</v>
      </c>
      <c r="K250" s="987">
        <v>995</v>
      </c>
    </row>
    <row r="251" spans="1:11" ht="12.75" customHeight="1">
      <c r="A251" s="58" t="s">
        <v>1776</v>
      </c>
      <c r="B251" s="876">
        <v>600.50271129173666</v>
      </c>
      <c r="C251" s="1113">
        <f t="shared" si="3"/>
        <v>1789.4396499161357</v>
      </c>
      <c r="D251" s="1592">
        <v>799.10258511814152</v>
      </c>
      <c r="E251" s="1592">
        <v>0</v>
      </c>
      <c r="F251" s="1592">
        <v>64.187831750544419</v>
      </c>
      <c r="G251" s="1592">
        <v>0</v>
      </c>
      <c r="H251" s="1592">
        <v>0</v>
      </c>
      <c r="I251" s="1592">
        <v>0.52049223219385998</v>
      </c>
      <c r="J251" s="1593">
        <v>925.62874081525604</v>
      </c>
      <c r="K251" s="987">
        <v>99</v>
      </c>
    </row>
    <row r="252" spans="1:11" ht="12.75" customHeight="1">
      <c r="A252" s="58" t="s">
        <v>1777</v>
      </c>
      <c r="B252" s="876">
        <v>6112.0642386312174</v>
      </c>
      <c r="C252" s="1113">
        <f t="shared" si="3"/>
        <v>19465.167203160017</v>
      </c>
      <c r="D252" s="1592">
        <v>11353.564567222003</v>
      </c>
      <c r="E252" s="1592">
        <v>0</v>
      </c>
      <c r="F252" s="1592">
        <v>973.30735878170299</v>
      </c>
      <c r="G252" s="1592">
        <v>0</v>
      </c>
      <c r="H252" s="1592">
        <v>0</v>
      </c>
      <c r="I252" s="1592">
        <v>210.30331668649077</v>
      </c>
      <c r="J252" s="1593">
        <v>6927.9919604698207</v>
      </c>
      <c r="K252" s="987">
        <v>1161</v>
      </c>
    </row>
    <row r="253" spans="1:11" ht="12.75" customHeight="1">
      <c r="A253" s="58" t="s">
        <v>1373</v>
      </c>
      <c r="B253" s="876">
        <v>4912.3837351646125</v>
      </c>
      <c r="C253" s="1113">
        <f t="shared" si="3"/>
        <v>19617.81531331563</v>
      </c>
      <c r="D253" s="1592">
        <v>10201.145151333983</v>
      </c>
      <c r="E253" s="1592">
        <v>0</v>
      </c>
      <c r="F253" s="1592">
        <v>373.50005349985457</v>
      </c>
      <c r="G253" s="1592">
        <v>0</v>
      </c>
      <c r="H253" s="1592">
        <v>0</v>
      </c>
      <c r="I253" s="1592">
        <v>204.94281907088097</v>
      </c>
      <c r="J253" s="1593">
        <v>8838.2272894109119</v>
      </c>
      <c r="K253" s="987">
        <v>1290</v>
      </c>
    </row>
    <row r="254" spans="1:11" ht="12.75" customHeight="1">
      <c r="A254" s="58" t="s">
        <v>1778</v>
      </c>
      <c r="B254" s="876">
        <v>407.61838007400445</v>
      </c>
      <c r="C254" s="1113">
        <f t="shared" si="3"/>
        <v>1080.0344104917326</v>
      </c>
      <c r="D254" s="1592">
        <v>653.1260558104143</v>
      </c>
      <c r="E254" s="1592">
        <v>0</v>
      </c>
      <c r="F254" s="1592">
        <v>26.769203028861714</v>
      </c>
      <c r="G254" s="1592">
        <v>0</v>
      </c>
      <c r="H254" s="1592">
        <v>0</v>
      </c>
      <c r="I254" s="1592">
        <v>9.8102892539784925</v>
      </c>
      <c r="J254" s="1593">
        <v>390.32886239847801</v>
      </c>
      <c r="K254" s="987">
        <v>95</v>
      </c>
    </row>
    <row r="255" spans="1:11" ht="12.75" customHeight="1">
      <c r="A255" s="58" t="s">
        <v>1779</v>
      </c>
      <c r="B255" s="876">
        <v>1398.5078904434552</v>
      </c>
      <c r="C255" s="1113">
        <f t="shared" si="3"/>
        <v>4125.6045282799832</v>
      </c>
      <c r="D255" s="1592">
        <v>2413.8689280050739</v>
      </c>
      <c r="E255" s="1592">
        <v>0</v>
      </c>
      <c r="F255" s="1592">
        <v>145.56981245681578</v>
      </c>
      <c r="G255" s="1592">
        <v>0</v>
      </c>
      <c r="H255" s="1592">
        <v>0</v>
      </c>
      <c r="I255" s="1592">
        <v>55.633808538769706</v>
      </c>
      <c r="J255" s="1593">
        <v>1510.5319792793241</v>
      </c>
      <c r="K255" s="987">
        <v>305</v>
      </c>
    </row>
    <row r="256" spans="1:11" ht="12.75" customHeight="1">
      <c r="A256" s="58" t="s">
        <v>1780</v>
      </c>
      <c r="B256" s="876">
        <v>670.51567130668593</v>
      </c>
      <c r="C256" s="1113">
        <f t="shared" si="3"/>
        <v>2847.6290004314101</v>
      </c>
      <c r="D256" s="1592">
        <v>1804.3921478594143</v>
      </c>
      <c r="E256" s="1592">
        <v>0</v>
      </c>
      <c r="F256" s="1592">
        <v>68.478060721224566</v>
      </c>
      <c r="G256" s="1592">
        <v>0</v>
      </c>
      <c r="H256" s="1592">
        <v>0</v>
      </c>
      <c r="I256" s="1592">
        <v>28.157361116732737</v>
      </c>
      <c r="J256" s="1593">
        <v>946.60143073403844</v>
      </c>
      <c r="K256" s="987">
        <v>175</v>
      </c>
    </row>
    <row r="257" spans="1:11" ht="12.75" customHeight="1">
      <c r="A257" s="58" t="s">
        <v>1781</v>
      </c>
      <c r="B257" s="876">
        <v>275.97499956009545</v>
      </c>
      <c r="C257" s="1113">
        <f>SUM(D257:J257)</f>
        <v>1718.2747720452417</v>
      </c>
      <c r="D257" s="1592">
        <v>1058.2118585607209</v>
      </c>
      <c r="E257" s="1592">
        <v>0</v>
      </c>
      <c r="F257" s="1592">
        <v>83.242637040759519</v>
      </c>
      <c r="G257" s="1592">
        <v>0</v>
      </c>
      <c r="H257" s="1592">
        <v>0</v>
      </c>
      <c r="I257" s="1592">
        <v>13.344437607532578</v>
      </c>
      <c r="J257" s="1593">
        <v>563.4758388362286</v>
      </c>
      <c r="K257" s="987">
        <v>104</v>
      </c>
    </row>
    <row r="258" spans="1:11" ht="12.75" customHeight="1">
      <c r="A258" s="272"/>
      <c r="B258" s="273"/>
      <c r="C258" s="1122"/>
      <c r="D258" s="1122"/>
      <c r="E258" s="1122"/>
      <c r="F258" s="1122"/>
      <c r="G258" s="1122"/>
      <c r="H258" s="1122"/>
      <c r="I258" s="1122"/>
      <c r="J258" s="1123"/>
      <c r="K258" s="856"/>
    </row>
    <row r="259" spans="1:11" ht="12.75" customHeight="1">
      <c r="A259" s="274" t="s">
        <v>2119</v>
      </c>
      <c r="B259" s="275">
        <f>SUM(B4:B257)</f>
        <v>1693790.6224844859</v>
      </c>
      <c r="C259" s="1594">
        <f t="shared" ref="C259:K259" si="4">SUM(C4:C257)</f>
        <v>9402657.1732943617</v>
      </c>
      <c r="D259" s="1594">
        <f t="shared" si="4"/>
        <v>4460760.9878659612</v>
      </c>
      <c r="E259" s="1594">
        <f t="shared" si="4"/>
        <v>63468.700420000008</v>
      </c>
      <c r="F259" s="1594">
        <f t="shared" si="4"/>
        <v>778237.08850577811</v>
      </c>
      <c r="G259" s="1594">
        <f t="shared" si="4"/>
        <v>804063.66018999997</v>
      </c>
      <c r="H259" s="1594">
        <f t="shared" si="4"/>
        <v>206882.24401000002</v>
      </c>
      <c r="I259" s="1595">
        <f t="shared" si="4"/>
        <v>107168.77817204854</v>
      </c>
      <c r="J259" s="1596">
        <f t="shared" si="4"/>
        <v>2982075.7141305781</v>
      </c>
      <c r="K259" s="1100">
        <f t="shared" si="4"/>
        <v>396299</v>
      </c>
    </row>
    <row r="260" spans="1:11" ht="12.75" customHeight="1" thickBot="1">
      <c r="A260" s="949"/>
      <c r="B260" s="950"/>
      <c r="C260" s="1127"/>
      <c r="D260" s="1597"/>
      <c r="E260" s="1597"/>
      <c r="F260" s="1597"/>
      <c r="G260" s="1597"/>
      <c r="H260" s="1597"/>
      <c r="I260" s="1597"/>
      <c r="J260" s="1598"/>
      <c r="K260" s="951"/>
    </row>
    <row r="261" spans="1:11" ht="12.75" customHeight="1">
      <c r="A261" s="114" t="s">
        <v>293</v>
      </c>
      <c r="B261" s="877">
        <v>56537.082962615263</v>
      </c>
      <c r="C261" s="1113">
        <f t="shared" ref="C261:C292" si="5">SUM(D261:J261)</f>
        <v>253422.95258567482</v>
      </c>
      <c r="D261" s="1115">
        <v>141895.6572899069</v>
      </c>
      <c r="E261" s="1113">
        <v>0</v>
      </c>
      <c r="F261" s="1115">
        <v>12956.610717573732</v>
      </c>
      <c r="G261" s="1115">
        <v>0</v>
      </c>
      <c r="H261" s="1599">
        <v>0</v>
      </c>
      <c r="I261" s="1113">
        <v>3426.3546288474031</v>
      </c>
      <c r="J261" s="1600">
        <v>95144.329949346764</v>
      </c>
      <c r="K261" s="952">
        <v>14546</v>
      </c>
    </row>
    <row r="262" spans="1:11" ht="12.75" customHeight="1">
      <c r="A262" s="114" t="s">
        <v>294</v>
      </c>
      <c r="B262" s="991">
        <v>51400.448490096343</v>
      </c>
      <c r="C262" s="1113">
        <f t="shared" si="5"/>
        <v>197275.12493907748</v>
      </c>
      <c r="D262" s="1115">
        <v>104307.44683834346</v>
      </c>
      <c r="E262" s="1113">
        <v>0</v>
      </c>
      <c r="F262" s="1115">
        <v>20752.325732205052</v>
      </c>
      <c r="G262" s="1115">
        <v>0</v>
      </c>
      <c r="H262" s="1599">
        <v>0</v>
      </c>
      <c r="I262" s="1113">
        <v>2195.5316755981335</v>
      </c>
      <c r="J262" s="1600">
        <v>70019.820692930851</v>
      </c>
      <c r="K262" s="952">
        <v>10760</v>
      </c>
    </row>
    <row r="263" spans="1:11" ht="12.75" customHeight="1">
      <c r="A263" s="114" t="s">
        <v>295</v>
      </c>
      <c r="B263" s="991">
        <v>48276.423896198416</v>
      </c>
      <c r="C263" s="1113">
        <f t="shared" si="5"/>
        <v>141474.65666502409</v>
      </c>
      <c r="D263" s="1115">
        <v>68069.417925331785</v>
      </c>
      <c r="E263" s="1113">
        <v>4794.4095900000002</v>
      </c>
      <c r="F263" s="1115">
        <v>17134.8641883327</v>
      </c>
      <c r="G263" s="1115">
        <v>0</v>
      </c>
      <c r="H263" s="1599">
        <v>0</v>
      </c>
      <c r="I263" s="1113">
        <v>4072.1878645189822</v>
      </c>
      <c r="J263" s="1600">
        <v>47403.777096840604</v>
      </c>
      <c r="K263" s="952">
        <v>6395</v>
      </c>
    </row>
    <row r="264" spans="1:11" ht="12.75" customHeight="1">
      <c r="A264" s="114" t="s">
        <v>296</v>
      </c>
      <c r="B264" s="991">
        <v>68593.637782282196</v>
      </c>
      <c r="C264" s="1113">
        <f t="shared" si="5"/>
        <v>325446.28418746754</v>
      </c>
      <c r="D264" s="1115">
        <v>169025.75828518541</v>
      </c>
      <c r="E264" s="1113">
        <v>9.9175799999999992</v>
      </c>
      <c r="F264" s="1115">
        <v>16101.424904600539</v>
      </c>
      <c r="G264" s="1115">
        <v>0</v>
      </c>
      <c r="H264" s="1599">
        <v>0</v>
      </c>
      <c r="I264" s="1113">
        <v>3640.4985816471603</v>
      </c>
      <c r="J264" s="1600">
        <v>136668.68483603437</v>
      </c>
      <c r="K264" s="952">
        <v>18442</v>
      </c>
    </row>
    <row r="265" spans="1:11" ht="12.75" customHeight="1">
      <c r="A265" s="114" t="s">
        <v>297</v>
      </c>
      <c r="B265" s="991">
        <v>56381.564148121215</v>
      </c>
      <c r="C265" s="1113">
        <f t="shared" si="5"/>
        <v>228944.64858177531</v>
      </c>
      <c r="D265" s="1115">
        <v>113139.85267293379</v>
      </c>
      <c r="E265" s="1113">
        <v>14.613989999999999</v>
      </c>
      <c r="F265" s="1115">
        <v>12380.402303602652</v>
      </c>
      <c r="G265" s="1115">
        <v>0</v>
      </c>
      <c r="H265" s="1599">
        <v>0</v>
      </c>
      <c r="I265" s="1113">
        <v>2556.648469452768</v>
      </c>
      <c r="J265" s="1600">
        <v>100853.1311457861</v>
      </c>
      <c r="K265" s="952">
        <v>12903</v>
      </c>
    </row>
    <row r="266" spans="1:11" ht="12.75" customHeight="1">
      <c r="A266" s="114" t="s">
        <v>298</v>
      </c>
      <c r="B266" s="991">
        <v>57827.104854501405</v>
      </c>
      <c r="C266" s="1113">
        <f t="shared" si="5"/>
        <v>240545.78175090969</v>
      </c>
      <c r="D266" s="1115">
        <v>122413.31592894971</v>
      </c>
      <c r="E266" s="1113">
        <v>0</v>
      </c>
      <c r="F266" s="1115">
        <v>25400.24011516654</v>
      </c>
      <c r="G266" s="1115">
        <v>0</v>
      </c>
      <c r="H266" s="1599">
        <v>0</v>
      </c>
      <c r="I266" s="1113">
        <v>2964.614882840558</v>
      </c>
      <c r="J266" s="1600">
        <v>89767.610823952869</v>
      </c>
      <c r="K266" s="952">
        <v>12090</v>
      </c>
    </row>
    <row r="267" spans="1:11" ht="12.75" customHeight="1">
      <c r="A267" s="114" t="s">
        <v>299</v>
      </c>
      <c r="B267" s="991">
        <v>42637.426922211991</v>
      </c>
      <c r="C267" s="1113">
        <f t="shared" si="5"/>
        <v>125016.03508885036</v>
      </c>
      <c r="D267" s="1115">
        <v>55117.96375283724</v>
      </c>
      <c r="E267" s="1113">
        <v>0</v>
      </c>
      <c r="F267" s="1115">
        <v>19598.111013957838</v>
      </c>
      <c r="G267" s="1115">
        <v>0</v>
      </c>
      <c r="H267" s="1599">
        <v>0</v>
      </c>
      <c r="I267" s="1113">
        <v>5037.3725881330301</v>
      </c>
      <c r="J267" s="1600">
        <v>45262.587733922257</v>
      </c>
      <c r="K267" s="952">
        <v>5988</v>
      </c>
    </row>
    <row r="268" spans="1:11" ht="12.75" customHeight="1">
      <c r="A268" s="114" t="s">
        <v>300</v>
      </c>
      <c r="B268" s="991">
        <v>68666.224137843732</v>
      </c>
      <c r="C268" s="1113">
        <f t="shared" si="5"/>
        <v>254297.54449964408</v>
      </c>
      <c r="D268" s="1115">
        <v>141815.03017473154</v>
      </c>
      <c r="E268" s="1113">
        <v>0</v>
      </c>
      <c r="F268" s="1115">
        <v>18188.234566482297</v>
      </c>
      <c r="G268" s="1115">
        <v>0</v>
      </c>
      <c r="H268" s="1599">
        <v>0</v>
      </c>
      <c r="I268" s="1113">
        <v>3370.6632763279399</v>
      </c>
      <c r="J268" s="1600">
        <v>90923.616482102268</v>
      </c>
      <c r="K268" s="952">
        <v>14985</v>
      </c>
    </row>
    <row r="269" spans="1:11" ht="12.75" customHeight="1">
      <c r="A269" s="114" t="s">
        <v>301</v>
      </c>
      <c r="B269" s="991">
        <v>29648.730419045212</v>
      </c>
      <c r="C269" s="1113">
        <f t="shared" si="5"/>
        <v>244168.68581095737</v>
      </c>
      <c r="D269" s="1115">
        <v>63101.118103307395</v>
      </c>
      <c r="E269" s="1113">
        <v>3069.7021100000002</v>
      </c>
      <c r="F269" s="1115">
        <v>20048.700892420955</v>
      </c>
      <c r="G269" s="1115">
        <v>0</v>
      </c>
      <c r="H269" s="1113">
        <v>66931.298410000003</v>
      </c>
      <c r="I269" s="1113">
        <v>1462.3678524489594</v>
      </c>
      <c r="J269" s="1600">
        <v>89555.498442780081</v>
      </c>
      <c r="K269" s="952">
        <v>7666</v>
      </c>
    </row>
    <row r="270" spans="1:11" ht="12.75" customHeight="1">
      <c r="A270" s="114" t="s">
        <v>302</v>
      </c>
      <c r="B270" s="991">
        <v>48702.729932406874</v>
      </c>
      <c r="C270" s="1113">
        <f t="shared" si="5"/>
        <v>1040078.634127017</v>
      </c>
      <c r="D270" s="1115">
        <v>106943.33762639346</v>
      </c>
      <c r="E270" s="1113">
        <v>738.66711999999995</v>
      </c>
      <c r="F270" s="1115">
        <v>29534.625888543531</v>
      </c>
      <c r="G270" s="1601">
        <v>804063.66018999997</v>
      </c>
      <c r="H270" s="1113">
        <v>30247.99135</v>
      </c>
      <c r="I270" s="1113">
        <v>3862.9369407678378</v>
      </c>
      <c r="J270" s="1600">
        <v>64687.415011312223</v>
      </c>
      <c r="K270" s="952">
        <v>10173</v>
      </c>
    </row>
    <row r="271" spans="1:11" ht="12.75" customHeight="1">
      <c r="A271" s="114" t="s">
        <v>303</v>
      </c>
      <c r="B271" s="991">
        <v>57546.903091227905</v>
      </c>
      <c r="C271" s="1113">
        <f t="shared" si="5"/>
        <v>278654.27916443022</v>
      </c>
      <c r="D271" s="1115">
        <v>148528.84053369862</v>
      </c>
      <c r="E271" s="1113">
        <v>0</v>
      </c>
      <c r="F271" s="1115">
        <v>14453.50525385187</v>
      </c>
      <c r="G271" s="1115">
        <v>0</v>
      </c>
      <c r="H271" s="1113">
        <v>0</v>
      </c>
      <c r="I271" s="1113">
        <v>3620.9209052644746</v>
      </c>
      <c r="J271" s="1600">
        <v>112051.01247161525</v>
      </c>
      <c r="K271" s="952">
        <v>15193</v>
      </c>
    </row>
    <row r="272" spans="1:11" ht="12.75" customHeight="1">
      <c r="A272" s="114" t="s">
        <v>304</v>
      </c>
      <c r="B272" s="991">
        <v>63169.335948255008</v>
      </c>
      <c r="C272" s="1113">
        <f t="shared" si="5"/>
        <v>228669.71207003784</v>
      </c>
      <c r="D272" s="1115">
        <v>129052.84498219665</v>
      </c>
      <c r="E272" s="1113">
        <v>0</v>
      </c>
      <c r="F272" s="1115">
        <v>25455.850218723321</v>
      </c>
      <c r="G272" s="1115">
        <v>0</v>
      </c>
      <c r="H272" s="1599">
        <v>0</v>
      </c>
      <c r="I272" s="1113">
        <v>3760.2196575955841</v>
      </c>
      <c r="J272" s="1600">
        <v>70400.797211522295</v>
      </c>
      <c r="K272" s="952">
        <v>11593</v>
      </c>
    </row>
    <row r="273" spans="1:11" ht="12.75" customHeight="1">
      <c r="A273" s="114" t="s">
        <v>305</v>
      </c>
      <c r="B273" s="991">
        <v>55494.248647389548</v>
      </c>
      <c r="C273" s="1113">
        <f t="shared" si="5"/>
        <v>290775.58421555173</v>
      </c>
      <c r="D273" s="1115">
        <v>141491.28682646804</v>
      </c>
      <c r="E273" s="1113">
        <v>502.20597999999995</v>
      </c>
      <c r="F273" s="1115">
        <v>14916.747250512719</v>
      </c>
      <c r="G273" s="1115">
        <v>0</v>
      </c>
      <c r="H273" s="1599">
        <v>1327.95373</v>
      </c>
      <c r="I273" s="1113">
        <v>3959.2895975013366</v>
      </c>
      <c r="J273" s="1600">
        <v>128578.10083106966</v>
      </c>
      <c r="K273" s="952">
        <v>16163</v>
      </c>
    </row>
    <row r="274" spans="1:11" ht="12.75" customHeight="1">
      <c r="A274" s="114" t="s">
        <v>306</v>
      </c>
      <c r="B274" s="991">
        <v>60537.724860131457</v>
      </c>
      <c r="C274" s="1113">
        <f t="shared" si="5"/>
        <v>202962.12025676889</v>
      </c>
      <c r="D274" s="1115">
        <v>110272.81166151722</v>
      </c>
      <c r="E274" s="1113">
        <v>0</v>
      </c>
      <c r="F274" s="1115">
        <v>16625.852404548878</v>
      </c>
      <c r="G274" s="1115">
        <v>0</v>
      </c>
      <c r="H274" s="1599">
        <v>0</v>
      </c>
      <c r="I274" s="1113">
        <v>2652.6139431794613</v>
      </c>
      <c r="J274" s="1600">
        <v>73410.842247523353</v>
      </c>
      <c r="K274" s="952">
        <v>10889</v>
      </c>
    </row>
    <row r="275" spans="1:11" ht="12.75" customHeight="1">
      <c r="A275" s="114" t="s">
        <v>307</v>
      </c>
      <c r="B275" s="991">
        <v>40134.255702627677</v>
      </c>
      <c r="C275" s="1113">
        <f t="shared" si="5"/>
        <v>185995.05328962949</v>
      </c>
      <c r="D275" s="1115">
        <v>109169.23293823781</v>
      </c>
      <c r="E275" s="1113">
        <v>0</v>
      </c>
      <c r="F275" s="1115">
        <v>11592.616061268882</v>
      </c>
      <c r="G275" s="1115">
        <v>0</v>
      </c>
      <c r="H275" s="1599">
        <v>0</v>
      </c>
      <c r="I275" s="1113">
        <v>1428.4061427044819</v>
      </c>
      <c r="J275" s="1600">
        <v>63804.798147418318</v>
      </c>
      <c r="K275" s="952">
        <v>10413</v>
      </c>
    </row>
    <row r="276" spans="1:11" ht="12.75" customHeight="1">
      <c r="A276" s="114" t="s">
        <v>308</v>
      </c>
      <c r="B276" s="991">
        <v>47265.482971978825</v>
      </c>
      <c r="C276" s="1113">
        <f t="shared" si="5"/>
        <v>366494.21211539349</v>
      </c>
      <c r="D276" s="1115">
        <v>219711.85209527757</v>
      </c>
      <c r="E276" s="1113">
        <v>1480.47009</v>
      </c>
      <c r="F276" s="1115">
        <v>35387.09684954361</v>
      </c>
      <c r="G276" s="1115">
        <v>0</v>
      </c>
      <c r="H276" s="1113">
        <v>2988.87842</v>
      </c>
      <c r="I276" s="1113">
        <v>3672.3800305375084</v>
      </c>
      <c r="J276" s="1600">
        <v>103253.5346300348</v>
      </c>
      <c r="K276" s="952">
        <v>17995</v>
      </c>
    </row>
    <row r="277" spans="1:11" ht="12.75" customHeight="1">
      <c r="A277" s="114" t="s">
        <v>309</v>
      </c>
      <c r="B277" s="991">
        <v>57972.082859590089</v>
      </c>
      <c r="C277" s="1113">
        <f t="shared" si="5"/>
        <v>394531.57279616524</v>
      </c>
      <c r="D277" s="1115">
        <v>171089.47336787649</v>
      </c>
      <c r="E277" s="1113">
        <v>74.343850000000003</v>
      </c>
      <c r="F277" s="1115">
        <v>28084.609925764922</v>
      </c>
      <c r="G277" s="1115">
        <v>0</v>
      </c>
      <c r="H277" s="1113">
        <v>60855.678850000004</v>
      </c>
      <c r="I277" s="1113">
        <v>3285.5038514511316</v>
      </c>
      <c r="J277" s="1600">
        <v>131141.9629510727</v>
      </c>
      <c r="K277" s="952">
        <v>15699</v>
      </c>
    </row>
    <row r="278" spans="1:11" ht="12.75" customHeight="1">
      <c r="A278" s="114" t="s">
        <v>310</v>
      </c>
      <c r="B278" s="991">
        <v>33075.585018332262</v>
      </c>
      <c r="C278" s="1113">
        <f t="shared" si="5"/>
        <v>193296.96995548616</v>
      </c>
      <c r="D278" s="1115">
        <v>77555.454698355577</v>
      </c>
      <c r="E278" s="1113">
        <v>1909.3504399999999</v>
      </c>
      <c r="F278" s="1115">
        <v>16636.091237674005</v>
      </c>
      <c r="G278" s="1115">
        <v>0</v>
      </c>
      <c r="H278" s="1113">
        <v>3104.8457699999999</v>
      </c>
      <c r="I278" s="1113">
        <v>1459.7441760897314</v>
      </c>
      <c r="J278" s="1600">
        <v>92631.48363336685</v>
      </c>
      <c r="K278" s="952">
        <v>9419</v>
      </c>
    </row>
    <row r="279" spans="1:11" ht="12.75" customHeight="1">
      <c r="A279" s="114" t="s">
        <v>311</v>
      </c>
      <c r="B279" s="991">
        <v>48626.081318228098</v>
      </c>
      <c r="C279" s="1113">
        <f t="shared" si="5"/>
        <v>260458.02992542571</v>
      </c>
      <c r="D279" s="1115">
        <v>130399.84791324088</v>
      </c>
      <c r="E279" s="1113">
        <v>11610.99424</v>
      </c>
      <c r="F279" s="1115">
        <v>20278.441130688516</v>
      </c>
      <c r="G279" s="1115">
        <v>0</v>
      </c>
      <c r="H279" s="1113">
        <v>1491.7988600000001</v>
      </c>
      <c r="I279" s="1113">
        <v>3292.6654460944651</v>
      </c>
      <c r="J279" s="1600">
        <v>93384.282335401847</v>
      </c>
      <c r="K279" s="952">
        <v>14179</v>
      </c>
    </row>
    <row r="280" spans="1:11" ht="12.75" customHeight="1">
      <c r="A280" s="114" t="s">
        <v>312</v>
      </c>
      <c r="B280" s="991">
        <v>68702.629160193115</v>
      </c>
      <c r="C280" s="1113">
        <f t="shared" si="5"/>
        <v>517811.61167318688</v>
      </c>
      <c r="D280" s="1115">
        <v>271493.61477992457</v>
      </c>
      <c r="E280" s="1113">
        <v>22056.384670000003</v>
      </c>
      <c r="F280" s="1115">
        <v>46128.293441995964</v>
      </c>
      <c r="G280" s="1115">
        <v>0</v>
      </c>
      <c r="H280" s="1113">
        <v>10274.183419999999</v>
      </c>
      <c r="I280" s="1113">
        <v>4842.5073935457876</v>
      </c>
      <c r="J280" s="1600">
        <v>163016.62796772059</v>
      </c>
      <c r="K280" s="952">
        <v>15961</v>
      </c>
    </row>
    <row r="281" spans="1:11" ht="12.75" customHeight="1">
      <c r="A281" s="114" t="s">
        <v>313</v>
      </c>
      <c r="B281" s="991">
        <v>86106.758457810458</v>
      </c>
      <c r="C281" s="1113">
        <f t="shared" si="5"/>
        <v>566355.71830334922</v>
      </c>
      <c r="D281" s="1115">
        <v>346109.424209435</v>
      </c>
      <c r="E281" s="1113">
        <v>0</v>
      </c>
      <c r="F281" s="1115">
        <v>53508.641441059393</v>
      </c>
      <c r="G281" s="1115">
        <v>0</v>
      </c>
      <c r="H281" s="1599">
        <v>0</v>
      </c>
      <c r="I281" s="1113">
        <v>8451.7595627682676</v>
      </c>
      <c r="J281" s="1600">
        <v>158285.89309008655</v>
      </c>
      <c r="K281" s="952">
        <v>19628</v>
      </c>
    </row>
    <row r="282" spans="1:11" ht="12.75" customHeight="1">
      <c r="A282" s="114" t="s">
        <v>314</v>
      </c>
      <c r="B282" s="991">
        <v>51475.814989166589</v>
      </c>
      <c r="C282" s="1113">
        <f t="shared" si="5"/>
        <v>182080.22416444804</v>
      </c>
      <c r="D282" s="1115">
        <v>97836.496185361932</v>
      </c>
      <c r="E282" s="1113">
        <v>0</v>
      </c>
      <c r="F282" s="1115">
        <v>24252.307924811674</v>
      </c>
      <c r="G282" s="1115">
        <v>0</v>
      </c>
      <c r="H282" s="1599">
        <v>0</v>
      </c>
      <c r="I282" s="1113">
        <v>3118.5737600378143</v>
      </c>
      <c r="J282" s="1600">
        <v>56872.846294236617</v>
      </c>
      <c r="K282" s="952">
        <v>8582</v>
      </c>
    </row>
    <row r="283" spans="1:11" ht="12.75" customHeight="1">
      <c r="A283" s="114" t="s">
        <v>315</v>
      </c>
      <c r="B283" s="991">
        <v>55633.952259283258</v>
      </c>
      <c r="C283" s="1113">
        <f t="shared" si="5"/>
        <v>399674.42957734014</v>
      </c>
      <c r="D283" s="1115">
        <v>232041.28795457893</v>
      </c>
      <c r="E283" s="1113">
        <v>7497.3707400000003</v>
      </c>
      <c r="F283" s="1115">
        <v>45471.043741178022</v>
      </c>
      <c r="G283" s="1115">
        <v>0</v>
      </c>
      <c r="H283" s="1113">
        <v>3436.7880199999995</v>
      </c>
      <c r="I283" s="1113">
        <v>3431.6527435818593</v>
      </c>
      <c r="J283" s="1600">
        <v>107796.28637800131</v>
      </c>
      <c r="K283" s="952">
        <v>13894</v>
      </c>
    </row>
    <row r="284" spans="1:11" ht="12.75" customHeight="1">
      <c r="A284" s="114" t="s">
        <v>316</v>
      </c>
      <c r="B284" s="991">
        <v>46590.288452971778</v>
      </c>
      <c r="C284" s="1113">
        <f t="shared" si="5"/>
        <v>157550.30078842945</v>
      </c>
      <c r="D284" s="1115">
        <v>72457.596042008037</v>
      </c>
      <c r="E284" s="1113">
        <v>4096.6762600000002</v>
      </c>
      <c r="F284" s="1115">
        <v>20818.055772203406</v>
      </c>
      <c r="G284" s="1115">
        <v>0</v>
      </c>
      <c r="H284" s="1113">
        <v>2832.9940000000001</v>
      </c>
      <c r="I284" s="1113">
        <v>2896.5550528419508</v>
      </c>
      <c r="J284" s="1600">
        <v>54448.423661376066</v>
      </c>
      <c r="K284" s="952">
        <v>7535</v>
      </c>
    </row>
    <row r="285" spans="1:11" ht="12.75" customHeight="1">
      <c r="A285" s="114" t="s">
        <v>317</v>
      </c>
      <c r="B285" s="991">
        <v>54960.253973044302</v>
      </c>
      <c r="C285" s="1113">
        <f t="shared" si="5"/>
        <v>247262.44518700242</v>
      </c>
      <c r="D285" s="1115">
        <v>128520.16004886483</v>
      </c>
      <c r="E285" s="1113">
        <v>0</v>
      </c>
      <c r="F285" s="1115">
        <v>28164.394821762486</v>
      </c>
      <c r="G285" s="1115">
        <v>0</v>
      </c>
      <c r="H285" s="1599">
        <v>0</v>
      </c>
      <c r="I285" s="1113">
        <v>3849.0474691782024</v>
      </c>
      <c r="J285" s="1600">
        <v>86728.842847196909</v>
      </c>
      <c r="K285" s="952">
        <v>12187</v>
      </c>
    </row>
    <row r="286" spans="1:11" ht="12.75" customHeight="1">
      <c r="A286" s="114" t="s">
        <v>319</v>
      </c>
      <c r="B286" s="991">
        <v>60784.974192997855</v>
      </c>
      <c r="C286" s="1113">
        <f t="shared" si="5"/>
        <v>211184.73135723191</v>
      </c>
      <c r="D286" s="1115">
        <v>107100.05378169446</v>
      </c>
      <c r="E286" s="1113">
        <v>13.164</v>
      </c>
      <c r="F286" s="1115">
        <v>27262.707943258236</v>
      </c>
      <c r="G286" s="1115">
        <v>0</v>
      </c>
      <c r="H286" s="1599">
        <v>0</v>
      </c>
      <c r="I286" s="1113">
        <v>3493.5261445930164</v>
      </c>
      <c r="J286" s="1600">
        <v>73315.279487686203</v>
      </c>
      <c r="K286" s="952">
        <v>11119</v>
      </c>
    </row>
    <row r="287" spans="1:11" ht="12.75" customHeight="1">
      <c r="A287" s="114" t="s">
        <v>320</v>
      </c>
      <c r="B287" s="991">
        <v>49184.107352106876</v>
      </c>
      <c r="C287" s="1113">
        <f t="shared" si="5"/>
        <v>223584.27508346649</v>
      </c>
      <c r="D287" s="1115">
        <v>141869.81739705239</v>
      </c>
      <c r="E287" s="1113">
        <v>0</v>
      </c>
      <c r="F287" s="1115">
        <v>21797.219439017856</v>
      </c>
      <c r="G287" s="1115">
        <v>0</v>
      </c>
      <c r="H287" s="1599">
        <v>0</v>
      </c>
      <c r="I287" s="1113">
        <v>3050.4645567354155</v>
      </c>
      <c r="J287" s="1600">
        <v>56866.773690660848</v>
      </c>
      <c r="K287" s="952">
        <v>10690</v>
      </c>
    </row>
    <row r="288" spans="1:11" ht="12.75" customHeight="1">
      <c r="A288" s="114" t="s">
        <v>321</v>
      </c>
      <c r="B288" s="991">
        <v>41940.024724647614</v>
      </c>
      <c r="C288" s="1113">
        <f t="shared" si="5"/>
        <v>260365.32750332754</v>
      </c>
      <c r="D288" s="1115">
        <v>166648.3304220757</v>
      </c>
      <c r="E288" s="1113">
        <v>0</v>
      </c>
      <c r="F288" s="1115">
        <v>23212.245046369004</v>
      </c>
      <c r="G288" s="1115">
        <v>0</v>
      </c>
      <c r="H288" s="1599">
        <v>6.2950600000000003</v>
      </c>
      <c r="I288" s="1113">
        <v>2345.5904818432014</v>
      </c>
      <c r="J288" s="1600">
        <v>68152.866493039648</v>
      </c>
      <c r="K288" s="952">
        <v>10913</v>
      </c>
    </row>
    <row r="289" spans="1:18" ht="12.75" customHeight="1">
      <c r="A289" s="114" t="s">
        <v>322</v>
      </c>
      <c r="B289" s="991">
        <v>26871.053542649701</v>
      </c>
      <c r="C289" s="1113">
        <f t="shared" si="5"/>
        <v>107563.67816965625</v>
      </c>
      <c r="D289" s="1115">
        <v>46455.456964535799</v>
      </c>
      <c r="E289" s="1113">
        <v>0</v>
      </c>
      <c r="F289" s="1115">
        <v>9771.3771036914477</v>
      </c>
      <c r="G289" s="1115">
        <v>0</v>
      </c>
      <c r="H289" s="1599">
        <v>0</v>
      </c>
      <c r="I289" s="1113">
        <v>571.05997993731955</v>
      </c>
      <c r="J289" s="1600">
        <v>50765.784121491677</v>
      </c>
      <c r="K289" s="952">
        <v>5261</v>
      </c>
    </row>
    <row r="290" spans="1:18" ht="12.75" customHeight="1">
      <c r="A290" s="114" t="s">
        <v>323</v>
      </c>
      <c r="B290" s="991">
        <v>31277.403284857668</v>
      </c>
      <c r="C290" s="1113">
        <f t="shared" si="5"/>
        <v>262764.28497228882</v>
      </c>
      <c r="D290" s="1115">
        <v>85501.525932713717</v>
      </c>
      <c r="E290" s="1113">
        <v>1640.21866</v>
      </c>
      <c r="F290" s="1115">
        <v>12417.463183760783</v>
      </c>
      <c r="G290" s="1115">
        <v>0</v>
      </c>
      <c r="H290" s="1113">
        <v>12522.273499999999</v>
      </c>
      <c r="I290" s="1113">
        <v>1702.1784747257766</v>
      </c>
      <c r="J290" s="1600">
        <v>148980.62522108856</v>
      </c>
      <c r="K290" s="952">
        <v>11601</v>
      </c>
    </row>
    <row r="291" spans="1:18" ht="12.75" customHeight="1">
      <c r="A291" s="114" t="s">
        <v>324</v>
      </c>
      <c r="B291" s="991">
        <v>92345.849199899298</v>
      </c>
      <c r="C291" s="1113">
        <f t="shared" si="5"/>
        <v>718086.13470750279</v>
      </c>
      <c r="D291" s="1115">
        <v>404147.24243182375</v>
      </c>
      <c r="E291" s="1113">
        <v>2320.0911499999997</v>
      </c>
      <c r="F291" s="1115">
        <v>78279.8922838133</v>
      </c>
      <c r="G291" s="1115">
        <v>0</v>
      </c>
      <c r="H291" s="1113">
        <v>10861.264620000002</v>
      </c>
      <c r="I291" s="1113">
        <v>6177.6331393247665</v>
      </c>
      <c r="J291" s="1600">
        <v>216300.01108254096</v>
      </c>
      <c r="K291" s="952">
        <v>28191</v>
      </c>
    </row>
    <row r="292" spans="1:18" ht="12.75" customHeight="1">
      <c r="A292" s="114" t="s">
        <v>325</v>
      </c>
      <c r="B292" s="991">
        <v>35424.438931774283</v>
      </c>
      <c r="C292" s="1113">
        <f t="shared" si="5"/>
        <v>95780.701827252153</v>
      </c>
      <c r="D292" s="1115">
        <v>37479.438101104453</v>
      </c>
      <c r="E292" s="1113">
        <v>1146.567</v>
      </c>
      <c r="F292" s="1115">
        <v>11627.095707394343</v>
      </c>
      <c r="G292" s="1115">
        <v>0</v>
      </c>
      <c r="H292" s="1599">
        <v>0</v>
      </c>
      <c r="I292" s="1113">
        <v>3518.027768828525</v>
      </c>
      <c r="J292" s="1600">
        <v>42009.573249924826</v>
      </c>
      <c r="K292" s="952">
        <v>5246</v>
      </c>
    </row>
    <row r="293" spans="1:18" ht="12.75" customHeight="1">
      <c r="A293" s="272"/>
      <c r="B293" s="273"/>
      <c r="C293" s="1122"/>
      <c r="D293" s="1122"/>
      <c r="E293" s="1122"/>
      <c r="F293" s="1122"/>
      <c r="G293" s="1122"/>
      <c r="H293" s="1122"/>
      <c r="I293" s="1122"/>
      <c r="J293" s="1123"/>
      <c r="K293" s="983"/>
    </row>
    <row r="294" spans="1:18" ht="12.75" customHeight="1">
      <c r="A294" s="274" t="s">
        <v>2119</v>
      </c>
      <c r="B294" s="275">
        <f>SUM(B261:B292)</f>
        <v>1693790.6224844861</v>
      </c>
      <c r="C294" s="1594">
        <f t="shared" ref="C294:K294" si="6">SUM(C261:C292)</f>
        <v>9402571.745339768</v>
      </c>
      <c r="D294" s="1594">
        <f t="shared" si="6"/>
        <v>4460760.987865963</v>
      </c>
      <c r="E294" s="1594">
        <f t="shared" si="6"/>
        <v>62975.147469999996</v>
      </c>
      <c r="F294" s="1594">
        <f t="shared" si="6"/>
        <v>778237.08850577846</v>
      </c>
      <c r="G294" s="1594">
        <f t="shared" si="6"/>
        <v>804063.66018999997</v>
      </c>
      <c r="H294" s="1594">
        <f t="shared" si="6"/>
        <v>206882.24400999999</v>
      </c>
      <c r="I294" s="1595">
        <f t="shared" si="6"/>
        <v>107169.49703894286</v>
      </c>
      <c r="J294" s="1596">
        <f t="shared" si="6"/>
        <v>2982483.1202590838</v>
      </c>
      <c r="K294" s="1100">
        <f t="shared" si="6"/>
        <v>396299</v>
      </c>
    </row>
    <row r="295" spans="1:18" ht="13" thickBot="1">
      <c r="A295" s="276"/>
      <c r="B295" s="277"/>
      <c r="C295" s="278"/>
      <c r="D295" s="140"/>
      <c r="E295" s="278"/>
      <c r="F295" s="278"/>
      <c r="G295" s="278"/>
      <c r="H295" s="278"/>
      <c r="I295" s="278"/>
      <c r="J295" s="698"/>
      <c r="K295" s="857"/>
    </row>
    <row r="296" spans="1:18">
      <c r="A296" s="714"/>
      <c r="B296" s="715"/>
      <c r="C296" s="716"/>
      <c r="D296" s="716"/>
      <c r="E296" s="716"/>
      <c r="F296" s="716"/>
      <c r="G296" s="716"/>
      <c r="H296" s="716"/>
      <c r="I296" s="716"/>
      <c r="J296" s="716"/>
      <c r="K296" s="727"/>
    </row>
    <row r="297" spans="1:18">
      <c r="A297" s="718" t="s">
        <v>2124</v>
      </c>
      <c r="B297" s="656"/>
      <c r="C297" s="289"/>
      <c r="D297" s="289"/>
      <c r="E297" s="289"/>
      <c r="F297" s="289"/>
      <c r="G297" s="289"/>
      <c r="H297" s="289"/>
      <c r="I297" s="289"/>
      <c r="J297" s="289"/>
      <c r="K297" s="728"/>
    </row>
    <row r="298" spans="1:18">
      <c r="A298" s="1712" t="s">
        <v>2142</v>
      </c>
      <c r="B298" s="1701"/>
      <c r="C298" s="1701"/>
      <c r="D298" s="1701"/>
      <c r="E298" s="1701"/>
      <c r="F298" s="1701"/>
      <c r="G298" s="1701"/>
      <c r="H298" s="1701"/>
      <c r="I298" s="1701"/>
      <c r="J298" s="1701"/>
      <c r="K298" s="1702"/>
    </row>
    <row r="299" spans="1:18" ht="36" customHeight="1">
      <c r="A299" s="1700" t="s">
        <v>2152</v>
      </c>
      <c r="B299" s="1701"/>
      <c r="C299" s="1701"/>
      <c r="D299" s="1701"/>
      <c r="E299" s="1701"/>
      <c r="F299" s="1701"/>
      <c r="G299" s="1701"/>
      <c r="H299" s="1701"/>
      <c r="I299" s="1701"/>
      <c r="J299" s="1701"/>
      <c r="K299" s="1702"/>
    </row>
    <row r="300" spans="1:18" ht="13.5" customHeight="1">
      <c r="A300" s="1712" t="s">
        <v>1258</v>
      </c>
      <c r="B300" s="1701"/>
      <c r="C300" s="1701"/>
      <c r="D300" s="1701"/>
      <c r="E300" s="1701"/>
      <c r="F300" s="1701"/>
      <c r="G300" s="1701"/>
      <c r="H300" s="1701"/>
      <c r="I300" s="1701"/>
      <c r="J300" s="1701"/>
      <c r="K300" s="1702"/>
    </row>
    <row r="301" spans="1:18" ht="36" customHeight="1">
      <c r="A301" s="1700" t="s">
        <v>2146</v>
      </c>
      <c r="B301" s="1701"/>
      <c r="C301" s="1701"/>
      <c r="D301" s="1701"/>
      <c r="E301" s="1701"/>
      <c r="F301" s="1701"/>
      <c r="G301" s="1701"/>
      <c r="H301" s="1701"/>
      <c r="I301" s="1701"/>
      <c r="J301" s="1701"/>
      <c r="K301" s="1702"/>
      <c r="M301" s="19"/>
      <c r="O301" s="18"/>
      <c r="Q301" s="19"/>
    </row>
    <row r="302" spans="1:18" ht="12" customHeight="1">
      <c r="A302" s="1712" t="s">
        <v>2141</v>
      </c>
      <c r="B302" s="1701"/>
      <c r="C302" s="1701"/>
      <c r="D302" s="1701"/>
      <c r="E302" s="1701"/>
      <c r="F302" s="1701"/>
      <c r="G302" s="1701"/>
      <c r="H302" s="1701"/>
      <c r="I302" s="1701"/>
      <c r="J302" s="1701"/>
      <c r="K302" s="1702"/>
      <c r="L302" s="17"/>
      <c r="M302" s="17"/>
      <c r="N302" s="17"/>
      <c r="O302" s="17"/>
      <c r="P302" s="17"/>
      <c r="Q302" s="17"/>
      <c r="R302" s="17"/>
    </row>
    <row r="303" spans="1:18" ht="24" customHeight="1">
      <c r="A303" s="1700" t="s">
        <v>1259</v>
      </c>
      <c r="B303" s="1701"/>
      <c r="C303" s="1701"/>
      <c r="D303" s="1701"/>
      <c r="E303" s="1701"/>
      <c r="F303" s="1701"/>
      <c r="G303" s="1701"/>
      <c r="H303" s="1701"/>
      <c r="I303" s="1701"/>
      <c r="J303" s="1701"/>
      <c r="K303" s="1702"/>
    </row>
    <row r="304" spans="1:18" ht="24" customHeight="1">
      <c r="A304" s="1700" t="s">
        <v>1260</v>
      </c>
      <c r="B304" s="1701"/>
      <c r="C304" s="1701"/>
      <c r="D304" s="1701"/>
      <c r="E304" s="1701"/>
      <c r="F304" s="1701"/>
      <c r="G304" s="1701"/>
      <c r="H304" s="1701"/>
      <c r="I304" s="1701"/>
      <c r="J304" s="1701"/>
      <c r="K304" s="1702"/>
    </row>
    <row r="305" spans="1:11" ht="13" thickBot="1">
      <c r="A305" s="1703" t="s">
        <v>1261</v>
      </c>
      <c r="B305" s="1704"/>
      <c r="C305" s="1704"/>
      <c r="D305" s="1704"/>
      <c r="E305" s="1704"/>
      <c r="F305" s="1704"/>
      <c r="G305" s="1704"/>
      <c r="H305" s="1704"/>
      <c r="I305" s="1704"/>
      <c r="J305" s="1704"/>
      <c r="K305" s="1705"/>
    </row>
    <row r="307" spans="1:11">
      <c r="B307" s="119"/>
      <c r="C307" s="144"/>
      <c r="D307" s="145"/>
      <c r="E307" s="145"/>
      <c r="F307" s="145"/>
      <c r="G307" s="145"/>
      <c r="H307" s="145"/>
      <c r="I307" s="145"/>
      <c r="J307" s="144"/>
      <c r="K307" s="606"/>
    </row>
    <row r="308" spans="1:11">
      <c r="A308" s="53"/>
      <c r="B308" s="119"/>
      <c r="C308" s="144"/>
      <c r="D308" s="145"/>
      <c r="E308" s="145"/>
      <c r="F308" s="145"/>
      <c r="G308" s="145"/>
      <c r="H308" s="145"/>
      <c r="I308" s="145"/>
      <c r="J308" s="144"/>
      <c r="K308" s="606"/>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15.832031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15.83203125" style="2"/>
  </cols>
  <sheetData>
    <row r="1" spans="1:11">
      <c r="A1" s="1725" t="s">
        <v>2120</v>
      </c>
      <c r="B1" s="1726"/>
      <c r="C1" s="1726"/>
      <c r="D1" s="1726"/>
      <c r="E1" s="1726"/>
      <c r="F1" s="1726"/>
      <c r="G1" s="1726"/>
      <c r="H1" s="1726"/>
      <c r="I1" s="1726"/>
      <c r="J1" s="1726"/>
      <c r="K1" s="1727"/>
    </row>
    <row r="2" spans="1:11" ht="13"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1377</v>
      </c>
      <c r="B4" s="876">
        <v>500.71958566726369</v>
      </c>
      <c r="C4" s="1113">
        <f t="shared" ref="C4:C31" si="0">SUM(D4:J4)</f>
        <v>1110.0688843907199</v>
      </c>
      <c r="D4" s="1602">
        <v>689.97589175920405</v>
      </c>
      <c r="E4" s="1602">
        <v>0</v>
      </c>
      <c r="F4" s="1602">
        <v>46.25009500443943</v>
      </c>
      <c r="G4" s="1602">
        <v>0</v>
      </c>
      <c r="H4" s="1602">
        <v>0</v>
      </c>
      <c r="I4" s="1602">
        <v>5.6108900831269199</v>
      </c>
      <c r="J4" s="1603">
        <v>368.23200754394941</v>
      </c>
      <c r="K4" s="986">
        <v>82</v>
      </c>
    </row>
    <row r="5" spans="1:11" ht="12.75" customHeight="1">
      <c r="A5" s="4" t="s">
        <v>1782</v>
      </c>
      <c r="B5" s="876">
        <v>2592.2145981340695</v>
      </c>
      <c r="C5" s="1113">
        <f t="shared" si="0"/>
        <v>9206.9288280013789</v>
      </c>
      <c r="D5" s="1602">
        <v>4531.8148996873788</v>
      </c>
      <c r="E5" s="1602">
        <v>0</v>
      </c>
      <c r="F5" s="1602">
        <v>529.43495003142789</v>
      </c>
      <c r="G5" s="1602">
        <v>0</v>
      </c>
      <c r="H5" s="1602">
        <v>0</v>
      </c>
      <c r="I5" s="1602">
        <v>147.25690945662683</v>
      </c>
      <c r="J5" s="1603">
        <v>3998.4220688259461</v>
      </c>
      <c r="K5" s="987">
        <v>483</v>
      </c>
    </row>
    <row r="6" spans="1:11" ht="12.75" customHeight="1">
      <c r="A6" s="4" t="s">
        <v>1783</v>
      </c>
      <c r="B6" s="876">
        <v>4345.6420010963711</v>
      </c>
      <c r="C6" s="1113">
        <f t="shared" si="0"/>
        <v>12989.833647311927</v>
      </c>
      <c r="D6" s="1602">
        <v>6019.3454932571722</v>
      </c>
      <c r="E6" s="1602">
        <v>0</v>
      </c>
      <c r="F6" s="1602">
        <v>2301.200052236089</v>
      </c>
      <c r="G6" s="1602">
        <v>0</v>
      </c>
      <c r="H6" s="1602">
        <v>0</v>
      </c>
      <c r="I6" s="1602">
        <v>788.28006502932021</v>
      </c>
      <c r="J6" s="1603">
        <v>3881.0080367893461</v>
      </c>
      <c r="K6" s="987">
        <v>665</v>
      </c>
    </row>
    <row r="7" spans="1:11" ht="12.75" customHeight="1">
      <c r="A7" s="4" t="s">
        <v>1090</v>
      </c>
      <c r="B7" s="876">
        <v>1902.0469516117134</v>
      </c>
      <c r="C7" s="1113">
        <f t="shared" si="0"/>
        <v>6961.3507754705879</v>
      </c>
      <c r="D7" s="1602">
        <v>3512.8396120259526</v>
      </c>
      <c r="E7" s="1602">
        <v>0</v>
      </c>
      <c r="F7" s="1602">
        <v>199.09870999894954</v>
      </c>
      <c r="G7" s="1602">
        <v>0</v>
      </c>
      <c r="H7" s="1602">
        <v>0</v>
      </c>
      <c r="I7" s="1602">
        <v>45.523689998581709</v>
      </c>
      <c r="J7" s="1603">
        <v>3203.8887634471043</v>
      </c>
      <c r="K7" s="987">
        <v>345</v>
      </c>
    </row>
    <row r="8" spans="1:11" ht="12.75" customHeight="1">
      <c r="A8" s="4" t="s">
        <v>1784</v>
      </c>
      <c r="B8" s="876">
        <v>111.38793248503914</v>
      </c>
      <c r="C8" s="1113">
        <f t="shared" si="0"/>
        <v>336.52062817928754</v>
      </c>
      <c r="D8" s="1602">
        <v>142.1130503297905</v>
      </c>
      <c r="E8" s="1602">
        <v>0</v>
      </c>
      <c r="F8" s="1602">
        <v>4.7122101593485999</v>
      </c>
      <c r="G8" s="1602">
        <v>0</v>
      </c>
      <c r="H8" s="1602">
        <v>0</v>
      </c>
      <c r="I8" s="1602">
        <v>0.18602273075729669</v>
      </c>
      <c r="J8" s="1603">
        <v>189.5093449593912</v>
      </c>
      <c r="K8" s="987">
        <v>38</v>
      </c>
    </row>
    <row r="9" spans="1:11" ht="12.75" customHeight="1">
      <c r="A9" s="4" t="s">
        <v>672</v>
      </c>
      <c r="B9" s="876">
        <v>19131.792451100879</v>
      </c>
      <c r="C9" s="1113">
        <f t="shared" si="0"/>
        <v>84067.562883588922</v>
      </c>
      <c r="D9" s="1602">
        <v>45471.165967305315</v>
      </c>
      <c r="E9" s="1602">
        <v>0</v>
      </c>
      <c r="F9" s="1602">
        <v>10661.740072435094</v>
      </c>
      <c r="G9" s="1602">
        <v>0</v>
      </c>
      <c r="H9" s="1602">
        <v>0</v>
      </c>
      <c r="I9" s="1602">
        <v>1719.9511895871963</v>
      </c>
      <c r="J9" s="1603">
        <v>26214.705654261317</v>
      </c>
      <c r="K9" s="987">
        <v>3400</v>
      </c>
    </row>
    <row r="10" spans="1:11" ht="12.75" customHeight="1">
      <c r="A10" s="4" t="s">
        <v>1785</v>
      </c>
      <c r="B10" s="876">
        <v>1134.2168104469579</v>
      </c>
      <c r="C10" s="1113">
        <f t="shared" si="0"/>
        <v>6176.3998276786224</v>
      </c>
      <c r="D10" s="1602">
        <v>2218.9245184858269</v>
      </c>
      <c r="E10" s="1602">
        <v>0</v>
      </c>
      <c r="F10" s="1602">
        <v>178.21019395283957</v>
      </c>
      <c r="G10" s="1602">
        <v>0</v>
      </c>
      <c r="H10" s="1602">
        <v>0</v>
      </c>
      <c r="I10" s="1602">
        <v>77.973905040513912</v>
      </c>
      <c r="J10" s="1603">
        <v>3701.2912101994425</v>
      </c>
      <c r="K10" s="987">
        <v>429</v>
      </c>
    </row>
    <row r="11" spans="1:11" ht="12.75" customHeight="1">
      <c r="A11" s="4" t="s">
        <v>1786</v>
      </c>
      <c r="B11" s="876">
        <v>813.65507102827632</v>
      </c>
      <c r="C11" s="1113">
        <f t="shared" si="0"/>
        <v>2084.9719152616108</v>
      </c>
      <c r="D11" s="1602">
        <v>905.46231351131655</v>
      </c>
      <c r="E11" s="1602">
        <v>0</v>
      </c>
      <c r="F11" s="1602">
        <v>17.250535169009048</v>
      </c>
      <c r="G11" s="1602">
        <v>0</v>
      </c>
      <c r="H11" s="1602">
        <v>0</v>
      </c>
      <c r="I11" s="1602">
        <v>109.98642001502658</v>
      </c>
      <c r="J11" s="1603">
        <v>1052.2726465662583</v>
      </c>
      <c r="K11" s="987">
        <v>135</v>
      </c>
    </row>
    <row r="12" spans="1:11" ht="12.75" customHeight="1">
      <c r="A12" s="4" t="s">
        <v>273</v>
      </c>
      <c r="B12" s="876">
        <v>443.66299690369527</v>
      </c>
      <c r="C12" s="1113">
        <f t="shared" si="0"/>
        <v>1487.3925714212746</v>
      </c>
      <c r="D12" s="1602">
        <v>603.26757687984366</v>
      </c>
      <c r="E12" s="1602">
        <v>0</v>
      </c>
      <c r="F12" s="1602">
        <v>47.706310690286664</v>
      </c>
      <c r="G12" s="1602">
        <v>0</v>
      </c>
      <c r="H12" s="1602">
        <v>0</v>
      </c>
      <c r="I12" s="1602">
        <v>13.243699869444459</v>
      </c>
      <c r="J12" s="1603">
        <v>823.17498398170005</v>
      </c>
      <c r="K12" s="987">
        <v>91</v>
      </c>
    </row>
    <row r="13" spans="1:11" ht="12.75" customHeight="1">
      <c r="A13" s="4" t="s">
        <v>275</v>
      </c>
      <c r="B13" s="876">
        <v>755.9464428895393</v>
      </c>
      <c r="C13" s="1113">
        <f t="shared" si="0"/>
        <v>2921.7403923562379</v>
      </c>
      <c r="D13" s="1602">
        <v>1117.2174983393154</v>
      </c>
      <c r="E13" s="1602">
        <v>0</v>
      </c>
      <c r="F13" s="1602">
        <v>20.745560491446494</v>
      </c>
      <c r="G13" s="1602">
        <v>0</v>
      </c>
      <c r="H13" s="1602">
        <v>0</v>
      </c>
      <c r="I13" s="1602">
        <v>28.764189310405623</v>
      </c>
      <c r="J13" s="1603">
        <v>1755.0131442150703</v>
      </c>
      <c r="K13" s="987">
        <v>242</v>
      </c>
    </row>
    <row r="14" spans="1:11" ht="12.75" customHeight="1">
      <c r="A14" s="4" t="s">
        <v>924</v>
      </c>
      <c r="B14" s="876">
        <v>2429.0642829258572</v>
      </c>
      <c r="C14" s="1113">
        <f t="shared" si="0"/>
        <v>8890.4626758298109</v>
      </c>
      <c r="D14" s="1602">
        <v>4725.1767718042738</v>
      </c>
      <c r="E14" s="1602">
        <v>0</v>
      </c>
      <c r="F14" s="1602">
        <v>1087.8622463867985</v>
      </c>
      <c r="G14" s="1602">
        <v>0</v>
      </c>
      <c r="H14" s="1602">
        <v>0</v>
      </c>
      <c r="I14" s="1602">
        <v>180.80963970926598</v>
      </c>
      <c r="J14" s="1603">
        <v>2896.6140179294725</v>
      </c>
      <c r="K14" s="987">
        <v>460</v>
      </c>
    </row>
    <row r="15" spans="1:11" ht="12.75" customHeight="1">
      <c r="A15" s="4" t="s">
        <v>1787</v>
      </c>
      <c r="B15" s="876">
        <v>718.13032762533965</v>
      </c>
      <c r="C15" s="1113">
        <f t="shared" si="0"/>
        <v>2354.1537813428863</v>
      </c>
      <c r="D15" s="1602">
        <v>1121.8603073058632</v>
      </c>
      <c r="E15" s="1602">
        <v>0</v>
      </c>
      <c r="F15" s="1602">
        <v>95.20481668875766</v>
      </c>
      <c r="G15" s="1602">
        <v>0</v>
      </c>
      <c r="H15" s="1602">
        <v>0</v>
      </c>
      <c r="I15" s="1602">
        <v>20.563203051977521</v>
      </c>
      <c r="J15" s="1603">
        <v>1116.5254542962878</v>
      </c>
      <c r="K15" s="987">
        <v>166</v>
      </c>
    </row>
    <row r="16" spans="1:11" ht="12.75" customHeight="1">
      <c r="A16" s="4" t="s">
        <v>588</v>
      </c>
      <c r="B16" s="876">
        <v>768.03877913402096</v>
      </c>
      <c r="C16" s="1113">
        <f t="shared" si="0"/>
        <v>2080.2828430148757</v>
      </c>
      <c r="D16" s="1602">
        <v>1102.0961325473404</v>
      </c>
      <c r="E16" s="1602">
        <v>0</v>
      </c>
      <c r="F16" s="1602">
        <v>31.356370195549911</v>
      </c>
      <c r="G16" s="1602">
        <v>0</v>
      </c>
      <c r="H16" s="1602">
        <v>0</v>
      </c>
      <c r="I16" s="1602">
        <v>22.511156476365436</v>
      </c>
      <c r="J16" s="1603">
        <v>924.31918379561978</v>
      </c>
      <c r="K16" s="987">
        <v>142</v>
      </c>
    </row>
    <row r="17" spans="1:11" ht="12.75" customHeight="1">
      <c r="A17" s="4" t="s">
        <v>1788</v>
      </c>
      <c r="B17" s="876">
        <v>826.79449049329526</v>
      </c>
      <c r="C17" s="1113">
        <f t="shared" si="0"/>
        <v>2393.7666294560636</v>
      </c>
      <c r="D17" s="1602">
        <v>1280.7273970485633</v>
      </c>
      <c r="E17" s="1602">
        <v>0</v>
      </c>
      <c r="F17" s="1602">
        <v>131.44281509749447</v>
      </c>
      <c r="G17" s="1602">
        <v>0</v>
      </c>
      <c r="H17" s="1602">
        <v>0</v>
      </c>
      <c r="I17" s="1602">
        <v>40.92186876472001</v>
      </c>
      <c r="J17" s="1603">
        <v>940.67454854528569</v>
      </c>
      <c r="K17" s="987">
        <v>130</v>
      </c>
    </row>
    <row r="18" spans="1:11" ht="12.75" customHeight="1">
      <c r="A18" s="4" t="s">
        <v>108</v>
      </c>
      <c r="B18" s="876">
        <v>543.06964009536171</v>
      </c>
      <c r="C18" s="1113">
        <f t="shared" si="0"/>
        <v>2128.9294149980228</v>
      </c>
      <c r="D18" s="1602">
        <v>1296.8054418184074</v>
      </c>
      <c r="E18" s="1602">
        <v>0</v>
      </c>
      <c r="F18" s="1602">
        <v>227.66853330656113</v>
      </c>
      <c r="G18" s="1602">
        <v>0</v>
      </c>
      <c r="H18" s="1602">
        <v>0</v>
      </c>
      <c r="I18" s="1602">
        <v>139.71721272491033</v>
      </c>
      <c r="J18" s="1603">
        <v>464.73822714814395</v>
      </c>
      <c r="K18" s="987">
        <v>83</v>
      </c>
    </row>
    <row r="19" spans="1:11" ht="12.75" customHeight="1">
      <c r="A19" s="4" t="s">
        <v>1789</v>
      </c>
      <c r="B19" s="876">
        <v>121.23012999109041</v>
      </c>
      <c r="C19" s="1113">
        <f t="shared" si="0"/>
        <v>377.9916907548178</v>
      </c>
      <c r="D19" s="1602">
        <v>263.97734018018383</v>
      </c>
      <c r="E19" s="1602">
        <v>0</v>
      </c>
      <c r="F19" s="1602">
        <v>0</v>
      </c>
      <c r="G19" s="1602">
        <v>0</v>
      </c>
      <c r="H19" s="1602">
        <v>0</v>
      </c>
      <c r="I19" s="1602">
        <v>1.0954448236317358</v>
      </c>
      <c r="J19" s="1603">
        <v>112.9189057510022</v>
      </c>
      <c r="K19" s="987">
        <v>36</v>
      </c>
    </row>
    <row r="20" spans="1:11" ht="12.75" customHeight="1">
      <c r="A20" s="4" t="s">
        <v>1790</v>
      </c>
      <c r="B20" s="876">
        <v>137.60810179962326</v>
      </c>
      <c r="C20" s="1113">
        <f t="shared" si="0"/>
        <v>778.14478504888234</v>
      </c>
      <c r="D20" s="1602">
        <v>410.90577829461972</v>
      </c>
      <c r="E20" s="1602">
        <v>0</v>
      </c>
      <c r="F20" s="1602">
        <v>9.9523900297601262</v>
      </c>
      <c r="G20" s="1602">
        <v>0</v>
      </c>
      <c r="H20" s="1602">
        <v>0</v>
      </c>
      <c r="I20" s="1602">
        <v>14.807589390278325</v>
      </c>
      <c r="J20" s="1603">
        <v>342.47902733422416</v>
      </c>
      <c r="K20" s="987">
        <v>32</v>
      </c>
    </row>
    <row r="21" spans="1:11" ht="12.75" customHeight="1">
      <c r="A21" s="4" t="s">
        <v>1791</v>
      </c>
      <c r="B21" s="876">
        <v>55386.503981974434</v>
      </c>
      <c r="C21" s="1113">
        <f t="shared" si="0"/>
        <v>327650.61112588324</v>
      </c>
      <c r="D21" s="1602">
        <v>88986.551114653106</v>
      </c>
      <c r="E21" s="1602">
        <v>5321.2395199999992</v>
      </c>
      <c r="F21" s="1602">
        <v>19201.221319502441</v>
      </c>
      <c r="G21" s="1602">
        <v>0</v>
      </c>
      <c r="H21" s="1602">
        <v>48921.7552</v>
      </c>
      <c r="I21" s="1602">
        <v>4634.5233064075337</v>
      </c>
      <c r="J21" s="1603">
        <v>160585.32066532018</v>
      </c>
      <c r="K21" s="987">
        <v>12998</v>
      </c>
    </row>
    <row r="22" spans="1:11" ht="12.75" customHeight="1">
      <c r="A22" s="4" t="s">
        <v>355</v>
      </c>
      <c r="B22" s="876">
        <v>638.06493709272411</v>
      </c>
      <c r="C22" s="1113">
        <f t="shared" si="0"/>
        <v>1732.5806459553191</v>
      </c>
      <c r="D22" s="1602">
        <v>901.05784856784442</v>
      </c>
      <c r="E22" s="1602">
        <v>0</v>
      </c>
      <c r="F22" s="1602">
        <v>90.924981129122187</v>
      </c>
      <c r="G22" s="1602">
        <v>0</v>
      </c>
      <c r="H22" s="1602">
        <v>0</v>
      </c>
      <c r="I22" s="1602">
        <v>36.208220588567855</v>
      </c>
      <c r="J22" s="1603">
        <v>704.38959566978463</v>
      </c>
      <c r="K22" s="987">
        <v>112</v>
      </c>
    </row>
    <row r="23" spans="1:11" ht="12.75" customHeight="1">
      <c r="A23" s="4" t="s">
        <v>1792</v>
      </c>
      <c r="B23" s="876">
        <v>1823.9423352966596</v>
      </c>
      <c r="C23" s="1113">
        <f t="shared" si="0"/>
        <v>5843.1627356735107</v>
      </c>
      <c r="D23" s="1602">
        <v>2438.6909127818572</v>
      </c>
      <c r="E23" s="1602">
        <v>0</v>
      </c>
      <c r="F23" s="1602">
        <v>341.35356046408663</v>
      </c>
      <c r="G23" s="1602">
        <v>0</v>
      </c>
      <c r="H23" s="1602">
        <v>0</v>
      </c>
      <c r="I23" s="1602">
        <v>95.677887292378202</v>
      </c>
      <c r="J23" s="1603">
        <v>2967.4403751351888</v>
      </c>
      <c r="K23" s="987">
        <v>366</v>
      </c>
    </row>
    <row r="24" spans="1:11" ht="12.75" customHeight="1">
      <c r="A24" s="4" t="s">
        <v>185</v>
      </c>
      <c r="B24" s="876">
        <v>1333.9482477899251</v>
      </c>
      <c r="C24" s="1113">
        <f t="shared" si="0"/>
        <v>5077.0275675418561</v>
      </c>
      <c r="D24" s="1602">
        <v>2387.3741258973555</v>
      </c>
      <c r="E24" s="1602">
        <v>0</v>
      </c>
      <c r="F24" s="1602">
        <v>197.73715263973784</v>
      </c>
      <c r="G24" s="1602">
        <v>0</v>
      </c>
      <c r="H24" s="1602">
        <v>0</v>
      </c>
      <c r="I24" s="1602">
        <v>111.36799210027142</v>
      </c>
      <c r="J24" s="1603">
        <v>2380.5482969044911</v>
      </c>
      <c r="K24" s="987">
        <v>311</v>
      </c>
    </row>
    <row r="25" spans="1:11" ht="12.75" customHeight="1">
      <c r="A25" s="4" t="s">
        <v>358</v>
      </c>
      <c r="B25" s="876">
        <v>2539.8612769680385</v>
      </c>
      <c r="C25" s="1113">
        <f t="shared" si="0"/>
        <v>4855.4235770528403</v>
      </c>
      <c r="D25" s="1602">
        <v>2030.6430107080496</v>
      </c>
      <c r="E25" s="1602">
        <v>0</v>
      </c>
      <c r="F25" s="1602">
        <v>450.85674199345823</v>
      </c>
      <c r="G25" s="1602">
        <v>0</v>
      </c>
      <c r="H25" s="1602">
        <v>0</v>
      </c>
      <c r="I25" s="1602">
        <v>75.787649030063335</v>
      </c>
      <c r="J25" s="1603">
        <v>2298.1361753212691</v>
      </c>
      <c r="K25" s="987">
        <v>315</v>
      </c>
    </row>
    <row r="26" spans="1:11" ht="12.75" customHeight="1">
      <c r="A26" s="4" t="s">
        <v>1793</v>
      </c>
      <c r="B26" s="876">
        <v>3591.9979377882692</v>
      </c>
      <c r="C26" s="1113">
        <f t="shared" si="0"/>
        <v>17642.046963175577</v>
      </c>
      <c r="D26" s="1602">
        <v>8368.2130069296927</v>
      </c>
      <c r="E26" s="1602">
        <v>0</v>
      </c>
      <c r="F26" s="1602">
        <v>1343.027606828902</v>
      </c>
      <c r="G26" s="1602">
        <v>0</v>
      </c>
      <c r="H26" s="1602">
        <v>0</v>
      </c>
      <c r="I26" s="1602">
        <v>77.760976142593648</v>
      </c>
      <c r="J26" s="1603">
        <v>7853.0453732743872</v>
      </c>
      <c r="K26" s="987">
        <v>876</v>
      </c>
    </row>
    <row r="27" spans="1:11" ht="12.75" customHeight="1">
      <c r="A27" s="4" t="s">
        <v>1794</v>
      </c>
      <c r="B27" s="876">
        <v>2042.6520764118968</v>
      </c>
      <c r="C27" s="1113">
        <f t="shared" si="0"/>
        <v>5791.7801915230375</v>
      </c>
      <c r="D27" s="1602">
        <v>2371.6854202574204</v>
      </c>
      <c r="E27" s="1602">
        <v>0</v>
      </c>
      <c r="F27" s="1602">
        <v>206.68925467687455</v>
      </c>
      <c r="G27" s="1602">
        <v>0</v>
      </c>
      <c r="H27" s="1602">
        <v>0</v>
      </c>
      <c r="I27" s="1602">
        <v>105.46791430540945</v>
      </c>
      <c r="J27" s="1603">
        <v>3107.937602283333</v>
      </c>
      <c r="K27" s="987">
        <v>449</v>
      </c>
    </row>
    <row r="28" spans="1:11" ht="12.75" customHeight="1">
      <c r="A28" s="4" t="s">
        <v>2120</v>
      </c>
      <c r="B28" s="876">
        <v>18076.311923168629</v>
      </c>
      <c r="C28" s="1113">
        <f t="shared" si="0"/>
        <v>57417.21776848584</v>
      </c>
      <c r="D28" s="1602">
        <v>25004.994961476037</v>
      </c>
      <c r="E28" s="1602">
        <v>0</v>
      </c>
      <c r="F28" s="1602">
        <v>8788.996017798203</v>
      </c>
      <c r="G28" s="1602">
        <v>0</v>
      </c>
      <c r="H28" s="1602">
        <v>0</v>
      </c>
      <c r="I28" s="1602">
        <v>1967.0526750212177</v>
      </c>
      <c r="J28" s="1603">
        <v>21656.174114190384</v>
      </c>
      <c r="K28" s="987">
        <v>3097</v>
      </c>
    </row>
    <row r="29" spans="1:11" ht="12.75" customHeight="1">
      <c r="A29" s="4" t="s">
        <v>1795</v>
      </c>
      <c r="B29" s="876">
        <v>1324.647703126961</v>
      </c>
      <c r="C29" s="1113">
        <f t="shared" si="0"/>
        <v>3108.8052872909866</v>
      </c>
      <c r="D29" s="1602">
        <v>1122.8210640920734</v>
      </c>
      <c r="E29" s="1602">
        <v>0</v>
      </c>
      <c r="F29" s="1602">
        <v>151.39571879991135</v>
      </c>
      <c r="G29" s="1602">
        <v>0</v>
      </c>
      <c r="H29" s="1602">
        <v>0</v>
      </c>
      <c r="I29" s="1602">
        <v>55.347144351711599</v>
      </c>
      <c r="J29" s="1603">
        <v>1779.2413600472901</v>
      </c>
      <c r="K29" s="987">
        <v>202</v>
      </c>
    </row>
    <row r="30" spans="1:11" ht="12.75" customHeight="1">
      <c r="A30" s="4" t="s">
        <v>2134</v>
      </c>
      <c r="B30" s="876">
        <v>12909.430173243405</v>
      </c>
      <c r="C30" s="1113">
        <f t="shared" si="0"/>
        <v>30744.107261020454</v>
      </c>
      <c r="D30" s="1602">
        <v>17169.834841506818</v>
      </c>
      <c r="E30" s="1602">
        <v>0</v>
      </c>
      <c r="F30" s="1602">
        <v>1650.3083512094131</v>
      </c>
      <c r="G30" s="1602">
        <v>0</v>
      </c>
      <c r="H30" s="1602">
        <v>0</v>
      </c>
      <c r="I30" s="1602">
        <v>705.63966857564299</v>
      </c>
      <c r="J30" s="1603">
        <v>11218.324399728579</v>
      </c>
      <c r="K30" s="987">
        <v>2224</v>
      </c>
    </row>
    <row r="31" spans="1:11" ht="12.75" customHeight="1">
      <c r="A31" s="4" t="s">
        <v>523</v>
      </c>
      <c r="B31" s="876">
        <v>217.18343733453423</v>
      </c>
      <c r="C31" s="1113">
        <f t="shared" si="0"/>
        <v>675.7734466056894</v>
      </c>
      <c r="D31" s="1602">
        <v>234.19043118075754</v>
      </c>
      <c r="E31" s="1602">
        <v>0</v>
      </c>
      <c r="F31" s="1602">
        <v>0.74727424281132604</v>
      </c>
      <c r="G31" s="1602">
        <v>0</v>
      </c>
      <c r="H31" s="1602">
        <v>0</v>
      </c>
      <c r="I31" s="1602">
        <v>7.6942001807843026</v>
      </c>
      <c r="J31" s="1603">
        <v>433.14154100133624</v>
      </c>
      <c r="K31" s="987">
        <v>48</v>
      </c>
    </row>
    <row r="32" spans="1:11" ht="12.75" customHeight="1">
      <c r="A32" s="4" t="s">
        <v>1796</v>
      </c>
      <c r="B32" s="876">
        <v>16462.959839935746</v>
      </c>
      <c r="C32" s="1113">
        <f>SUM(D32:J32)</f>
        <v>68410.737349198607</v>
      </c>
      <c r="D32" s="1602">
        <v>36067.055880218351</v>
      </c>
      <c r="E32" s="1602">
        <v>0</v>
      </c>
      <c r="F32" s="1602">
        <v>6788.1710880429891</v>
      </c>
      <c r="G32" s="1602">
        <v>0</v>
      </c>
      <c r="H32" s="1602">
        <v>0</v>
      </c>
      <c r="I32" s="1602">
        <v>1701.258965140014</v>
      </c>
      <c r="J32" s="1603">
        <v>23854.251415797247</v>
      </c>
      <c r="K32" s="987">
        <v>3194</v>
      </c>
    </row>
    <row r="33" spans="1:18" ht="12.75" customHeight="1">
      <c r="A33" s="699"/>
      <c r="B33" s="700"/>
      <c r="C33" s="1122"/>
      <c r="D33" s="1122"/>
      <c r="E33" s="1122"/>
      <c r="F33" s="1122"/>
      <c r="G33" s="1122"/>
      <c r="H33" s="1122"/>
      <c r="I33" s="1122"/>
      <c r="J33" s="1123"/>
      <c r="K33" s="982"/>
    </row>
    <row r="34" spans="1:18" ht="12.75" customHeight="1">
      <c r="A34" s="701" t="s">
        <v>2121</v>
      </c>
      <c r="B34" s="702">
        <f>SUM(B4:B32)</f>
        <v>153622.7244635596</v>
      </c>
      <c r="C34" s="1604">
        <f t="shared" ref="C34:K34" si="1">SUM(C4:C32)</f>
        <v>675295.77609351277</v>
      </c>
      <c r="D34" s="1604">
        <f t="shared" si="1"/>
        <v>262496.78860884975</v>
      </c>
      <c r="E34" s="1604">
        <f t="shared" si="1"/>
        <v>5321.2395199999992</v>
      </c>
      <c r="F34" s="1604">
        <f t="shared" si="1"/>
        <v>54801.264929201803</v>
      </c>
      <c r="G34" s="1604">
        <f t="shared" si="1"/>
        <v>0</v>
      </c>
      <c r="H34" s="1604">
        <f t="shared" si="1"/>
        <v>48921.7552</v>
      </c>
      <c r="I34" s="1605">
        <f t="shared" si="1"/>
        <v>12930.989695198336</v>
      </c>
      <c r="J34" s="1606">
        <f t="shared" si="1"/>
        <v>290823.73814026301</v>
      </c>
      <c r="K34" s="1101">
        <f t="shared" si="1"/>
        <v>31151</v>
      </c>
    </row>
    <row r="35" spans="1:18" ht="12.75" customHeight="1" thickBot="1">
      <c r="A35" s="703"/>
      <c r="B35" s="704"/>
      <c r="C35" s="1127"/>
      <c r="D35" s="1607"/>
      <c r="E35" s="1607"/>
      <c r="F35" s="1607"/>
      <c r="G35" s="1607"/>
      <c r="H35" s="1607"/>
      <c r="I35" s="1607"/>
      <c r="J35" s="1608"/>
      <c r="K35" s="858"/>
    </row>
    <row r="36" spans="1:18" ht="12.75" customHeight="1">
      <c r="A36" s="167" t="s">
        <v>293</v>
      </c>
      <c r="B36" s="877">
        <v>55249.055750041327</v>
      </c>
      <c r="C36" s="1113">
        <f>SUM(D36:J36)</f>
        <v>286403.54933229077</v>
      </c>
      <c r="D36" s="1118">
        <v>116060.65443708759</v>
      </c>
      <c r="E36" s="1130">
        <v>232.77396999999999</v>
      </c>
      <c r="F36" s="1118">
        <v>24674.834046348704</v>
      </c>
      <c r="G36" s="1115">
        <v>0</v>
      </c>
      <c r="H36" s="1130">
        <v>42411.177990000004</v>
      </c>
      <c r="I36" s="1130">
        <v>5081.2517059791371</v>
      </c>
      <c r="J36" s="1609">
        <v>97942.857182875305</v>
      </c>
      <c r="K36" s="987">
        <v>11021</v>
      </c>
    </row>
    <row r="37" spans="1:18" ht="12.75" customHeight="1">
      <c r="A37" s="114" t="s">
        <v>294</v>
      </c>
      <c r="B37" s="991">
        <v>58387.214706391009</v>
      </c>
      <c r="C37" s="1113">
        <f>SUM(D37:J37)</f>
        <v>226073.81123592582</v>
      </c>
      <c r="D37" s="1115">
        <v>82597.821435614998</v>
      </c>
      <c r="E37" s="1113">
        <v>5062.0840199999993</v>
      </c>
      <c r="F37" s="1115">
        <v>13376.929187736785</v>
      </c>
      <c r="G37" s="1115">
        <v>0</v>
      </c>
      <c r="H37" s="1113">
        <v>6510.5772100000004</v>
      </c>
      <c r="I37" s="1113">
        <v>4768.370383756228</v>
      </c>
      <c r="J37" s="1610">
        <v>113758.0289988178</v>
      </c>
      <c r="K37" s="987">
        <v>11670</v>
      </c>
    </row>
    <row r="38" spans="1:18" ht="12.75" customHeight="1">
      <c r="A38" s="114" t="s">
        <v>295</v>
      </c>
      <c r="B38" s="991">
        <v>39986.454007127308</v>
      </c>
      <c r="C38" s="1113">
        <f>SUM(D38:J38)</f>
        <v>162894.03361544671</v>
      </c>
      <c r="D38" s="1115">
        <v>63838.312736147098</v>
      </c>
      <c r="E38" s="1113">
        <v>26.381529999999998</v>
      </c>
      <c r="F38" s="1115">
        <v>16749.501695116312</v>
      </c>
      <c r="G38" s="1115">
        <v>0</v>
      </c>
      <c r="H38" s="1611">
        <v>0</v>
      </c>
      <c r="I38" s="1113">
        <v>3081.3676054629718</v>
      </c>
      <c r="J38" s="1610">
        <v>79198.470048720308</v>
      </c>
      <c r="K38" s="987">
        <v>8460</v>
      </c>
    </row>
    <row r="39" spans="1:18" ht="12.75" customHeight="1">
      <c r="A39" s="699"/>
      <c r="B39" s="700"/>
      <c r="C39" s="1122"/>
      <c r="D39" s="1122"/>
      <c r="E39" s="1122"/>
      <c r="F39" s="1122"/>
      <c r="G39" s="1122"/>
      <c r="H39" s="1122"/>
      <c r="I39" s="1122"/>
      <c r="J39" s="1123"/>
      <c r="K39" s="982"/>
    </row>
    <row r="40" spans="1:18" ht="12.75" customHeight="1">
      <c r="A40" s="701" t="s">
        <v>2121</v>
      </c>
      <c r="B40" s="707">
        <f>SUM(B36:B38)</f>
        <v>153622.72446355963</v>
      </c>
      <c r="C40" s="1612">
        <f t="shared" ref="C40:K40" si="2">SUM(C36:C38)</f>
        <v>675371.3941836633</v>
      </c>
      <c r="D40" s="1612">
        <f t="shared" si="2"/>
        <v>262496.78860884969</v>
      </c>
      <c r="E40" s="1612">
        <f t="shared" si="2"/>
        <v>5321.2395199999992</v>
      </c>
      <c r="F40" s="1612">
        <f t="shared" si="2"/>
        <v>54801.264929201803</v>
      </c>
      <c r="G40" s="1612">
        <f t="shared" si="2"/>
        <v>0</v>
      </c>
      <c r="H40" s="1612">
        <f t="shared" si="2"/>
        <v>48921.755200000007</v>
      </c>
      <c r="I40" s="1605">
        <f t="shared" si="2"/>
        <v>12930.989695198337</v>
      </c>
      <c r="J40" s="1606">
        <f t="shared" si="2"/>
        <v>290899.35623041342</v>
      </c>
      <c r="K40" s="1101">
        <f t="shared" si="2"/>
        <v>31151</v>
      </c>
    </row>
    <row r="41" spans="1:18" ht="13" thickBot="1">
      <c r="A41" s="703"/>
      <c r="B41" s="704"/>
      <c r="C41" s="705"/>
      <c r="D41" s="705"/>
      <c r="E41" s="705"/>
      <c r="F41" s="705"/>
      <c r="G41" s="705"/>
      <c r="H41" s="705"/>
      <c r="I41" s="705"/>
      <c r="J41" s="706"/>
      <c r="K41" s="858"/>
    </row>
    <row r="42" spans="1:18">
      <c r="A42" s="714"/>
      <c r="B42" s="715"/>
      <c r="C42" s="716"/>
      <c r="D42" s="716"/>
      <c r="E42" s="716"/>
      <c r="F42" s="716"/>
      <c r="G42" s="716"/>
      <c r="H42" s="716"/>
      <c r="I42" s="716"/>
      <c r="J42" s="716"/>
      <c r="K42" s="727"/>
    </row>
    <row r="43" spans="1:18">
      <c r="A43" s="718" t="s">
        <v>2124</v>
      </c>
      <c r="B43" s="656"/>
      <c r="C43" s="289"/>
      <c r="D43" s="289"/>
      <c r="E43" s="289"/>
      <c r="F43" s="289"/>
      <c r="G43" s="289"/>
      <c r="H43" s="289"/>
      <c r="I43" s="289"/>
      <c r="J43" s="289"/>
      <c r="K43" s="728"/>
    </row>
    <row r="44" spans="1:18">
      <c r="A44" s="1712" t="s">
        <v>2142</v>
      </c>
      <c r="B44" s="1701"/>
      <c r="C44" s="1701"/>
      <c r="D44" s="1701"/>
      <c r="E44" s="1701"/>
      <c r="F44" s="1701"/>
      <c r="G44" s="1701"/>
      <c r="H44" s="1701"/>
      <c r="I44" s="1701"/>
      <c r="J44" s="1701"/>
      <c r="K44" s="1702"/>
    </row>
    <row r="45" spans="1:18" ht="36" customHeight="1">
      <c r="A45" s="1700" t="s">
        <v>2152</v>
      </c>
      <c r="B45" s="1701"/>
      <c r="C45" s="1701"/>
      <c r="D45" s="1701"/>
      <c r="E45" s="1701"/>
      <c r="F45" s="1701"/>
      <c r="G45" s="1701"/>
      <c r="H45" s="1701"/>
      <c r="I45" s="1701"/>
      <c r="J45" s="1701"/>
      <c r="K45" s="1702"/>
    </row>
    <row r="46" spans="1:18">
      <c r="A46" s="1712" t="s">
        <v>1258</v>
      </c>
      <c r="B46" s="1701"/>
      <c r="C46" s="1701"/>
      <c r="D46" s="1701"/>
      <c r="E46" s="1701"/>
      <c r="F46" s="1701"/>
      <c r="G46" s="1701"/>
      <c r="H46" s="1701"/>
      <c r="I46" s="1701"/>
      <c r="J46" s="1701"/>
      <c r="K46" s="1702"/>
    </row>
    <row r="47" spans="1:18" ht="36" customHeight="1">
      <c r="A47" s="1700" t="s">
        <v>2146</v>
      </c>
      <c r="B47" s="1701"/>
      <c r="C47" s="1701"/>
      <c r="D47" s="1701"/>
      <c r="E47" s="1701"/>
      <c r="F47" s="1701"/>
      <c r="G47" s="1701"/>
      <c r="H47" s="1701"/>
      <c r="I47" s="1701"/>
      <c r="J47" s="1701"/>
      <c r="K47" s="1702"/>
      <c r="M47" s="19"/>
      <c r="O47" s="18"/>
      <c r="Q47" s="19"/>
    </row>
    <row r="48" spans="1:18" ht="12" customHeight="1">
      <c r="A48" s="1712" t="s">
        <v>2141</v>
      </c>
      <c r="B48" s="1701"/>
      <c r="C48" s="1701"/>
      <c r="D48" s="1701"/>
      <c r="E48" s="1701"/>
      <c r="F48" s="1701"/>
      <c r="G48" s="1701"/>
      <c r="H48" s="1701"/>
      <c r="I48" s="1701"/>
      <c r="J48" s="1701"/>
      <c r="K48" s="1702"/>
      <c r="L48" s="17"/>
      <c r="M48" s="17"/>
      <c r="N48" s="17"/>
      <c r="O48" s="17"/>
      <c r="P48" s="17"/>
      <c r="Q48" s="17"/>
      <c r="R48" s="17"/>
    </row>
    <row r="49" spans="1:11" ht="24" customHeight="1">
      <c r="A49" s="1700" t="s">
        <v>1259</v>
      </c>
      <c r="B49" s="1701"/>
      <c r="C49" s="1701"/>
      <c r="D49" s="1701"/>
      <c r="E49" s="1701"/>
      <c r="F49" s="1701"/>
      <c r="G49" s="1701"/>
      <c r="H49" s="1701"/>
      <c r="I49" s="1701"/>
      <c r="J49" s="1701"/>
      <c r="K49" s="1702"/>
    </row>
    <row r="50" spans="1:11" ht="26" customHeight="1">
      <c r="A50" s="1700" t="s">
        <v>1260</v>
      </c>
      <c r="B50" s="1701"/>
      <c r="C50" s="1701"/>
      <c r="D50" s="1701"/>
      <c r="E50" s="1701"/>
      <c r="F50" s="1701"/>
      <c r="G50" s="1701"/>
      <c r="H50" s="1701"/>
      <c r="I50" s="1701"/>
      <c r="J50" s="1701"/>
      <c r="K50" s="1702"/>
    </row>
    <row r="51" spans="1:11" ht="13" thickBot="1">
      <c r="A51" s="1703" t="s">
        <v>1261</v>
      </c>
      <c r="B51" s="1704"/>
      <c r="C51" s="1704"/>
      <c r="D51" s="1704"/>
      <c r="E51" s="1704"/>
      <c r="F51" s="1704"/>
      <c r="G51" s="1704"/>
      <c r="H51" s="1704"/>
      <c r="I51" s="1704"/>
      <c r="J51" s="1704"/>
      <c r="K51" s="1705"/>
    </row>
    <row r="52" spans="1:11">
      <c r="A52" s="265"/>
      <c r="B52" s="266" t="s">
        <v>1958</v>
      </c>
      <c r="C52" s="708"/>
      <c r="D52" s="709"/>
      <c r="E52" s="709"/>
      <c r="F52" s="709"/>
      <c r="G52" s="709"/>
      <c r="H52" s="709"/>
      <c r="I52" s="709"/>
      <c r="J52" s="709"/>
      <c r="K52" s="859"/>
    </row>
    <row r="53" spans="1:11">
      <c r="B53" s="119"/>
      <c r="C53" s="327"/>
      <c r="D53" s="328"/>
      <c r="E53" s="328"/>
      <c r="F53" s="328"/>
      <c r="G53" s="328"/>
      <c r="H53" s="328"/>
      <c r="I53" s="328"/>
      <c r="J53" s="710"/>
      <c r="K53" s="606"/>
    </row>
    <row r="54" spans="1:11">
      <c r="A54" s="53"/>
      <c r="B54" s="119"/>
      <c r="C54" s="327"/>
      <c r="D54" s="328"/>
      <c r="E54" s="328"/>
      <c r="F54" s="328"/>
      <c r="G54" s="328"/>
      <c r="H54" s="328"/>
      <c r="I54" s="328"/>
      <c r="J54" s="710"/>
      <c r="K54" s="606"/>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0"/>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13.332031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13.33203125" style="2"/>
  </cols>
  <sheetData>
    <row r="1" spans="1:11">
      <c r="A1" s="1725" t="s">
        <v>27</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1806</v>
      </c>
      <c r="B4" s="876">
        <v>4232.8778864065998</v>
      </c>
      <c r="C4" s="1113">
        <f t="shared" ref="C4:C67" si="0">SUM(D4:J4)</f>
        <v>9925.6455977934183</v>
      </c>
      <c r="D4" s="1613">
        <v>5341.545417860716</v>
      </c>
      <c r="E4" s="1613">
        <v>0</v>
      </c>
      <c r="F4" s="1613">
        <v>859.56107351662911</v>
      </c>
      <c r="G4" s="1613">
        <v>0</v>
      </c>
      <c r="H4" s="1613">
        <v>0</v>
      </c>
      <c r="I4" s="1613">
        <v>278.31522231614844</v>
      </c>
      <c r="J4" s="1614">
        <v>3446.2238840999248</v>
      </c>
      <c r="K4" s="987">
        <v>596</v>
      </c>
    </row>
    <row r="5" spans="1:11" ht="12.75" customHeight="1">
      <c r="A5" s="4" t="s">
        <v>1807</v>
      </c>
      <c r="B5" s="876">
        <v>7305.1665680925889</v>
      </c>
      <c r="C5" s="1113">
        <f t="shared" si="0"/>
        <v>15966.900707829653</v>
      </c>
      <c r="D5" s="1613">
        <v>8318.258067603796</v>
      </c>
      <c r="E5" s="1613">
        <v>0</v>
      </c>
      <c r="F5" s="1613">
        <v>2954.8221095423814</v>
      </c>
      <c r="G5" s="1613">
        <v>0</v>
      </c>
      <c r="H5" s="1613">
        <v>0</v>
      </c>
      <c r="I5" s="1613">
        <v>1126.8224825782052</v>
      </c>
      <c r="J5" s="1614">
        <v>3566.9980481052703</v>
      </c>
      <c r="K5" s="987">
        <v>788</v>
      </c>
    </row>
    <row r="6" spans="1:11" ht="12.75" customHeight="1">
      <c r="A6" s="4" t="s">
        <v>1242</v>
      </c>
      <c r="B6" s="876">
        <v>1952.7176217229014</v>
      </c>
      <c r="C6" s="1113">
        <f t="shared" si="0"/>
        <v>7695.9174571552139</v>
      </c>
      <c r="D6" s="1613">
        <v>3016.1172744584892</v>
      </c>
      <c r="E6" s="1613">
        <v>0</v>
      </c>
      <c r="F6" s="1613">
        <v>170.64429740514899</v>
      </c>
      <c r="G6" s="1613">
        <v>0</v>
      </c>
      <c r="H6" s="1613">
        <v>0</v>
      </c>
      <c r="I6" s="1613">
        <v>42.905420609764931</v>
      </c>
      <c r="J6" s="1614">
        <v>4466.2504646818106</v>
      </c>
      <c r="K6" s="987">
        <v>544</v>
      </c>
    </row>
    <row r="7" spans="1:11" ht="12.75" customHeight="1">
      <c r="A7" s="4" t="s">
        <v>1808</v>
      </c>
      <c r="B7" s="876">
        <v>1358.6216570548745</v>
      </c>
      <c r="C7" s="1113">
        <f t="shared" si="0"/>
        <v>5274.0709824086916</v>
      </c>
      <c r="D7" s="1613">
        <v>2041.8940674837934</v>
      </c>
      <c r="E7" s="1613">
        <v>0</v>
      </c>
      <c r="F7" s="1613">
        <v>255.6348569988937</v>
      </c>
      <c r="G7" s="1613">
        <v>0</v>
      </c>
      <c r="H7" s="1613">
        <v>0</v>
      </c>
      <c r="I7" s="1613">
        <v>36.846564979567866</v>
      </c>
      <c r="J7" s="1614">
        <v>2939.6954929464364</v>
      </c>
      <c r="K7" s="987">
        <v>321</v>
      </c>
    </row>
    <row r="8" spans="1:11" ht="12.75" customHeight="1">
      <c r="A8" s="4" t="s">
        <v>1809</v>
      </c>
      <c r="B8" s="876">
        <v>2932.7799352427392</v>
      </c>
      <c r="C8" s="1113">
        <f t="shared" si="0"/>
        <v>9233.5658133740817</v>
      </c>
      <c r="D8" s="1613">
        <v>4842.5892782683914</v>
      </c>
      <c r="E8" s="1613">
        <v>0</v>
      </c>
      <c r="F8" s="1613">
        <v>332.67234840874698</v>
      </c>
      <c r="G8" s="1613">
        <v>0</v>
      </c>
      <c r="H8" s="1613">
        <v>0</v>
      </c>
      <c r="I8" s="1613">
        <v>172.97529505306917</v>
      </c>
      <c r="J8" s="1614">
        <v>3885.3288916438746</v>
      </c>
      <c r="K8" s="987">
        <v>678</v>
      </c>
    </row>
    <row r="9" spans="1:11" ht="12.75" customHeight="1">
      <c r="A9" s="4" t="s">
        <v>1810</v>
      </c>
      <c r="B9" s="876">
        <v>1482.9790832036952</v>
      </c>
      <c r="C9" s="1113">
        <f t="shared" si="0"/>
        <v>4555.1171670065878</v>
      </c>
      <c r="D9" s="1613">
        <v>2805.6350844483409</v>
      </c>
      <c r="E9" s="1613">
        <v>0</v>
      </c>
      <c r="F9" s="1613">
        <v>191.08958790192548</v>
      </c>
      <c r="G9" s="1613">
        <v>0</v>
      </c>
      <c r="H9" s="1613">
        <v>0</v>
      </c>
      <c r="I9" s="1613">
        <v>56.154958357360925</v>
      </c>
      <c r="J9" s="1614">
        <v>1502.2375362989605</v>
      </c>
      <c r="K9" s="987">
        <v>262</v>
      </c>
    </row>
    <row r="10" spans="1:11" ht="12.75" customHeight="1">
      <c r="A10" s="4" t="s">
        <v>1811</v>
      </c>
      <c r="B10" s="876">
        <v>13316.998515309742</v>
      </c>
      <c r="C10" s="1113">
        <f t="shared" si="0"/>
        <v>45737.425950238619</v>
      </c>
      <c r="D10" s="1613">
        <v>23905.658130943983</v>
      </c>
      <c r="E10" s="1613">
        <v>0</v>
      </c>
      <c r="F10" s="1613">
        <v>12642.430905868547</v>
      </c>
      <c r="G10" s="1613">
        <v>0</v>
      </c>
      <c r="H10" s="1613">
        <v>0</v>
      </c>
      <c r="I10" s="1613">
        <v>2088.5889331660019</v>
      </c>
      <c r="J10" s="1614">
        <v>7100.7479802600956</v>
      </c>
      <c r="K10" s="987">
        <v>1111</v>
      </c>
    </row>
    <row r="11" spans="1:11" ht="12.75" customHeight="1">
      <c r="A11" s="4" t="s">
        <v>1812</v>
      </c>
      <c r="B11" s="876">
        <v>7252.4584194506615</v>
      </c>
      <c r="C11" s="1113">
        <f t="shared" si="0"/>
        <v>20263.47636689667</v>
      </c>
      <c r="D11" s="1613">
        <v>11336.393452082093</v>
      </c>
      <c r="E11" s="1613">
        <v>0</v>
      </c>
      <c r="F11" s="1613">
        <v>1166.4697776921771</v>
      </c>
      <c r="G11" s="1613">
        <v>0</v>
      </c>
      <c r="H11" s="1613">
        <v>0</v>
      </c>
      <c r="I11" s="1613">
        <v>305.59200887526174</v>
      </c>
      <c r="J11" s="1614">
        <v>7455.02112824714</v>
      </c>
      <c r="K11" s="987">
        <v>1394</v>
      </c>
    </row>
    <row r="12" spans="1:11" ht="12.75" customHeight="1">
      <c r="A12" s="4" t="s">
        <v>775</v>
      </c>
      <c r="B12" s="876">
        <v>512.17399896791653</v>
      </c>
      <c r="C12" s="1113">
        <f t="shared" si="0"/>
        <v>1490.6896956312853</v>
      </c>
      <c r="D12" s="1613">
        <v>1013.1460015386285</v>
      </c>
      <c r="E12" s="1613">
        <v>0</v>
      </c>
      <c r="F12" s="1613">
        <v>46.948932912077552</v>
      </c>
      <c r="G12" s="1613">
        <v>0</v>
      </c>
      <c r="H12" s="1613">
        <v>0</v>
      </c>
      <c r="I12" s="1613">
        <v>5.6062908659914106</v>
      </c>
      <c r="J12" s="1614">
        <v>424.98847031458786</v>
      </c>
      <c r="K12" s="987">
        <v>75</v>
      </c>
    </row>
    <row r="13" spans="1:11" ht="12.75" customHeight="1">
      <c r="A13" s="4" t="s">
        <v>1431</v>
      </c>
      <c r="B13" s="876">
        <v>7805.3679496437771</v>
      </c>
      <c r="C13" s="1113">
        <f t="shared" si="0"/>
        <v>28651.516314042565</v>
      </c>
      <c r="D13" s="1613">
        <v>14145.346387306707</v>
      </c>
      <c r="E13" s="1613">
        <v>0</v>
      </c>
      <c r="F13" s="1613">
        <v>1066.5456027029304</v>
      </c>
      <c r="G13" s="1613">
        <v>0</v>
      </c>
      <c r="H13" s="1613">
        <v>0</v>
      </c>
      <c r="I13" s="1613">
        <v>528.00397334001889</v>
      </c>
      <c r="J13" s="1614">
        <v>12911.620350692909</v>
      </c>
      <c r="K13" s="987">
        <v>1691</v>
      </c>
    </row>
    <row r="14" spans="1:11" ht="12.75" customHeight="1">
      <c r="A14" s="4" t="s">
        <v>1813</v>
      </c>
      <c r="B14" s="876">
        <v>841.15273578026461</v>
      </c>
      <c r="C14" s="1113">
        <f t="shared" si="0"/>
        <v>3109.1274220769919</v>
      </c>
      <c r="D14" s="1613">
        <v>1870.269426482542</v>
      </c>
      <c r="E14" s="1613">
        <v>0</v>
      </c>
      <c r="F14" s="1613">
        <v>88.475692501909393</v>
      </c>
      <c r="G14" s="1613">
        <v>0</v>
      </c>
      <c r="H14" s="1613">
        <v>0</v>
      </c>
      <c r="I14" s="1613">
        <v>11.741433150113219</v>
      </c>
      <c r="J14" s="1614">
        <v>1138.6408699424273</v>
      </c>
      <c r="K14" s="987">
        <v>177</v>
      </c>
    </row>
    <row r="15" spans="1:11" ht="12.75" customHeight="1">
      <c r="A15" s="4" t="s">
        <v>1814</v>
      </c>
      <c r="B15" s="876">
        <v>3960.3206062545269</v>
      </c>
      <c r="C15" s="1113">
        <f t="shared" si="0"/>
        <v>17245.883594657425</v>
      </c>
      <c r="D15" s="1613">
        <v>6701.2648335961485</v>
      </c>
      <c r="E15" s="1613">
        <v>0</v>
      </c>
      <c r="F15" s="1613">
        <v>497.68721809086446</v>
      </c>
      <c r="G15" s="1613">
        <v>0</v>
      </c>
      <c r="H15" s="1613">
        <v>0</v>
      </c>
      <c r="I15" s="1613">
        <v>258.03582473663255</v>
      </c>
      <c r="J15" s="1614">
        <v>9788.8957182337781</v>
      </c>
      <c r="K15" s="987">
        <v>914</v>
      </c>
    </row>
    <row r="16" spans="1:11" ht="12.75" customHeight="1">
      <c r="A16" s="4" t="s">
        <v>1249</v>
      </c>
      <c r="B16" s="876">
        <v>1866.9394191679924</v>
      </c>
      <c r="C16" s="1113">
        <f t="shared" si="0"/>
        <v>8113.5312133141197</v>
      </c>
      <c r="D16" s="1613">
        <v>3549.5430638058538</v>
      </c>
      <c r="E16" s="1613">
        <v>0</v>
      </c>
      <c r="F16" s="1613">
        <v>214.19772233759369</v>
      </c>
      <c r="G16" s="1613">
        <v>0</v>
      </c>
      <c r="H16" s="1613">
        <v>0</v>
      </c>
      <c r="I16" s="1613">
        <v>23.479903118037473</v>
      </c>
      <c r="J16" s="1614">
        <v>4326.3105240526347</v>
      </c>
      <c r="K16" s="987">
        <v>394</v>
      </c>
    </row>
    <row r="17" spans="1:11" ht="12.75" customHeight="1">
      <c r="A17" s="4" t="s">
        <v>667</v>
      </c>
      <c r="B17" s="876">
        <v>1251.5313642959693</v>
      </c>
      <c r="C17" s="1113">
        <f t="shared" si="0"/>
        <v>9047.9806946450008</v>
      </c>
      <c r="D17" s="1613">
        <v>6296.0661051393681</v>
      </c>
      <c r="E17" s="1613">
        <v>0</v>
      </c>
      <c r="F17" s="1613">
        <v>252.36091407484423</v>
      </c>
      <c r="G17" s="1613">
        <v>0</v>
      </c>
      <c r="H17" s="1613">
        <v>0</v>
      </c>
      <c r="I17" s="1613">
        <v>24.036374754322452</v>
      </c>
      <c r="J17" s="1614">
        <v>2475.5173006764658</v>
      </c>
      <c r="K17" s="987">
        <v>352</v>
      </c>
    </row>
    <row r="18" spans="1:11" ht="12.75" customHeight="1">
      <c r="A18" s="4" t="s">
        <v>1815</v>
      </c>
      <c r="B18" s="876">
        <v>1385.738805956528</v>
      </c>
      <c r="C18" s="1113">
        <f t="shared" si="0"/>
        <v>4756.7937578097772</v>
      </c>
      <c r="D18" s="1613">
        <v>2997.4121251930665</v>
      </c>
      <c r="E18" s="1613">
        <v>0</v>
      </c>
      <c r="F18" s="1613">
        <v>179.90888447432977</v>
      </c>
      <c r="G18" s="1613">
        <v>0</v>
      </c>
      <c r="H18" s="1613">
        <v>0</v>
      </c>
      <c r="I18" s="1613">
        <v>120.88882730347979</v>
      </c>
      <c r="J18" s="1614">
        <v>1458.5839208389011</v>
      </c>
      <c r="K18" s="987">
        <v>200</v>
      </c>
    </row>
    <row r="19" spans="1:11" ht="12.75" customHeight="1">
      <c r="A19" s="4" t="s">
        <v>785</v>
      </c>
      <c r="B19" s="876">
        <v>4981.5718835283724</v>
      </c>
      <c r="C19" s="1113">
        <f t="shared" si="0"/>
        <v>19114.637075010141</v>
      </c>
      <c r="D19" s="1613">
        <v>9298.0928478177793</v>
      </c>
      <c r="E19" s="1613">
        <v>0</v>
      </c>
      <c r="F19" s="1613">
        <v>1354.0491467972834</v>
      </c>
      <c r="G19" s="1613">
        <v>0</v>
      </c>
      <c r="H19" s="1613">
        <v>0</v>
      </c>
      <c r="I19" s="1613">
        <v>148.07039890027792</v>
      </c>
      <c r="J19" s="1614">
        <v>8314.4246814948019</v>
      </c>
      <c r="K19" s="987">
        <v>1310</v>
      </c>
    </row>
    <row r="20" spans="1:11" ht="12.75" customHeight="1">
      <c r="A20" s="4" t="s">
        <v>877</v>
      </c>
      <c r="B20" s="876">
        <v>3027.6115751992829</v>
      </c>
      <c r="C20" s="1113">
        <f t="shared" si="0"/>
        <v>12002.781328363402</v>
      </c>
      <c r="D20" s="1613">
        <v>5546.2284851250815</v>
      </c>
      <c r="E20" s="1613">
        <v>0</v>
      </c>
      <c r="F20" s="1613">
        <v>1117.0967968048374</v>
      </c>
      <c r="G20" s="1613">
        <v>0</v>
      </c>
      <c r="H20" s="1613">
        <v>0</v>
      </c>
      <c r="I20" s="1613">
        <v>127.0368720426157</v>
      </c>
      <c r="J20" s="1614">
        <v>5212.4191743908686</v>
      </c>
      <c r="K20" s="987">
        <v>570</v>
      </c>
    </row>
    <row r="21" spans="1:11" ht="12.75" customHeight="1">
      <c r="A21" s="4" t="s">
        <v>145</v>
      </c>
      <c r="B21" s="876">
        <v>2559.5744468798707</v>
      </c>
      <c r="C21" s="1113">
        <f t="shared" si="0"/>
        <v>12556.293940013918</v>
      </c>
      <c r="D21" s="1613">
        <v>6319.051473214784</v>
      </c>
      <c r="E21" s="1613">
        <v>0</v>
      </c>
      <c r="F21" s="1613">
        <v>462.70478190761304</v>
      </c>
      <c r="G21" s="1613">
        <v>0</v>
      </c>
      <c r="H21" s="1613">
        <v>0</v>
      </c>
      <c r="I21" s="1613">
        <v>157.4848337585961</v>
      </c>
      <c r="J21" s="1614">
        <v>5617.0528511329239</v>
      </c>
      <c r="K21" s="987">
        <v>1033</v>
      </c>
    </row>
    <row r="22" spans="1:11" ht="12.75" customHeight="1">
      <c r="A22" s="4" t="s">
        <v>1816</v>
      </c>
      <c r="B22" s="876">
        <v>743.77852507350815</v>
      </c>
      <c r="C22" s="1113">
        <f t="shared" si="0"/>
        <v>3217.002997018436</v>
      </c>
      <c r="D22" s="1613">
        <v>1398.4170036316268</v>
      </c>
      <c r="E22" s="1613">
        <v>0</v>
      </c>
      <c r="F22" s="1613">
        <v>234.75540467868495</v>
      </c>
      <c r="G22" s="1613">
        <v>0</v>
      </c>
      <c r="H22" s="1613">
        <v>0</v>
      </c>
      <c r="I22" s="1613">
        <v>22.542695203447025</v>
      </c>
      <c r="J22" s="1614">
        <v>1561.287893504677</v>
      </c>
      <c r="K22" s="987">
        <v>168</v>
      </c>
    </row>
    <row r="23" spans="1:11" ht="12.75" customHeight="1">
      <c r="A23" s="4" t="s">
        <v>378</v>
      </c>
      <c r="B23" s="876">
        <v>833.78312024556942</v>
      </c>
      <c r="C23" s="1113">
        <f t="shared" si="0"/>
        <v>5503.3217717480748</v>
      </c>
      <c r="D23" s="1613">
        <v>2774.9107804111186</v>
      </c>
      <c r="E23" s="1613">
        <v>0</v>
      </c>
      <c r="F23" s="1613">
        <v>92.429422222835015</v>
      </c>
      <c r="G23" s="1613">
        <v>0</v>
      </c>
      <c r="H23" s="1613">
        <v>0</v>
      </c>
      <c r="I23" s="1613">
        <v>34.801052605436148</v>
      </c>
      <c r="J23" s="1614">
        <v>2601.1805165086853</v>
      </c>
      <c r="K23" s="987">
        <v>312</v>
      </c>
    </row>
    <row r="24" spans="1:11" ht="12.75" customHeight="1">
      <c r="A24" s="4" t="s">
        <v>1468</v>
      </c>
      <c r="B24" s="876">
        <v>30671.198232579409</v>
      </c>
      <c r="C24" s="1113">
        <f t="shared" si="0"/>
        <v>121165.35728146727</v>
      </c>
      <c r="D24" s="1613">
        <v>56908.618806643164</v>
      </c>
      <c r="E24" s="1613">
        <v>0</v>
      </c>
      <c r="F24" s="1613">
        <v>12836.710475792486</v>
      </c>
      <c r="G24" s="1613">
        <v>0</v>
      </c>
      <c r="H24" s="1613">
        <v>0</v>
      </c>
      <c r="I24" s="1613">
        <v>1850.0202824571584</v>
      </c>
      <c r="J24" s="1614">
        <v>49570.007716574451</v>
      </c>
      <c r="K24" s="987">
        <v>5668</v>
      </c>
    </row>
    <row r="25" spans="1:11" ht="12.75" customHeight="1">
      <c r="A25" s="4" t="s">
        <v>69</v>
      </c>
      <c r="B25" s="876">
        <v>1733.892221473094</v>
      </c>
      <c r="C25" s="1113">
        <f t="shared" si="0"/>
        <v>4593.918403220142</v>
      </c>
      <c r="D25" s="1613">
        <v>1779.5341764867865</v>
      </c>
      <c r="E25" s="1613">
        <v>0</v>
      </c>
      <c r="F25" s="1613">
        <v>256.23071062041095</v>
      </c>
      <c r="G25" s="1613">
        <v>0</v>
      </c>
      <c r="H25" s="1613">
        <v>0</v>
      </c>
      <c r="I25" s="1613">
        <v>158.87454060559543</v>
      </c>
      <c r="J25" s="1614">
        <v>2399.2789755073491</v>
      </c>
      <c r="K25" s="987">
        <v>264</v>
      </c>
    </row>
    <row r="26" spans="1:11" ht="12.75" customHeight="1">
      <c r="A26" s="4" t="s">
        <v>1383</v>
      </c>
      <c r="B26" s="876">
        <v>520.56093470911628</v>
      </c>
      <c r="C26" s="1113">
        <f t="shared" si="0"/>
        <v>3776.1620259160459</v>
      </c>
      <c r="D26" s="1613">
        <v>1675.8894301621269</v>
      </c>
      <c r="E26" s="1613">
        <v>0</v>
      </c>
      <c r="F26" s="1613">
        <v>693.99722003954332</v>
      </c>
      <c r="G26" s="1613">
        <v>0</v>
      </c>
      <c r="H26" s="1613">
        <v>0</v>
      </c>
      <c r="I26" s="1613">
        <v>3.1095566684216882</v>
      </c>
      <c r="J26" s="1614">
        <v>1403.1658190459539</v>
      </c>
      <c r="K26" s="987">
        <v>154</v>
      </c>
    </row>
    <row r="27" spans="1:11" ht="12.75" customHeight="1">
      <c r="A27" s="4" t="s">
        <v>1817</v>
      </c>
      <c r="B27" s="876">
        <v>4017.6790694898614</v>
      </c>
      <c r="C27" s="1113">
        <f t="shared" si="0"/>
        <v>10440.011657566942</v>
      </c>
      <c r="D27" s="1613">
        <v>5397.7759490861963</v>
      </c>
      <c r="E27" s="1613">
        <v>0</v>
      </c>
      <c r="F27" s="1613">
        <v>1033.2517205783267</v>
      </c>
      <c r="G27" s="1613">
        <v>0</v>
      </c>
      <c r="H27" s="1613">
        <v>1289.3368899999998</v>
      </c>
      <c r="I27" s="1613">
        <v>281.34698195197359</v>
      </c>
      <c r="J27" s="1614">
        <v>2438.3001159504452</v>
      </c>
      <c r="K27" s="987">
        <v>465</v>
      </c>
    </row>
    <row r="28" spans="1:11" ht="12.75" customHeight="1">
      <c r="A28" s="4" t="s">
        <v>575</v>
      </c>
      <c r="B28" s="876">
        <v>606.00263373161476</v>
      </c>
      <c r="C28" s="1113">
        <f t="shared" si="0"/>
        <v>4367.0157704004614</v>
      </c>
      <c r="D28" s="1613">
        <v>1342.4388514747293</v>
      </c>
      <c r="E28" s="1613">
        <v>0</v>
      </c>
      <c r="F28" s="1613">
        <v>157.6140682713764</v>
      </c>
      <c r="G28" s="1613">
        <v>0</v>
      </c>
      <c r="H28" s="1613">
        <v>0</v>
      </c>
      <c r="I28" s="1613">
        <v>40.913141875699587</v>
      </c>
      <c r="J28" s="1614">
        <v>2826.0497087786562</v>
      </c>
      <c r="K28" s="987">
        <v>281</v>
      </c>
    </row>
    <row r="29" spans="1:11" ht="12.75" customHeight="1">
      <c r="A29" s="4" t="s">
        <v>1818</v>
      </c>
      <c r="B29" s="876">
        <v>1214.8225351422491</v>
      </c>
      <c r="C29" s="1113">
        <f t="shared" si="0"/>
        <v>10019.815128715652</v>
      </c>
      <c r="D29" s="1613">
        <v>5448.2698450530361</v>
      </c>
      <c r="E29" s="1613">
        <v>0</v>
      </c>
      <c r="F29" s="1613">
        <v>1309.3207081469436</v>
      </c>
      <c r="G29" s="1613">
        <v>0</v>
      </c>
      <c r="H29" s="1613">
        <v>0</v>
      </c>
      <c r="I29" s="1613">
        <v>55.417243733007837</v>
      </c>
      <c r="J29" s="1614">
        <v>3206.8073317826647</v>
      </c>
      <c r="K29" s="987">
        <v>425</v>
      </c>
    </row>
    <row r="30" spans="1:11" ht="12.75" customHeight="1">
      <c r="A30" s="4" t="s">
        <v>1819</v>
      </c>
      <c r="B30" s="876">
        <v>2356.5547648097631</v>
      </c>
      <c r="C30" s="1113">
        <f t="shared" si="0"/>
        <v>15120.024167602514</v>
      </c>
      <c r="D30" s="1613">
        <v>7505.5031672890309</v>
      </c>
      <c r="E30" s="1613">
        <v>0</v>
      </c>
      <c r="F30" s="1613">
        <v>1025.8004254808993</v>
      </c>
      <c r="G30" s="1613">
        <v>0</v>
      </c>
      <c r="H30" s="1613">
        <v>0</v>
      </c>
      <c r="I30" s="1613">
        <v>84.787636064210076</v>
      </c>
      <c r="J30" s="1614">
        <v>6503.9329387683738</v>
      </c>
      <c r="K30" s="987">
        <v>660</v>
      </c>
    </row>
    <row r="31" spans="1:11" ht="12.75" customHeight="1">
      <c r="A31" s="4" t="s">
        <v>892</v>
      </c>
      <c r="B31" s="876">
        <v>900.55292254894391</v>
      </c>
      <c r="C31" s="1113">
        <f t="shared" si="0"/>
        <v>3673.7948278564772</v>
      </c>
      <c r="D31" s="1613">
        <v>1762.5571544790914</v>
      </c>
      <c r="E31" s="1613">
        <v>0</v>
      </c>
      <c r="F31" s="1613">
        <v>258.48156476105703</v>
      </c>
      <c r="G31" s="1613">
        <v>0</v>
      </c>
      <c r="H31" s="1613">
        <v>0</v>
      </c>
      <c r="I31" s="1613">
        <v>44.136917276759675</v>
      </c>
      <c r="J31" s="1614">
        <v>1608.6191913395692</v>
      </c>
      <c r="K31" s="987">
        <v>224</v>
      </c>
    </row>
    <row r="32" spans="1:11" ht="12.75" customHeight="1">
      <c r="A32" s="4" t="s">
        <v>1820</v>
      </c>
      <c r="B32" s="876">
        <v>89858.407769813493</v>
      </c>
      <c r="C32" s="1113">
        <f t="shared" si="0"/>
        <v>260837.56402270228</v>
      </c>
      <c r="D32" s="1613">
        <v>162237.59545800052</v>
      </c>
      <c r="E32" s="1613">
        <v>0</v>
      </c>
      <c r="F32" s="1613">
        <v>63143.408861208714</v>
      </c>
      <c r="G32" s="1613">
        <v>0</v>
      </c>
      <c r="H32" s="1613">
        <v>0</v>
      </c>
      <c r="I32" s="1613">
        <v>9538.7091961876413</v>
      </c>
      <c r="J32" s="1614">
        <v>25917.850507305415</v>
      </c>
      <c r="K32" s="987">
        <v>4984</v>
      </c>
    </row>
    <row r="33" spans="1:11" ht="12.75" customHeight="1">
      <c r="A33" s="4" t="s">
        <v>1821</v>
      </c>
      <c r="B33" s="876">
        <v>7712.1729248204838</v>
      </c>
      <c r="C33" s="1113">
        <f t="shared" si="0"/>
        <v>12641.241613154101</v>
      </c>
      <c r="D33" s="1613">
        <v>7780.8711129154426</v>
      </c>
      <c r="E33" s="1613">
        <v>0</v>
      </c>
      <c r="F33" s="1613">
        <v>1557.2607056675317</v>
      </c>
      <c r="G33" s="1613">
        <v>0</v>
      </c>
      <c r="H33" s="1613">
        <v>0</v>
      </c>
      <c r="I33" s="1613">
        <v>382.19143168226179</v>
      </c>
      <c r="J33" s="1614">
        <v>2920.9183628888636</v>
      </c>
      <c r="K33" s="987">
        <v>498</v>
      </c>
    </row>
    <row r="34" spans="1:11" ht="12.75" customHeight="1">
      <c r="A34" s="4" t="s">
        <v>463</v>
      </c>
      <c r="B34" s="876">
        <v>1351.8230097521764</v>
      </c>
      <c r="C34" s="1113">
        <f t="shared" si="0"/>
        <v>6714.5041148016007</v>
      </c>
      <c r="D34" s="1613">
        <v>2565.9027978122776</v>
      </c>
      <c r="E34" s="1613">
        <v>0</v>
      </c>
      <c r="F34" s="1613">
        <v>817.12030059754284</v>
      </c>
      <c r="G34" s="1613">
        <v>0</v>
      </c>
      <c r="H34" s="1613">
        <v>0</v>
      </c>
      <c r="I34" s="1613">
        <v>44.376613922367788</v>
      </c>
      <c r="J34" s="1614">
        <v>3287.1044024694129</v>
      </c>
      <c r="K34" s="987">
        <v>398</v>
      </c>
    </row>
    <row r="35" spans="1:11" ht="12.75" customHeight="1">
      <c r="A35" s="4" t="s">
        <v>1822</v>
      </c>
      <c r="B35" s="876">
        <v>2581.6707823040606</v>
      </c>
      <c r="C35" s="1113">
        <f t="shared" si="0"/>
        <v>6845.7505223244661</v>
      </c>
      <c r="D35" s="1613">
        <v>3779.8418005785038</v>
      </c>
      <c r="E35" s="1613">
        <v>0</v>
      </c>
      <c r="F35" s="1613">
        <v>646.55138609678079</v>
      </c>
      <c r="G35" s="1613">
        <v>0</v>
      </c>
      <c r="H35" s="1613">
        <v>0</v>
      </c>
      <c r="I35" s="1613">
        <v>332.71754486785306</v>
      </c>
      <c r="J35" s="1614">
        <v>2086.6397907813284</v>
      </c>
      <c r="K35" s="987">
        <v>377</v>
      </c>
    </row>
    <row r="36" spans="1:11" ht="12.75" customHeight="1">
      <c r="A36" s="4" t="s">
        <v>86</v>
      </c>
      <c r="B36" s="876">
        <v>6043.7437682544041</v>
      </c>
      <c r="C36" s="1113">
        <f t="shared" si="0"/>
        <v>26603.938153070172</v>
      </c>
      <c r="D36" s="1613">
        <v>11770.878116715197</v>
      </c>
      <c r="E36" s="1613">
        <v>0</v>
      </c>
      <c r="F36" s="1613">
        <v>841.184503244795</v>
      </c>
      <c r="G36" s="1613">
        <v>0</v>
      </c>
      <c r="H36" s="1613">
        <v>0</v>
      </c>
      <c r="I36" s="1613">
        <v>241.53534265064226</v>
      </c>
      <c r="J36" s="1614">
        <v>13750.340190459538</v>
      </c>
      <c r="K36" s="987">
        <v>1540</v>
      </c>
    </row>
    <row r="37" spans="1:11" ht="12.75" customHeight="1">
      <c r="A37" s="4" t="s">
        <v>881</v>
      </c>
      <c r="B37" s="876">
        <v>7623.6278009868038</v>
      </c>
      <c r="C37" s="1113">
        <f t="shared" si="0"/>
        <v>23847.462621040395</v>
      </c>
      <c r="D37" s="1613">
        <v>10754.916056948428</v>
      </c>
      <c r="E37" s="1613">
        <v>0</v>
      </c>
      <c r="F37" s="1613">
        <v>1901.8424220338065</v>
      </c>
      <c r="G37" s="1613">
        <v>0</v>
      </c>
      <c r="H37" s="1613">
        <v>0</v>
      </c>
      <c r="I37" s="1613">
        <v>502.82633991053405</v>
      </c>
      <c r="J37" s="1614">
        <v>10687.877802147623</v>
      </c>
      <c r="K37" s="987">
        <v>1561</v>
      </c>
    </row>
    <row r="38" spans="1:11" ht="12.75" customHeight="1">
      <c r="A38" s="4" t="s">
        <v>1532</v>
      </c>
      <c r="B38" s="876">
        <v>1735.1991471240071</v>
      </c>
      <c r="C38" s="1113">
        <f t="shared" si="0"/>
        <v>7698.3273673971544</v>
      </c>
      <c r="D38" s="1613">
        <v>3890.5544266086672</v>
      </c>
      <c r="E38" s="1613">
        <v>0</v>
      </c>
      <c r="F38" s="1613">
        <v>382.55039894949471</v>
      </c>
      <c r="G38" s="1613">
        <v>0</v>
      </c>
      <c r="H38" s="1613">
        <v>0</v>
      </c>
      <c r="I38" s="1613">
        <v>72.794504119245829</v>
      </c>
      <c r="J38" s="1614">
        <v>3352.428037719747</v>
      </c>
      <c r="K38" s="987">
        <v>410</v>
      </c>
    </row>
    <row r="39" spans="1:11" ht="12.75" customHeight="1">
      <c r="A39" s="4" t="s">
        <v>1184</v>
      </c>
      <c r="B39" s="876">
        <v>5858.7048782229867</v>
      </c>
      <c r="C39" s="1113">
        <f t="shared" si="0"/>
        <v>19792.00719418345</v>
      </c>
      <c r="D39" s="1613">
        <v>11799.036839825481</v>
      </c>
      <c r="E39" s="1613">
        <v>0</v>
      </c>
      <c r="F39" s="1613">
        <v>3040.2556341839336</v>
      </c>
      <c r="G39" s="1613">
        <v>0</v>
      </c>
      <c r="H39" s="1613">
        <v>0</v>
      </c>
      <c r="I39" s="1613">
        <v>210.89724794827515</v>
      </c>
      <c r="J39" s="1614">
        <v>4741.81747222576</v>
      </c>
      <c r="K39" s="987">
        <v>626</v>
      </c>
    </row>
    <row r="40" spans="1:11" ht="12.75" customHeight="1">
      <c r="A40" s="4" t="s">
        <v>1823</v>
      </c>
      <c r="B40" s="876">
        <v>1419.0137849164912</v>
      </c>
      <c r="C40" s="1113">
        <f t="shared" si="0"/>
        <v>4925.3691345103325</v>
      </c>
      <c r="D40" s="1613">
        <v>2169.6031485668941</v>
      </c>
      <c r="E40" s="1613">
        <v>0</v>
      </c>
      <c r="F40" s="1613">
        <v>261.4395227069283</v>
      </c>
      <c r="G40" s="1613">
        <v>0</v>
      </c>
      <c r="H40" s="1613">
        <v>0</v>
      </c>
      <c r="I40" s="1613">
        <v>138.70024079074119</v>
      </c>
      <c r="J40" s="1614">
        <v>2355.6262224457682</v>
      </c>
      <c r="K40" s="987">
        <v>297</v>
      </c>
    </row>
    <row r="41" spans="1:11" ht="12.75" customHeight="1">
      <c r="A41" s="4" t="s">
        <v>795</v>
      </c>
      <c r="B41" s="876">
        <v>1542.9052789552231</v>
      </c>
      <c r="C41" s="1113">
        <f t="shared" si="0"/>
        <v>7103.4723095121262</v>
      </c>
      <c r="D41" s="1613">
        <v>3663.4245935869981</v>
      </c>
      <c r="E41" s="1613">
        <v>0</v>
      </c>
      <c r="F41" s="1613">
        <v>272.84790427256627</v>
      </c>
      <c r="G41" s="1613">
        <v>0</v>
      </c>
      <c r="H41" s="1613">
        <v>0</v>
      </c>
      <c r="I41" s="1613">
        <v>67.700951114886522</v>
      </c>
      <c r="J41" s="1614">
        <v>3099.4988605376757</v>
      </c>
      <c r="K41" s="987">
        <v>605</v>
      </c>
    </row>
    <row r="42" spans="1:11" ht="12.75" customHeight="1">
      <c r="A42" s="4" t="s">
        <v>88</v>
      </c>
      <c r="B42" s="876">
        <v>2169.4697707974383</v>
      </c>
      <c r="C42" s="1113">
        <f t="shared" si="0"/>
        <v>4406.7491213436178</v>
      </c>
      <c r="D42" s="1613">
        <v>2117.3239201929759</v>
      </c>
      <c r="E42" s="1613">
        <v>0</v>
      </c>
      <c r="F42" s="1613">
        <v>566.94402389588083</v>
      </c>
      <c r="G42" s="1613">
        <v>0</v>
      </c>
      <c r="H42" s="1613">
        <v>0</v>
      </c>
      <c r="I42" s="1613">
        <v>44.172644727774966</v>
      </c>
      <c r="J42" s="1614">
        <v>1678.3085325269858</v>
      </c>
      <c r="K42" s="987">
        <v>221</v>
      </c>
    </row>
    <row r="43" spans="1:11" ht="12.75" customHeight="1">
      <c r="A43" s="4" t="s">
        <v>1824</v>
      </c>
      <c r="B43" s="876">
        <v>1406.108220450925</v>
      </c>
      <c r="C43" s="1113">
        <f t="shared" si="0"/>
        <v>4671.7776204112251</v>
      </c>
      <c r="D43" s="1613">
        <v>2348.0435620167059</v>
      </c>
      <c r="E43" s="1613">
        <v>0</v>
      </c>
      <c r="F43" s="1613">
        <v>82.680312193188669</v>
      </c>
      <c r="G43" s="1613">
        <v>0</v>
      </c>
      <c r="H43" s="1613">
        <v>0</v>
      </c>
      <c r="I43" s="1613">
        <v>26.859092091123816</v>
      </c>
      <c r="J43" s="1614">
        <v>2214.1946541102075</v>
      </c>
      <c r="K43" s="987">
        <v>217</v>
      </c>
    </row>
    <row r="44" spans="1:11" ht="12.75" customHeight="1">
      <c r="A44" s="4" t="s">
        <v>1275</v>
      </c>
      <c r="B44" s="876">
        <v>3295.8016201906539</v>
      </c>
      <c r="C44" s="1113">
        <f t="shared" si="0"/>
        <v>13558.473256923511</v>
      </c>
      <c r="D44" s="1613">
        <v>7418.5337263006986</v>
      </c>
      <c r="E44" s="1613">
        <v>0</v>
      </c>
      <c r="F44" s="1613">
        <v>388.75371729029098</v>
      </c>
      <c r="G44" s="1613">
        <v>0</v>
      </c>
      <c r="H44" s="1613">
        <v>0</v>
      </c>
      <c r="I44" s="1613">
        <v>193.49287926652374</v>
      </c>
      <c r="J44" s="1614">
        <v>5557.6929340659972</v>
      </c>
      <c r="K44" s="987">
        <v>874</v>
      </c>
    </row>
    <row r="45" spans="1:11" ht="12.75" customHeight="1">
      <c r="A45" s="4" t="s">
        <v>1825</v>
      </c>
      <c r="B45" s="876">
        <v>10223.812174623101</v>
      </c>
      <c r="C45" s="1113">
        <f t="shared" si="0"/>
        <v>19979.464089066074</v>
      </c>
      <c r="D45" s="1613">
        <v>9131.7526201599758</v>
      </c>
      <c r="E45" s="1613">
        <v>0</v>
      </c>
      <c r="F45" s="1613">
        <v>1986.2155049043859</v>
      </c>
      <c r="G45" s="1613">
        <v>0</v>
      </c>
      <c r="H45" s="1613">
        <v>0</v>
      </c>
      <c r="I45" s="1613">
        <v>757.23990928289402</v>
      </c>
      <c r="J45" s="1614">
        <v>8104.2560547188186</v>
      </c>
      <c r="K45" s="987">
        <v>1125</v>
      </c>
    </row>
    <row r="46" spans="1:11" ht="12.75" customHeight="1">
      <c r="A46" s="4" t="s">
        <v>1826</v>
      </c>
      <c r="B46" s="876">
        <v>24613.730710845877</v>
      </c>
      <c r="C46" s="1113">
        <f t="shared" si="0"/>
        <v>80181.237531092833</v>
      </c>
      <c r="D46" s="1613">
        <v>32910.187692655418</v>
      </c>
      <c r="E46" s="1613">
        <v>0</v>
      </c>
      <c r="F46" s="1613">
        <v>8223.310410973836</v>
      </c>
      <c r="G46" s="1613">
        <v>0</v>
      </c>
      <c r="H46" s="1613">
        <v>0</v>
      </c>
      <c r="I46" s="1613">
        <v>2264.9406515686619</v>
      </c>
      <c r="J46" s="1614">
        <v>36782.798775894909</v>
      </c>
      <c r="K46" s="987">
        <v>4457</v>
      </c>
    </row>
    <row r="47" spans="1:11" ht="12.75" customHeight="1">
      <c r="A47" s="4" t="s">
        <v>90</v>
      </c>
      <c r="B47" s="876">
        <v>4904.4714898053962</v>
      </c>
      <c r="C47" s="1113">
        <f t="shared" si="0"/>
        <v>22685.703975125369</v>
      </c>
      <c r="D47" s="1613">
        <v>9126.6252974291474</v>
      </c>
      <c r="E47" s="1613">
        <v>0</v>
      </c>
      <c r="F47" s="1613">
        <v>640.65139963687295</v>
      </c>
      <c r="G47" s="1613">
        <v>0</v>
      </c>
      <c r="H47" s="1613">
        <v>0</v>
      </c>
      <c r="I47" s="1613">
        <v>205.34007251191025</v>
      </c>
      <c r="J47" s="1614">
        <v>12713.087205547437</v>
      </c>
      <c r="K47" s="987">
        <v>1704</v>
      </c>
    </row>
    <row r="48" spans="1:11" ht="12.75" customHeight="1">
      <c r="A48" s="4" t="s">
        <v>1354</v>
      </c>
      <c r="B48" s="876">
        <v>356.50141853978892</v>
      </c>
      <c r="C48" s="1113">
        <f t="shared" si="0"/>
        <v>1050.6792217055972</v>
      </c>
      <c r="D48" s="1613">
        <v>746.78904099408987</v>
      </c>
      <c r="E48" s="1613">
        <v>0</v>
      </c>
      <c r="F48" s="1613">
        <v>39.060895192402718</v>
      </c>
      <c r="G48" s="1613">
        <v>0</v>
      </c>
      <c r="H48" s="1613">
        <v>0</v>
      </c>
      <c r="I48" s="1613">
        <v>23.320646496795767</v>
      </c>
      <c r="J48" s="1614">
        <v>241.50863902230878</v>
      </c>
      <c r="K48" s="987">
        <v>53</v>
      </c>
    </row>
    <row r="49" spans="1:11" ht="12.75" customHeight="1">
      <c r="A49" s="4" t="s">
        <v>1827</v>
      </c>
      <c r="B49" s="876">
        <v>3695.1232914692782</v>
      </c>
      <c r="C49" s="1113">
        <f t="shared" si="0"/>
        <v>17204.901050016426</v>
      </c>
      <c r="D49" s="1613">
        <v>10432.226648659884</v>
      </c>
      <c r="E49" s="1613">
        <v>0</v>
      </c>
      <c r="F49" s="1613">
        <v>2995.9664242963217</v>
      </c>
      <c r="G49" s="1613">
        <v>0</v>
      </c>
      <c r="H49" s="1613">
        <v>0</v>
      </c>
      <c r="I49" s="1613">
        <v>389.95912029452114</v>
      </c>
      <c r="J49" s="1614">
        <v>3386.748856765701</v>
      </c>
      <c r="K49" s="987">
        <v>564</v>
      </c>
    </row>
    <row r="50" spans="1:11" ht="12.75" customHeight="1">
      <c r="A50" s="4" t="s">
        <v>1828</v>
      </c>
      <c r="B50" s="876">
        <v>8464.6182042788841</v>
      </c>
      <c r="C50" s="1113">
        <f t="shared" si="0"/>
        <v>28981.404439870494</v>
      </c>
      <c r="D50" s="1613">
        <v>17972.440264624147</v>
      </c>
      <c r="E50" s="1613">
        <v>0</v>
      </c>
      <c r="F50" s="1613">
        <v>4420.083133595831</v>
      </c>
      <c r="G50" s="1613">
        <v>0</v>
      </c>
      <c r="H50" s="1613">
        <v>0</v>
      </c>
      <c r="I50" s="1613">
        <v>1010.1372216237909</v>
      </c>
      <c r="J50" s="1614">
        <v>5578.7438200267252</v>
      </c>
      <c r="K50" s="987">
        <v>960</v>
      </c>
    </row>
    <row r="51" spans="1:11" ht="12.75" customHeight="1">
      <c r="A51" s="4" t="s">
        <v>1829</v>
      </c>
      <c r="B51" s="876">
        <v>679.25404348280199</v>
      </c>
      <c r="C51" s="1113">
        <f t="shared" si="0"/>
        <v>2218.5706920077032</v>
      </c>
      <c r="D51" s="1613">
        <v>1340.345001267382</v>
      </c>
      <c r="E51" s="1613">
        <v>0</v>
      </c>
      <c r="F51" s="1613">
        <v>135.16566246748766</v>
      </c>
      <c r="G51" s="1613">
        <v>0</v>
      </c>
      <c r="H51" s="1613">
        <v>0</v>
      </c>
      <c r="I51" s="1613">
        <v>9.0272129988545569</v>
      </c>
      <c r="J51" s="1614">
        <v>734.03281527397905</v>
      </c>
      <c r="K51" s="987">
        <v>113</v>
      </c>
    </row>
    <row r="52" spans="1:11" ht="12.75" customHeight="1">
      <c r="A52" s="4" t="s">
        <v>1830</v>
      </c>
      <c r="B52" s="876">
        <v>3222.1654451625327</v>
      </c>
      <c r="C52" s="1113">
        <f t="shared" si="0"/>
        <v>9773.3902588923575</v>
      </c>
      <c r="D52" s="1613">
        <v>5407.0916523336446</v>
      </c>
      <c r="E52" s="1613">
        <v>0</v>
      </c>
      <c r="F52" s="1613">
        <v>1946.918659603406</v>
      </c>
      <c r="G52" s="1613">
        <v>0</v>
      </c>
      <c r="H52" s="1613">
        <v>0</v>
      </c>
      <c r="I52" s="1613">
        <v>481.58294034175901</v>
      </c>
      <c r="J52" s="1614">
        <v>1937.7970066135483</v>
      </c>
      <c r="K52" s="987">
        <v>337</v>
      </c>
    </row>
    <row r="53" spans="1:11" ht="12.75" customHeight="1">
      <c r="A53" s="4" t="s">
        <v>1831</v>
      </c>
      <c r="B53" s="876">
        <v>1553.397704353835</v>
      </c>
      <c r="C53" s="1113">
        <f t="shared" si="0"/>
        <v>4483.7489036527459</v>
      </c>
      <c r="D53" s="1613">
        <v>2237.2515353608401</v>
      </c>
      <c r="E53" s="1613">
        <v>0</v>
      </c>
      <c r="F53" s="1613">
        <v>369.12299410481671</v>
      </c>
      <c r="G53" s="1613">
        <v>0</v>
      </c>
      <c r="H53" s="1613">
        <v>0</v>
      </c>
      <c r="I53" s="1613">
        <v>16.882304430741435</v>
      </c>
      <c r="J53" s="1614">
        <v>1860.4920697563473</v>
      </c>
      <c r="K53" s="987">
        <v>228</v>
      </c>
    </row>
    <row r="54" spans="1:11" ht="12.75" customHeight="1">
      <c r="A54" s="4" t="s">
        <v>1147</v>
      </c>
      <c r="B54" s="876">
        <v>1746.7372242946142</v>
      </c>
      <c r="C54" s="1113">
        <f t="shared" si="0"/>
        <v>3778.0045350967794</v>
      </c>
      <c r="D54" s="1613">
        <v>2023.7380794472765</v>
      </c>
      <c r="E54" s="1613">
        <v>0</v>
      </c>
      <c r="F54" s="1613">
        <v>93.245352060584381</v>
      </c>
      <c r="G54" s="1613">
        <v>0</v>
      </c>
      <c r="H54" s="1613">
        <v>0</v>
      </c>
      <c r="I54" s="1613">
        <v>117.82932789548843</v>
      </c>
      <c r="J54" s="1614">
        <v>1543.1917756934297</v>
      </c>
      <c r="K54" s="987">
        <v>213</v>
      </c>
    </row>
    <row r="55" spans="1:11" ht="12.75" customHeight="1">
      <c r="A55" s="4" t="s">
        <v>97</v>
      </c>
      <c r="B55" s="876">
        <v>2187.601217561154</v>
      </c>
      <c r="C55" s="1113">
        <f t="shared" si="0"/>
        <v>12663.725737519993</v>
      </c>
      <c r="D55" s="1613">
        <v>7187.7766178836828</v>
      </c>
      <c r="E55" s="1613">
        <v>0</v>
      </c>
      <c r="F55" s="1613">
        <v>222.08871803575872</v>
      </c>
      <c r="G55" s="1613">
        <v>0</v>
      </c>
      <c r="H55" s="1613">
        <v>0</v>
      </c>
      <c r="I55" s="1613">
        <v>24.685604205674835</v>
      </c>
      <c r="J55" s="1614">
        <v>5229.1747973948768</v>
      </c>
      <c r="K55" s="987">
        <v>714</v>
      </c>
    </row>
    <row r="56" spans="1:11" ht="12.75" customHeight="1">
      <c r="A56" s="4" t="s">
        <v>1832</v>
      </c>
      <c r="B56" s="876">
        <v>22042.846473797348</v>
      </c>
      <c r="C56" s="1113">
        <f t="shared" si="0"/>
        <v>45105.558300005949</v>
      </c>
      <c r="D56" s="1613">
        <v>25555.46184192512</v>
      </c>
      <c r="E56" s="1613">
        <v>0</v>
      </c>
      <c r="F56" s="1613">
        <v>10793.638736482055</v>
      </c>
      <c r="G56" s="1613">
        <v>0</v>
      </c>
      <c r="H56" s="1613">
        <v>0</v>
      </c>
      <c r="I56" s="1613">
        <v>2078.824078754119</v>
      </c>
      <c r="J56" s="1614">
        <v>6677.6336428446539</v>
      </c>
      <c r="K56" s="987">
        <v>1155</v>
      </c>
    </row>
    <row r="57" spans="1:11" ht="12.75" customHeight="1">
      <c r="A57" s="4" t="s">
        <v>682</v>
      </c>
      <c r="B57" s="876">
        <v>3278.5006112264487</v>
      </c>
      <c r="C57" s="1113">
        <f t="shared" si="0"/>
        <v>9032.1876842322163</v>
      </c>
      <c r="D57" s="1613">
        <v>4695.3238313214779</v>
      </c>
      <c r="E57" s="1613">
        <v>0</v>
      </c>
      <c r="F57" s="1613">
        <v>614.68815229433017</v>
      </c>
      <c r="G57" s="1613">
        <v>0</v>
      </c>
      <c r="H57" s="1613">
        <v>0</v>
      </c>
      <c r="I57" s="1613">
        <v>156.06280427015739</v>
      </c>
      <c r="J57" s="1614">
        <v>3566.1128963462506</v>
      </c>
      <c r="K57" s="987">
        <v>464</v>
      </c>
    </row>
    <row r="58" spans="1:11" ht="12.75" customHeight="1">
      <c r="A58" s="4" t="s">
        <v>1833</v>
      </c>
      <c r="B58" s="876">
        <v>1716.4801485993034</v>
      </c>
      <c r="C58" s="1113">
        <f t="shared" si="0"/>
        <v>5907.4221160059242</v>
      </c>
      <c r="D58" s="1613">
        <v>2845.8135904271267</v>
      </c>
      <c r="E58" s="1613">
        <v>0</v>
      </c>
      <c r="F58" s="1613">
        <v>183.50332623601372</v>
      </c>
      <c r="G58" s="1613">
        <v>0</v>
      </c>
      <c r="H58" s="1613">
        <v>0</v>
      </c>
      <c r="I58" s="1613">
        <v>99.905361436956582</v>
      </c>
      <c r="J58" s="1614">
        <v>2778.1998379058273</v>
      </c>
      <c r="K58" s="987">
        <v>359</v>
      </c>
    </row>
    <row r="59" spans="1:11" ht="12.75" customHeight="1">
      <c r="A59" s="4" t="s">
        <v>101</v>
      </c>
      <c r="B59" s="876">
        <v>1290.7907995006885</v>
      </c>
      <c r="C59" s="1113">
        <f t="shared" si="0"/>
        <v>3045.6021818601293</v>
      </c>
      <c r="D59" s="1613">
        <v>1824.8050221049434</v>
      </c>
      <c r="E59" s="1613">
        <v>0</v>
      </c>
      <c r="F59" s="1613">
        <v>153.99268997591679</v>
      </c>
      <c r="G59" s="1613">
        <v>0</v>
      </c>
      <c r="H59" s="1613">
        <v>0</v>
      </c>
      <c r="I59" s="1613">
        <v>85.500944796232915</v>
      </c>
      <c r="J59" s="1614">
        <v>981.30352498303625</v>
      </c>
      <c r="K59" s="987">
        <v>139</v>
      </c>
    </row>
    <row r="60" spans="1:11" ht="12.75" customHeight="1">
      <c r="A60" s="4" t="s">
        <v>1834</v>
      </c>
      <c r="B60" s="876">
        <v>1424.7994691131235</v>
      </c>
      <c r="C60" s="1113">
        <f t="shared" si="0"/>
        <v>4932.1907558805351</v>
      </c>
      <c r="D60" s="1613">
        <v>2363.9136766600973</v>
      </c>
      <c r="E60" s="1613">
        <v>0</v>
      </c>
      <c r="F60" s="1613">
        <v>1430.1878648254021</v>
      </c>
      <c r="G60" s="1613">
        <v>0</v>
      </c>
      <c r="H60" s="1613">
        <v>0</v>
      </c>
      <c r="I60" s="1613">
        <v>61.507638515525983</v>
      </c>
      <c r="J60" s="1614">
        <v>1076.5815758795097</v>
      </c>
      <c r="K60" s="987">
        <v>162</v>
      </c>
    </row>
    <row r="61" spans="1:11" ht="12.75" customHeight="1">
      <c r="A61" s="4" t="s">
        <v>1284</v>
      </c>
      <c r="B61" s="876">
        <v>3123.7586685636311</v>
      </c>
      <c r="C61" s="1113">
        <f t="shared" si="0"/>
        <v>14393.932444269707</v>
      </c>
      <c r="D61" s="1613">
        <v>6758.0969391882354</v>
      </c>
      <c r="E61" s="1613">
        <v>0</v>
      </c>
      <c r="F61" s="1613">
        <v>281.9215697716744</v>
      </c>
      <c r="G61" s="1613">
        <v>0</v>
      </c>
      <c r="H61" s="1613">
        <v>0</v>
      </c>
      <c r="I61" s="1613">
        <v>294.19664026610786</v>
      </c>
      <c r="J61" s="1614">
        <v>7059.7172950436889</v>
      </c>
      <c r="K61" s="987">
        <v>821</v>
      </c>
    </row>
    <row r="62" spans="1:11" ht="12.75" customHeight="1">
      <c r="A62" s="4" t="s">
        <v>364</v>
      </c>
      <c r="B62" s="876">
        <v>1427.4346132371638</v>
      </c>
      <c r="C62" s="1113">
        <f t="shared" si="0"/>
        <v>4456.1333573588172</v>
      </c>
      <c r="D62" s="1613">
        <v>2415.2363196947817</v>
      </c>
      <c r="E62" s="1613">
        <v>0</v>
      </c>
      <c r="F62" s="1613">
        <v>221.07779397254683</v>
      </c>
      <c r="G62" s="1613">
        <v>0</v>
      </c>
      <c r="H62" s="1613">
        <v>0</v>
      </c>
      <c r="I62" s="1613">
        <v>89.575123038667684</v>
      </c>
      <c r="J62" s="1614">
        <v>1730.2441206528208</v>
      </c>
      <c r="K62" s="987">
        <v>251</v>
      </c>
    </row>
    <row r="63" spans="1:11" ht="12.75" customHeight="1">
      <c r="A63" s="4" t="s">
        <v>107</v>
      </c>
      <c r="B63" s="876">
        <v>6176.9938700360208</v>
      </c>
      <c r="C63" s="1113">
        <f t="shared" si="0"/>
        <v>23859.096701978429</v>
      </c>
      <c r="D63" s="1613">
        <v>9845.475629296132</v>
      </c>
      <c r="E63" s="1613">
        <v>0</v>
      </c>
      <c r="F63" s="1613">
        <v>3519.3146032359741</v>
      </c>
      <c r="G63" s="1613">
        <v>0</v>
      </c>
      <c r="H63" s="1613">
        <v>0</v>
      </c>
      <c r="I63" s="1613">
        <v>327.76868145620045</v>
      </c>
      <c r="J63" s="1614">
        <v>10166.537787990124</v>
      </c>
      <c r="K63" s="987">
        <v>1142</v>
      </c>
    </row>
    <row r="64" spans="1:11" ht="12.75" customHeight="1">
      <c r="A64" s="4" t="s">
        <v>812</v>
      </c>
      <c r="B64" s="876">
        <v>1525.808343518459</v>
      </c>
      <c r="C64" s="1113">
        <f t="shared" si="0"/>
        <v>4985.060621832733</v>
      </c>
      <c r="D64" s="1613">
        <v>2750.858051761018</v>
      </c>
      <c r="E64" s="1613">
        <v>0</v>
      </c>
      <c r="F64" s="1613">
        <v>120.87829931269202</v>
      </c>
      <c r="G64" s="1613">
        <v>0</v>
      </c>
      <c r="H64" s="1613">
        <v>0</v>
      </c>
      <c r="I64" s="1613">
        <v>85.582440397145305</v>
      </c>
      <c r="J64" s="1614">
        <v>2027.7418303618781</v>
      </c>
      <c r="K64" s="987">
        <v>277</v>
      </c>
    </row>
    <row r="65" spans="1:11" ht="12.75" customHeight="1">
      <c r="A65" s="4" t="s">
        <v>1835</v>
      </c>
      <c r="B65" s="876">
        <v>1820.9147634584076</v>
      </c>
      <c r="C65" s="1113">
        <f t="shared" si="0"/>
        <v>7075.6691729967815</v>
      </c>
      <c r="D65" s="1613">
        <v>3944.900561382899</v>
      </c>
      <c r="E65" s="1613">
        <v>0</v>
      </c>
      <c r="F65" s="1613">
        <v>589.8739784764457</v>
      </c>
      <c r="G65" s="1613">
        <v>0</v>
      </c>
      <c r="H65" s="1613">
        <v>0</v>
      </c>
      <c r="I65" s="1613">
        <v>86.191042170028055</v>
      </c>
      <c r="J65" s="1614">
        <v>2454.7035909674087</v>
      </c>
      <c r="K65" s="987">
        <v>326</v>
      </c>
    </row>
    <row r="66" spans="1:11" ht="12.75" customHeight="1">
      <c r="A66" s="4" t="s">
        <v>1288</v>
      </c>
      <c r="B66" s="876">
        <v>1193.8582327135537</v>
      </c>
      <c r="C66" s="1113">
        <f t="shared" si="0"/>
        <v>3449.5317337390265</v>
      </c>
      <c r="D66" s="1613">
        <v>1981.1713705011323</v>
      </c>
      <c r="E66" s="1613">
        <v>0</v>
      </c>
      <c r="F66" s="1613">
        <v>273.96533372644637</v>
      </c>
      <c r="G66" s="1613">
        <v>0</v>
      </c>
      <c r="H66" s="1613">
        <v>0</v>
      </c>
      <c r="I66" s="1613">
        <v>217.41142629771377</v>
      </c>
      <c r="J66" s="1614">
        <v>976.983603213734</v>
      </c>
      <c r="K66" s="987">
        <v>194</v>
      </c>
    </row>
    <row r="67" spans="1:11" ht="12.75" customHeight="1">
      <c r="A67" s="4" t="s">
        <v>1451</v>
      </c>
      <c r="B67" s="876">
        <v>1706.3865743879983</v>
      </c>
      <c r="C67" s="1113">
        <f t="shared" si="0"/>
        <v>3993.7679112184119</v>
      </c>
      <c r="D67" s="1613">
        <v>1913.333650118409</v>
      </c>
      <c r="E67" s="1613">
        <v>0</v>
      </c>
      <c r="F67" s="1613">
        <v>129.8714918499831</v>
      </c>
      <c r="G67" s="1613">
        <v>0</v>
      </c>
      <c r="H67" s="1613">
        <v>0</v>
      </c>
      <c r="I67" s="1613">
        <v>189.72833097203176</v>
      </c>
      <c r="J67" s="1614">
        <v>1760.8344382779878</v>
      </c>
      <c r="K67" s="987">
        <v>257</v>
      </c>
    </row>
    <row r="68" spans="1:11" ht="12.75" customHeight="1">
      <c r="A68" s="4" t="s">
        <v>1836</v>
      </c>
      <c r="B68" s="876">
        <v>1594.0996610782411</v>
      </c>
      <c r="C68" s="1113">
        <f t="shared" ref="C68:C131" si="1">SUM(D68:J68)</f>
        <v>7209.9420215720629</v>
      </c>
      <c r="D68" s="1613">
        <v>3433.6359734872535</v>
      </c>
      <c r="E68" s="1613">
        <v>0</v>
      </c>
      <c r="F68" s="1613">
        <v>343.14517523756751</v>
      </c>
      <c r="G68" s="1613">
        <v>0</v>
      </c>
      <c r="H68" s="1613">
        <v>0</v>
      </c>
      <c r="I68" s="1613">
        <v>60.777858689744363</v>
      </c>
      <c r="J68" s="1614">
        <v>3372.3830141574977</v>
      </c>
      <c r="K68" s="987">
        <v>419</v>
      </c>
    </row>
    <row r="69" spans="1:11" ht="12.75" customHeight="1">
      <c r="A69" s="4" t="s">
        <v>222</v>
      </c>
      <c r="B69" s="876">
        <v>3696.3295539123392</v>
      </c>
      <c r="C69" s="1113">
        <f t="shared" si="1"/>
        <v>11358.710044809046</v>
      </c>
      <c r="D69" s="1613">
        <v>6302.0864255567003</v>
      </c>
      <c r="E69" s="1613">
        <v>0</v>
      </c>
      <c r="F69" s="1613">
        <v>1416.2199155715591</v>
      </c>
      <c r="G69" s="1613">
        <v>0</v>
      </c>
      <c r="H69" s="1613">
        <v>0</v>
      </c>
      <c r="I69" s="1613">
        <v>336.35675266608712</v>
      </c>
      <c r="J69" s="1614">
        <v>3304.0469510146991</v>
      </c>
      <c r="K69" s="987">
        <v>528</v>
      </c>
    </row>
    <row r="70" spans="1:11" ht="12.75" customHeight="1">
      <c r="A70" s="4" t="s">
        <v>690</v>
      </c>
      <c r="B70" s="876">
        <v>2304.4176942259028</v>
      </c>
      <c r="C70" s="1113">
        <f t="shared" si="1"/>
        <v>8142.439314532663</v>
      </c>
      <c r="D70" s="1613">
        <v>3359.7163922506979</v>
      </c>
      <c r="E70" s="1613">
        <v>0</v>
      </c>
      <c r="F70" s="1613">
        <v>273.33707763693462</v>
      </c>
      <c r="G70" s="1613">
        <v>0</v>
      </c>
      <c r="H70" s="1613">
        <v>0</v>
      </c>
      <c r="I70" s="1613">
        <v>39.647721150635718</v>
      </c>
      <c r="J70" s="1614">
        <v>4469.7381234943941</v>
      </c>
      <c r="K70" s="987">
        <v>547</v>
      </c>
    </row>
    <row r="71" spans="1:11" ht="12.75" customHeight="1">
      <c r="A71" s="4" t="s">
        <v>1837</v>
      </c>
      <c r="B71" s="876">
        <v>1808.3325530728237</v>
      </c>
      <c r="C71" s="1113">
        <f t="shared" si="1"/>
        <v>7343.6895735565031</v>
      </c>
      <c r="D71" s="1613">
        <v>3139.3690967510515</v>
      </c>
      <c r="E71" s="1613">
        <v>0</v>
      </c>
      <c r="F71" s="1613">
        <v>184.08917387695502</v>
      </c>
      <c r="G71" s="1613">
        <v>0</v>
      </c>
      <c r="H71" s="1613">
        <v>0</v>
      </c>
      <c r="I71" s="1613">
        <v>73.930858036959748</v>
      </c>
      <c r="J71" s="1614">
        <v>3946.3004448915362</v>
      </c>
      <c r="K71" s="987">
        <v>594</v>
      </c>
    </row>
    <row r="72" spans="1:11" ht="12.75" customHeight="1">
      <c r="A72" s="4" t="s">
        <v>1838</v>
      </c>
      <c r="B72" s="876">
        <v>5614.0149457630105</v>
      </c>
      <c r="C72" s="1113">
        <f t="shared" si="1"/>
        <v>25689.506379098304</v>
      </c>
      <c r="D72" s="1613">
        <v>12299.913873168998</v>
      </c>
      <c r="E72" s="1613">
        <v>0</v>
      </c>
      <c r="F72" s="1613">
        <v>850.11714985704054</v>
      </c>
      <c r="G72" s="1613">
        <v>0</v>
      </c>
      <c r="H72" s="1613">
        <v>0</v>
      </c>
      <c r="I72" s="1613">
        <v>331.73948416829421</v>
      </c>
      <c r="J72" s="1614">
        <v>12207.735871903971</v>
      </c>
      <c r="K72" s="987">
        <v>1789</v>
      </c>
    </row>
    <row r="73" spans="1:11" ht="12.75" customHeight="1">
      <c r="A73" s="4" t="s">
        <v>1839</v>
      </c>
      <c r="B73" s="876">
        <v>3047.2829181110565</v>
      </c>
      <c r="C73" s="1113">
        <f t="shared" si="1"/>
        <v>7352.4407294936991</v>
      </c>
      <c r="D73" s="1613">
        <v>3630.2231178750317</v>
      </c>
      <c r="E73" s="1613">
        <v>0</v>
      </c>
      <c r="F73" s="1613">
        <v>558.3371340246764</v>
      </c>
      <c r="G73" s="1613">
        <v>0</v>
      </c>
      <c r="H73" s="1613">
        <v>0</v>
      </c>
      <c r="I73" s="1613">
        <v>112.92478106166088</v>
      </c>
      <c r="J73" s="1614">
        <v>3050.9556965323304</v>
      </c>
      <c r="K73" s="987">
        <v>413</v>
      </c>
    </row>
    <row r="74" spans="1:11" ht="12.75" customHeight="1">
      <c r="A74" s="4" t="s">
        <v>1840</v>
      </c>
      <c r="B74" s="876">
        <v>1570.0952264790913</v>
      </c>
      <c r="C74" s="1113">
        <f t="shared" si="1"/>
        <v>7846.039307444642</v>
      </c>
      <c r="D74" s="1613">
        <v>3770.9416931581181</v>
      </c>
      <c r="E74" s="1613">
        <v>0</v>
      </c>
      <c r="F74" s="1613">
        <v>471.399613682086</v>
      </c>
      <c r="G74" s="1613">
        <v>0</v>
      </c>
      <c r="H74" s="1613">
        <v>0</v>
      </c>
      <c r="I74" s="1613">
        <v>133.51122961338351</v>
      </c>
      <c r="J74" s="1614">
        <v>3470.1867709910539</v>
      </c>
      <c r="K74" s="987">
        <v>427</v>
      </c>
    </row>
    <row r="75" spans="1:11" ht="12.75" customHeight="1">
      <c r="A75" s="4" t="s">
        <v>1841</v>
      </c>
      <c r="B75" s="876">
        <v>4616.6174719143428</v>
      </c>
      <c r="C75" s="1113">
        <f t="shared" si="1"/>
        <v>27740.654046187217</v>
      </c>
      <c r="D75" s="1613">
        <v>15799.751684512348</v>
      </c>
      <c r="E75" s="1613">
        <v>0</v>
      </c>
      <c r="F75" s="1613">
        <v>3925.7221145846147</v>
      </c>
      <c r="G75" s="1613">
        <v>0</v>
      </c>
      <c r="H75" s="1613">
        <v>0</v>
      </c>
      <c r="I75" s="1613">
        <v>123.96394920499475</v>
      </c>
      <c r="J75" s="1614">
        <v>7891.2162978852621</v>
      </c>
      <c r="K75" s="987">
        <v>1117</v>
      </c>
    </row>
    <row r="76" spans="1:11" ht="12.75" customHeight="1">
      <c r="A76" s="4" t="s">
        <v>1842</v>
      </c>
      <c r="B76" s="876">
        <v>45128.252088963978</v>
      </c>
      <c r="C76" s="1113">
        <f t="shared" si="1"/>
        <v>154598.69724687634</v>
      </c>
      <c r="D76" s="1613">
        <v>88412.171482636782</v>
      </c>
      <c r="E76" s="1613">
        <v>2673.1403600000003</v>
      </c>
      <c r="F76" s="1613">
        <v>42157.081688696591</v>
      </c>
      <c r="G76" s="1613">
        <v>0</v>
      </c>
      <c r="H76" s="1613">
        <v>2509.3973900000001</v>
      </c>
      <c r="I76" s="1613">
        <v>2775.1621171036036</v>
      </c>
      <c r="J76" s="1614">
        <v>16071.744208439381</v>
      </c>
      <c r="K76" s="987">
        <v>3061</v>
      </c>
    </row>
    <row r="77" spans="1:11" ht="12.75" customHeight="1">
      <c r="A77" s="4" t="s">
        <v>179</v>
      </c>
      <c r="B77" s="876">
        <v>3671.1017005233739</v>
      </c>
      <c r="C77" s="1113">
        <f t="shared" si="1"/>
        <v>13593.363591484163</v>
      </c>
      <c r="D77" s="1613">
        <v>6574.014546500187</v>
      </c>
      <c r="E77" s="1613">
        <v>0</v>
      </c>
      <c r="F77" s="1613">
        <v>728.38254826807997</v>
      </c>
      <c r="G77" s="1613">
        <v>0</v>
      </c>
      <c r="H77" s="1613">
        <v>0</v>
      </c>
      <c r="I77" s="1613">
        <v>117.31758998412344</v>
      </c>
      <c r="J77" s="1614">
        <v>6173.6489067317734</v>
      </c>
      <c r="K77" s="987">
        <v>842</v>
      </c>
    </row>
    <row r="78" spans="1:11" ht="12.75" customHeight="1">
      <c r="A78" s="4" t="s">
        <v>1843</v>
      </c>
      <c r="B78" s="876">
        <v>743.7092390614871</v>
      </c>
      <c r="C78" s="1113">
        <f t="shared" si="1"/>
        <v>2015.3084314595244</v>
      </c>
      <c r="D78" s="1613">
        <v>903.95037305770757</v>
      </c>
      <c r="E78" s="1613">
        <v>0</v>
      </c>
      <c r="F78" s="1613">
        <v>123.27293755639406</v>
      </c>
      <c r="G78" s="1613">
        <v>0</v>
      </c>
      <c r="H78" s="1613">
        <v>0</v>
      </c>
      <c r="I78" s="1613">
        <v>113.53559963436132</v>
      </c>
      <c r="J78" s="1614">
        <v>874.54952121106146</v>
      </c>
      <c r="K78" s="987">
        <v>98</v>
      </c>
    </row>
    <row r="79" spans="1:11" ht="12.75" customHeight="1">
      <c r="A79" s="4" t="s">
        <v>500</v>
      </c>
      <c r="B79" s="876">
        <v>1071.0981296405357</v>
      </c>
      <c r="C79" s="1113">
        <f t="shared" si="1"/>
        <v>3769.2368885460437</v>
      </c>
      <c r="D79" s="1613">
        <v>1498.4189816022438</v>
      </c>
      <c r="E79" s="1613">
        <v>0</v>
      </c>
      <c r="F79" s="1613">
        <v>73.68369285434467</v>
      </c>
      <c r="G79" s="1613">
        <v>0</v>
      </c>
      <c r="H79" s="1613">
        <v>0</v>
      </c>
      <c r="I79" s="1613">
        <v>30.211002959611182</v>
      </c>
      <c r="J79" s="1614">
        <v>2166.9232111298438</v>
      </c>
      <c r="K79" s="987">
        <v>174</v>
      </c>
    </row>
    <row r="80" spans="1:11" ht="12.75" customHeight="1">
      <c r="A80" s="4" t="s">
        <v>1844</v>
      </c>
      <c r="B80" s="876">
        <v>8980.3523882546106</v>
      </c>
      <c r="C80" s="1113">
        <f t="shared" si="1"/>
        <v>43045.395844017745</v>
      </c>
      <c r="D80" s="1613">
        <v>19528.547831985499</v>
      </c>
      <c r="E80" s="1613">
        <v>0</v>
      </c>
      <c r="F80" s="1613">
        <v>1613.6677830618546</v>
      </c>
      <c r="G80" s="1613">
        <v>0</v>
      </c>
      <c r="H80" s="1613">
        <v>0</v>
      </c>
      <c r="I80" s="1613">
        <v>759.53915156935477</v>
      </c>
      <c r="J80" s="1614">
        <v>21143.641077401036</v>
      </c>
      <c r="K80" s="987">
        <v>2432</v>
      </c>
    </row>
    <row r="81" spans="1:11" ht="12.75" customHeight="1">
      <c r="A81" s="4" t="s">
        <v>1845</v>
      </c>
      <c r="B81" s="876">
        <v>1771.5381445832447</v>
      </c>
      <c r="C81" s="1113">
        <f t="shared" si="1"/>
        <v>10511.16182785499</v>
      </c>
      <c r="D81" s="1613">
        <v>4097.1768446363267</v>
      </c>
      <c r="E81" s="1613">
        <v>0</v>
      </c>
      <c r="F81" s="1613">
        <v>379.29948766366624</v>
      </c>
      <c r="G81" s="1613">
        <v>0</v>
      </c>
      <c r="H81" s="1613">
        <v>0</v>
      </c>
      <c r="I81" s="1613">
        <v>145.45139562285075</v>
      </c>
      <c r="J81" s="1614">
        <v>5889.234099932145</v>
      </c>
      <c r="K81" s="987">
        <v>556</v>
      </c>
    </row>
    <row r="82" spans="1:11" ht="12.75" customHeight="1">
      <c r="A82" s="4" t="s">
        <v>1178</v>
      </c>
      <c r="B82" s="876">
        <v>5980.7819936727974</v>
      </c>
      <c r="C82" s="1113">
        <f t="shared" si="1"/>
        <v>16286.310869200785</v>
      </c>
      <c r="D82" s="1613">
        <v>7918.8646590324033</v>
      </c>
      <c r="E82" s="1613">
        <v>0</v>
      </c>
      <c r="F82" s="1613">
        <v>1264.8015500442664</v>
      </c>
      <c r="G82" s="1613">
        <v>0</v>
      </c>
      <c r="H82" s="1613">
        <v>0</v>
      </c>
      <c r="I82" s="1613">
        <v>522.56470435667006</v>
      </c>
      <c r="J82" s="1614">
        <v>6580.0799557674445</v>
      </c>
      <c r="K82" s="987">
        <v>1375</v>
      </c>
    </row>
    <row r="83" spans="1:11" ht="12.75" customHeight="1">
      <c r="A83" s="4" t="s">
        <v>113</v>
      </c>
      <c r="B83" s="876">
        <v>2509.4982073056085</v>
      </c>
      <c r="C83" s="1113">
        <f t="shared" si="1"/>
        <v>7814.2250204114252</v>
      </c>
      <c r="D83" s="1613">
        <v>4922.2140533648526</v>
      </c>
      <c r="E83" s="1613">
        <v>0</v>
      </c>
      <c r="F83" s="1613">
        <v>219.68371346162758</v>
      </c>
      <c r="G83" s="1613">
        <v>0</v>
      </c>
      <c r="H83" s="1613">
        <v>0</v>
      </c>
      <c r="I83" s="1613">
        <v>228.54257684288928</v>
      </c>
      <c r="J83" s="1614">
        <v>2443.784676742056</v>
      </c>
      <c r="K83" s="987">
        <v>463</v>
      </c>
    </row>
    <row r="84" spans="1:11" ht="12.75" customHeight="1">
      <c r="A84" s="4" t="s">
        <v>182</v>
      </c>
      <c r="B84" s="876">
        <v>2257.462759118961</v>
      </c>
      <c r="C84" s="1113">
        <f t="shared" si="1"/>
        <v>8585.4336269645028</v>
      </c>
      <c r="D84" s="1613">
        <v>5488.2584250077507</v>
      </c>
      <c r="E84" s="1613">
        <v>0</v>
      </c>
      <c r="F84" s="1613">
        <v>175.49021522353851</v>
      </c>
      <c r="G84" s="1613">
        <v>0</v>
      </c>
      <c r="H84" s="1613">
        <v>0</v>
      </c>
      <c r="I84" s="1613">
        <v>20.984161073711391</v>
      </c>
      <c r="J84" s="1614">
        <v>2900.7008256595022</v>
      </c>
      <c r="K84" s="987">
        <v>491</v>
      </c>
    </row>
    <row r="85" spans="1:11" ht="12.75" customHeight="1">
      <c r="A85" s="4" t="s">
        <v>1846</v>
      </c>
      <c r="B85" s="876">
        <v>3961.975510020844</v>
      </c>
      <c r="C85" s="1113">
        <f t="shared" si="1"/>
        <v>15154.882192936835</v>
      </c>
      <c r="D85" s="1613">
        <v>7193.9353812726449</v>
      </c>
      <c r="E85" s="1613">
        <v>0</v>
      </c>
      <c r="F85" s="1613">
        <v>467.83558604669025</v>
      </c>
      <c r="G85" s="1613">
        <v>0</v>
      </c>
      <c r="H85" s="1613">
        <v>0</v>
      </c>
      <c r="I85" s="1613">
        <v>360.11254696427261</v>
      </c>
      <c r="J85" s="1614">
        <v>7132.9986786532281</v>
      </c>
      <c r="K85" s="987">
        <v>1014</v>
      </c>
    </row>
    <row r="86" spans="1:11" ht="12.75" customHeight="1">
      <c r="A86" s="4" t="s">
        <v>1847</v>
      </c>
      <c r="B86" s="876">
        <v>3199.9014015503203</v>
      </c>
      <c r="C86" s="1113">
        <f t="shared" si="1"/>
        <v>13294.920103696768</v>
      </c>
      <c r="D86" s="1613">
        <v>7132.1816955787235</v>
      </c>
      <c r="E86" s="1613">
        <v>0</v>
      </c>
      <c r="F86" s="1613">
        <v>344.46361742489933</v>
      </c>
      <c r="G86" s="1613">
        <v>0</v>
      </c>
      <c r="H86" s="1613">
        <v>0</v>
      </c>
      <c r="I86" s="1613">
        <v>83.272390084535331</v>
      </c>
      <c r="J86" s="1614">
        <v>5735.0024006086105</v>
      </c>
      <c r="K86" s="987">
        <v>908</v>
      </c>
    </row>
    <row r="87" spans="1:11" ht="12.75" customHeight="1">
      <c r="A87" s="4" t="s">
        <v>1848</v>
      </c>
      <c r="B87" s="876">
        <v>1919.7706806383073</v>
      </c>
      <c r="C87" s="1113">
        <f t="shared" si="1"/>
        <v>6889.0357108317803</v>
      </c>
      <c r="D87" s="1613">
        <v>3745.3057840179936</v>
      </c>
      <c r="E87" s="1613">
        <v>0</v>
      </c>
      <c r="F87" s="1613">
        <v>726.99690377269769</v>
      </c>
      <c r="G87" s="1613">
        <v>0</v>
      </c>
      <c r="H87" s="1613">
        <v>0</v>
      </c>
      <c r="I87" s="1613">
        <v>440.33185149179485</v>
      </c>
      <c r="J87" s="1614">
        <v>1976.4011715492943</v>
      </c>
      <c r="K87" s="987">
        <v>274</v>
      </c>
    </row>
    <row r="88" spans="1:11" ht="12.75" customHeight="1">
      <c r="A88" s="4" t="s">
        <v>1849</v>
      </c>
      <c r="B88" s="876">
        <v>13837.926016856751</v>
      </c>
      <c r="C88" s="1113">
        <f t="shared" si="1"/>
        <v>49529.875465722638</v>
      </c>
      <c r="D88" s="1613">
        <v>29036.605642722629</v>
      </c>
      <c r="E88" s="1613">
        <v>0</v>
      </c>
      <c r="F88" s="1613">
        <v>8892.9074854911178</v>
      </c>
      <c r="G88" s="1613">
        <v>0</v>
      </c>
      <c r="H88" s="1613">
        <v>0</v>
      </c>
      <c r="I88" s="1613">
        <v>900.11188595344152</v>
      </c>
      <c r="J88" s="1614">
        <v>10700.250451555456</v>
      </c>
      <c r="K88" s="987">
        <v>1992</v>
      </c>
    </row>
    <row r="89" spans="1:11" ht="12.75" customHeight="1">
      <c r="A89" s="4" t="s">
        <v>762</v>
      </c>
      <c r="B89" s="876">
        <v>19081.790523080821</v>
      </c>
      <c r="C89" s="1113">
        <f t="shared" si="1"/>
        <v>75140.350787729709</v>
      </c>
      <c r="D89" s="1613">
        <v>45905.223073132933</v>
      </c>
      <c r="E89" s="1613">
        <v>0</v>
      </c>
      <c r="F89" s="1613">
        <v>20748.899603058955</v>
      </c>
      <c r="G89" s="1613">
        <v>0</v>
      </c>
      <c r="H89" s="1613">
        <v>0</v>
      </c>
      <c r="I89" s="1613">
        <v>761.10197290515669</v>
      </c>
      <c r="J89" s="1614">
        <v>7725.1261386326632</v>
      </c>
      <c r="K89" s="987">
        <v>1772</v>
      </c>
    </row>
    <row r="90" spans="1:11" ht="12.75" customHeight="1">
      <c r="A90" s="4" t="s">
        <v>1301</v>
      </c>
      <c r="B90" s="876">
        <v>705.34539768784794</v>
      </c>
      <c r="C90" s="1113">
        <f t="shared" si="1"/>
        <v>2554.334976918024</v>
      </c>
      <c r="D90" s="1613">
        <v>1284.3870654393106</v>
      </c>
      <c r="E90" s="1613">
        <v>0</v>
      </c>
      <c r="F90" s="1613">
        <v>141.4376635592119</v>
      </c>
      <c r="G90" s="1613">
        <v>0</v>
      </c>
      <c r="H90" s="1613">
        <v>0</v>
      </c>
      <c r="I90" s="1613">
        <v>7.5806249154926144</v>
      </c>
      <c r="J90" s="1614">
        <v>1120.9296230040088</v>
      </c>
      <c r="K90" s="987">
        <v>144</v>
      </c>
    </row>
    <row r="91" spans="1:11" ht="12.75" customHeight="1">
      <c r="A91" s="4" t="s">
        <v>371</v>
      </c>
      <c r="B91" s="876">
        <v>1221.9755604552488</v>
      </c>
      <c r="C91" s="1113">
        <f t="shared" si="1"/>
        <v>4434.4033659409652</v>
      </c>
      <c r="D91" s="1613">
        <v>2072.5312839105623</v>
      </c>
      <c r="E91" s="1613">
        <v>0</v>
      </c>
      <c r="F91" s="1613">
        <v>203.66661666734041</v>
      </c>
      <c r="G91" s="1613">
        <v>0</v>
      </c>
      <c r="H91" s="1613">
        <v>0</v>
      </c>
      <c r="I91" s="1613">
        <v>73.929442731213697</v>
      </c>
      <c r="J91" s="1614">
        <v>2084.2760226318483</v>
      </c>
      <c r="K91" s="987">
        <v>246</v>
      </c>
    </row>
    <row r="92" spans="1:11" ht="12.75" customHeight="1">
      <c r="A92" s="4" t="s">
        <v>612</v>
      </c>
      <c r="B92" s="876">
        <v>3718.4857081391992</v>
      </c>
      <c r="C92" s="1113">
        <f t="shared" si="1"/>
        <v>26280.96270107304</v>
      </c>
      <c r="D92" s="1613">
        <v>15284.82609060607</v>
      </c>
      <c r="E92" s="1613">
        <v>0</v>
      </c>
      <c r="F92" s="1613">
        <v>639.55601914481736</v>
      </c>
      <c r="G92" s="1613">
        <v>0</v>
      </c>
      <c r="H92" s="1613">
        <v>0</v>
      </c>
      <c r="I92" s="1613">
        <v>167.46739616024166</v>
      </c>
      <c r="J92" s="1614">
        <v>10189.113195161914</v>
      </c>
      <c r="K92" s="987">
        <v>1326</v>
      </c>
    </row>
    <row r="93" spans="1:11" ht="12.75" customHeight="1">
      <c r="A93" s="4" t="s">
        <v>522</v>
      </c>
      <c r="B93" s="876">
        <v>3721.5779291976864</v>
      </c>
      <c r="C93" s="1113">
        <f t="shared" si="1"/>
        <v>13669.888241931309</v>
      </c>
      <c r="D93" s="1613">
        <v>5878.699841945876</v>
      </c>
      <c r="E93" s="1613">
        <v>0</v>
      </c>
      <c r="F93" s="1613">
        <v>928.31985633513636</v>
      </c>
      <c r="G93" s="1613">
        <v>0</v>
      </c>
      <c r="H93" s="1613">
        <v>0</v>
      </c>
      <c r="I93" s="1613">
        <v>394.17581694216773</v>
      </c>
      <c r="J93" s="1614">
        <v>6468.6927267081282</v>
      </c>
      <c r="K93" s="987">
        <v>741</v>
      </c>
    </row>
    <row r="94" spans="1:11" ht="12.75" customHeight="1">
      <c r="A94" s="4" t="s">
        <v>2134</v>
      </c>
      <c r="B94" s="876">
        <v>4702.4284465464334</v>
      </c>
      <c r="C94" s="1113">
        <f t="shared" si="1"/>
        <v>22029.45161786164</v>
      </c>
      <c r="D94" s="1613">
        <v>11558.570391952604</v>
      </c>
      <c r="E94" s="1613">
        <v>0</v>
      </c>
      <c r="F94" s="1613">
        <v>627.44254654743759</v>
      </c>
      <c r="G94" s="1613">
        <v>0</v>
      </c>
      <c r="H94" s="1613">
        <v>0</v>
      </c>
      <c r="I94" s="1613">
        <v>242.26163781950342</v>
      </c>
      <c r="J94" s="1614">
        <v>9601.1770415420924</v>
      </c>
      <c r="K94" s="987">
        <v>1512</v>
      </c>
    </row>
    <row r="95" spans="1:11" ht="12.75" customHeight="1">
      <c r="A95" s="4" t="s">
        <v>1458</v>
      </c>
      <c r="B95" s="876">
        <v>1868.0847904251839</v>
      </c>
      <c r="C95" s="1113">
        <f t="shared" si="1"/>
        <v>5735.1038308869684</v>
      </c>
      <c r="D95" s="1613">
        <v>2779.4875243048032</v>
      </c>
      <c r="E95" s="1613">
        <v>0</v>
      </c>
      <c r="F95" s="1613">
        <v>366.65932914868347</v>
      </c>
      <c r="G95" s="1613">
        <v>0</v>
      </c>
      <c r="H95" s="1613">
        <v>0</v>
      </c>
      <c r="I95" s="1613">
        <v>199.25880211221229</v>
      </c>
      <c r="J95" s="1614">
        <v>2389.6981753212694</v>
      </c>
      <c r="K95" s="987">
        <v>315</v>
      </c>
    </row>
    <row r="96" spans="1:11" ht="12.75" customHeight="1">
      <c r="A96" s="4" t="s">
        <v>1777</v>
      </c>
      <c r="B96" s="876">
        <v>3045.4650775555383</v>
      </c>
      <c r="C96" s="1113">
        <f t="shared" si="1"/>
        <v>17079.66851902795</v>
      </c>
      <c r="D96" s="1613">
        <v>10421.632798592784</v>
      </c>
      <c r="E96" s="1613">
        <v>0</v>
      </c>
      <c r="F96" s="1613">
        <v>678.53199511519267</v>
      </c>
      <c r="G96" s="1613">
        <v>0</v>
      </c>
      <c r="H96" s="1613">
        <v>0</v>
      </c>
      <c r="I96" s="1613">
        <v>50.505046666745862</v>
      </c>
      <c r="J96" s="1614">
        <v>5928.9986786532281</v>
      </c>
      <c r="K96" s="987">
        <v>1014</v>
      </c>
    </row>
    <row r="97" spans="1:11" ht="12.75" customHeight="1">
      <c r="A97" s="4" t="s">
        <v>1850</v>
      </c>
      <c r="B97" s="876">
        <v>2874.0511730910207</v>
      </c>
      <c r="C97" s="1113">
        <f t="shared" si="1"/>
        <v>9834.4088732960645</v>
      </c>
      <c r="D97" s="1613">
        <v>4945.9665154322329</v>
      </c>
      <c r="E97" s="1613">
        <v>0</v>
      </c>
      <c r="F97" s="1613">
        <v>301.22011176807717</v>
      </c>
      <c r="G97" s="1613">
        <v>0</v>
      </c>
      <c r="H97" s="1613">
        <v>0</v>
      </c>
      <c r="I97" s="1613">
        <v>42.531060388961869</v>
      </c>
      <c r="J97" s="1614">
        <v>4544.6911857067926</v>
      </c>
      <c r="K97" s="987">
        <v>693</v>
      </c>
    </row>
    <row r="98" spans="1:11" ht="12.75" customHeight="1">
      <c r="A98" s="4" t="s">
        <v>872</v>
      </c>
      <c r="B98" s="876">
        <v>9772.0510577286295</v>
      </c>
      <c r="C98" s="1113">
        <f t="shared" si="1"/>
        <v>42559.379858907007</v>
      </c>
      <c r="D98" s="1613">
        <v>28267.701510131588</v>
      </c>
      <c r="E98" s="1613">
        <v>0</v>
      </c>
      <c r="F98" s="1613">
        <v>8443.430754417428</v>
      </c>
      <c r="G98" s="1613">
        <v>0</v>
      </c>
      <c r="H98" s="1613">
        <v>0</v>
      </c>
      <c r="I98" s="1613">
        <v>785.67242937187132</v>
      </c>
      <c r="J98" s="1614">
        <v>5062.5751649861159</v>
      </c>
      <c r="K98" s="987">
        <v>998</v>
      </c>
    </row>
    <row r="99" spans="1:11" ht="12.75" customHeight="1">
      <c r="A99" s="4" t="s">
        <v>1617</v>
      </c>
      <c r="B99" s="876">
        <v>10515.432256981749</v>
      </c>
      <c r="C99" s="1113">
        <f t="shared" si="1"/>
        <v>45338.05451225875</v>
      </c>
      <c r="D99" s="1613">
        <v>22676.893544978371</v>
      </c>
      <c r="E99" s="1613">
        <v>176.30610000000001</v>
      </c>
      <c r="F99" s="1613">
        <v>12807.465953581128</v>
      </c>
      <c r="G99" s="1613">
        <v>0</v>
      </c>
      <c r="H99" s="1613">
        <v>0</v>
      </c>
      <c r="I99" s="1613">
        <v>1307.9457920656544</v>
      </c>
      <c r="J99" s="1614">
        <v>8369.4431216335925</v>
      </c>
      <c r="K99" s="987">
        <v>1057</v>
      </c>
    </row>
    <row r="100" spans="1:11" ht="12.75" customHeight="1">
      <c r="A100" s="4" t="s">
        <v>1851</v>
      </c>
      <c r="B100" s="876">
        <v>756.7497910862462</v>
      </c>
      <c r="C100" s="1113">
        <f t="shared" si="1"/>
        <v>2577.8090841087555</v>
      </c>
      <c r="D100" s="1613">
        <v>683.93204026878072</v>
      </c>
      <c r="E100" s="1613">
        <v>0</v>
      </c>
      <c r="F100" s="1613">
        <v>47.846775032902521</v>
      </c>
      <c r="G100" s="1613">
        <v>0</v>
      </c>
      <c r="H100" s="1613">
        <v>0</v>
      </c>
      <c r="I100" s="1613">
        <v>16.705689155587695</v>
      </c>
      <c r="J100" s="1614">
        <v>1829.3245796514846</v>
      </c>
      <c r="K100" s="987">
        <v>203</v>
      </c>
    </row>
    <row r="101" spans="1:11" ht="12.75" customHeight="1">
      <c r="A101" s="4" t="s">
        <v>1852</v>
      </c>
      <c r="B101" s="876">
        <v>1534.9408671551671</v>
      </c>
      <c r="C101" s="1113">
        <f t="shared" si="1"/>
        <v>7959.895844823066</v>
      </c>
      <c r="D101" s="1613">
        <v>4214.1521872112207</v>
      </c>
      <c r="E101" s="1613">
        <v>0</v>
      </c>
      <c r="F101" s="1613">
        <v>130.1053709967498</v>
      </c>
      <c r="G101" s="1613">
        <v>0</v>
      </c>
      <c r="H101" s="1613">
        <v>0</v>
      </c>
      <c r="I101" s="1615">
        <v>164.65625736969884</v>
      </c>
      <c r="J101" s="1613">
        <v>3450.9820292453965</v>
      </c>
      <c r="K101" s="987">
        <v>583</v>
      </c>
    </row>
    <row r="102" spans="1:11" ht="12.75" customHeight="1">
      <c r="A102" s="4" t="s">
        <v>1618</v>
      </c>
      <c r="B102" s="876">
        <v>617.07132300919989</v>
      </c>
      <c r="C102" s="1113">
        <f t="shared" si="1"/>
        <v>2146.2238229563086</v>
      </c>
      <c r="D102" s="1613">
        <v>799.82422356789584</v>
      </c>
      <c r="E102" s="1613">
        <v>0</v>
      </c>
      <c r="F102" s="1613">
        <v>192.7288277396801</v>
      </c>
      <c r="G102" s="1613">
        <v>0</v>
      </c>
      <c r="H102" s="1613">
        <v>0</v>
      </c>
      <c r="I102" s="1615">
        <v>27.381293790195198</v>
      </c>
      <c r="J102" s="1613">
        <v>1126.2894778585373</v>
      </c>
      <c r="K102" s="987">
        <v>157</v>
      </c>
    </row>
    <row r="103" spans="1:11" ht="12.75" customHeight="1">
      <c r="A103" s="4" t="s">
        <v>1619</v>
      </c>
      <c r="B103" s="876">
        <v>2851.3109504732979</v>
      </c>
      <c r="C103" s="1113">
        <f t="shared" si="1"/>
        <v>5905.5091249383695</v>
      </c>
      <c r="D103" s="1613">
        <v>2726.5645982923515</v>
      </c>
      <c r="E103" s="1613">
        <v>0</v>
      </c>
      <c r="F103" s="1613">
        <v>1450.828868341473</v>
      </c>
      <c r="G103" s="1613">
        <v>0</v>
      </c>
      <c r="H103" s="1613">
        <v>0</v>
      </c>
      <c r="I103" s="1615">
        <v>599.41136894400347</v>
      </c>
      <c r="J103" s="1613">
        <v>1128.7042893605417</v>
      </c>
      <c r="K103" s="987">
        <v>229</v>
      </c>
    </row>
    <row r="104" spans="1:11" ht="12.75" customHeight="1">
      <c r="A104" s="4" t="s">
        <v>1620</v>
      </c>
      <c r="B104" s="876">
        <v>30820.335768882738</v>
      </c>
      <c r="C104" s="1113">
        <f t="shared" si="1"/>
        <v>138526.42177154642</v>
      </c>
      <c r="D104" s="1613">
        <v>81233.106301136257</v>
      </c>
      <c r="E104" s="1613">
        <v>0</v>
      </c>
      <c r="F104" s="1613">
        <v>36507.433894999922</v>
      </c>
      <c r="G104" s="1613">
        <v>0</v>
      </c>
      <c r="H104" s="1613">
        <v>0</v>
      </c>
      <c r="I104" s="1615">
        <v>1597.3437137910637</v>
      </c>
      <c r="J104" s="1613">
        <v>19188.537861619185</v>
      </c>
      <c r="K104" s="987">
        <v>3533</v>
      </c>
    </row>
    <row r="105" spans="1:11" ht="12.75" customHeight="1">
      <c r="A105" s="4" t="s">
        <v>1621</v>
      </c>
      <c r="B105" s="876">
        <v>1855.4858714725065</v>
      </c>
      <c r="C105" s="1113">
        <f t="shared" si="1"/>
        <v>12264.477540771397</v>
      </c>
      <c r="D105" s="1613">
        <v>7101.3608812372668</v>
      </c>
      <c r="E105" s="1613">
        <v>0</v>
      </c>
      <c r="F105" s="1613">
        <v>1094.6441963266568</v>
      </c>
      <c r="G105" s="1613">
        <v>0</v>
      </c>
      <c r="H105" s="1613">
        <v>0</v>
      </c>
      <c r="I105" s="1615">
        <v>293.8857393409175</v>
      </c>
      <c r="J105" s="1122">
        <v>3774.5867238665551</v>
      </c>
      <c r="K105" s="987">
        <v>445</v>
      </c>
    </row>
    <row r="106" spans="1:11" ht="12.75" customHeight="1">
      <c r="A106" s="4" t="s">
        <v>1622</v>
      </c>
      <c r="B106" s="876">
        <v>762.08790747014257</v>
      </c>
      <c r="C106" s="1113">
        <f t="shared" si="1"/>
        <v>3524.4095142305227</v>
      </c>
      <c r="D106" s="1613">
        <v>1743.0480394037713</v>
      </c>
      <c r="E106" s="1613">
        <v>0</v>
      </c>
      <c r="F106" s="1613">
        <v>119.80393667321799</v>
      </c>
      <c r="G106" s="1613">
        <v>0</v>
      </c>
      <c r="H106" s="1613">
        <v>0</v>
      </c>
      <c r="I106" s="1613">
        <v>4.3916408768818886</v>
      </c>
      <c r="J106" s="1123">
        <v>1657.1658972766515</v>
      </c>
      <c r="K106" s="987">
        <v>209</v>
      </c>
    </row>
    <row r="107" spans="1:11" ht="12.75" customHeight="1">
      <c r="A107" s="4" t="s">
        <v>1623</v>
      </c>
      <c r="B107" s="876">
        <v>5183.0431058883687</v>
      </c>
      <c r="C107" s="1113">
        <f t="shared" si="1"/>
        <v>17476.326585747989</v>
      </c>
      <c r="D107" s="1613">
        <v>7672.4588527918349</v>
      </c>
      <c r="E107" s="1613">
        <v>0</v>
      </c>
      <c r="F107" s="1613">
        <v>636.83507201701116</v>
      </c>
      <c r="G107" s="1613">
        <v>0</v>
      </c>
      <c r="H107" s="1613">
        <v>4.9031099999999999</v>
      </c>
      <c r="I107" s="1613">
        <v>238.89237933948039</v>
      </c>
      <c r="J107" s="1614">
        <v>8923.2371715996633</v>
      </c>
      <c r="K107" s="987">
        <v>1335</v>
      </c>
    </row>
    <row r="108" spans="1:11" ht="12.75" customHeight="1">
      <c r="A108" s="4" t="s">
        <v>1853</v>
      </c>
      <c r="B108" s="876">
        <v>373.52096048740304</v>
      </c>
      <c r="C108" s="1113">
        <f t="shared" si="1"/>
        <v>2086.7627311420515</v>
      </c>
      <c r="D108" s="1613">
        <v>708.06092246681499</v>
      </c>
      <c r="E108" s="1613">
        <v>0</v>
      </c>
      <c r="F108" s="1613">
        <v>31.521169696165156</v>
      </c>
      <c r="G108" s="1613">
        <v>0</v>
      </c>
      <c r="H108" s="1613">
        <v>0</v>
      </c>
      <c r="I108" s="1613">
        <v>11.511262913481191</v>
      </c>
      <c r="J108" s="1614">
        <v>1335.6693760655901</v>
      </c>
      <c r="K108" s="987">
        <v>111</v>
      </c>
    </row>
    <row r="109" spans="1:11" ht="12.75" customHeight="1">
      <c r="A109" s="4" t="s">
        <v>1624</v>
      </c>
      <c r="B109" s="876">
        <v>2211.8707037004301</v>
      </c>
      <c r="C109" s="1113">
        <f t="shared" si="1"/>
        <v>5197.574156971893</v>
      </c>
      <c r="D109" s="1613">
        <v>2981.4718953225224</v>
      </c>
      <c r="E109" s="1613">
        <v>0</v>
      </c>
      <c r="F109" s="1613">
        <v>1309.934609518182</v>
      </c>
      <c r="G109" s="1613">
        <v>0</v>
      </c>
      <c r="H109" s="1613">
        <v>0</v>
      </c>
      <c r="I109" s="1613">
        <v>227.16205646140432</v>
      </c>
      <c r="J109" s="1614">
        <v>679.00559566978461</v>
      </c>
      <c r="K109" s="987">
        <v>112</v>
      </c>
    </row>
    <row r="110" spans="1:11" ht="12.75" customHeight="1">
      <c r="A110" s="4" t="s">
        <v>1625</v>
      </c>
      <c r="B110" s="876">
        <v>1376.4246151101718</v>
      </c>
      <c r="C110" s="1113">
        <f t="shared" si="1"/>
        <v>2441.2699854725006</v>
      </c>
      <c r="D110" s="1613">
        <v>1550.8156697279439</v>
      </c>
      <c r="E110" s="1613">
        <v>0</v>
      </c>
      <c r="F110" s="1613">
        <v>533.48622263294033</v>
      </c>
      <c r="G110" s="1613">
        <v>0</v>
      </c>
      <c r="H110" s="1613">
        <v>0</v>
      </c>
      <c r="I110" s="1613">
        <v>144.76023448511293</v>
      </c>
      <c r="J110" s="1614">
        <v>212.20785862650328</v>
      </c>
      <c r="K110" s="987">
        <v>54</v>
      </c>
    </row>
    <row r="111" spans="1:11" ht="12.75" customHeight="1">
      <c r="A111" s="4" t="s">
        <v>1626</v>
      </c>
      <c r="B111" s="876">
        <v>882.11210436870863</v>
      </c>
      <c r="C111" s="1113">
        <f t="shared" si="1"/>
        <v>3728.0164086844907</v>
      </c>
      <c r="D111" s="1613">
        <v>1483.8597080190057</v>
      </c>
      <c r="E111" s="1613">
        <v>0</v>
      </c>
      <c r="F111" s="1613">
        <v>351.45655468034431</v>
      </c>
      <c r="G111" s="1613">
        <v>0</v>
      </c>
      <c r="H111" s="1613">
        <v>0</v>
      </c>
      <c r="I111" s="1613">
        <v>277.28018179371554</v>
      </c>
      <c r="J111" s="1614">
        <v>1615.4199641914254</v>
      </c>
      <c r="K111" s="987">
        <v>141</v>
      </c>
    </row>
    <row r="112" spans="1:11" ht="12.75" customHeight="1">
      <c r="A112" s="4" t="s">
        <v>1627</v>
      </c>
      <c r="B112" s="876">
        <v>2103.4018721185944</v>
      </c>
      <c r="C112" s="1113">
        <f t="shared" si="1"/>
        <v>7897.4195837348198</v>
      </c>
      <c r="D112" s="1613">
        <v>3934.8260105834274</v>
      </c>
      <c r="E112" s="1613">
        <v>0</v>
      </c>
      <c r="F112" s="1613">
        <v>1809.624566974762</v>
      </c>
      <c r="G112" s="1613">
        <v>0</v>
      </c>
      <c r="H112" s="1613">
        <v>0</v>
      </c>
      <c r="I112" s="1613">
        <v>135.88690154210934</v>
      </c>
      <c r="J112" s="1614">
        <v>2017.0821046345209</v>
      </c>
      <c r="K112" s="987">
        <v>342</v>
      </c>
    </row>
    <row r="113" spans="1:11" ht="12.75" customHeight="1">
      <c r="A113" s="4" t="s">
        <v>1628</v>
      </c>
      <c r="B113" s="876">
        <v>543.35686725277162</v>
      </c>
      <c r="C113" s="1113">
        <f t="shared" si="1"/>
        <v>3018.4505624662443</v>
      </c>
      <c r="D113" s="1613">
        <v>1011.6335917827619</v>
      </c>
      <c r="E113" s="1613">
        <v>0</v>
      </c>
      <c r="F113" s="1613">
        <v>200.56358476277225</v>
      </c>
      <c r="G113" s="1613">
        <v>0</v>
      </c>
      <c r="H113" s="1613">
        <v>0</v>
      </c>
      <c r="I113" s="1613">
        <v>38.589414185335556</v>
      </c>
      <c r="J113" s="1614">
        <v>1767.6639717353748</v>
      </c>
      <c r="K113" s="987">
        <v>223</v>
      </c>
    </row>
    <row r="114" spans="1:11" ht="12.75" customHeight="1">
      <c r="A114" s="4" t="s">
        <v>1629</v>
      </c>
      <c r="B114" s="876">
        <v>30853.967685756546</v>
      </c>
      <c r="C114" s="1113">
        <f t="shared" si="1"/>
        <v>168446.95717157543</v>
      </c>
      <c r="D114" s="1613">
        <v>72871.2681184268</v>
      </c>
      <c r="E114" s="1613">
        <v>3925.70136</v>
      </c>
      <c r="F114" s="1613">
        <v>25653.273768660718</v>
      </c>
      <c r="G114" s="1613">
        <v>0</v>
      </c>
      <c r="H114" s="1613">
        <v>3043.67445</v>
      </c>
      <c r="I114" s="1613">
        <v>1409.0448836541659</v>
      </c>
      <c r="J114" s="1614">
        <v>61543.994590833739</v>
      </c>
      <c r="K114" s="987">
        <v>5253</v>
      </c>
    </row>
    <row r="115" spans="1:11" ht="12.75" customHeight="1">
      <c r="A115" s="4" t="s">
        <v>1630</v>
      </c>
      <c r="B115" s="876">
        <v>1967.2728484057668</v>
      </c>
      <c r="C115" s="1113">
        <f t="shared" si="1"/>
        <v>6351.4524473628389</v>
      </c>
      <c r="D115" s="1613">
        <v>2519.0039736311223</v>
      </c>
      <c r="E115" s="1613">
        <v>0</v>
      </c>
      <c r="F115" s="1613">
        <v>1134.1742722501911</v>
      </c>
      <c r="G115" s="1613">
        <v>0</v>
      </c>
      <c r="H115" s="1613">
        <v>0</v>
      </c>
      <c r="I115" s="1613">
        <v>243.25560297016838</v>
      </c>
      <c r="J115" s="1614">
        <v>2455.0185985113581</v>
      </c>
      <c r="K115" s="987">
        <v>408</v>
      </c>
    </row>
    <row r="116" spans="1:11" ht="12.75" customHeight="1">
      <c r="A116" s="4" t="s">
        <v>1631</v>
      </c>
      <c r="B116" s="876">
        <v>3220.196839101076</v>
      </c>
      <c r="C116" s="1113">
        <f t="shared" si="1"/>
        <v>15267.923912355953</v>
      </c>
      <c r="D116" s="1613">
        <v>7968.1851552101361</v>
      </c>
      <c r="E116" s="1613">
        <v>0</v>
      </c>
      <c r="F116" s="1613">
        <v>1409.523310337039</v>
      </c>
      <c r="G116" s="1613">
        <v>0</v>
      </c>
      <c r="H116" s="1613">
        <v>0</v>
      </c>
      <c r="I116" s="1613">
        <v>107.9200377258158</v>
      </c>
      <c r="J116" s="1614">
        <v>5782.2954090829617</v>
      </c>
      <c r="K116" s="987">
        <v>735</v>
      </c>
    </row>
    <row r="117" spans="1:11" ht="12.75" customHeight="1">
      <c r="A117" s="4" t="s">
        <v>1632</v>
      </c>
      <c r="B117" s="876">
        <v>525.87867016269513</v>
      </c>
      <c r="C117" s="1113">
        <f t="shared" si="1"/>
        <v>1361.513800586124</v>
      </c>
      <c r="D117" s="1613">
        <v>799.55964527317053</v>
      </c>
      <c r="E117" s="1613">
        <v>0</v>
      </c>
      <c r="F117" s="1613">
        <v>109.51711052743951</v>
      </c>
      <c r="G117" s="1613">
        <v>0</v>
      </c>
      <c r="H117" s="1613">
        <v>0</v>
      </c>
      <c r="I117" s="1613">
        <v>51.927013679315088</v>
      </c>
      <c r="J117" s="1614">
        <v>400.51003110619888</v>
      </c>
      <c r="K117" s="987">
        <v>73</v>
      </c>
    </row>
    <row r="118" spans="1:11" ht="12.75" customHeight="1">
      <c r="A118" s="4" t="s">
        <v>1633</v>
      </c>
      <c r="B118" s="876">
        <v>5610.5148381959334</v>
      </c>
      <c r="C118" s="1113">
        <f t="shared" si="1"/>
        <v>19982.837685355</v>
      </c>
      <c r="D118" s="1613">
        <v>8849.4322736041595</v>
      </c>
      <c r="E118" s="1613">
        <v>0</v>
      </c>
      <c r="F118" s="1613">
        <v>1917.7380674572573</v>
      </c>
      <c r="G118" s="1613">
        <v>0</v>
      </c>
      <c r="H118" s="1613">
        <v>0</v>
      </c>
      <c r="I118" s="1613">
        <v>254.08826317094284</v>
      </c>
      <c r="J118" s="1614">
        <v>8961.5790811226416</v>
      </c>
      <c r="K118" s="987">
        <v>1412</v>
      </c>
    </row>
    <row r="119" spans="1:11" ht="12.75" customHeight="1">
      <c r="A119" s="4" t="s">
        <v>1634</v>
      </c>
      <c r="B119" s="876">
        <v>3874.0817667499459</v>
      </c>
      <c r="C119" s="1113">
        <f t="shared" si="1"/>
        <v>6707.0636533218567</v>
      </c>
      <c r="D119" s="1613">
        <v>3462.8828565761319</v>
      </c>
      <c r="E119" s="1613">
        <v>0</v>
      </c>
      <c r="F119" s="1613">
        <v>1681.4280874004749</v>
      </c>
      <c r="G119" s="1613">
        <v>0</v>
      </c>
      <c r="H119" s="1613">
        <v>0</v>
      </c>
      <c r="I119" s="1613">
        <v>197.52744731893156</v>
      </c>
      <c r="J119" s="1614">
        <v>1365.2252620263178</v>
      </c>
      <c r="K119" s="987">
        <v>197</v>
      </c>
    </row>
    <row r="120" spans="1:11" ht="12.75" customHeight="1">
      <c r="A120" s="4" t="s">
        <v>1635</v>
      </c>
      <c r="B120" s="876">
        <v>965.93853835181551</v>
      </c>
      <c r="C120" s="1113">
        <f t="shared" si="1"/>
        <v>2324.3629465955182</v>
      </c>
      <c r="D120" s="1613">
        <v>1335.9302070185117</v>
      </c>
      <c r="E120" s="1613">
        <v>0</v>
      </c>
      <c r="F120" s="1613">
        <v>517.4610904762468</v>
      </c>
      <c r="G120" s="1613">
        <v>0</v>
      </c>
      <c r="H120" s="1613">
        <v>0</v>
      </c>
      <c r="I120" s="1613">
        <v>36.249300369394021</v>
      </c>
      <c r="J120" s="1614">
        <v>434.72234873136591</v>
      </c>
      <c r="K120" s="987">
        <v>79</v>
      </c>
    </row>
    <row r="121" spans="1:11" ht="12.75" customHeight="1">
      <c r="A121" s="4" t="s">
        <v>1636</v>
      </c>
      <c r="B121" s="876">
        <v>1548.8536331049474</v>
      </c>
      <c r="C121" s="1113">
        <f t="shared" si="1"/>
        <v>5428.7539200220826</v>
      </c>
      <c r="D121" s="1613">
        <v>1942.9786665564466</v>
      </c>
      <c r="E121" s="1613">
        <v>0</v>
      </c>
      <c r="F121" s="1613">
        <v>109.94981805182569</v>
      </c>
      <c r="G121" s="1613">
        <v>0</v>
      </c>
      <c r="H121" s="1613">
        <v>0</v>
      </c>
      <c r="I121" s="1613">
        <v>67.684009382147337</v>
      </c>
      <c r="J121" s="1614">
        <v>3308.1414260316628</v>
      </c>
      <c r="K121" s="987">
        <v>389</v>
      </c>
    </row>
    <row r="122" spans="1:11" ht="12.75" customHeight="1">
      <c r="A122" s="4" t="s">
        <v>1637</v>
      </c>
      <c r="B122" s="876">
        <v>25824.284671703921</v>
      </c>
      <c r="C122" s="1113">
        <f t="shared" si="1"/>
        <v>140584.03762329527</v>
      </c>
      <c r="D122" s="1613">
        <v>74664.712717808405</v>
      </c>
      <c r="E122" s="1613">
        <v>0</v>
      </c>
      <c r="F122" s="1613">
        <v>30050.645658135494</v>
      </c>
      <c r="G122" s="1613">
        <v>0</v>
      </c>
      <c r="H122" s="1613">
        <v>0</v>
      </c>
      <c r="I122" s="1613">
        <v>2180.091436578301</v>
      </c>
      <c r="J122" s="1614">
        <v>33688.587810773082</v>
      </c>
      <c r="K122" s="987">
        <v>4571</v>
      </c>
    </row>
    <row r="123" spans="1:11" ht="12.75" customHeight="1">
      <c r="A123" s="4" t="s">
        <v>1638</v>
      </c>
      <c r="B123" s="876">
        <v>29196.042130232388</v>
      </c>
      <c r="C123" s="1113">
        <f t="shared" si="1"/>
        <v>146763.33685462491</v>
      </c>
      <c r="D123" s="1613">
        <v>69779.392897219528</v>
      </c>
      <c r="E123" s="1613">
        <v>0</v>
      </c>
      <c r="F123" s="1613">
        <v>42082.676493268322</v>
      </c>
      <c r="G123" s="1613">
        <v>0</v>
      </c>
      <c r="H123" s="1613">
        <v>0</v>
      </c>
      <c r="I123" s="1613">
        <v>2097.2492886143082</v>
      </c>
      <c r="J123" s="1614">
        <v>32804.018175522746</v>
      </c>
      <c r="K123" s="987">
        <v>4559</v>
      </c>
    </row>
    <row r="124" spans="1:11" ht="12.75" customHeight="1">
      <c r="A124" s="4" t="s">
        <v>1639</v>
      </c>
      <c r="B124" s="876">
        <v>350.52860751158914</v>
      </c>
      <c r="C124" s="1113">
        <f t="shared" si="1"/>
        <v>1592.6718195737867</v>
      </c>
      <c r="D124" s="1613">
        <v>1084.3706340848837</v>
      </c>
      <c r="E124" s="1613">
        <v>0</v>
      </c>
      <c r="F124" s="1613">
        <v>40.911567695351152</v>
      </c>
      <c r="G124" s="1613">
        <v>0</v>
      </c>
      <c r="H124" s="1613">
        <v>0</v>
      </c>
      <c r="I124" s="1613">
        <v>29.353339748934431</v>
      </c>
      <c r="J124" s="1614">
        <v>438.03627804461757</v>
      </c>
      <c r="K124" s="987">
        <v>106</v>
      </c>
    </row>
    <row r="125" spans="1:11" ht="12.75" customHeight="1">
      <c r="A125" s="4" t="s">
        <v>1640</v>
      </c>
      <c r="B125" s="876">
        <v>4210.1002908311466</v>
      </c>
      <c r="C125" s="1113">
        <f t="shared" si="1"/>
        <v>24539.182208362676</v>
      </c>
      <c r="D125" s="1613">
        <v>12010.982340856801</v>
      </c>
      <c r="E125" s="1613">
        <v>0</v>
      </c>
      <c r="F125" s="1613">
        <v>2109.1019234727978</v>
      </c>
      <c r="G125" s="1613">
        <v>0</v>
      </c>
      <c r="H125" s="1613">
        <v>0</v>
      </c>
      <c r="I125" s="1613">
        <v>176.1533011884226</v>
      </c>
      <c r="J125" s="1614">
        <v>10242.944642844654</v>
      </c>
      <c r="K125" s="987">
        <v>1155</v>
      </c>
    </row>
    <row r="126" spans="1:11" ht="12.75" customHeight="1">
      <c r="A126" s="4" t="s">
        <v>1641</v>
      </c>
      <c r="B126" s="876">
        <v>1709.7114513120271</v>
      </c>
      <c r="C126" s="1113">
        <f t="shared" si="1"/>
        <v>6327.0420945173373</v>
      </c>
      <c r="D126" s="1613">
        <v>4276.1222324830906</v>
      </c>
      <c r="E126" s="1613">
        <v>0</v>
      </c>
      <c r="F126" s="1613">
        <v>805.99603266671625</v>
      </c>
      <c r="G126" s="1613">
        <v>0</v>
      </c>
      <c r="H126" s="1613">
        <v>0</v>
      </c>
      <c r="I126" s="1613">
        <v>138.24620636352228</v>
      </c>
      <c r="J126" s="1614">
        <v>1106.6776230040089</v>
      </c>
      <c r="K126" s="987">
        <v>144</v>
      </c>
    </row>
    <row r="127" spans="1:11" ht="12.75" customHeight="1">
      <c r="A127" s="4" t="s">
        <v>1642</v>
      </c>
      <c r="B127" s="876">
        <v>11790.423967207675</v>
      </c>
      <c r="C127" s="1113">
        <f t="shared" si="1"/>
        <v>58882.312185789444</v>
      </c>
      <c r="D127" s="1613">
        <v>30442.505606429444</v>
      </c>
      <c r="E127" s="1613">
        <v>0</v>
      </c>
      <c r="F127" s="1613">
        <v>12632.123890235524</v>
      </c>
      <c r="G127" s="1613">
        <v>0</v>
      </c>
      <c r="H127" s="1613">
        <v>0</v>
      </c>
      <c r="I127" s="1613">
        <v>667.16369656768529</v>
      </c>
      <c r="J127" s="1614">
        <v>15140.51899255679</v>
      </c>
      <c r="K127" s="987">
        <v>2040</v>
      </c>
    </row>
    <row r="128" spans="1:11" ht="12.75" customHeight="1">
      <c r="A128" s="4" t="s">
        <v>1643</v>
      </c>
      <c r="B128" s="876">
        <v>1180.1438935952158</v>
      </c>
      <c r="C128" s="1113">
        <f t="shared" si="1"/>
        <v>3944.268292482564</v>
      </c>
      <c r="D128" s="1613">
        <v>1877.0206001931767</v>
      </c>
      <c r="E128" s="1613">
        <v>0</v>
      </c>
      <c r="F128" s="1613">
        <v>542.94066145328236</v>
      </c>
      <c r="G128" s="1613">
        <v>0</v>
      </c>
      <c r="H128" s="1613">
        <v>0</v>
      </c>
      <c r="I128" s="1613">
        <v>29.22076503781274</v>
      </c>
      <c r="J128" s="1614">
        <v>1495.0862657982923</v>
      </c>
      <c r="K128" s="987">
        <v>238</v>
      </c>
    </row>
    <row r="129" spans="1:11" ht="12.75" customHeight="1">
      <c r="A129" s="4" t="s">
        <v>1644</v>
      </c>
      <c r="B129" s="876">
        <v>14771.6656443394</v>
      </c>
      <c r="C129" s="1113">
        <f t="shared" si="1"/>
        <v>171875.54611284446</v>
      </c>
      <c r="D129" s="1613">
        <v>27434.871290537711</v>
      </c>
      <c r="E129" s="1613">
        <v>7812.1591900000003</v>
      </c>
      <c r="F129" s="1613">
        <v>8193.2200796163761</v>
      </c>
      <c r="G129" s="1613">
        <v>0</v>
      </c>
      <c r="H129" s="1613">
        <v>63963.736219999999</v>
      </c>
      <c r="I129" s="1613">
        <v>1040.9636655843974</v>
      </c>
      <c r="J129" s="1614">
        <v>63430.595667105976</v>
      </c>
      <c r="K129" s="987">
        <v>4555</v>
      </c>
    </row>
    <row r="130" spans="1:11" ht="12.75" customHeight="1">
      <c r="A130" s="4" t="s">
        <v>1645</v>
      </c>
      <c r="B130" s="876">
        <v>8839.0503414377126</v>
      </c>
      <c r="C130" s="1113">
        <f t="shared" si="1"/>
        <v>118022.33158409053</v>
      </c>
      <c r="D130" s="1613">
        <v>23999.990943418004</v>
      </c>
      <c r="E130" s="1613">
        <v>303.51898999999997</v>
      </c>
      <c r="F130" s="1613">
        <v>5120.8332333689041</v>
      </c>
      <c r="G130" s="1613">
        <v>0</v>
      </c>
      <c r="H130" s="1613">
        <v>38481.973720000002</v>
      </c>
      <c r="I130" s="1613">
        <v>1047.0120430422996</v>
      </c>
      <c r="J130" s="1614">
        <v>49069.00265426132</v>
      </c>
      <c r="K130" s="987">
        <v>3400</v>
      </c>
    </row>
    <row r="131" spans="1:11" ht="12.75" customHeight="1">
      <c r="A131" s="4" t="s">
        <v>1854</v>
      </c>
      <c r="B131" s="876">
        <v>2692.5568879147904</v>
      </c>
      <c r="C131" s="1113">
        <f t="shared" si="1"/>
        <v>28614.43285786645</v>
      </c>
      <c r="D131" s="1613">
        <v>5864.6203930166166</v>
      </c>
      <c r="E131" s="1613">
        <v>0</v>
      </c>
      <c r="F131" s="1613">
        <v>347.72919008062394</v>
      </c>
      <c r="G131" s="1613">
        <v>0</v>
      </c>
      <c r="H131" s="1613">
        <v>3657.0441900000005</v>
      </c>
      <c r="I131" s="1613">
        <v>133.31836497585678</v>
      </c>
      <c r="J131" s="1614">
        <v>18611.720719793353</v>
      </c>
      <c r="K131" s="987">
        <v>809</v>
      </c>
    </row>
    <row r="132" spans="1:11" ht="12.75" customHeight="1">
      <c r="A132" s="4" t="s">
        <v>1646</v>
      </c>
      <c r="B132" s="876">
        <v>2605.5455411667131</v>
      </c>
      <c r="C132" s="1113">
        <f t="shared" ref="C132:C137" si="2">SUM(D132:J132)</f>
        <v>8052.9656557231383</v>
      </c>
      <c r="D132" s="1613">
        <v>4144.2194043890204</v>
      </c>
      <c r="E132" s="1613">
        <v>0</v>
      </c>
      <c r="F132" s="1613">
        <v>575.42356957892821</v>
      </c>
      <c r="G132" s="1613">
        <v>0</v>
      </c>
      <c r="H132" s="1613">
        <v>0</v>
      </c>
      <c r="I132" s="1613">
        <v>220.00765628176745</v>
      </c>
      <c r="J132" s="1614">
        <v>3113.3150254734219</v>
      </c>
      <c r="K132" s="987">
        <v>542</v>
      </c>
    </row>
    <row r="133" spans="1:11" ht="12.75" customHeight="1">
      <c r="A133" s="4" t="s">
        <v>1647</v>
      </c>
      <c r="B133" s="876">
        <v>10468.483954233752</v>
      </c>
      <c r="C133" s="1113">
        <f t="shared" si="2"/>
        <v>53839.248662835664</v>
      </c>
      <c r="D133" s="1613">
        <v>30028.611996188287</v>
      </c>
      <c r="E133" s="1613">
        <v>0</v>
      </c>
      <c r="F133" s="1613">
        <v>13227.756726595064</v>
      </c>
      <c r="G133" s="1613">
        <v>0</v>
      </c>
      <c r="H133" s="1613">
        <v>0</v>
      </c>
      <c r="I133" s="1613">
        <v>518.32863178152559</v>
      </c>
      <c r="J133" s="1614">
        <v>10064.551308270786</v>
      </c>
      <c r="K133" s="987">
        <v>1495</v>
      </c>
    </row>
    <row r="134" spans="1:11" ht="12.75" customHeight="1">
      <c r="A134" s="4" t="s">
        <v>1648</v>
      </c>
      <c r="B134" s="876">
        <v>69290.554938629444</v>
      </c>
      <c r="C134" s="1113">
        <f t="shared" si="2"/>
        <v>315641.20262789913</v>
      </c>
      <c r="D134" s="1613">
        <v>174509.31825455229</v>
      </c>
      <c r="E134" s="1613">
        <v>0</v>
      </c>
      <c r="F134" s="1613">
        <v>98144.606733496315</v>
      </c>
      <c r="G134" s="1613">
        <v>0</v>
      </c>
      <c r="H134" s="1613">
        <v>0</v>
      </c>
      <c r="I134" s="1613">
        <v>5908.2537790105916</v>
      </c>
      <c r="J134" s="1614">
        <v>37079.023860839894</v>
      </c>
      <c r="K134" s="987">
        <v>6971</v>
      </c>
    </row>
    <row r="135" spans="1:11" ht="12.75" customHeight="1">
      <c r="A135" s="4" t="s">
        <v>1649</v>
      </c>
      <c r="B135" s="876">
        <v>2407.7161984910017</v>
      </c>
      <c r="C135" s="1113">
        <f t="shared" si="2"/>
        <v>6611.9625475831235</v>
      </c>
      <c r="D135" s="1613">
        <v>3751.7125735770446</v>
      </c>
      <c r="E135" s="1613">
        <v>0</v>
      </c>
      <c r="F135" s="1613">
        <v>399.92697338709007</v>
      </c>
      <c r="G135" s="1613">
        <v>0</v>
      </c>
      <c r="H135" s="1613">
        <v>0</v>
      </c>
      <c r="I135" s="1613">
        <v>168.63776685729675</v>
      </c>
      <c r="J135" s="1614">
        <v>2291.6852337616924</v>
      </c>
      <c r="K135" s="987">
        <v>420</v>
      </c>
    </row>
    <row r="136" spans="1:11" ht="12.75" customHeight="1">
      <c r="A136" s="4" t="s">
        <v>1650</v>
      </c>
      <c r="B136" s="876">
        <v>1012.278113973611</v>
      </c>
      <c r="C136" s="1113">
        <f t="shared" si="2"/>
        <v>7569.6845931743728</v>
      </c>
      <c r="D136" s="1613">
        <v>5006.8490807908574</v>
      </c>
      <c r="E136" s="1613">
        <v>0</v>
      </c>
      <c r="F136" s="1613">
        <v>1378.1606354188525</v>
      </c>
      <c r="G136" s="1613">
        <v>0</v>
      </c>
      <c r="H136" s="1613">
        <v>0</v>
      </c>
      <c r="I136" s="1613">
        <v>225.72001079420991</v>
      </c>
      <c r="J136" s="1614">
        <v>958.95486617045265</v>
      </c>
      <c r="K136" s="987">
        <v>136</v>
      </c>
    </row>
    <row r="137" spans="1:11" ht="12.75" customHeight="1">
      <c r="A137" s="4" t="s">
        <v>1651</v>
      </c>
      <c r="B137" s="876">
        <v>2413.4864425940732</v>
      </c>
      <c r="C137" s="1113">
        <f t="shared" si="2"/>
        <v>8456.9239474372771</v>
      </c>
      <c r="D137" s="1613">
        <v>2985.0864953521263</v>
      </c>
      <c r="E137" s="1613">
        <v>0</v>
      </c>
      <c r="F137" s="1613">
        <v>863.48794692270201</v>
      </c>
      <c r="G137" s="1613">
        <v>0</v>
      </c>
      <c r="H137" s="1613">
        <v>0</v>
      </c>
      <c r="I137" s="1613">
        <v>163.49413850161196</v>
      </c>
      <c r="J137" s="1614">
        <v>4444.8553666608377</v>
      </c>
      <c r="K137" s="987">
        <v>539</v>
      </c>
    </row>
    <row r="138" spans="1:11" ht="12.75" customHeight="1">
      <c r="A138" s="243"/>
      <c r="B138" s="244"/>
      <c r="C138" s="1122"/>
      <c r="D138" s="1122"/>
      <c r="E138" s="1122"/>
      <c r="F138" s="1122"/>
      <c r="G138" s="1122"/>
      <c r="H138" s="1122"/>
      <c r="I138" s="1122"/>
      <c r="J138" s="1123"/>
      <c r="K138" s="954"/>
    </row>
    <row r="139" spans="1:11" ht="12.75" customHeight="1">
      <c r="A139" s="245" t="s">
        <v>28</v>
      </c>
      <c r="B139" s="246">
        <f>SUM(B4:B137)</f>
        <v>822312.27849023615</v>
      </c>
      <c r="C139" s="1616">
        <f t="shared" ref="C139:K139" si="3">SUM(C4:C137)</f>
        <v>3403867.2570219771</v>
      </c>
      <c r="D139" s="1616">
        <f t="shared" si="3"/>
        <v>1681763.5140599615</v>
      </c>
      <c r="E139" s="1616">
        <f t="shared" si="3"/>
        <v>14890.826000000001</v>
      </c>
      <c r="F139" s="1616">
        <f t="shared" si="3"/>
        <v>559581.46056223079</v>
      </c>
      <c r="G139" s="1616">
        <f t="shared" si="3"/>
        <v>0</v>
      </c>
      <c r="H139" s="1616">
        <f t="shared" si="3"/>
        <v>112950.06597000001</v>
      </c>
      <c r="I139" s="1617">
        <f t="shared" si="3"/>
        <v>61589.897633149667</v>
      </c>
      <c r="J139" s="1618">
        <f t="shared" si="3"/>
        <v>973091.49279663642</v>
      </c>
      <c r="K139" s="1103">
        <f t="shared" si="3"/>
        <v>126889</v>
      </c>
    </row>
    <row r="140" spans="1:11" ht="12.75" customHeight="1" thickBot="1">
      <c r="A140" s="247"/>
      <c r="B140" s="248"/>
      <c r="C140" s="1127"/>
      <c r="D140" s="1619"/>
      <c r="E140" s="1619"/>
      <c r="F140" s="1620"/>
      <c r="G140" s="1620"/>
      <c r="H140" s="1620"/>
      <c r="I140" s="1620"/>
      <c r="J140" s="1621"/>
      <c r="K140" s="863"/>
    </row>
    <row r="141" spans="1:11" ht="12.75" customHeight="1">
      <c r="A141" s="114" t="s">
        <v>293</v>
      </c>
      <c r="B141" s="877">
        <v>100954.59092348137</v>
      </c>
      <c r="C141" s="1113">
        <f t="shared" ref="C141:C151" si="4">SUM(D141:J141)</f>
        <v>399860.5252054978</v>
      </c>
      <c r="D141" s="1115">
        <v>233777.59593749273</v>
      </c>
      <c r="E141" s="1113">
        <v>3.544</v>
      </c>
      <c r="F141" s="1118">
        <v>80758.92702545975</v>
      </c>
      <c r="G141" s="1118">
        <v>0</v>
      </c>
      <c r="H141" s="1622">
        <v>0</v>
      </c>
      <c r="I141" s="1130">
        <v>6827.7001863772402</v>
      </c>
      <c r="J141" s="1623">
        <v>78492.758056168081</v>
      </c>
      <c r="K141" s="955">
        <v>12695</v>
      </c>
    </row>
    <row r="142" spans="1:11" ht="12.75" customHeight="1">
      <c r="A142" s="114" t="s">
        <v>294</v>
      </c>
      <c r="B142" s="991">
        <v>107226.97275925633</v>
      </c>
      <c r="C142" s="1113">
        <f t="shared" si="4"/>
        <v>438907.79467751633</v>
      </c>
      <c r="D142" s="1115">
        <v>236689.60948714043</v>
      </c>
      <c r="E142" s="1113">
        <v>16.329450000000001</v>
      </c>
      <c r="F142" s="1115">
        <v>127768.61602971668</v>
      </c>
      <c r="G142" s="1115">
        <v>0</v>
      </c>
      <c r="H142" s="1624">
        <v>0</v>
      </c>
      <c r="I142" s="1113">
        <v>8045.9470372954383</v>
      </c>
      <c r="J142" s="1625">
        <v>66387.292673363831</v>
      </c>
      <c r="K142" s="955">
        <v>11196</v>
      </c>
    </row>
    <row r="143" spans="1:11" ht="12.75" customHeight="1">
      <c r="A143" s="114" t="s">
        <v>295</v>
      </c>
      <c r="B143" s="991">
        <v>72352.772737641761</v>
      </c>
      <c r="C143" s="1113">
        <f t="shared" si="4"/>
        <v>476214.20577536162</v>
      </c>
      <c r="D143" s="1115">
        <v>197211.61447001886</v>
      </c>
      <c r="E143" s="1113">
        <v>10181.86025</v>
      </c>
      <c r="F143" s="1115">
        <v>76209.320479720976</v>
      </c>
      <c r="G143" s="1115">
        <v>0</v>
      </c>
      <c r="H143" s="1113">
        <v>7938.3336399999998</v>
      </c>
      <c r="I143" s="1113">
        <v>4469.9894953640351</v>
      </c>
      <c r="J143" s="1625">
        <v>180203.08744025772</v>
      </c>
      <c r="K143" s="955">
        <v>17106</v>
      </c>
    </row>
    <row r="144" spans="1:11" ht="12.75" customHeight="1">
      <c r="A144" s="114" t="s">
        <v>296</v>
      </c>
      <c r="B144" s="991">
        <v>86727.207098198414</v>
      </c>
      <c r="C144" s="1113">
        <f t="shared" si="4"/>
        <v>407306.80788116826</v>
      </c>
      <c r="D144" s="1115">
        <v>218740.51327506753</v>
      </c>
      <c r="E144" s="1113">
        <v>1141.1268500000001</v>
      </c>
      <c r="F144" s="1115">
        <v>71213.86549385688</v>
      </c>
      <c r="G144" s="1115">
        <v>0</v>
      </c>
      <c r="H144" s="1624">
        <v>0</v>
      </c>
      <c r="I144" s="1113">
        <v>4859.1552131109347</v>
      </c>
      <c r="J144" s="1625">
        <v>111352.14704913291</v>
      </c>
      <c r="K144" s="955">
        <v>14666</v>
      </c>
    </row>
    <row r="145" spans="1:17" ht="12.75" customHeight="1">
      <c r="A145" s="114" t="s">
        <v>297</v>
      </c>
      <c r="B145" s="991">
        <v>63992.129552191087</v>
      </c>
      <c r="C145" s="1113">
        <f t="shared" si="4"/>
        <v>236589.71892877494</v>
      </c>
      <c r="D145" s="1115">
        <v>111781.43216606641</v>
      </c>
      <c r="E145" s="1113">
        <v>0</v>
      </c>
      <c r="F145" s="1115">
        <v>12664.528326985252</v>
      </c>
      <c r="G145" s="1115">
        <v>0</v>
      </c>
      <c r="H145" s="1113">
        <v>4.9031099999999999</v>
      </c>
      <c r="I145" s="1113">
        <v>4608.6803449154395</v>
      </c>
      <c r="J145" s="1625">
        <v>107530.17498080783</v>
      </c>
      <c r="K145" s="955">
        <v>14407</v>
      </c>
    </row>
    <row r="146" spans="1:17" ht="12.75" customHeight="1">
      <c r="A146" s="114" t="s">
        <v>298</v>
      </c>
      <c r="B146" s="991">
        <v>63112.187632319816</v>
      </c>
      <c r="C146" s="1113">
        <f t="shared" si="4"/>
        <v>327993.86809016054</v>
      </c>
      <c r="D146" s="1115">
        <v>116232.81283253907</v>
      </c>
      <c r="E146" s="1113">
        <v>303.51898999999997</v>
      </c>
      <c r="F146" s="1115">
        <v>15870.034526638989</v>
      </c>
      <c r="G146" s="1115">
        <v>0</v>
      </c>
      <c r="H146" s="1113">
        <v>42139.017910000002</v>
      </c>
      <c r="I146" s="1113">
        <v>4904.2398723449423</v>
      </c>
      <c r="J146" s="1625">
        <v>148544.24395863758</v>
      </c>
      <c r="K146" s="955">
        <v>15998</v>
      </c>
    </row>
    <row r="147" spans="1:17" ht="12.75" customHeight="1">
      <c r="A147" s="114" t="s">
        <v>299</v>
      </c>
      <c r="B147" s="991">
        <v>68582.302326690755</v>
      </c>
      <c r="C147" s="1113">
        <f t="shared" si="4"/>
        <v>197572.87559115834</v>
      </c>
      <c r="D147" s="1115">
        <v>89257.86962680849</v>
      </c>
      <c r="E147" s="1113">
        <v>395</v>
      </c>
      <c r="F147" s="1115">
        <v>19565.878663429408</v>
      </c>
      <c r="G147" s="1115">
        <v>0</v>
      </c>
      <c r="H147" s="1113">
        <v>1289.3368899999998</v>
      </c>
      <c r="I147" s="1113">
        <v>5990.4794529063138</v>
      </c>
      <c r="J147" s="1625">
        <v>81074.310958014146</v>
      </c>
      <c r="K147" s="955">
        <v>10189</v>
      </c>
    </row>
    <row r="148" spans="1:17" ht="12.75" customHeight="1">
      <c r="A148" s="114" t="s">
        <v>300</v>
      </c>
      <c r="B148" s="991">
        <v>53337.197946594853</v>
      </c>
      <c r="C148" s="1113">
        <f t="shared" si="4"/>
        <v>180148.84251957017</v>
      </c>
      <c r="D148" s="1115">
        <v>100090.30232125281</v>
      </c>
      <c r="E148" s="1113">
        <v>176.30610000000001</v>
      </c>
      <c r="F148" s="1115">
        <v>46831.780705878497</v>
      </c>
      <c r="G148" s="1115">
        <v>0</v>
      </c>
      <c r="H148" s="1624">
        <v>0</v>
      </c>
      <c r="I148" s="1113">
        <v>6503.2998491026174</v>
      </c>
      <c r="J148" s="1625">
        <v>26547.153543336237</v>
      </c>
      <c r="K148" s="955">
        <v>4137</v>
      </c>
    </row>
    <row r="149" spans="1:17" ht="12.75" customHeight="1">
      <c r="A149" s="114" t="s">
        <v>301</v>
      </c>
      <c r="B149" s="991">
        <v>56173.311777057883</v>
      </c>
      <c r="C149" s="1113">
        <f t="shared" si="4"/>
        <v>264491.69962943997</v>
      </c>
      <c r="D149" s="1115">
        <v>137479.43994005022</v>
      </c>
      <c r="E149" s="1113">
        <v>0</v>
      </c>
      <c r="F149" s="1115">
        <v>13578.560528201031</v>
      </c>
      <c r="G149" s="1115">
        <v>0</v>
      </c>
      <c r="H149" s="1624">
        <v>0</v>
      </c>
      <c r="I149" s="1113">
        <v>2280.3810394159209</v>
      </c>
      <c r="J149" s="1625">
        <v>111153.31812177281</v>
      </c>
      <c r="K149" s="955">
        <v>16136</v>
      </c>
    </row>
    <row r="150" spans="1:17" ht="12.75" customHeight="1">
      <c r="A150" s="114" t="s">
        <v>302</v>
      </c>
      <c r="B150" s="991">
        <v>70836.068563949826</v>
      </c>
      <c r="C150" s="1113">
        <f t="shared" si="4"/>
        <v>161683.56641641087</v>
      </c>
      <c r="D150" s="1115">
        <v>84606.053133532187</v>
      </c>
      <c r="E150" s="1113">
        <v>0</v>
      </c>
      <c r="F150" s="1115">
        <v>31737.239294503204</v>
      </c>
      <c r="G150" s="1115">
        <v>0</v>
      </c>
      <c r="H150" s="1624">
        <v>0</v>
      </c>
      <c r="I150" s="1113">
        <v>5558.96128083024</v>
      </c>
      <c r="J150" s="1625">
        <v>39781.312707545258</v>
      </c>
      <c r="K150" s="955">
        <v>5841</v>
      </c>
    </row>
    <row r="151" spans="1:17" ht="12.75" customHeight="1">
      <c r="A151" s="114" t="s">
        <v>303</v>
      </c>
      <c r="B151" s="991">
        <v>79017.537172853758</v>
      </c>
      <c r="C151" s="1113">
        <f t="shared" si="4"/>
        <v>312987.39759681642</v>
      </c>
      <c r="D151" s="1115">
        <v>155896.27086999253</v>
      </c>
      <c r="E151" s="1113">
        <v>2673.1403600000003</v>
      </c>
      <c r="F151" s="1115">
        <v>63382.709487840119</v>
      </c>
      <c r="G151" s="1115">
        <v>0</v>
      </c>
      <c r="H151" s="1113">
        <v>61578.474419999999</v>
      </c>
      <c r="I151" s="1113">
        <v>7541.0638614865202</v>
      </c>
      <c r="J151" s="1625">
        <v>21915.738597497271</v>
      </c>
      <c r="K151" s="955">
        <v>4518</v>
      </c>
    </row>
    <row r="152" spans="1:17" ht="12.75" customHeight="1">
      <c r="A152" s="243"/>
      <c r="B152" s="244"/>
      <c r="C152" s="1122"/>
      <c r="D152" s="1122"/>
      <c r="E152" s="1122"/>
      <c r="F152" s="1122"/>
      <c r="G152" s="1122"/>
      <c r="H152" s="1122"/>
      <c r="I152" s="1122"/>
      <c r="J152" s="1123"/>
      <c r="K152" s="862"/>
    </row>
    <row r="153" spans="1:17" ht="12.75" customHeight="1">
      <c r="A153" s="245" t="s">
        <v>28</v>
      </c>
      <c r="B153" s="246">
        <f>SUM(B141:B151)</f>
        <v>822312.27849023556</v>
      </c>
      <c r="C153" s="1616">
        <f t="shared" ref="C153:K153" si="5">SUM(C141:C151)</f>
        <v>3403757.3023118754</v>
      </c>
      <c r="D153" s="1616">
        <f t="shared" si="5"/>
        <v>1681763.5140599611</v>
      </c>
      <c r="E153" s="1616">
        <f t="shared" si="5"/>
        <v>14890.826000000001</v>
      </c>
      <c r="F153" s="1616">
        <f t="shared" si="5"/>
        <v>559581.46056223079</v>
      </c>
      <c r="G153" s="1616">
        <f t="shared" si="5"/>
        <v>0</v>
      </c>
      <c r="H153" s="1616">
        <f t="shared" si="5"/>
        <v>112950.06597</v>
      </c>
      <c r="I153" s="1617">
        <f t="shared" si="5"/>
        <v>61589.897633149638</v>
      </c>
      <c r="J153" s="1618">
        <f t="shared" si="5"/>
        <v>972981.53808653355</v>
      </c>
      <c r="K153" s="1103">
        <f t="shared" si="5"/>
        <v>126889</v>
      </c>
    </row>
    <row r="154" spans="1:17" ht="13" thickBot="1">
      <c r="A154" s="249"/>
      <c r="B154" s="250"/>
      <c r="C154" s="251"/>
      <c r="D154" s="251"/>
      <c r="E154" s="251"/>
      <c r="F154" s="251"/>
      <c r="G154" s="251"/>
      <c r="H154" s="251"/>
      <c r="I154" s="251"/>
      <c r="J154" s="252"/>
      <c r="K154" s="863"/>
    </row>
    <row r="155" spans="1:17">
      <c r="A155" s="714"/>
      <c r="B155" s="715"/>
      <c r="C155" s="716"/>
      <c r="D155" s="716"/>
      <c r="E155" s="716"/>
      <c r="F155" s="716"/>
      <c r="G155" s="716"/>
      <c r="H155" s="716"/>
      <c r="I155" s="716"/>
      <c r="J155" s="716"/>
      <c r="K155" s="727"/>
    </row>
    <row r="156" spans="1:17">
      <c r="A156" s="718" t="s">
        <v>2124</v>
      </c>
      <c r="B156" s="656"/>
      <c r="C156" s="289"/>
      <c r="D156" s="289"/>
      <c r="E156" s="289"/>
      <c r="F156" s="289"/>
      <c r="G156" s="289"/>
      <c r="H156" s="289"/>
      <c r="I156" s="289"/>
      <c r="J156" s="289"/>
      <c r="K156" s="728"/>
    </row>
    <row r="157" spans="1:17">
      <c r="A157" s="1712" t="s">
        <v>2142</v>
      </c>
      <c r="B157" s="1701"/>
      <c r="C157" s="1701"/>
      <c r="D157" s="1701"/>
      <c r="E157" s="1701"/>
      <c r="F157" s="1701"/>
      <c r="G157" s="1701"/>
      <c r="H157" s="1701"/>
      <c r="I157" s="1701"/>
      <c r="J157" s="1701"/>
      <c r="K157" s="1702"/>
    </row>
    <row r="158" spans="1:17" ht="36" customHeight="1">
      <c r="A158" s="1700" t="s">
        <v>2152</v>
      </c>
      <c r="B158" s="1701"/>
      <c r="C158" s="1701"/>
      <c r="D158" s="1701"/>
      <c r="E158" s="1701"/>
      <c r="F158" s="1701"/>
      <c r="G158" s="1701"/>
      <c r="H158" s="1701"/>
      <c r="I158" s="1701"/>
      <c r="J158" s="1701"/>
      <c r="K158" s="1702"/>
    </row>
    <row r="159" spans="1:17">
      <c r="A159" s="1712" t="s">
        <v>1258</v>
      </c>
      <c r="B159" s="1701"/>
      <c r="C159" s="1701"/>
      <c r="D159" s="1701"/>
      <c r="E159" s="1701"/>
      <c r="F159" s="1701"/>
      <c r="G159" s="1701"/>
      <c r="H159" s="1701"/>
      <c r="I159" s="1701"/>
      <c r="J159" s="1701"/>
      <c r="K159" s="1702"/>
    </row>
    <row r="160" spans="1:17" ht="36.75" customHeight="1">
      <c r="A160" s="1700" t="s">
        <v>2146</v>
      </c>
      <c r="B160" s="1701"/>
      <c r="C160" s="1701"/>
      <c r="D160" s="1701"/>
      <c r="E160" s="1701"/>
      <c r="F160" s="1701"/>
      <c r="G160" s="1701"/>
      <c r="H160" s="1701"/>
      <c r="I160" s="1701"/>
      <c r="J160" s="1701"/>
      <c r="K160" s="1702"/>
      <c r="M160" s="19"/>
      <c r="O160" s="18"/>
      <c r="Q160" s="19"/>
    </row>
    <row r="161" spans="1:18" ht="12" customHeight="1">
      <c r="A161" s="1712" t="s">
        <v>2141</v>
      </c>
      <c r="B161" s="1701"/>
      <c r="C161" s="1701"/>
      <c r="D161" s="1701"/>
      <c r="E161" s="1701"/>
      <c r="F161" s="1701"/>
      <c r="G161" s="1701"/>
      <c r="H161" s="1701"/>
      <c r="I161" s="1701"/>
      <c r="J161" s="1701"/>
      <c r="K161" s="1702"/>
      <c r="L161" s="17"/>
      <c r="M161" s="17"/>
      <c r="N161" s="17"/>
      <c r="O161" s="17"/>
      <c r="P161" s="17"/>
      <c r="Q161" s="17"/>
      <c r="R161" s="17"/>
    </row>
    <row r="162" spans="1:18" ht="24" customHeight="1">
      <c r="A162" s="1700" t="s">
        <v>1259</v>
      </c>
      <c r="B162" s="1701"/>
      <c r="C162" s="1701"/>
      <c r="D162" s="1701"/>
      <c r="E162" s="1701"/>
      <c r="F162" s="1701"/>
      <c r="G162" s="1701"/>
      <c r="H162" s="1701"/>
      <c r="I162" s="1701"/>
      <c r="J162" s="1701"/>
      <c r="K162" s="1702"/>
    </row>
    <row r="163" spans="1:18" ht="23.25" customHeight="1">
      <c r="A163" s="1700" t="s">
        <v>1260</v>
      </c>
      <c r="B163" s="1701"/>
      <c r="C163" s="1701"/>
      <c r="D163" s="1701"/>
      <c r="E163" s="1701"/>
      <c r="F163" s="1701"/>
      <c r="G163" s="1701"/>
      <c r="H163" s="1701"/>
      <c r="I163" s="1701"/>
      <c r="J163" s="1701"/>
      <c r="K163" s="1702"/>
    </row>
    <row r="164" spans="1:18" ht="13" thickBot="1">
      <c r="A164" s="1703" t="s">
        <v>1261</v>
      </c>
      <c r="B164" s="1704"/>
      <c r="C164" s="1704"/>
      <c r="D164" s="1704"/>
      <c r="E164" s="1704"/>
      <c r="F164" s="1704"/>
      <c r="G164" s="1704"/>
      <c r="H164" s="1704"/>
      <c r="I164" s="1704"/>
      <c r="J164" s="1704"/>
      <c r="K164" s="1705"/>
    </row>
    <row r="165" spans="1:18">
      <c r="A165" s="49"/>
      <c r="B165" s="210"/>
      <c r="C165" s="211"/>
      <c r="D165" s="209"/>
      <c r="E165" s="209"/>
      <c r="F165" s="209"/>
      <c r="G165" s="209"/>
      <c r="H165" s="209"/>
      <c r="I165" s="209"/>
      <c r="J165" s="211"/>
      <c r="K165" s="836"/>
    </row>
    <row r="166" spans="1:18">
      <c r="B166" s="210"/>
      <c r="C166" s="211"/>
      <c r="D166" s="209"/>
      <c r="E166" s="209"/>
      <c r="F166" s="209"/>
      <c r="G166" s="209"/>
      <c r="H166" s="209"/>
      <c r="I166" s="209"/>
      <c r="J166" s="211"/>
      <c r="K166" s="836"/>
    </row>
    <row r="167" spans="1:18">
      <c r="A167" s="50"/>
      <c r="B167" s="210"/>
      <c r="C167" s="211"/>
      <c r="D167" s="209"/>
      <c r="E167" s="209"/>
      <c r="F167" s="209"/>
      <c r="G167" s="209"/>
      <c r="H167" s="209"/>
      <c r="I167" s="209"/>
      <c r="J167" s="211"/>
      <c r="K167" s="836"/>
    </row>
    <row r="169" spans="1:18">
      <c r="B169" s="119"/>
      <c r="C169" s="144"/>
      <c r="D169" s="145"/>
      <c r="E169" s="145"/>
      <c r="F169" s="145"/>
      <c r="G169" s="145"/>
      <c r="H169" s="145"/>
      <c r="I169" s="145"/>
      <c r="J169" s="144"/>
      <c r="K169" s="606"/>
    </row>
    <row r="170" spans="1:18">
      <c r="A170" s="53"/>
      <c r="B170" s="119"/>
      <c r="C170" s="144"/>
      <c r="D170" s="145"/>
      <c r="E170" s="145"/>
      <c r="F170" s="145"/>
      <c r="G170" s="145"/>
      <c r="H170" s="145"/>
      <c r="I170" s="145"/>
      <c r="J170" s="144"/>
      <c r="K170" s="606"/>
    </row>
  </sheetData>
  <mergeCells count="10">
    <mergeCell ref="A1:K1"/>
    <mergeCell ref="A2:K2"/>
    <mergeCell ref="A157:K157"/>
    <mergeCell ref="A158:K158"/>
    <mergeCell ref="A164:K164"/>
    <mergeCell ref="A162:K162"/>
    <mergeCell ref="A163:K163"/>
    <mergeCell ref="A159:K159"/>
    <mergeCell ref="A160:K160"/>
    <mergeCell ref="A161:K161"/>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14.332031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14.33203125" style="2"/>
  </cols>
  <sheetData>
    <row r="1" spans="1:11">
      <c r="A1" s="1725" t="s">
        <v>26</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1797</v>
      </c>
      <c r="B4" s="876">
        <v>2833.7223199358054</v>
      </c>
      <c r="C4" s="1113">
        <f t="shared" ref="C4:C16" si="0">SUM(D4:J4)</f>
        <v>7614.3130500780771</v>
      </c>
      <c r="D4" s="1626">
        <v>3724.5172838090684</v>
      </c>
      <c r="E4" s="1626">
        <v>0</v>
      </c>
      <c r="F4" s="1626">
        <v>405.28637141972172</v>
      </c>
      <c r="G4" s="1626">
        <v>0</v>
      </c>
      <c r="H4" s="1626">
        <v>0</v>
      </c>
      <c r="I4" s="1626">
        <v>203.18597351999998</v>
      </c>
      <c r="J4" s="1627">
        <v>3281.3234213292867</v>
      </c>
      <c r="K4" s="987">
        <v>603</v>
      </c>
    </row>
    <row r="5" spans="1:11" ht="12.75" customHeight="1">
      <c r="A5" s="4" t="s">
        <v>1798</v>
      </c>
      <c r="B5" s="876">
        <v>3986.9103516273321</v>
      </c>
      <c r="C5" s="1113">
        <f t="shared" si="0"/>
        <v>14409.065717868492</v>
      </c>
      <c r="D5" s="1626">
        <v>5804.2048141541954</v>
      </c>
      <c r="E5" s="1626">
        <v>0</v>
      </c>
      <c r="F5" s="1626">
        <v>1874.4004198683078</v>
      </c>
      <c r="G5" s="1626">
        <v>0</v>
      </c>
      <c r="H5" s="1626">
        <v>0</v>
      </c>
      <c r="I5" s="1626">
        <v>182.10729999999998</v>
      </c>
      <c r="J5" s="1627">
        <v>6548.3531838459894</v>
      </c>
      <c r="K5" s="987">
        <v>1203</v>
      </c>
    </row>
    <row r="6" spans="1:11" ht="12.75" customHeight="1">
      <c r="A6" s="4" t="s">
        <v>1799</v>
      </c>
      <c r="B6" s="876">
        <v>3035.4183500103877</v>
      </c>
      <c r="C6" s="1113">
        <f t="shared" si="0"/>
        <v>13076.673413746983</v>
      </c>
      <c r="D6" s="1626">
        <v>6002.3505106086841</v>
      </c>
      <c r="E6" s="1626">
        <v>0</v>
      </c>
      <c r="F6" s="1626">
        <v>294.81473979680078</v>
      </c>
      <c r="G6" s="1626">
        <v>0</v>
      </c>
      <c r="H6" s="1626">
        <v>0</v>
      </c>
      <c r="I6" s="1626">
        <v>148.22727639999999</v>
      </c>
      <c r="J6" s="1627">
        <v>6631.2808869414994</v>
      </c>
      <c r="K6" s="987">
        <v>892</v>
      </c>
    </row>
    <row r="7" spans="1:11" ht="12.75" customHeight="1">
      <c r="A7" s="4" t="s">
        <v>1800</v>
      </c>
      <c r="B7" s="876">
        <v>10094.662412731734</v>
      </c>
      <c r="C7" s="1113">
        <f t="shared" si="0"/>
        <v>31549.91796208459</v>
      </c>
      <c r="D7" s="1626">
        <v>15872.80315312361</v>
      </c>
      <c r="E7" s="1626">
        <v>0</v>
      </c>
      <c r="F7" s="1626">
        <v>3971.240185619934</v>
      </c>
      <c r="G7" s="1626">
        <v>0</v>
      </c>
      <c r="H7" s="1626">
        <v>0</v>
      </c>
      <c r="I7" s="1626">
        <v>1609.6257957200003</v>
      </c>
      <c r="J7" s="1627">
        <v>10096.248827621044</v>
      </c>
      <c r="K7" s="987">
        <v>2103</v>
      </c>
    </row>
    <row r="8" spans="1:11" ht="12.75" customHeight="1">
      <c r="A8" s="4" t="s">
        <v>892</v>
      </c>
      <c r="B8" s="876">
        <v>679.32851843205378</v>
      </c>
      <c r="C8" s="1113">
        <f t="shared" si="0"/>
        <v>4204.4045088250496</v>
      </c>
      <c r="D8" s="1626">
        <v>2243.4684252823427</v>
      </c>
      <c r="E8" s="1626">
        <v>0</v>
      </c>
      <c r="F8" s="1626">
        <v>58.328243366909298</v>
      </c>
      <c r="G8" s="1626">
        <v>0</v>
      </c>
      <c r="H8" s="1626">
        <v>0</v>
      </c>
      <c r="I8" s="1626">
        <v>9.6648099999999992</v>
      </c>
      <c r="J8" s="1627">
        <v>1892.9430301757977</v>
      </c>
      <c r="K8" s="987">
        <v>328</v>
      </c>
    </row>
    <row r="9" spans="1:11" ht="12.75" customHeight="1">
      <c r="A9" s="4" t="s">
        <v>86</v>
      </c>
      <c r="B9" s="876">
        <v>4223.1090706524938</v>
      </c>
      <c r="C9" s="1113">
        <f t="shared" si="0"/>
        <v>11966.312373477125</v>
      </c>
      <c r="D9" s="1626">
        <v>6533.3788925900571</v>
      </c>
      <c r="E9" s="1626">
        <v>0</v>
      </c>
      <c r="F9" s="1626">
        <v>905.93437153933996</v>
      </c>
      <c r="G9" s="1626">
        <v>0</v>
      </c>
      <c r="H9" s="1626">
        <v>0</v>
      </c>
      <c r="I9" s="1626">
        <v>112.18538357</v>
      </c>
      <c r="J9" s="1627">
        <v>4414.813725777728</v>
      </c>
      <c r="K9" s="987">
        <v>996</v>
      </c>
    </row>
    <row r="10" spans="1:11" ht="12.75" customHeight="1">
      <c r="A10" s="4" t="s">
        <v>1801</v>
      </c>
      <c r="B10" s="876">
        <v>669.74388541814369</v>
      </c>
      <c r="C10" s="1113">
        <f t="shared" si="0"/>
        <v>2543.437252361849</v>
      </c>
      <c r="D10" s="1626">
        <v>1311.0871190332855</v>
      </c>
      <c r="E10" s="1626">
        <v>0</v>
      </c>
      <c r="F10" s="1626">
        <v>253.30309784485925</v>
      </c>
      <c r="G10" s="1626">
        <v>0</v>
      </c>
      <c r="H10" s="1626">
        <v>0</v>
      </c>
      <c r="I10" s="1626">
        <v>31.875239999999998</v>
      </c>
      <c r="J10" s="1627">
        <v>947.17179548370439</v>
      </c>
      <c r="K10" s="987">
        <v>163</v>
      </c>
    </row>
    <row r="11" spans="1:11" ht="12.75" customHeight="1">
      <c r="A11" s="4" t="s">
        <v>1802</v>
      </c>
      <c r="B11" s="876">
        <v>1917.9250262171963</v>
      </c>
      <c r="C11" s="1113">
        <f t="shared" si="0"/>
        <v>5482.5393446661419</v>
      </c>
      <c r="D11" s="1626">
        <v>3082.8250324459086</v>
      </c>
      <c r="E11" s="1626">
        <v>0</v>
      </c>
      <c r="F11" s="1626">
        <v>247.65770502756803</v>
      </c>
      <c r="G11" s="1626">
        <v>0</v>
      </c>
      <c r="H11" s="1626">
        <v>0</v>
      </c>
      <c r="I11" s="1626">
        <v>76.038275409999997</v>
      </c>
      <c r="J11" s="1627">
        <v>2076.0183317826645</v>
      </c>
      <c r="K11" s="987">
        <v>425</v>
      </c>
    </row>
    <row r="12" spans="1:11" ht="12.75" customHeight="1">
      <c r="A12" s="4" t="s">
        <v>222</v>
      </c>
      <c r="B12" s="876">
        <v>2601.852600401111</v>
      </c>
      <c r="C12" s="1113">
        <f t="shared" si="0"/>
        <v>13693.395860146378</v>
      </c>
      <c r="D12" s="1626">
        <v>5931.2837040363274</v>
      </c>
      <c r="E12" s="1626">
        <v>0</v>
      </c>
      <c r="F12" s="1626">
        <v>513.3342976398593</v>
      </c>
      <c r="G12" s="1626">
        <v>0</v>
      </c>
      <c r="H12" s="1626">
        <v>0</v>
      </c>
      <c r="I12" s="1626">
        <v>151.51170479999999</v>
      </c>
      <c r="J12" s="1627">
        <v>7097.2661536701917</v>
      </c>
      <c r="K12" s="987">
        <v>875</v>
      </c>
    </row>
    <row r="13" spans="1:11" ht="12.75" customHeight="1">
      <c r="A13" s="4" t="s">
        <v>849</v>
      </c>
      <c r="B13" s="876">
        <v>2454.4916083341564</v>
      </c>
      <c r="C13" s="1113">
        <f t="shared" si="0"/>
        <v>12283.12480747257</v>
      </c>
      <c r="D13" s="1626">
        <v>6531.1062444138915</v>
      </c>
      <c r="E13" s="1626">
        <v>0</v>
      </c>
      <c r="F13" s="1626">
        <v>353.14117635365312</v>
      </c>
      <c r="G13" s="1626">
        <v>0</v>
      </c>
      <c r="H13" s="1626">
        <v>0</v>
      </c>
      <c r="I13" s="1626">
        <v>94.006550660000002</v>
      </c>
      <c r="J13" s="1627">
        <v>5304.8708360450246</v>
      </c>
      <c r="K13" s="987">
        <v>869</v>
      </c>
    </row>
    <row r="14" spans="1:11" ht="12.75" customHeight="1">
      <c r="A14" s="4" t="s">
        <v>1803</v>
      </c>
      <c r="B14" s="876">
        <v>5735.8775456466301</v>
      </c>
      <c r="C14" s="1113">
        <f t="shared" si="0"/>
        <v>23007.623759212776</v>
      </c>
      <c r="D14" s="1626">
        <v>10862.583886956774</v>
      </c>
      <c r="E14" s="1626">
        <v>0</v>
      </c>
      <c r="F14" s="1626">
        <v>962.43603017476289</v>
      </c>
      <c r="G14" s="1626">
        <v>0</v>
      </c>
      <c r="H14" s="1626">
        <v>0</v>
      </c>
      <c r="I14" s="1626">
        <v>403.18866764000012</v>
      </c>
      <c r="J14" s="1627">
        <v>10779.415174441239</v>
      </c>
      <c r="K14" s="987">
        <v>1631</v>
      </c>
    </row>
    <row r="15" spans="1:11" ht="12.75" customHeight="1">
      <c r="A15" s="4" t="s">
        <v>2134</v>
      </c>
      <c r="B15" s="876">
        <v>4715.927811705109</v>
      </c>
      <c r="C15" s="1113">
        <f t="shared" si="0"/>
        <v>19062.374994915914</v>
      </c>
      <c r="D15" s="1626">
        <v>9000.0617372580728</v>
      </c>
      <c r="E15" s="1626">
        <v>0</v>
      </c>
      <c r="F15" s="1626">
        <v>2019.0389136103281</v>
      </c>
      <c r="G15" s="1626">
        <v>0</v>
      </c>
      <c r="H15" s="1626">
        <v>0</v>
      </c>
      <c r="I15" s="1626">
        <v>249.32002259999996</v>
      </c>
      <c r="J15" s="1627">
        <v>7793.9543214475125</v>
      </c>
      <c r="K15" s="987">
        <v>1108</v>
      </c>
    </row>
    <row r="16" spans="1:11" ht="12.75" customHeight="1">
      <c r="A16" s="4" t="s">
        <v>368</v>
      </c>
      <c r="B16" s="876">
        <v>3655.5096299617185</v>
      </c>
      <c r="C16" s="1113">
        <f t="shared" si="0"/>
        <v>27403.317484478564</v>
      </c>
      <c r="D16" s="1626">
        <v>6601.8116186799998</v>
      </c>
      <c r="E16" s="1626">
        <v>0</v>
      </c>
      <c r="F16" s="1626">
        <v>14180.208679997193</v>
      </c>
      <c r="G16" s="1626">
        <v>0</v>
      </c>
      <c r="H16" s="1626">
        <v>0</v>
      </c>
      <c r="I16" s="1626">
        <v>250.86028000000002</v>
      </c>
      <c r="J16" s="1627">
        <v>6370.4369058013726</v>
      </c>
      <c r="K16" s="987">
        <v>1097</v>
      </c>
    </row>
    <row r="17" spans="1:18" ht="12.75" customHeight="1">
      <c r="A17" s="4" t="s">
        <v>1804</v>
      </c>
      <c r="B17" s="876">
        <v>5477.0914092440726</v>
      </c>
      <c r="C17" s="1113">
        <f>SUM(D17:J17)</f>
        <v>52894.273716526019</v>
      </c>
      <c r="D17" s="1626">
        <v>12656.339273208803</v>
      </c>
      <c r="E17" s="1626">
        <v>6836.8687199999995</v>
      </c>
      <c r="F17" s="1626">
        <v>2770.4508257485145</v>
      </c>
      <c r="G17" s="1626">
        <v>0</v>
      </c>
      <c r="H17" s="1626">
        <v>5155.4629400000003</v>
      </c>
      <c r="I17" s="1626">
        <v>277.3953767000001</v>
      </c>
      <c r="J17" s="1627">
        <v>25197.756580868707</v>
      </c>
      <c r="K17" s="987">
        <v>2019</v>
      </c>
    </row>
    <row r="18" spans="1:18" ht="12.75" customHeight="1">
      <c r="A18" s="253"/>
      <c r="B18" s="254"/>
      <c r="C18" s="1122"/>
      <c r="D18" s="1122"/>
      <c r="E18" s="1122"/>
      <c r="F18" s="1122"/>
      <c r="G18" s="1122"/>
      <c r="H18" s="1122"/>
      <c r="I18" s="1122"/>
      <c r="J18" s="1123"/>
      <c r="K18" s="981"/>
    </row>
    <row r="19" spans="1:18" ht="12.75" customHeight="1">
      <c r="A19" s="255" t="s">
        <v>1805</v>
      </c>
      <c r="B19" s="256">
        <f>SUM(B4:B17)</f>
        <v>52081.570540317945</v>
      </c>
      <c r="C19" s="1628">
        <f t="shared" ref="C19:K19" si="1">SUM(C4:C17)</f>
        <v>239190.77424586052</v>
      </c>
      <c r="D19" s="1628">
        <f t="shared" si="1"/>
        <v>96157.821695601015</v>
      </c>
      <c r="E19" s="1628">
        <f t="shared" si="1"/>
        <v>6836.8687199999995</v>
      </c>
      <c r="F19" s="1628">
        <f t="shared" si="1"/>
        <v>28809.575058007751</v>
      </c>
      <c r="G19" s="1628">
        <f t="shared" si="1"/>
        <v>0</v>
      </c>
      <c r="H19" s="1628">
        <f t="shared" si="1"/>
        <v>5155.4629400000003</v>
      </c>
      <c r="I19" s="1629">
        <f t="shared" si="1"/>
        <v>3799.1926570200003</v>
      </c>
      <c r="J19" s="1630">
        <f t="shared" si="1"/>
        <v>98431.853175231765</v>
      </c>
      <c r="K19" s="1102">
        <f t="shared" si="1"/>
        <v>14312</v>
      </c>
    </row>
    <row r="20" spans="1:18" ht="12.75" customHeight="1" thickBot="1">
      <c r="A20" s="257"/>
      <c r="B20" s="258"/>
      <c r="C20" s="1127"/>
      <c r="D20" s="1631"/>
      <c r="E20" s="1631"/>
      <c r="F20" s="1632"/>
      <c r="G20" s="1632"/>
      <c r="H20" s="1632"/>
      <c r="I20" s="1632"/>
      <c r="J20" s="1633"/>
      <c r="K20" s="860"/>
    </row>
    <row r="21" spans="1:18" ht="12.75" customHeight="1">
      <c r="A21" s="167" t="s">
        <v>293</v>
      </c>
      <c r="B21" s="877">
        <v>52081.57054031796</v>
      </c>
      <c r="C21" s="1113">
        <f>SUM(D21:J21)</f>
        <v>239217.15933338169</v>
      </c>
      <c r="D21" s="1464">
        <v>96157.821695601058</v>
      </c>
      <c r="E21" s="1463">
        <v>6836.8687199999995</v>
      </c>
      <c r="F21" s="1464">
        <v>28809.575058007729</v>
      </c>
      <c r="G21" s="1634">
        <v>0</v>
      </c>
      <c r="H21" s="1463">
        <v>5155.4629400000003</v>
      </c>
      <c r="I21" s="1463">
        <v>3799.1926570199998</v>
      </c>
      <c r="J21" s="1635">
        <v>98458.238262752886</v>
      </c>
      <c r="K21" s="953">
        <v>14312</v>
      </c>
    </row>
    <row r="22" spans="1:18" ht="12.75" customHeight="1">
      <c r="A22" s="259"/>
      <c r="B22" s="260"/>
      <c r="C22" s="1164"/>
      <c r="D22" s="1636"/>
      <c r="E22" s="1637"/>
      <c r="F22" s="1636"/>
      <c r="G22" s="1636"/>
      <c r="H22" s="1637"/>
      <c r="I22" s="1637"/>
      <c r="J22" s="1638"/>
      <c r="K22" s="861"/>
    </row>
    <row r="23" spans="1:18" ht="12.75" customHeight="1">
      <c r="A23" s="255" t="s">
        <v>1805</v>
      </c>
      <c r="B23" s="263">
        <f>SUM(B21)</f>
        <v>52081.57054031796</v>
      </c>
      <c r="C23" s="1639">
        <f t="shared" ref="C23:J23" si="2">SUM(C21)</f>
        <v>239217.15933338169</v>
      </c>
      <c r="D23" s="1639">
        <f t="shared" si="2"/>
        <v>96157.821695601058</v>
      </c>
      <c r="E23" s="1639">
        <f t="shared" si="2"/>
        <v>6836.8687199999995</v>
      </c>
      <c r="F23" s="1639">
        <f t="shared" si="2"/>
        <v>28809.575058007729</v>
      </c>
      <c r="G23" s="1639">
        <f t="shared" si="2"/>
        <v>0</v>
      </c>
      <c r="H23" s="1639">
        <f t="shared" si="2"/>
        <v>5155.4629400000003</v>
      </c>
      <c r="I23" s="1629">
        <f t="shared" si="2"/>
        <v>3799.1926570199998</v>
      </c>
      <c r="J23" s="1630">
        <f t="shared" si="2"/>
        <v>98458.238262752886</v>
      </c>
      <c r="K23" s="1102">
        <f>SUM(K21)</f>
        <v>14312</v>
      </c>
    </row>
    <row r="24" spans="1:18" ht="13" thickBot="1">
      <c r="A24" s="257"/>
      <c r="B24" s="258"/>
      <c r="C24" s="264"/>
      <c r="D24" s="264"/>
      <c r="E24" s="264"/>
      <c r="F24" s="264"/>
      <c r="G24" s="264"/>
      <c r="H24" s="264"/>
      <c r="I24" s="264"/>
      <c r="J24" s="711"/>
      <c r="K24" s="860"/>
    </row>
    <row r="25" spans="1:18">
      <c r="A25" s="714"/>
      <c r="B25" s="715"/>
      <c r="C25" s="716"/>
      <c r="D25" s="716"/>
      <c r="E25" s="716"/>
      <c r="F25" s="716"/>
      <c r="G25" s="716"/>
      <c r="H25" s="716"/>
      <c r="I25" s="716"/>
      <c r="J25" s="716"/>
      <c r="K25" s="727"/>
    </row>
    <row r="26" spans="1:18">
      <c r="A26" s="718" t="s">
        <v>2124</v>
      </c>
      <c r="B26" s="656"/>
      <c r="C26" s="289"/>
      <c r="D26" s="289"/>
      <c r="E26" s="289"/>
      <c r="F26" s="289"/>
      <c r="G26" s="289"/>
      <c r="H26" s="289"/>
      <c r="I26" s="289"/>
      <c r="J26" s="289"/>
      <c r="K26" s="728"/>
    </row>
    <row r="27" spans="1:18" ht="12" customHeight="1">
      <c r="A27" s="1712" t="s">
        <v>2142</v>
      </c>
      <c r="B27" s="1701"/>
      <c r="C27" s="1701"/>
      <c r="D27" s="1701"/>
      <c r="E27" s="1701"/>
      <c r="F27" s="1701"/>
      <c r="G27" s="1701"/>
      <c r="H27" s="1701"/>
      <c r="I27" s="1701"/>
      <c r="J27" s="1701"/>
      <c r="K27" s="1702"/>
    </row>
    <row r="28" spans="1:18" ht="36" customHeight="1">
      <c r="A28" s="1700" t="s">
        <v>2152</v>
      </c>
      <c r="B28" s="1701"/>
      <c r="C28" s="1701"/>
      <c r="D28" s="1701"/>
      <c r="E28" s="1701"/>
      <c r="F28" s="1701"/>
      <c r="G28" s="1701"/>
      <c r="H28" s="1701"/>
      <c r="I28" s="1701"/>
      <c r="J28" s="1701"/>
      <c r="K28" s="1702"/>
    </row>
    <row r="29" spans="1:18">
      <c r="A29" s="1712" t="s">
        <v>1258</v>
      </c>
      <c r="B29" s="1701"/>
      <c r="C29" s="1701"/>
      <c r="D29" s="1701"/>
      <c r="E29" s="1701"/>
      <c r="F29" s="1701"/>
      <c r="G29" s="1701"/>
      <c r="H29" s="1701"/>
      <c r="I29" s="1701"/>
      <c r="J29" s="1701"/>
      <c r="K29" s="1702"/>
    </row>
    <row r="30" spans="1:18" ht="36" customHeight="1">
      <c r="A30" s="1700" t="s">
        <v>2146</v>
      </c>
      <c r="B30" s="1701"/>
      <c r="C30" s="1701"/>
      <c r="D30" s="1701"/>
      <c r="E30" s="1701"/>
      <c r="F30" s="1701"/>
      <c r="G30" s="1701"/>
      <c r="H30" s="1701"/>
      <c r="I30" s="1701"/>
      <c r="J30" s="1701"/>
      <c r="K30" s="1702"/>
      <c r="M30" s="19"/>
      <c r="O30" s="18"/>
      <c r="Q30" s="19"/>
    </row>
    <row r="31" spans="1:18" ht="12" customHeight="1">
      <c r="A31" s="1712" t="s">
        <v>2141</v>
      </c>
      <c r="B31" s="1701"/>
      <c r="C31" s="1701"/>
      <c r="D31" s="1701"/>
      <c r="E31" s="1701"/>
      <c r="F31" s="1701"/>
      <c r="G31" s="1701"/>
      <c r="H31" s="1701"/>
      <c r="I31" s="1701"/>
      <c r="J31" s="1701"/>
      <c r="K31" s="1702"/>
      <c r="L31" s="17"/>
      <c r="M31" s="17"/>
      <c r="N31" s="17"/>
      <c r="O31" s="17"/>
      <c r="P31" s="17"/>
      <c r="Q31" s="17"/>
      <c r="R31" s="17"/>
    </row>
    <row r="32" spans="1:18" ht="24" customHeight="1">
      <c r="A32" s="1700" t="s">
        <v>1259</v>
      </c>
      <c r="B32" s="1701"/>
      <c r="C32" s="1701"/>
      <c r="D32" s="1701"/>
      <c r="E32" s="1701"/>
      <c r="F32" s="1701"/>
      <c r="G32" s="1701"/>
      <c r="H32" s="1701"/>
      <c r="I32" s="1701"/>
      <c r="J32" s="1701"/>
      <c r="K32" s="1702"/>
    </row>
    <row r="33" spans="1:11" ht="24" customHeight="1">
      <c r="A33" s="1700" t="s">
        <v>1260</v>
      </c>
      <c r="B33" s="1701"/>
      <c r="C33" s="1701"/>
      <c r="D33" s="1701"/>
      <c r="E33" s="1701"/>
      <c r="F33" s="1701"/>
      <c r="G33" s="1701"/>
      <c r="H33" s="1701"/>
      <c r="I33" s="1701"/>
      <c r="J33" s="1701"/>
      <c r="K33" s="1702"/>
    </row>
    <row r="34" spans="1:11" ht="13" thickBot="1">
      <c r="A34" s="1703" t="s">
        <v>1261</v>
      </c>
      <c r="B34" s="1704"/>
      <c r="C34" s="1704"/>
      <c r="D34" s="1704"/>
      <c r="E34" s="1704"/>
      <c r="F34" s="1704"/>
      <c r="G34" s="1704"/>
      <c r="H34" s="1704"/>
      <c r="I34" s="1704"/>
      <c r="J34" s="1704"/>
      <c r="K34" s="1705"/>
    </row>
    <row r="35" spans="1:11">
      <c r="A35" s="265"/>
      <c r="B35" s="266"/>
      <c r="C35" s="267"/>
      <c r="D35" s="268"/>
      <c r="E35" s="268"/>
      <c r="F35" s="268"/>
      <c r="G35" s="268"/>
      <c r="H35" s="268"/>
      <c r="I35" s="268"/>
      <c r="J35" s="268"/>
      <c r="K35" s="859"/>
    </row>
    <row r="36" spans="1:11">
      <c r="B36" s="119"/>
      <c r="C36" s="269"/>
      <c r="D36" s="270"/>
      <c r="E36" s="270"/>
      <c r="F36" s="270"/>
      <c r="G36" s="270"/>
      <c r="H36" s="270"/>
      <c r="I36" s="270"/>
      <c r="J36" s="271"/>
      <c r="K36" s="606"/>
    </row>
    <row r="37" spans="1:11">
      <c r="A37" s="53"/>
      <c r="B37" s="119"/>
      <c r="C37" s="269"/>
      <c r="D37" s="270"/>
      <c r="E37" s="270"/>
      <c r="F37" s="270"/>
      <c r="G37" s="270"/>
      <c r="H37" s="270"/>
      <c r="I37" s="270"/>
      <c r="J37" s="271"/>
      <c r="K37" s="606"/>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2134</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250</v>
      </c>
      <c r="B4" s="876">
        <v>948.74042920463944</v>
      </c>
      <c r="C4" s="1113">
        <f t="shared" ref="C4:C41" si="0">SUM(D4:J4)</f>
        <v>2253.621194287241</v>
      </c>
      <c r="D4" s="1640">
        <v>1461.6525357383598</v>
      </c>
      <c r="E4" s="1640">
        <v>0</v>
      </c>
      <c r="F4" s="1640">
        <v>121.81320266110383</v>
      </c>
      <c r="G4" s="1640">
        <v>0</v>
      </c>
      <c r="H4" s="1640">
        <v>0</v>
      </c>
      <c r="I4" s="1640">
        <v>33.246832883768661</v>
      </c>
      <c r="J4" s="1641">
        <v>636.90862300400875</v>
      </c>
      <c r="K4" s="986">
        <v>144</v>
      </c>
    </row>
    <row r="5" spans="1:11" ht="12.75" customHeight="1">
      <c r="A5" s="4" t="s">
        <v>1855</v>
      </c>
      <c r="B5" s="876">
        <v>2320.0327261892085</v>
      </c>
      <c r="C5" s="1113">
        <f t="shared" si="0"/>
        <v>8351.8625548015061</v>
      </c>
      <c r="D5" s="1640">
        <v>4725.5928992618428</v>
      </c>
      <c r="E5" s="1640">
        <v>0</v>
      </c>
      <c r="F5" s="1640">
        <v>467.56819144554851</v>
      </c>
      <c r="G5" s="1640">
        <v>0</v>
      </c>
      <c r="H5" s="1640">
        <v>0</v>
      </c>
      <c r="I5" s="1640">
        <v>175.4233132654974</v>
      </c>
      <c r="J5" s="1641">
        <v>2983.2781508286184</v>
      </c>
      <c r="K5" s="987">
        <v>579</v>
      </c>
    </row>
    <row r="6" spans="1:11" ht="12.75" customHeight="1">
      <c r="A6" s="4" t="s">
        <v>142</v>
      </c>
      <c r="B6" s="876">
        <v>15272.492179768409</v>
      </c>
      <c r="C6" s="1113">
        <f t="shared" si="0"/>
        <v>43682.204546900859</v>
      </c>
      <c r="D6" s="1640">
        <v>23197.617029836951</v>
      </c>
      <c r="E6" s="1640">
        <v>0</v>
      </c>
      <c r="F6" s="1640">
        <v>4044.7956202964933</v>
      </c>
      <c r="G6" s="1640">
        <v>0</v>
      </c>
      <c r="H6" s="1640">
        <v>0</v>
      </c>
      <c r="I6" s="1640">
        <v>984.65458183271323</v>
      </c>
      <c r="J6" s="1641">
        <v>15455.137314934704</v>
      </c>
      <c r="K6" s="987">
        <v>2893</v>
      </c>
    </row>
    <row r="7" spans="1:11" ht="12.75" customHeight="1">
      <c r="A7" s="4" t="s">
        <v>1856</v>
      </c>
      <c r="B7" s="876">
        <v>6751.5910618629696</v>
      </c>
      <c r="C7" s="1113">
        <f t="shared" si="0"/>
        <v>14947.815642729309</v>
      </c>
      <c r="D7" s="1640">
        <v>9913.6551773482588</v>
      </c>
      <c r="E7" s="1640">
        <v>0</v>
      </c>
      <c r="F7" s="1640">
        <v>710.0986521159499</v>
      </c>
      <c r="G7" s="1640">
        <v>0</v>
      </c>
      <c r="H7" s="1640">
        <v>0</v>
      </c>
      <c r="I7" s="1640">
        <v>354.92212236554536</v>
      </c>
      <c r="J7" s="1641">
        <v>3969.1396908995539</v>
      </c>
      <c r="K7" s="987">
        <v>882</v>
      </c>
    </row>
    <row r="8" spans="1:11" ht="12.75" customHeight="1">
      <c r="A8" s="4" t="s">
        <v>1857</v>
      </c>
      <c r="B8" s="876">
        <v>10054.927428730476</v>
      </c>
      <c r="C8" s="1113">
        <f t="shared" si="0"/>
        <v>37887.58269867106</v>
      </c>
      <c r="D8" s="1640">
        <v>25333.160532044632</v>
      </c>
      <c r="E8" s="1640">
        <v>0</v>
      </c>
      <c r="F8" s="1640">
        <v>1646.0502080196557</v>
      </c>
      <c r="G8" s="1640">
        <v>0</v>
      </c>
      <c r="H8" s="1640">
        <v>0</v>
      </c>
      <c r="I8" s="1640">
        <v>796.49416023112167</v>
      </c>
      <c r="J8" s="1641">
        <v>10111.877798375648</v>
      </c>
      <c r="K8" s="987">
        <v>1520</v>
      </c>
    </row>
    <row r="9" spans="1:11" ht="12.75" customHeight="1">
      <c r="A9" s="4" t="s">
        <v>147</v>
      </c>
      <c r="B9" s="876">
        <v>38638.835842963628</v>
      </c>
      <c r="C9" s="1113">
        <f t="shared" si="0"/>
        <v>147255.99705739276</v>
      </c>
      <c r="D9" s="1640">
        <v>66566.623009136063</v>
      </c>
      <c r="E9" s="1640">
        <v>0</v>
      </c>
      <c r="F9" s="1640">
        <v>12831.867719600967</v>
      </c>
      <c r="G9" s="1640">
        <v>0</v>
      </c>
      <c r="H9" s="1640">
        <v>0</v>
      </c>
      <c r="I9" s="1640">
        <v>1985.3380916998656</v>
      </c>
      <c r="J9" s="1641">
        <v>65872.168236955855</v>
      </c>
      <c r="K9" s="987">
        <v>8143</v>
      </c>
    </row>
    <row r="10" spans="1:11" ht="12.75" customHeight="1">
      <c r="A10" s="4" t="s">
        <v>0</v>
      </c>
      <c r="B10" s="876">
        <v>415.02958244278403</v>
      </c>
      <c r="C10" s="1113">
        <f t="shared" si="0"/>
        <v>2037.4539368966366</v>
      </c>
      <c r="D10" s="1640">
        <v>901.01982216593137</v>
      </c>
      <c r="E10" s="1640">
        <v>0</v>
      </c>
      <c r="F10" s="1640">
        <v>66.011092543747068</v>
      </c>
      <c r="G10" s="1640">
        <v>0</v>
      </c>
      <c r="H10" s="1640">
        <v>0</v>
      </c>
      <c r="I10" s="1640">
        <v>23.904591452919608</v>
      </c>
      <c r="J10" s="1641">
        <v>1046.5184307340385</v>
      </c>
      <c r="K10" s="987">
        <v>175</v>
      </c>
    </row>
    <row r="11" spans="1:11" ht="12.75" customHeight="1">
      <c r="A11" s="4" t="s">
        <v>1858</v>
      </c>
      <c r="B11" s="876">
        <v>9711.4336991158216</v>
      </c>
      <c r="C11" s="1113">
        <f t="shared" si="0"/>
        <v>37265.523530537386</v>
      </c>
      <c r="D11" s="1640">
        <v>18982.524084689765</v>
      </c>
      <c r="E11" s="1640">
        <v>0</v>
      </c>
      <c r="F11" s="1640">
        <v>2253.4442244517968</v>
      </c>
      <c r="G11" s="1640">
        <v>0</v>
      </c>
      <c r="H11" s="1640">
        <v>0</v>
      </c>
      <c r="I11" s="1640">
        <v>552.33673496219808</v>
      </c>
      <c r="J11" s="1641">
        <v>15477.218486433629</v>
      </c>
      <c r="K11" s="987">
        <v>2106</v>
      </c>
    </row>
    <row r="12" spans="1:11" ht="12.75" customHeight="1">
      <c r="A12" s="4" t="s">
        <v>268</v>
      </c>
      <c r="B12" s="876">
        <v>3078.5185628171689</v>
      </c>
      <c r="C12" s="1113">
        <f t="shared" si="0"/>
        <v>6909.7833776748812</v>
      </c>
      <c r="D12" s="1640">
        <v>4436.3072440632341</v>
      </c>
      <c r="E12" s="1640">
        <v>0</v>
      </c>
      <c r="F12" s="1640">
        <v>571.3678952629333</v>
      </c>
      <c r="G12" s="1640">
        <v>0</v>
      </c>
      <c r="H12" s="1640">
        <v>0</v>
      </c>
      <c r="I12" s="1640">
        <v>111.88980854507648</v>
      </c>
      <c r="J12" s="1641">
        <v>1790.2184298036373</v>
      </c>
      <c r="K12" s="987">
        <v>430</v>
      </c>
    </row>
    <row r="13" spans="1:11" ht="12.75" customHeight="1">
      <c r="A13" s="4" t="s">
        <v>1859</v>
      </c>
      <c r="B13" s="876">
        <v>1136.291000200288</v>
      </c>
      <c r="C13" s="1113">
        <f t="shared" si="0"/>
        <v>5742.1469262174032</v>
      </c>
      <c r="D13" s="1640">
        <v>3570.5052828768517</v>
      </c>
      <c r="E13" s="1640">
        <v>0</v>
      </c>
      <c r="F13" s="1640">
        <v>94.833848251648192</v>
      </c>
      <c r="G13" s="1640">
        <v>0</v>
      </c>
      <c r="H13" s="1640">
        <v>0</v>
      </c>
      <c r="I13" s="1640">
        <v>61.980176787270018</v>
      </c>
      <c r="J13" s="1641">
        <v>2014.8276183016328</v>
      </c>
      <c r="K13" s="987">
        <v>358</v>
      </c>
    </row>
    <row r="14" spans="1:11" ht="12.75" customHeight="1">
      <c r="A14" s="4" t="s">
        <v>86</v>
      </c>
      <c r="B14" s="876">
        <v>3315.9207042763815</v>
      </c>
      <c r="C14" s="1113">
        <f t="shared" si="0"/>
        <v>11709.707665195794</v>
      </c>
      <c r="D14" s="1640">
        <v>6239.2470712471049</v>
      </c>
      <c r="E14" s="1640">
        <v>0</v>
      </c>
      <c r="F14" s="1640">
        <v>1425.4413231968147</v>
      </c>
      <c r="G14" s="1640">
        <v>0</v>
      </c>
      <c r="H14" s="1640">
        <v>0</v>
      </c>
      <c r="I14" s="1640">
        <v>173.54294460198642</v>
      </c>
      <c r="J14" s="1641">
        <v>3871.4763261498879</v>
      </c>
      <c r="K14" s="987">
        <v>894</v>
      </c>
    </row>
    <row r="15" spans="1:11" ht="12.75" customHeight="1">
      <c r="A15" s="4" t="s">
        <v>273</v>
      </c>
      <c r="B15" s="876">
        <v>234.12846200995452</v>
      </c>
      <c r="C15" s="1113">
        <f t="shared" si="0"/>
        <v>987.35456444009151</v>
      </c>
      <c r="D15" s="1640">
        <v>452.03868483305314</v>
      </c>
      <c r="E15" s="1640">
        <v>0</v>
      </c>
      <c r="F15" s="1640">
        <v>57.544600428070197</v>
      </c>
      <c r="G15" s="1640">
        <v>0</v>
      </c>
      <c r="H15" s="1640">
        <v>0</v>
      </c>
      <c r="I15" s="1640">
        <v>29.441004906325233</v>
      </c>
      <c r="J15" s="1641">
        <v>448.33027427264284</v>
      </c>
      <c r="K15" s="987">
        <v>65</v>
      </c>
    </row>
    <row r="16" spans="1:11" ht="12.75" customHeight="1">
      <c r="A16" s="4" t="s">
        <v>159</v>
      </c>
      <c r="B16" s="876">
        <v>5707.8626683711736</v>
      </c>
      <c r="C16" s="1113">
        <f t="shared" si="0"/>
        <v>18489.10361507631</v>
      </c>
      <c r="D16" s="1640">
        <v>11429.686009483636</v>
      </c>
      <c r="E16" s="1640">
        <v>0</v>
      </c>
      <c r="F16" s="1640">
        <v>799.30394826908264</v>
      </c>
      <c r="G16" s="1640">
        <v>0</v>
      </c>
      <c r="H16" s="1640">
        <v>0</v>
      </c>
      <c r="I16" s="1640">
        <v>358.1939240019168</v>
      </c>
      <c r="J16" s="1641">
        <v>5901.9197333216771</v>
      </c>
      <c r="K16" s="987">
        <v>1078</v>
      </c>
    </row>
    <row r="17" spans="1:11" ht="12.75" customHeight="1">
      <c r="A17" s="4" t="s">
        <v>1860</v>
      </c>
      <c r="B17" s="876">
        <v>7160.8732851729656</v>
      </c>
      <c r="C17" s="1113">
        <f t="shared" si="0"/>
        <v>31120.912736224986</v>
      </c>
      <c r="D17" s="1640">
        <v>18686.24424371979</v>
      </c>
      <c r="E17" s="1640">
        <v>0</v>
      </c>
      <c r="F17" s="1640">
        <v>1321.3467516283856</v>
      </c>
      <c r="G17" s="1640">
        <v>0</v>
      </c>
      <c r="H17" s="1640">
        <v>0</v>
      </c>
      <c r="I17" s="1640">
        <v>249.79268331641973</v>
      </c>
      <c r="J17" s="1641">
        <v>10863.529057560392</v>
      </c>
      <c r="K17" s="987">
        <v>1421</v>
      </c>
    </row>
    <row r="18" spans="1:11" ht="12.75" customHeight="1">
      <c r="A18" s="4" t="s">
        <v>1861</v>
      </c>
      <c r="B18" s="876">
        <v>11734.061156340611</v>
      </c>
      <c r="C18" s="1113">
        <f t="shared" si="0"/>
        <v>59098.852840298561</v>
      </c>
      <c r="D18" s="1640">
        <v>43017.593992182272</v>
      </c>
      <c r="E18" s="1640">
        <v>0</v>
      </c>
      <c r="F18" s="1640">
        <v>6911.874303061154</v>
      </c>
      <c r="G18" s="1640">
        <v>0</v>
      </c>
      <c r="H18" s="1640">
        <v>0</v>
      </c>
      <c r="I18" s="1640">
        <v>1086.347883350611</v>
      </c>
      <c r="J18" s="1641">
        <v>8083.0366617045274</v>
      </c>
      <c r="K18" s="987">
        <v>1360</v>
      </c>
    </row>
    <row r="19" spans="1:11" ht="12.75" customHeight="1">
      <c r="A19" s="4" t="s">
        <v>93</v>
      </c>
      <c r="B19" s="876">
        <v>4368.372727790028</v>
      </c>
      <c r="C19" s="1113">
        <f t="shared" si="0"/>
        <v>13477.23362245556</v>
      </c>
      <c r="D19" s="1640">
        <v>8901.0036681884303</v>
      </c>
      <c r="E19" s="1640">
        <v>0</v>
      </c>
      <c r="F19" s="1640">
        <v>356.31346278162073</v>
      </c>
      <c r="G19" s="1640">
        <v>0</v>
      </c>
      <c r="H19" s="1640">
        <v>0</v>
      </c>
      <c r="I19" s="1640">
        <v>379.19418796746862</v>
      </c>
      <c r="J19" s="1641">
        <v>3840.7223035180396</v>
      </c>
      <c r="K19" s="987">
        <v>648</v>
      </c>
    </row>
    <row r="20" spans="1:11" ht="12.75" customHeight="1">
      <c r="A20" s="4" t="s">
        <v>1709</v>
      </c>
      <c r="B20" s="876">
        <v>137353.12236580285</v>
      </c>
      <c r="C20" s="1113">
        <f t="shared" si="0"/>
        <v>511439.97128033638</v>
      </c>
      <c r="D20" s="1640">
        <v>189667.91270056277</v>
      </c>
      <c r="E20" s="1640">
        <v>28252.38364</v>
      </c>
      <c r="F20" s="1640">
        <v>45201.678182609925</v>
      </c>
      <c r="G20" s="1640">
        <v>0</v>
      </c>
      <c r="H20" s="1640">
        <v>50125.445869999996</v>
      </c>
      <c r="I20" s="1640">
        <v>10625.017290745634</v>
      </c>
      <c r="J20" s="1641">
        <v>187567.53359641813</v>
      </c>
      <c r="K20" s="987">
        <v>17265</v>
      </c>
    </row>
    <row r="21" spans="1:11" ht="12.75" customHeight="1">
      <c r="A21" s="4" t="s">
        <v>1862</v>
      </c>
      <c r="B21" s="876">
        <v>38428.771567305135</v>
      </c>
      <c r="C21" s="1113">
        <f t="shared" si="0"/>
        <v>163469.82663641043</v>
      </c>
      <c r="D21" s="1640">
        <v>114148.84739255172</v>
      </c>
      <c r="E21" s="1640">
        <v>0</v>
      </c>
      <c r="F21" s="1640">
        <v>17959.274441284168</v>
      </c>
      <c r="G21" s="1640">
        <v>0</v>
      </c>
      <c r="H21" s="1640">
        <v>0</v>
      </c>
      <c r="I21" s="1640">
        <v>2339.1522029313087</v>
      </c>
      <c r="J21" s="1641">
        <v>29022.552599643237</v>
      </c>
      <c r="K21" s="987">
        <v>4397</v>
      </c>
    </row>
    <row r="22" spans="1:11" ht="12.75" customHeight="1">
      <c r="A22" s="4" t="s">
        <v>1863</v>
      </c>
      <c r="B22" s="876">
        <v>3196.5042978206366</v>
      </c>
      <c r="C22" s="1113">
        <f t="shared" si="0"/>
        <v>11656.323279863105</v>
      </c>
      <c r="D22" s="1640">
        <v>6416.7436417317804</v>
      </c>
      <c r="E22" s="1640">
        <v>0</v>
      </c>
      <c r="F22" s="1640">
        <v>2189.640089953698</v>
      </c>
      <c r="G22" s="1640">
        <v>0</v>
      </c>
      <c r="H22" s="1640">
        <v>0</v>
      </c>
      <c r="I22" s="1640">
        <v>168.26433043423469</v>
      </c>
      <c r="J22" s="1641">
        <v>2881.6752177433923</v>
      </c>
      <c r="K22" s="987">
        <v>511</v>
      </c>
    </row>
    <row r="23" spans="1:11" ht="12.75" customHeight="1">
      <c r="A23" s="4" t="s">
        <v>1864</v>
      </c>
      <c r="B23" s="876">
        <v>2092.8564155778631</v>
      </c>
      <c r="C23" s="1113">
        <f t="shared" si="0"/>
        <v>8427.650373443852</v>
      </c>
      <c r="D23" s="1640">
        <v>4641.7269803930039</v>
      </c>
      <c r="E23" s="1640">
        <v>0</v>
      </c>
      <c r="F23" s="1640">
        <v>330.20726358848219</v>
      </c>
      <c r="G23" s="1640">
        <v>0</v>
      </c>
      <c r="H23" s="1640">
        <v>0</v>
      </c>
      <c r="I23" s="1640">
        <v>194.16311153289359</v>
      </c>
      <c r="J23" s="1641">
        <v>3261.5530179294724</v>
      </c>
      <c r="K23" s="987">
        <v>460</v>
      </c>
    </row>
    <row r="24" spans="1:11" ht="12.75" customHeight="1">
      <c r="A24" s="4" t="s">
        <v>555</v>
      </c>
      <c r="B24" s="876">
        <v>9051.5673132173106</v>
      </c>
      <c r="C24" s="1113">
        <f t="shared" si="0"/>
        <v>33933.627613101722</v>
      </c>
      <c r="D24" s="1640">
        <v>18934.499637739333</v>
      </c>
      <c r="E24" s="1640">
        <v>0</v>
      </c>
      <c r="F24" s="1640">
        <v>1483.5482134345536</v>
      </c>
      <c r="G24" s="1640">
        <v>0</v>
      </c>
      <c r="H24" s="1640">
        <v>0</v>
      </c>
      <c r="I24" s="1640">
        <v>447.98321519297878</v>
      </c>
      <c r="J24" s="1641">
        <v>13067.596546734852</v>
      </c>
      <c r="K24" s="987">
        <v>1701</v>
      </c>
    </row>
    <row r="25" spans="1:11" ht="12.75" customHeight="1">
      <c r="A25" s="4" t="s">
        <v>167</v>
      </c>
      <c r="B25" s="876">
        <v>1370.1031892971239</v>
      </c>
      <c r="C25" s="1113">
        <f t="shared" si="0"/>
        <v>5888.1092010979055</v>
      </c>
      <c r="D25" s="1640">
        <v>3443.8028110412652</v>
      </c>
      <c r="E25" s="1640">
        <v>0</v>
      </c>
      <c r="F25" s="1640">
        <v>165.66080007805286</v>
      </c>
      <c r="G25" s="1640">
        <v>0</v>
      </c>
      <c r="H25" s="1640">
        <v>0</v>
      </c>
      <c r="I25" s="1640">
        <v>113.13046178181685</v>
      </c>
      <c r="J25" s="1641">
        <v>2165.5151281967705</v>
      </c>
      <c r="K25" s="987">
        <v>333</v>
      </c>
    </row>
    <row r="26" spans="1:11" ht="12.75" customHeight="1">
      <c r="A26" s="4" t="s">
        <v>598</v>
      </c>
      <c r="B26" s="876">
        <v>8354.7039310802447</v>
      </c>
      <c r="C26" s="1113">
        <f t="shared" si="0"/>
        <v>33864.637815655398</v>
      </c>
      <c r="D26" s="1640">
        <v>22853.865137937933</v>
      </c>
      <c r="E26" s="1640">
        <v>0</v>
      </c>
      <c r="F26" s="1640">
        <v>1883.5505811397338</v>
      </c>
      <c r="G26" s="1640">
        <v>0</v>
      </c>
      <c r="H26" s="1640">
        <v>0</v>
      </c>
      <c r="I26" s="1640">
        <v>328.13604278931609</v>
      </c>
      <c r="J26" s="1641">
        <v>8799.0860537884182</v>
      </c>
      <c r="K26" s="987">
        <v>1380</v>
      </c>
    </row>
    <row r="27" spans="1:11" ht="12.75" customHeight="1">
      <c r="A27" s="4" t="s">
        <v>1865</v>
      </c>
      <c r="B27" s="876">
        <v>4240.6493202141919</v>
      </c>
      <c r="C27" s="1113">
        <f t="shared" si="0"/>
        <v>16109.995091945602</v>
      </c>
      <c r="D27" s="1640">
        <v>11786.926471164117</v>
      </c>
      <c r="E27" s="1640">
        <v>0</v>
      </c>
      <c r="F27" s="1640">
        <v>390.18606331400053</v>
      </c>
      <c r="G27" s="1640">
        <v>0</v>
      </c>
      <c r="H27" s="1640">
        <v>0</v>
      </c>
      <c r="I27" s="1640">
        <v>307.51117194677363</v>
      </c>
      <c r="J27" s="1641">
        <v>3625.371385520712</v>
      </c>
      <c r="K27" s="987">
        <v>744</v>
      </c>
    </row>
    <row r="28" spans="1:11" ht="12.75" customHeight="1">
      <c r="A28" s="4" t="s">
        <v>1866</v>
      </c>
      <c r="B28" s="876">
        <v>3214.5088478165153</v>
      </c>
      <c r="C28" s="1113">
        <f t="shared" si="0"/>
        <v>11783.863785025185</v>
      </c>
      <c r="D28" s="1640">
        <v>7216.3550866347023</v>
      </c>
      <c r="E28" s="1640">
        <v>0</v>
      </c>
      <c r="F28" s="1640">
        <v>196.25029497356419</v>
      </c>
      <c r="G28" s="1640">
        <v>0</v>
      </c>
      <c r="H28" s="1640">
        <v>0</v>
      </c>
      <c r="I28" s="1640">
        <v>110.94746842052017</v>
      </c>
      <c r="J28" s="1641">
        <v>4260.3109349963988</v>
      </c>
      <c r="K28" s="987">
        <v>619</v>
      </c>
    </row>
    <row r="29" spans="1:11" ht="12.75" customHeight="1">
      <c r="A29" s="4" t="s">
        <v>1867</v>
      </c>
      <c r="B29" s="876">
        <v>1994.081643764453</v>
      </c>
      <c r="C29" s="1113">
        <f t="shared" si="0"/>
        <v>7898.5781496447325</v>
      </c>
      <c r="D29" s="1640">
        <v>4583.9443434315563</v>
      </c>
      <c r="E29" s="1640">
        <v>0</v>
      </c>
      <c r="F29" s="1640">
        <v>106.99768535633315</v>
      </c>
      <c r="G29" s="1640">
        <v>0</v>
      </c>
      <c r="H29" s="1640">
        <v>0</v>
      </c>
      <c r="I29" s="1640">
        <v>58.738440342811884</v>
      </c>
      <c r="J29" s="1641">
        <v>3148.8976805140305</v>
      </c>
      <c r="K29" s="987">
        <v>504</v>
      </c>
    </row>
    <row r="30" spans="1:11" ht="12.75" customHeight="1">
      <c r="A30" s="4" t="s">
        <v>497</v>
      </c>
      <c r="B30" s="876">
        <v>93553.039352902371</v>
      </c>
      <c r="C30" s="1113">
        <f t="shared" si="0"/>
        <v>498813.63926422899</v>
      </c>
      <c r="D30" s="1640">
        <v>304231.71554005553</v>
      </c>
      <c r="E30" s="1640">
        <v>0</v>
      </c>
      <c r="F30" s="1640">
        <v>50964.6593048824</v>
      </c>
      <c r="G30" s="1640">
        <v>0</v>
      </c>
      <c r="H30" s="1640">
        <v>325.57952999999998</v>
      </c>
      <c r="I30" s="1640">
        <v>7142.2555376400933</v>
      </c>
      <c r="J30" s="1641">
        <v>136149.42935165099</v>
      </c>
      <c r="K30" s="987">
        <v>18894</v>
      </c>
    </row>
    <row r="31" spans="1:11" ht="12.75" customHeight="1">
      <c r="A31" s="4" t="s">
        <v>355</v>
      </c>
      <c r="B31" s="876">
        <v>2183.1031309127416</v>
      </c>
      <c r="C31" s="1113">
        <f t="shared" si="0"/>
        <v>3502.8880993398443</v>
      </c>
      <c r="D31" s="1640">
        <v>2397.401333098469</v>
      </c>
      <c r="E31" s="1640">
        <v>0</v>
      </c>
      <c r="F31" s="1640">
        <v>129.60175821585517</v>
      </c>
      <c r="G31" s="1640">
        <v>0</v>
      </c>
      <c r="H31" s="1640">
        <v>0</v>
      </c>
      <c r="I31" s="1640">
        <v>168.36489491664855</v>
      </c>
      <c r="J31" s="1641">
        <v>807.52011310887144</v>
      </c>
      <c r="K31" s="987">
        <v>169</v>
      </c>
    </row>
    <row r="32" spans="1:11" ht="12.75" customHeight="1">
      <c r="A32" s="4" t="s">
        <v>1868</v>
      </c>
      <c r="B32" s="876">
        <v>12961.635758990082</v>
      </c>
      <c r="C32" s="1113">
        <f t="shared" si="0"/>
        <v>40393.725179172383</v>
      </c>
      <c r="D32" s="1640">
        <v>26217.978880923765</v>
      </c>
      <c r="E32" s="1640">
        <v>0</v>
      </c>
      <c r="F32" s="1640">
        <v>3479.371565357781</v>
      </c>
      <c r="G32" s="1640">
        <v>0</v>
      </c>
      <c r="H32" s="1640">
        <v>0</v>
      </c>
      <c r="I32" s="1640">
        <v>685.08686005646064</v>
      </c>
      <c r="J32" s="1641">
        <v>10011.287872834371</v>
      </c>
      <c r="K32" s="987">
        <v>1534</v>
      </c>
    </row>
    <row r="33" spans="1:11" ht="12.75" customHeight="1">
      <c r="A33" s="4" t="s">
        <v>1869</v>
      </c>
      <c r="B33" s="876">
        <v>1488.1829850305053</v>
      </c>
      <c r="C33" s="1113">
        <f t="shared" si="0"/>
        <v>3964.0514328227782</v>
      </c>
      <c r="D33" s="1640">
        <v>1901.2339713254266</v>
      </c>
      <c r="E33" s="1640">
        <v>0</v>
      </c>
      <c r="F33" s="1640">
        <v>241.87600802089713</v>
      </c>
      <c r="G33" s="1640">
        <v>0</v>
      </c>
      <c r="H33" s="1640">
        <v>0</v>
      </c>
      <c r="I33" s="1640">
        <v>44.539623114576379</v>
      </c>
      <c r="J33" s="1641">
        <v>1776.401830361878</v>
      </c>
      <c r="K33" s="987">
        <v>277</v>
      </c>
    </row>
    <row r="34" spans="1:11" ht="12.75" customHeight="1">
      <c r="A34" s="4" t="s">
        <v>1870</v>
      </c>
      <c r="B34" s="876">
        <v>64050.486342095195</v>
      </c>
      <c r="C34" s="1113">
        <f t="shared" si="0"/>
        <v>171281.35792593853</v>
      </c>
      <c r="D34" s="1640">
        <v>98033.674472031445</v>
      </c>
      <c r="E34" s="1640">
        <v>0</v>
      </c>
      <c r="F34" s="1640">
        <v>23994.279116027654</v>
      </c>
      <c r="G34" s="1640">
        <v>0</v>
      </c>
      <c r="H34" s="1640">
        <v>0</v>
      </c>
      <c r="I34" s="1640">
        <v>3175.43637715776</v>
      </c>
      <c r="J34" s="1641">
        <v>46077.967960721675</v>
      </c>
      <c r="K34" s="987">
        <v>6466</v>
      </c>
    </row>
    <row r="35" spans="1:11" ht="12.75" customHeight="1">
      <c r="A35" s="4" t="s">
        <v>1871</v>
      </c>
      <c r="B35" s="876">
        <v>50364.485637407393</v>
      </c>
      <c r="C35" s="1113">
        <f t="shared" si="0"/>
        <v>222262.71386901254</v>
      </c>
      <c r="D35" s="1640">
        <v>115478.62390528181</v>
      </c>
      <c r="E35" s="1640">
        <v>4127.3575000000001</v>
      </c>
      <c r="F35" s="1640">
        <v>18513.715643298867</v>
      </c>
      <c r="G35" s="1640">
        <v>0</v>
      </c>
      <c r="H35" s="1640">
        <v>1424.7095200000001</v>
      </c>
      <c r="I35" s="1640">
        <v>2584.3419002766486</v>
      </c>
      <c r="J35" s="1641">
        <v>80133.965400155183</v>
      </c>
      <c r="K35" s="987">
        <v>10813</v>
      </c>
    </row>
    <row r="36" spans="1:11" ht="12.75" customHeight="1">
      <c r="A36" s="4" t="s">
        <v>764</v>
      </c>
      <c r="B36" s="876">
        <v>5587.4070477804999</v>
      </c>
      <c r="C36" s="1113">
        <f t="shared" si="0"/>
        <v>23508.808384259493</v>
      </c>
      <c r="D36" s="1640">
        <v>14791.714400099201</v>
      </c>
      <c r="E36" s="1640">
        <v>0</v>
      </c>
      <c r="F36" s="1640">
        <v>711.3126886778623</v>
      </c>
      <c r="G36" s="1640">
        <v>0</v>
      </c>
      <c r="H36" s="1640">
        <v>0</v>
      </c>
      <c r="I36" s="1640">
        <v>203.68839438343244</v>
      </c>
      <c r="J36" s="1641">
        <v>7802.0929010989967</v>
      </c>
      <c r="K36" s="987">
        <v>1311</v>
      </c>
    </row>
    <row r="37" spans="1:11" ht="12.75" customHeight="1">
      <c r="A37" s="4" t="s">
        <v>1161</v>
      </c>
      <c r="B37" s="876">
        <v>29627.652332824517</v>
      </c>
      <c r="C37" s="1113">
        <f t="shared" si="0"/>
        <v>170287.36772142493</v>
      </c>
      <c r="D37" s="1640">
        <v>114876.19354288626</v>
      </c>
      <c r="E37" s="1640">
        <v>0</v>
      </c>
      <c r="F37" s="1640">
        <v>17666.50201383738</v>
      </c>
      <c r="G37" s="1640">
        <v>0</v>
      </c>
      <c r="H37" s="1640">
        <v>0</v>
      </c>
      <c r="I37" s="1640">
        <v>3381.8573454035063</v>
      </c>
      <c r="J37" s="1641">
        <v>34362.814819297804</v>
      </c>
      <c r="K37" s="987">
        <v>5459</v>
      </c>
    </row>
    <row r="38" spans="1:11" ht="12.75" customHeight="1">
      <c r="A38" s="4" t="s">
        <v>1872</v>
      </c>
      <c r="B38" s="876">
        <v>490.1305435214951</v>
      </c>
      <c r="C38" s="1113">
        <f t="shared" si="0"/>
        <v>1776.3934508425784</v>
      </c>
      <c r="D38" s="1640">
        <v>868.83075308223647</v>
      </c>
      <c r="E38" s="1640">
        <v>0</v>
      </c>
      <c r="F38" s="1640">
        <v>47.410577447076307</v>
      </c>
      <c r="G38" s="1640">
        <v>0</v>
      </c>
      <c r="H38" s="1640">
        <v>0</v>
      </c>
      <c r="I38" s="1640">
        <v>15.03184226864799</v>
      </c>
      <c r="J38" s="1641">
        <v>845.12027804461763</v>
      </c>
      <c r="K38" s="987">
        <v>106</v>
      </c>
    </row>
    <row r="39" spans="1:11" ht="12.75" customHeight="1">
      <c r="A39" s="4" t="s">
        <v>1873</v>
      </c>
      <c r="B39" s="876">
        <v>4569.7053013940886</v>
      </c>
      <c r="C39" s="1113">
        <f t="shared" si="0"/>
        <v>34697.570761288684</v>
      </c>
      <c r="D39" s="1640">
        <v>12338.962539410202</v>
      </c>
      <c r="E39" s="1640">
        <v>1399.73045</v>
      </c>
      <c r="F39" s="1640">
        <v>1422.6603729084125</v>
      </c>
      <c r="G39" s="1640">
        <v>0</v>
      </c>
      <c r="H39" s="1640">
        <v>1055.7693999999999</v>
      </c>
      <c r="I39" s="1640">
        <v>375.45613566895264</v>
      </c>
      <c r="J39" s="1641">
        <v>18104.991863301115</v>
      </c>
      <c r="K39" s="987">
        <v>1836</v>
      </c>
    </row>
    <row r="40" spans="1:11" ht="12.75" customHeight="1">
      <c r="A40" s="4" t="s">
        <v>1874</v>
      </c>
      <c r="B40" s="876">
        <v>17340.741537790011</v>
      </c>
      <c r="C40" s="1113">
        <f t="shared" si="0"/>
        <v>50178.305420799472</v>
      </c>
      <c r="D40" s="1640">
        <v>32926.763237964973</v>
      </c>
      <c r="E40" s="1640">
        <v>0</v>
      </c>
      <c r="F40" s="1640">
        <v>5582.9994716456858</v>
      </c>
      <c r="G40" s="1640">
        <v>0</v>
      </c>
      <c r="H40" s="1640">
        <v>0</v>
      </c>
      <c r="I40" s="1640">
        <v>994.01385153117042</v>
      </c>
      <c r="J40" s="1641">
        <v>10674.528859657645</v>
      </c>
      <c r="K40" s="987">
        <v>1921</v>
      </c>
    </row>
    <row r="41" spans="1:11" ht="12.75" customHeight="1">
      <c r="A41" s="4" t="s">
        <v>1875</v>
      </c>
      <c r="B41" s="876">
        <v>2880.7186215778338</v>
      </c>
      <c r="C41" s="1113">
        <f t="shared" si="0"/>
        <v>8419.2521691389211</v>
      </c>
      <c r="D41" s="1640">
        <v>3838.0107698374036</v>
      </c>
      <c r="E41" s="1640">
        <v>0</v>
      </c>
      <c r="F41" s="1640">
        <v>2759.0609114721669</v>
      </c>
      <c r="G41" s="1640">
        <v>0</v>
      </c>
      <c r="H41" s="1640">
        <v>0</v>
      </c>
      <c r="I41" s="1640">
        <v>193.55492042419044</v>
      </c>
      <c r="J41" s="1641">
        <v>1628.6255674051592</v>
      </c>
      <c r="K41" s="987">
        <v>335</v>
      </c>
    </row>
    <row r="42" spans="1:11" ht="12.75" customHeight="1">
      <c r="A42" s="4" t="s">
        <v>1876</v>
      </c>
      <c r="B42" s="876">
        <v>16966.456576353976</v>
      </c>
      <c r="C42" s="1113">
        <f>SUM(D42:J42)</f>
        <v>53365.31977180484</v>
      </c>
      <c r="D42" s="1640">
        <v>31818.482118762568</v>
      </c>
      <c r="E42" s="1640">
        <v>0</v>
      </c>
      <c r="F42" s="1640">
        <v>2921.1532794222912</v>
      </c>
      <c r="G42" s="1640">
        <v>0</v>
      </c>
      <c r="H42" s="1640">
        <v>0</v>
      </c>
      <c r="I42" s="1640">
        <v>1299.6515393350205</v>
      </c>
      <c r="J42" s="1641">
        <v>17326.032834284961</v>
      </c>
      <c r="K42" s="987">
        <v>3501</v>
      </c>
    </row>
    <row r="43" spans="1:11" ht="12.75" customHeight="1">
      <c r="A43" s="234"/>
      <c r="B43" s="235"/>
      <c r="C43" s="1122"/>
      <c r="D43" s="1122"/>
      <c r="E43" s="1122"/>
      <c r="F43" s="1122"/>
      <c r="G43" s="1122"/>
      <c r="H43" s="1122"/>
      <c r="I43" s="1122"/>
      <c r="J43" s="1123"/>
      <c r="K43" s="980"/>
    </row>
    <row r="44" spans="1:11" ht="12.75" customHeight="1">
      <c r="A44" s="236" t="s">
        <v>29</v>
      </c>
      <c r="B44" s="237">
        <f>SUM(B4:B42)</f>
        <v>632209.7255777336</v>
      </c>
      <c r="C44" s="1642">
        <f t="shared" ref="C44:K44" si="1">SUM(C4:C42)</f>
        <v>2528141.1331863985</v>
      </c>
      <c r="D44" s="1642">
        <f t="shared" si="1"/>
        <v>1391228.6809547634</v>
      </c>
      <c r="E44" s="1642">
        <f t="shared" si="1"/>
        <v>33779.471590000001</v>
      </c>
      <c r="F44" s="1642">
        <f t="shared" si="1"/>
        <v>232021.27137096177</v>
      </c>
      <c r="G44" s="1642">
        <f t="shared" si="1"/>
        <v>0</v>
      </c>
      <c r="H44" s="1642">
        <f t="shared" si="1"/>
        <v>52931.504319999993</v>
      </c>
      <c r="I44" s="1643">
        <f t="shared" si="1"/>
        <v>42313.026000466096</v>
      </c>
      <c r="J44" s="1644">
        <f t="shared" si="1"/>
        <v>775867.17895020731</v>
      </c>
      <c r="K44" s="1104">
        <f t="shared" si="1"/>
        <v>103232</v>
      </c>
    </row>
    <row r="45" spans="1:11" ht="12.75" customHeight="1" thickBot="1">
      <c r="A45" s="234"/>
      <c r="B45" s="238"/>
      <c r="C45" s="1127"/>
      <c r="D45" s="1645"/>
      <c r="E45" s="1645"/>
      <c r="F45" s="1645"/>
      <c r="G45" s="1645"/>
      <c r="H45" s="1645"/>
      <c r="I45" s="1645"/>
      <c r="J45" s="1646"/>
      <c r="K45" s="864"/>
    </row>
    <row r="46" spans="1:11" ht="12.75" customHeight="1">
      <c r="A46" s="167" t="s">
        <v>293</v>
      </c>
      <c r="B46" s="877">
        <v>66593.155531646771</v>
      </c>
      <c r="C46" s="1113">
        <f t="shared" ref="C46:C54" si="2">SUM(D46:J46)</f>
        <v>181629.56817840744</v>
      </c>
      <c r="D46" s="1118">
        <v>107258.47053907714</v>
      </c>
      <c r="E46" s="1130">
        <v>3.3347600000000002</v>
      </c>
      <c r="F46" s="1118">
        <v>24178.29951503652</v>
      </c>
      <c r="G46" s="1118">
        <v>0</v>
      </c>
      <c r="H46" s="1647">
        <v>0</v>
      </c>
      <c r="I46" s="1130">
        <v>4234.2344117762814</v>
      </c>
      <c r="J46" s="1648">
        <v>45955.228952517486</v>
      </c>
      <c r="K46" s="957">
        <v>6168</v>
      </c>
    </row>
    <row r="47" spans="1:11" ht="12.75" customHeight="1">
      <c r="A47" s="114" t="s">
        <v>294</v>
      </c>
      <c r="B47" s="991">
        <v>77947.926097955351</v>
      </c>
      <c r="C47" s="1113">
        <f t="shared" si="2"/>
        <v>254222.99200353844</v>
      </c>
      <c r="D47" s="1115">
        <v>165260.19430085868</v>
      </c>
      <c r="E47" s="1113">
        <v>2.3097600000000003</v>
      </c>
      <c r="F47" s="1115">
        <v>29268.875298606792</v>
      </c>
      <c r="G47" s="1115">
        <v>0</v>
      </c>
      <c r="H47" s="1649">
        <v>0</v>
      </c>
      <c r="I47" s="1113">
        <v>4646.6730050779779</v>
      </c>
      <c r="J47" s="1650">
        <v>55044.939638994991</v>
      </c>
      <c r="K47" s="957">
        <v>8693</v>
      </c>
    </row>
    <row r="48" spans="1:11" ht="12.75" customHeight="1">
      <c r="A48" s="114" t="s">
        <v>295</v>
      </c>
      <c r="B48" s="991">
        <v>77458.596809621304</v>
      </c>
      <c r="C48" s="1113">
        <f t="shared" si="2"/>
        <v>316418.97602980887</v>
      </c>
      <c r="D48" s="1115">
        <v>170576.26032154096</v>
      </c>
      <c r="E48" s="1113">
        <v>0</v>
      </c>
      <c r="F48" s="1115">
        <v>24439.012300308903</v>
      </c>
      <c r="G48" s="1115">
        <v>0</v>
      </c>
      <c r="H48" s="1649">
        <v>0</v>
      </c>
      <c r="I48" s="1113">
        <v>4730.8253392590623</v>
      </c>
      <c r="J48" s="1650">
        <v>116672.87806869992</v>
      </c>
      <c r="K48" s="957">
        <v>15289</v>
      </c>
    </row>
    <row r="49" spans="1:18" ht="12.75" customHeight="1">
      <c r="A49" s="114" t="s">
        <v>296</v>
      </c>
      <c r="B49" s="991">
        <v>57243.78829096815</v>
      </c>
      <c r="C49" s="1113">
        <f t="shared" si="2"/>
        <v>170727.09403571347</v>
      </c>
      <c r="D49" s="1115">
        <v>98877.296018088615</v>
      </c>
      <c r="E49" s="1113">
        <v>8.0688899999999997</v>
      </c>
      <c r="F49" s="1115">
        <v>13138.083309042022</v>
      </c>
      <c r="G49" s="1115">
        <v>0</v>
      </c>
      <c r="H49" s="1113">
        <v>0</v>
      </c>
      <c r="I49" s="1113">
        <v>3657.0458770027476</v>
      </c>
      <c r="J49" s="1650">
        <v>55046.599941580105</v>
      </c>
      <c r="K49" s="957">
        <v>10770</v>
      </c>
    </row>
    <row r="50" spans="1:18" ht="12.75" customHeight="1">
      <c r="A50" s="114" t="s">
        <v>297</v>
      </c>
      <c r="B50" s="991">
        <v>75646.017216236316</v>
      </c>
      <c r="C50" s="1113">
        <f t="shared" si="2"/>
        <v>337414.12194726116</v>
      </c>
      <c r="D50" s="1115">
        <v>176937.61370173749</v>
      </c>
      <c r="E50" s="1113">
        <v>5527.0879499999992</v>
      </c>
      <c r="F50" s="1115">
        <v>24806.049002336407</v>
      </c>
      <c r="G50" s="1115">
        <v>0</v>
      </c>
      <c r="H50" s="1113">
        <v>2480.47892</v>
      </c>
      <c r="I50" s="1113">
        <v>4152.7430993628568</v>
      </c>
      <c r="J50" s="1650">
        <v>123510.14927382443</v>
      </c>
      <c r="K50" s="957">
        <v>17138</v>
      </c>
    </row>
    <row r="51" spans="1:18" ht="12.75" customHeight="1">
      <c r="A51" s="114" t="s">
        <v>298</v>
      </c>
      <c r="B51" s="991">
        <v>94486.136057881638</v>
      </c>
      <c r="C51" s="1113">
        <f t="shared" si="2"/>
        <v>433518.18727740116</v>
      </c>
      <c r="D51" s="1115">
        <v>273042.30946247448</v>
      </c>
      <c r="E51" s="1113">
        <v>0</v>
      </c>
      <c r="F51" s="1115">
        <v>37155.313383774075</v>
      </c>
      <c r="G51" s="1115">
        <v>0</v>
      </c>
      <c r="H51" s="1649">
        <v>0</v>
      </c>
      <c r="I51" s="1113">
        <v>6339.2191991066202</v>
      </c>
      <c r="J51" s="1650">
        <v>116981.34523204598</v>
      </c>
      <c r="K51" s="957">
        <v>16228</v>
      </c>
    </row>
    <row r="52" spans="1:18" ht="12.75" customHeight="1">
      <c r="A52" s="114" t="s">
        <v>299</v>
      </c>
      <c r="B52" s="991">
        <v>49430.677040928553</v>
      </c>
      <c r="C52" s="1113">
        <f t="shared" si="2"/>
        <v>272518.69714443642</v>
      </c>
      <c r="D52" s="1115">
        <v>67397.247338086949</v>
      </c>
      <c r="E52" s="1113">
        <v>28238.670230000003</v>
      </c>
      <c r="F52" s="1115">
        <v>19232.584292716572</v>
      </c>
      <c r="G52" s="1115">
        <v>0</v>
      </c>
      <c r="H52" s="1113">
        <v>50451.025399999999</v>
      </c>
      <c r="I52" s="1113">
        <v>3918.3219731738545</v>
      </c>
      <c r="J52" s="1650">
        <v>103280.84791045907</v>
      </c>
      <c r="K52" s="957">
        <v>6941</v>
      </c>
    </row>
    <row r="53" spans="1:18" ht="12.75" customHeight="1">
      <c r="A53" s="114" t="s">
        <v>300</v>
      </c>
      <c r="B53" s="991">
        <v>56957.36773700489</v>
      </c>
      <c r="C53" s="1113">
        <f t="shared" si="2"/>
        <v>173958.46996604354</v>
      </c>
      <c r="D53" s="1115">
        <v>98847.736989375742</v>
      </c>
      <c r="E53" s="1113">
        <v>0</v>
      </c>
      <c r="F53" s="1115">
        <v>18609.758015155927</v>
      </c>
      <c r="G53" s="1115">
        <v>0</v>
      </c>
      <c r="H53" s="1649">
        <v>0</v>
      </c>
      <c r="I53" s="1113">
        <v>4540.0240004584784</v>
      </c>
      <c r="J53" s="1650">
        <v>51960.950961053401</v>
      </c>
      <c r="K53" s="957">
        <v>7414</v>
      </c>
    </row>
    <row r="54" spans="1:18" ht="12.75" customHeight="1">
      <c r="A54" s="114" t="s">
        <v>301</v>
      </c>
      <c r="B54" s="991">
        <v>76446.060795490586</v>
      </c>
      <c r="C54" s="1113">
        <f t="shared" si="2"/>
        <v>387563.66980523866</v>
      </c>
      <c r="D54" s="1115">
        <v>233031.5522835239</v>
      </c>
      <c r="E54" s="1113">
        <v>0</v>
      </c>
      <c r="F54" s="1115">
        <v>41193.296253984547</v>
      </c>
      <c r="G54" s="1115">
        <v>0</v>
      </c>
      <c r="H54" s="1649">
        <v>0</v>
      </c>
      <c r="I54" s="1113">
        <v>6093.9390952482227</v>
      </c>
      <c r="J54" s="1650">
        <v>107244.88217248199</v>
      </c>
      <c r="K54" s="957">
        <v>14591</v>
      </c>
    </row>
    <row r="55" spans="1:18" ht="12.75" customHeight="1">
      <c r="A55" s="114"/>
      <c r="B55" s="235"/>
      <c r="C55" s="1122"/>
      <c r="D55" s="1122"/>
      <c r="E55" s="1122"/>
      <c r="F55" s="1122"/>
      <c r="G55" s="1122"/>
      <c r="H55" s="1122"/>
      <c r="I55" s="1122"/>
      <c r="J55" s="1123"/>
      <c r="K55" s="980"/>
    </row>
    <row r="56" spans="1:18" ht="12.75" customHeight="1">
      <c r="A56" s="236" t="s">
        <v>29</v>
      </c>
      <c r="B56" s="237">
        <f>SUM(B46:B54)</f>
        <v>632209.72557773371</v>
      </c>
      <c r="C56" s="1642">
        <f t="shared" ref="C56:K56" si="3">SUM(C46:C54)</f>
        <v>2527971.7763878489</v>
      </c>
      <c r="D56" s="1642">
        <f t="shared" si="3"/>
        <v>1391228.6809547639</v>
      </c>
      <c r="E56" s="1642">
        <f t="shared" si="3"/>
        <v>33779.471590000001</v>
      </c>
      <c r="F56" s="1642">
        <f t="shared" si="3"/>
        <v>232021.2713709618</v>
      </c>
      <c r="G56" s="1642">
        <f t="shared" si="3"/>
        <v>0</v>
      </c>
      <c r="H56" s="1642">
        <f t="shared" si="3"/>
        <v>52931.50432</v>
      </c>
      <c r="I56" s="1643">
        <f t="shared" si="3"/>
        <v>42313.026000466103</v>
      </c>
      <c r="J56" s="1644">
        <f t="shared" si="3"/>
        <v>775697.82215165731</v>
      </c>
      <c r="K56" s="1104">
        <f t="shared" si="3"/>
        <v>103232</v>
      </c>
    </row>
    <row r="57" spans="1:18" ht="13" thickBot="1">
      <c r="A57" s="180"/>
      <c r="B57" s="239"/>
      <c r="C57" s="240"/>
      <c r="D57" s="140"/>
      <c r="E57" s="152"/>
      <c r="F57" s="140"/>
      <c r="G57" s="140"/>
      <c r="H57" s="240"/>
      <c r="I57" s="152"/>
      <c r="J57" s="242"/>
      <c r="K57" s="864"/>
    </row>
    <row r="58" spans="1:18">
      <c r="A58" s="714"/>
      <c r="B58" s="715"/>
      <c r="C58" s="716"/>
      <c r="D58" s="716"/>
      <c r="E58" s="716"/>
      <c r="F58" s="716"/>
      <c r="G58" s="716"/>
      <c r="H58" s="716"/>
      <c r="I58" s="716"/>
      <c r="J58" s="716"/>
      <c r="K58" s="727"/>
    </row>
    <row r="59" spans="1:18">
      <c r="A59" s="718" t="s">
        <v>2124</v>
      </c>
      <c r="B59" s="656"/>
      <c r="C59" s="289"/>
      <c r="D59" s="289"/>
      <c r="E59" s="289"/>
      <c r="F59" s="289"/>
      <c r="G59" s="289"/>
      <c r="H59" s="289"/>
      <c r="I59" s="289"/>
      <c r="J59" s="289"/>
      <c r="K59" s="728"/>
    </row>
    <row r="60" spans="1:18">
      <c r="A60" s="1712" t="s">
        <v>2142</v>
      </c>
      <c r="B60" s="1701"/>
      <c r="C60" s="1701"/>
      <c r="D60" s="1701"/>
      <c r="E60" s="1701"/>
      <c r="F60" s="1701"/>
      <c r="G60" s="1701"/>
      <c r="H60" s="1701"/>
      <c r="I60" s="1701"/>
      <c r="J60" s="1701"/>
      <c r="K60" s="1702"/>
    </row>
    <row r="61" spans="1:18" ht="36" customHeight="1">
      <c r="A61" s="1700" t="s">
        <v>2152</v>
      </c>
      <c r="B61" s="1701"/>
      <c r="C61" s="1701"/>
      <c r="D61" s="1701"/>
      <c r="E61" s="1701"/>
      <c r="F61" s="1701"/>
      <c r="G61" s="1701"/>
      <c r="H61" s="1701"/>
      <c r="I61" s="1701"/>
      <c r="J61" s="1701"/>
      <c r="K61" s="1702"/>
    </row>
    <row r="62" spans="1:18" ht="12" customHeight="1">
      <c r="A62" s="1712" t="s">
        <v>1258</v>
      </c>
      <c r="B62" s="1701"/>
      <c r="C62" s="1701"/>
      <c r="D62" s="1701"/>
      <c r="E62" s="1701"/>
      <c r="F62" s="1701"/>
      <c r="G62" s="1701"/>
      <c r="H62" s="1701"/>
      <c r="I62" s="1701"/>
      <c r="J62" s="1701"/>
      <c r="K62" s="1702"/>
    </row>
    <row r="63" spans="1:18" ht="36" customHeight="1">
      <c r="A63" s="1700" t="s">
        <v>2146</v>
      </c>
      <c r="B63" s="1701"/>
      <c r="C63" s="1701"/>
      <c r="D63" s="1701"/>
      <c r="E63" s="1701"/>
      <c r="F63" s="1701"/>
      <c r="G63" s="1701"/>
      <c r="H63" s="1701"/>
      <c r="I63" s="1701"/>
      <c r="J63" s="1701"/>
      <c r="K63" s="1702"/>
      <c r="M63" s="19"/>
      <c r="O63" s="18"/>
      <c r="Q63" s="19"/>
    </row>
    <row r="64" spans="1:18" ht="12" customHeight="1">
      <c r="A64" s="1712" t="s">
        <v>2141</v>
      </c>
      <c r="B64" s="1701"/>
      <c r="C64" s="1701"/>
      <c r="D64" s="1701"/>
      <c r="E64" s="1701"/>
      <c r="F64" s="1701"/>
      <c r="G64" s="1701"/>
      <c r="H64" s="1701"/>
      <c r="I64" s="1701"/>
      <c r="J64" s="1701"/>
      <c r="K64" s="1702"/>
      <c r="L64" s="17"/>
      <c r="M64" s="17"/>
      <c r="N64" s="17"/>
      <c r="O64" s="17"/>
      <c r="P64" s="17"/>
      <c r="Q64" s="17"/>
      <c r="R64" s="17"/>
    </row>
    <row r="65" spans="1:11" ht="24" customHeight="1">
      <c r="A65" s="1700" t="s">
        <v>1259</v>
      </c>
      <c r="B65" s="1701"/>
      <c r="C65" s="1701"/>
      <c r="D65" s="1701"/>
      <c r="E65" s="1701"/>
      <c r="F65" s="1701"/>
      <c r="G65" s="1701"/>
      <c r="H65" s="1701"/>
      <c r="I65" s="1701"/>
      <c r="J65" s="1701"/>
      <c r="K65" s="1702"/>
    </row>
    <row r="66" spans="1:11" ht="24.75" customHeight="1">
      <c r="A66" s="1700" t="s">
        <v>1260</v>
      </c>
      <c r="B66" s="1701"/>
      <c r="C66" s="1701"/>
      <c r="D66" s="1701"/>
      <c r="E66" s="1701"/>
      <c r="F66" s="1701"/>
      <c r="G66" s="1701"/>
      <c r="H66" s="1701"/>
      <c r="I66" s="1701"/>
      <c r="J66" s="1701"/>
      <c r="K66" s="1702"/>
    </row>
    <row r="67" spans="1:11" ht="14.25" customHeight="1" thickBot="1">
      <c r="A67" s="1703" t="s">
        <v>1261</v>
      </c>
      <c r="B67" s="1704"/>
      <c r="C67" s="1704"/>
      <c r="D67" s="1704"/>
      <c r="E67" s="1704"/>
      <c r="F67" s="1704"/>
      <c r="G67" s="1704"/>
      <c r="H67" s="1704"/>
      <c r="I67" s="1704"/>
      <c r="J67" s="1704"/>
      <c r="K67" s="1705"/>
    </row>
    <row r="68" spans="1:11">
      <c r="A68" s="49"/>
      <c r="B68" s="210"/>
      <c r="C68" s="211"/>
      <c r="D68" s="209"/>
      <c r="E68" s="209"/>
      <c r="F68" s="209"/>
      <c r="G68" s="209"/>
      <c r="H68" s="209"/>
      <c r="I68" s="209"/>
      <c r="J68" s="209"/>
      <c r="K68" s="836"/>
    </row>
    <row r="69" spans="1:11">
      <c r="B69" s="210"/>
      <c r="C69" s="211"/>
      <c r="D69" s="209"/>
      <c r="E69" s="209"/>
      <c r="F69" s="209"/>
      <c r="G69" s="209"/>
      <c r="H69" s="209"/>
      <c r="I69" s="209"/>
      <c r="J69" s="209"/>
      <c r="K69" s="836"/>
    </row>
    <row r="70" spans="1:11">
      <c r="A70" s="50"/>
      <c r="B70" s="210"/>
      <c r="C70" s="211"/>
      <c r="D70" s="209"/>
      <c r="E70" s="209"/>
      <c r="F70" s="209"/>
      <c r="G70" s="209"/>
      <c r="H70" s="209"/>
      <c r="I70" s="209"/>
      <c r="J70" s="209"/>
      <c r="K70" s="836"/>
    </row>
    <row r="72" spans="1:11">
      <c r="B72" s="119"/>
      <c r="C72" s="144"/>
      <c r="D72" s="145"/>
      <c r="E72" s="145"/>
      <c r="F72" s="145"/>
      <c r="G72" s="145"/>
      <c r="H72" s="145"/>
      <c r="I72" s="145"/>
      <c r="J72" s="144"/>
      <c r="K72" s="606"/>
    </row>
    <row r="73" spans="1:11">
      <c r="A73" s="53"/>
      <c r="B73" s="119"/>
      <c r="C73" s="144"/>
      <c r="D73" s="145"/>
      <c r="E73" s="145"/>
      <c r="F73" s="145"/>
      <c r="G73" s="145"/>
      <c r="H73" s="145"/>
      <c r="I73" s="145"/>
      <c r="J73" s="144"/>
      <c r="K73" s="606"/>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15</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56" t="s">
        <v>125</v>
      </c>
      <c r="B4" s="876">
        <v>4801.3624549752958</v>
      </c>
      <c r="C4" s="1353">
        <f>SUM(D4:J4)</f>
        <v>19828.380727544874</v>
      </c>
      <c r="D4" s="1354">
        <v>12153.285028019265</v>
      </c>
      <c r="E4" s="1354">
        <v>0</v>
      </c>
      <c r="F4" s="1354">
        <v>1006.0062772625698</v>
      </c>
      <c r="G4" s="1354">
        <v>0</v>
      </c>
      <c r="H4" s="1354">
        <v>0</v>
      </c>
      <c r="I4" s="1354">
        <v>75.791406194368221</v>
      </c>
      <c r="J4" s="1355">
        <v>6593.2980160686702</v>
      </c>
      <c r="K4" s="986">
        <v>970</v>
      </c>
    </row>
    <row r="5" spans="1:11" ht="12.75" customHeight="1">
      <c r="A5" s="58" t="s">
        <v>126</v>
      </c>
      <c r="B5" s="876">
        <v>19028.06076342284</v>
      </c>
      <c r="C5" s="1353">
        <f t="shared" ref="C5:C18" si="0">SUM(D5:J5)</f>
        <v>133005.54703485838</v>
      </c>
      <c r="D5" s="1354">
        <v>79659.790554152802</v>
      </c>
      <c r="E5" s="1354">
        <v>0</v>
      </c>
      <c r="F5" s="1354">
        <v>10819.973978342465</v>
      </c>
      <c r="G5" s="1354">
        <v>0</v>
      </c>
      <c r="H5" s="1354">
        <v>0</v>
      </c>
      <c r="I5" s="1354">
        <v>1442.0468837592507</v>
      </c>
      <c r="J5" s="1355">
        <v>41083.735618603852</v>
      </c>
      <c r="K5" s="987">
        <v>6724</v>
      </c>
    </row>
    <row r="6" spans="1:11" ht="12.75" customHeight="1">
      <c r="A6" s="58" t="s">
        <v>127</v>
      </c>
      <c r="B6" s="876">
        <v>9726.5125972537953</v>
      </c>
      <c r="C6" s="1353">
        <f t="shared" si="0"/>
        <v>30527.691496312891</v>
      </c>
      <c r="D6" s="1354">
        <v>16216.454701408897</v>
      </c>
      <c r="E6" s="1354">
        <v>0</v>
      </c>
      <c r="F6" s="1354">
        <v>4730.4862488645367</v>
      </c>
      <c r="G6" s="1354">
        <v>0</v>
      </c>
      <c r="H6" s="1354">
        <v>0</v>
      </c>
      <c r="I6" s="1354">
        <v>352.50306151700073</v>
      </c>
      <c r="J6" s="1355">
        <v>9228.2474845224569</v>
      </c>
      <c r="K6" s="987">
        <v>1555</v>
      </c>
    </row>
    <row r="7" spans="1:11" ht="12.75" customHeight="1">
      <c r="A7" s="58" t="s">
        <v>128</v>
      </c>
      <c r="B7" s="876">
        <v>6878.4333480507294</v>
      </c>
      <c r="C7" s="1353">
        <f t="shared" si="0"/>
        <v>22372.01463357787</v>
      </c>
      <c r="D7" s="1354">
        <v>12233.953115514627</v>
      </c>
      <c r="E7" s="1354">
        <v>0</v>
      </c>
      <c r="F7" s="1354">
        <v>493.26432474858774</v>
      </c>
      <c r="G7" s="1354">
        <v>0</v>
      </c>
      <c r="H7" s="1354">
        <v>0</v>
      </c>
      <c r="I7" s="1354">
        <v>337.18799531116878</v>
      </c>
      <c r="J7" s="1355">
        <v>9307.6091980034871</v>
      </c>
      <c r="K7" s="987">
        <v>1622</v>
      </c>
    </row>
    <row r="8" spans="1:11" ht="12.75" customHeight="1">
      <c r="A8" s="58" t="s">
        <v>129</v>
      </c>
      <c r="B8" s="876">
        <v>3179.9118182136726</v>
      </c>
      <c r="C8" s="1353">
        <f t="shared" si="0"/>
        <v>12419.830960535399</v>
      </c>
      <c r="D8" s="1354">
        <v>5843.292527047689</v>
      </c>
      <c r="E8" s="1354">
        <v>0</v>
      </c>
      <c r="F8" s="1354">
        <v>452.27710780049421</v>
      </c>
      <c r="G8" s="1354">
        <v>0</v>
      </c>
      <c r="H8" s="1354">
        <v>0</v>
      </c>
      <c r="I8" s="1354">
        <v>100.53015599872334</v>
      </c>
      <c r="J8" s="1355">
        <v>6023.7311696884917</v>
      </c>
      <c r="K8" s="987">
        <v>784</v>
      </c>
    </row>
    <row r="9" spans="1:11" ht="12.75" customHeight="1">
      <c r="A9" s="58" t="s">
        <v>130</v>
      </c>
      <c r="B9" s="876">
        <v>736.40391809711036</v>
      </c>
      <c r="C9" s="1353">
        <f t="shared" si="0"/>
        <v>3871.7853443228505</v>
      </c>
      <c r="D9" s="1354">
        <v>1475.3346703122068</v>
      </c>
      <c r="E9" s="1354">
        <v>0</v>
      </c>
      <c r="F9" s="1354">
        <v>95.59377616243296</v>
      </c>
      <c r="G9" s="1354">
        <v>0</v>
      </c>
      <c r="H9" s="1354">
        <v>0</v>
      </c>
      <c r="I9" s="1354">
        <v>24.169800757639859</v>
      </c>
      <c r="J9" s="1355">
        <v>2276.6870970905711</v>
      </c>
      <c r="K9" s="987">
        <v>260</v>
      </c>
    </row>
    <row r="10" spans="1:11" ht="12.75" customHeight="1">
      <c r="A10" s="58" t="s">
        <v>131</v>
      </c>
      <c r="B10" s="876">
        <v>3879.5703970704644</v>
      </c>
      <c r="C10" s="1353">
        <f t="shared" si="0"/>
        <v>10624.634039189696</v>
      </c>
      <c r="D10" s="1354">
        <v>5399.3060096941235</v>
      </c>
      <c r="E10" s="1354">
        <v>0</v>
      </c>
      <c r="F10" s="1354">
        <v>167.23678831962053</v>
      </c>
      <c r="G10" s="1354">
        <v>0</v>
      </c>
      <c r="H10" s="1354">
        <v>0</v>
      </c>
      <c r="I10" s="1354">
        <v>58.91497723846183</v>
      </c>
      <c r="J10" s="1355">
        <v>4999.1762639374901</v>
      </c>
      <c r="K10" s="987">
        <v>748</v>
      </c>
    </row>
    <row r="11" spans="1:11" ht="12.75" customHeight="1">
      <c r="A11" s="58" t="s">
        <v>132</v>
      </c>
      <c r="B11" s="876">
        <v>303494.51692254178</v>
      </c>
      <c r="C11" s="1353">
        <f t="shared" si="0"/>
        <v>1173230.1343520191</v>
      </c>
      <c r="D11" s="1354">
        <v>503114.23850160168</v>
      </c>
      <c r="E11" s="1354">
        <v>3120.59249</v>
      </c>
      <c r="F11" s="1354">
        <v>147331.95246590287</v>
      </c>
      <c r="G11" s="1354">
        <v>0</v>
      </c>
      <c r="H11" s="1354">
        <v>93952.600099999996</v>
      </c>
      <c r="I11" s="1354">
        <v>20482.589573938079</v>
      </c>
      <c r="J11" s="1355">
        <v>405228.16122057644</v>
      </c>
      <c r="K11" s="987">
        <v>53636</v>
      </c>
    </row>
    <row r="12" spans="1:11" ht="12.75" customHeight="1">
      <c r="A12" s="58" t="s">
        <v>133</v>
      </c>
      <c r="B12" s="876">
        <v>26928.470938461971</v>
      </c>
      <c r="C12" s="1353">
        <f t="shared" si="0"/>
        <v>101450.27197200723</v>
      </c>
      <c r="D12" s="1354">
        <v>52667.602573730153</v>
      </c>
      <c r="E12" s="1354">
        <v>0</v>
      </c>
      <c r="F12" s="1354">
        <v>2802.8426887369205</v>
      </c>
      <c r="G12" s="1354">
        <v>0</v>
      </c>
      <c r="H12" s="1354">
        <v>0</v>
      </c>
      <c r="I12" s="1354">
        <v>1103.3781606422801</v>
      </c>
      <c r="J12" s="1355">
        <v>44876.448548897875</v>
      </c>
      <c r="K12" s="987">
        <v>7557</v>
      </c>
    </row>
    <row r="13" spans="1:11" ht="12.75" customHeight="1">
      <c r="A13" s="58" t="s">
        <v>134</v>
      </c>
      <c r="B13" s="876">
        <v>8259.7828464456088</v>
      </c>
      <c r="C13" s="1353">
        <f t="shared" si="0"/>
        <v>33806.193120418589</v>
      </c>
      <c r="D13" s="1354">
        <v>21249.786046505094</v>
      </c>
      <c r="E13" s="1354">
        <v>0</v>
      </c>
      <c r="F13" s="1354">
        <v>1193.8269607208763</v>
      </c>
      <c r="G13" s="1354">
        <v>0</v>
      </c>
      <c r="H13" s="1354">
        <v>0</v>
      </c>
      <c r="I13" s="1354">
        <v>254.79359472239113</v>
      </c>
      <c r="J13" s="1355">
        <v>11107.786518470228</v>
      </c>
      <c r="K13" s="987">
        <v>1924</v>
      </c>
    </row>
    <row r="14" spans="1:11" ht="12.75" customHeight="1">
      <c r="A14" s="58" t="s">
        <v>135</v>
      </c>
      <c r="B14" s="876">
        <v>99781.445057227538</v>
      </c>
      <c r="C14" s="1353">
        <f t="shared" si="0"/>
        <v>510294.94110238092</v>
      </c>
      <c r="D14" s="1354">
        <v>217078.17420895834</v>
      </c>
      <c r="E14" s="1354">
        <v>2206.7786099999998</v>
      </c>
      <c r="F14" s="1354">
        <v>38360.951785307094</v>
      </c>
      <c r="G14" s="1354">
        <v>0</v>
      </c>
      <c r="H14" s="1354">
        <v>2598.9511200000002</v>
      </c>
      <c r="I14" s="1354">
        <v>9295.3350869240767</v>
      </c>
      <c r="J14" s="1355">
        <v>240754.75029119139</v>
      </c>
      <c r="K14" s="987">
        <v>27081</v>
      </c>
    </row>
    <row r="15" spans="1:11" ht="12.75" customHeight="1">
      <c r="A15" s="58" t="s">
        <v>136</v>
      </c>
      <c r="B15" s="876">
        <v>25660.81734230349</v>
      </c>
      <c r="C15" s="1353">
        <f t="shared" si="0"/>
        <v>73469.785061256262</v>
      </c>
      <c r="D15" s="1354">
        <v>17506.949035423524</v>
      </c>
      <c r="E15" s="1354">
        <v>0</v>
      </c>
      <c r="F15" s="1354">
        <v>4808.6461716202602</v>
      </c>
      <c r="G15" s="1354">
        <v>0</v>
      </c>
      <c r="H15" s="1354">
        <v>0</v>
      </c>
      <c r="I15" s="1354">
        <v>1029.1881158862</v>
      </c>
      <c r="J15" s="1355">
        <v>50125.001738326275</v>
      </c>
      <c r="K15" s="987">
        <v>7230</v>
      </c>
    </row>
    <row r="16" spans="1:11" ht="12.75" customHeight="1">
      <c r="A16" s="58" t="s">
        <v>137</v>
      </c>
      <c r="B16" s="876">
        <v>1702.8437738335281</v>
      </c>
      <c r="C16" s="1353">
        <f t="shared" si="0"/>
        <v>10320.887238801472</v>
      </c>
      <c r="D16" s="1354">
        <v>5211.9645535588643</v>
      </c>
      <c r="E16" s="1354">
        <v>0</v>
      </c>
      <c r="F16" s="1354">
        <v>504.5243987254434</v>
      </c>
      <c r="G16" s="1354">
        <v>0</v>
      </c>
      <c r="H16" s="1354">
        <v>0</v>
      </c>
      <c r="I16" s="1354">
        <v>149.63235152076436</v>
      </c>
      <c r="J16" s="1355">
        <v>4454.7659349963988</v>
      </c>
      <c r="K16" s="987">
        <v>619</v>
      </c>
    </row>
    <row r="17" spans="1:17" ht="12.75" customHeight="1">
      <c r="A17" s="58" t="s">
        <v>138</v>
      </c>
      <c r="B17" s="876">
        <v>26395.583438753576</v>
      </c>
      <c r="C17" s="1353">
        <f t="shared" si="0"/>
        <v>199513.01125241679</v>
      </c>
      <c r="D17" s="1354">
        <v>67882.500952844959</v>
      </c>
      <c r="E17" s="1354">
        <v>2629.3025600000001</v>
      </c>
      <c r="F17" s="1354">
        <v>9130.6960408312279</v>
      </c>
      <c r="G17" s="1354">
        <v>0</v>
      </c>
      <c r="H17" s="1354">
        <v>1590.3406200000002</v>
      </c>
      <c r="I17" s="1354">
        <v>1740.9156657068399</v>
      </c>
      <c r="J17" s="1355">
        <v>116539.25541303377</v>
      </c>
      <c r="K17" s="987">
        <v>11690</v>
      </c>
    </row>
    <row r="18" spans="1:17" ht="12.75" customHeight="1">
      <c r="A18" s="58" t="s">
        <v>139</v>
      </c>
      <c r="B18" s="876">
        <v>16275.259138687627</v>
      </c>
      <c r="C18" s="1353">
        <f t="shared" si="0"/>
        <v>62644.371434121931</v>
      </c>
      <c r="D18" s="1354">
        <v>36744.854352447794</v>
      </c>
      <c r="E18" s="1354">
        <v>0</v>
      </c>
      <c r="F18" s="1354">
        <v>7641.7962772833598</v>
      </c>
      <c r="G18" s="1354">
        <v>0</v>
      </c>
      <c r="H18" s="1354">
        <v>0</v>
      </c>
      <c r="I18" s="1354">
        <v>545.12937820800505</v>
      </c>
      <c r="J18" s="1355">
        <v>17712.591426182775</v>
      </c>
      <c r="K18" s="987">
        <v>3572</v>
      </c>
    </row>
    <row r="19" spans="1:17" ht="12.75" customHeight="1">
      <c r="A19" s="59"/>
      <c r="B19" s="880"/>
      <c r="C19" s="1356"/>
      <c r="D19" s="1357"/>
      <c r="E19" s="1357"/>
      <c r="F19" s="1357"/>
      <c r="G19" s="1357"/>
      <c r="H19" s="1357"/>
      <c r="I19" s="1357"/>
      <c r="J19" s="1358"/>
      <c r="K19" s="732"/>
    </row>
    <row r="20" spans="1:17" ht="12.75" customHeight="1">
      <c r="A20" s="61" t="s">
        <v>16</v>
      </c>
      <c r="B20" s="62">
        <f>SUM(B4:B18)</f>
        <v>556728.97475533898</v>
      </c>
      <c r="C20" s="1359">
        <f t="shared" ref="C20:J20" si="1">SUM(C4:C18)</f>
        <v>2397379.4797697635</v>
      </c>
      <c r="D20" s="1359">
        <f t="shared" si="1"/>
        <v>1054437.4868312201</v>
      </c>
      <c r="E20" s="1359">
        <f t="shared" si="1"/>
        <v>7956.6736600000004</v>
      </c>
      <c r="F20" s="1359">
        <f t="shared" si="1"/>
        <v>229540.07529062874</v>
      </c>
      <c r="G20" s="1359">
        <f t="shared" si="1"/>
        <v>0</v>
      </c>
      <c r="H20" s="1359">
        <f t="shared" si="1"/>
        <v>98141.891839999997</v>
      </c>
      <c r="I20" s="1359">
        <f t="shared" si="1"/>
        <v>36992.106208325247</v>
      </c>
      <c r="J20" s="1359">
        <f t="shared" si="1"/>
        <v>970311.24593959027</v>
      </c>
      <c r="K20" s="1051">
        <f>SUM(K4:K18)</f>
        <v>125972</v>
      </c>
    </row>
    <row r="21" spans="1:17" ht="12.75" customHeight="1" thickBot="1">
      <c r="A21" s="63"/>
      <c r="B21" s="64"/>
      <c r="C21" s="1360"/>
      <c r="D21" s="1360"/>
      <c r="E21" s="1360"/>
      <c r="F21" s="1360"/>
      <c r="G21" s="1360"/>
      <c r="H21" s="1360"/>
      <c r="I21" s="1360"/>
      <c r="J21" s="1361"/>
      <c r="K21" s="733"/>
    </row>
    <row r="22" spans="1:17" ht="12.75" customHeight="1">
      <c r="A22" s="65" t="s">
        <v>293</v>
      </c>
      <c r="B22" s="877">
        <v>72323.634974560424</v>
      </c>
      <c r="C22" s="1353">
        <f>SUM(D22:J22)</f>
        <v>353727.23122579558</v>
      </c>
      <c r="D22" s="1207">
        <v>142699.44169286176</v>
      </c>
      <c r="E22" s="1113">
        <v>2625.5736900000002</v>
      </c>
      <c r="F22" s="1113">
        <v>18587.528609094959</v>
      </c>
      <c r="G22" s="1113">
        <v>0</v>
      </c>
      <c r="H22" s="1113">
        <v>1590.3406200000002</v>
      </c>
      <c r="I22" s="1113">
        <v>3179.3027061409489</v>
      </c>
      <c r="J22" s="1362">
        <v>185045.04390769795</v>
      </c>
      <c r="K22" s="906">
        <v>22024</v>
      </c>
    </row>
    <row r="23" spans="1:17" ht="12.75" customHeight="1">
      <c r="A23" s="48" t="s">
        <v>294</v>
      </c>
      <c r="B23" s="991">
        <v>97726.972348491385</v>
      </c>
      <c r="C23" s="1353">
        <f t="shared" ref="C23:C29" si="2">SUM(D23:J23)</f>
        <v>404058.48398999986</v>
      </c>
      <c r="D23" s="1207">
        <v>214296.83055987899</v>
      </c>
      <c r="E23" s="1113">
        <v>12.24418</v>
      </c>
      <c r="F23" s="1113">
        <v>40831.363670491388</v>
      </c>
      <c r="G23" s="1113">
        <v>0</v>
      </c>
      <c r="H23" s="1113">
        <v>3498.60536</v>
      </c>
      <c r="I23" s="1113">
        <v>7428.1774093343529</v>
      </c>
      <c r="J23" s="1363">
        <v>137991.26281029513</v>
      </c>
      <c r="K23" s="906">
        <v>21404</v>
      </c>
    </row>
    <row r="24" spans="1:17" ht="12.75" customHeight="1">
      <c r="A24" s="48" t="s">
        <v>295</v>
      </c>
      <c r="B24" s="991">
        <v>62785.721517860045</v>
      </c>
      <c r="C24" s="1353">
        <f t="shared" si="2"/>
        <v>197855.54227522184</v>
      </c>
      <c r="D24" s="1207">
        <v>83729.554061680828</v>
      </c>
      <c r="E24" s="1113">
        <v>0.72887000000000002</v>
      </c>
      <c r="F24" s="1113">
        <v>22753.124812516704</v>
      </c>
      <c r="G24" s="1113">
        <v>0</v>
      </c>
      <c r="H24" s="1113">
        <v>0</v>
      </c>
      <c r="I24" s="1113">
        <v>4025.6852319288014</v>
      </c>
      <c r="J24" s="1364">
        <v>87346.44929909549</v>
      </c>
      <c r="K24" s="906">
        <v>10272</v>
      </c>
    </row>
    <row r="25" spans="1:17" ht="12.75" customHeight="1">
      <c r="A25" s="48" t="s">
        <v>296</v>
      </c>
      <c r="B25" s="991">
        <v>40083.895376803557</v>
      </c>
      <c r="C25" s="1353">
        <f t="shared" si="2"/>
        <v>283698.71595170861</v>
      </c>
      <c r="D25" s="1207">
        <v>73067.757846434935</v>
      </c>
      <c r="E25" s="1113">
        <v>3108.3483099999999</v>
      </c>
      <c r="F25" s="1113">
        <v>22386.07550913038</v>
      </c>
      <c r="G25" s="1113">
        <v>0</v>
      </c>
      <c r="H25" s="1113">
        <v>90453.994740000009</v>
      </c>
      <c r="I25" s="1113">
        <v>1500.2287908800868</v>
      </c>
      <c r="J25" s="1364">
        <v>93182.310755263185</v>
      </c>
      <c r="K25" s="906">
        <v>8712</v>
      </c>
    </row>
    <row r="26" spans="1:17" ht="12.75" customHeight="1">
      <c r="A26" s="48" t="s">
        <v>297</v>
      </c>
      <c r="B26" s="991">
        <v>60691.442936545463</v>
      </c>
      <c r="C26" s="1353">
        <f t="shared" si="2"/>
        <v>144905.99451087724</v>
      </c>
      <c r="D26" s="1207">
        <v>66982.560061907803</v>
      </c>
      <c r="E26" s="1113">
        <v>0</v>
      </c>
      <c r="F26" s="1113">
        <v>26009.243266083016</v>
      </c>
      <c r="G26" s="1113">
        <v>0</v>
      </c>
      <c r="H26" s="1113">
        <v>0</v>
      </c>
      <c r="I26" s="1113">
        <v>4306.5216913475233</v>
      </c>
      <c r="J26" s="1363">
        <v>47607.669491538909</v>
      </c>
      <c r="K26" s="906">
        <v>7597</v>
      </c>
    </row>
    <row r="27" spans="1:17" ht="12.75" customHeight="1">
      <c r="A27" s="48" t="s">
        <v>298</v>
      </c>
      <c r="B27" s="991">
        <v>73109.043272276074</v>
      </c>
      <c r="C27" s="1353">
        <f t="shared" si="2"/>
        <v>222112.35486234375</v>
      </c>
      <c r="D27" s="1207">
        <v>103723.74174413747</v>
      </c>
      <c r="E27" s="1113">
        <v>0</v>
      </c>
      <c r="F27" s="1113">
        <v>25692.211322029176</v>
      </c>
      <c r="G27" s="1113">
        <v>0</v>
      </c>
      <c r="H27" s="1113">
        <v>0</v>
      </c>
      <c r="I27" s="1113">
        <v>4508.8148419608715</v>
      </c>
      <c r="J27" s="1363">
        <v>88187.586954216225</v>
      </c>
      <c r="K27" s="906">
        <v>14285</v>
      </c>
    </row>
    <row r="28" spans="1:17" ht="12.75" customHeight="1">
      <c r="A28" s="48" t="s">
        <v>299</v>
      </c>
      <c r="B28" s="991">
        <v>56837.724945227863</v>
      </c>
      <c r="C28" s="1353">
        <f t="shared" si="2"/>
        <v>319998.65612438542</v>
      </c>
      <c r="D28" s="1207">
        <v>136024.18899531162</v>
      </c>
      <c r="E28" s="1113">
        <v>2067.9359399999998</v>
      </c>
      <c r="F28" s="1113">
        <v>35622.101155950229</v>
      </c>
      <c r="G28" s="1113">
        <v>0</v>
      </c>
      <c r="H28" s="1113">
        <v>2598.9511200000002</v>
      </c>
      <c r="I28" s="1113">
        <v>2945.1016691317955</v>
      </c>
      <c r="J28" s="1364">
        <v>140740.3772439918</v>
      </c>
      <c r="K28" s="906">
        <v>16182</v>
      </c>
    </row>
    <row r="29" spans="1:17" ht="12.75" customHeight="1">
      <c r="A29" s="48" t="s">
        <v>300</v>
      </c>
      <c r="B29" s="991">
        <v>93170.539383574214</v>
      </c>
      <c r="C29" s="1353">
        <f t="shared" si="2"/>
        <v>470884.44937811024</v>
      </c>
      <c r="D29" s="1207">
        <v>233913.41186900652</v>
      </c>
      <c r="E29" s="1113">
        <v>141.84267000000003</v>
      </c>
      <c r="F29" s="1113">
        <v>37658.426945332787</v>
      </c>
      <c r="G29" s="1113">
        <v>0</v>
      </c>
      <c r="H29" s="1113">
        <v>0</v>
      </c>
      <c r="I29" s="1113">
        <v>9098.2738676008612</v>
      </c>
      <c r="J29" s="1363">
        <v>190072.49402617002</v>
      </c>
      <c r="K29" s="906">
        <v>25496</v>
      </c>
    </row>
    <row r="30" spans="1:17" ht="12.75" customHeight="1">
      <c r="A30" s="48"/>
      <c r="B30" s="66"/>
      <c r="C30" s="1356"/>
      <c r="D30" s="1356"/>
      <c r="E30" s="1356"/>
      <c r="F30" s="1356"/>
      <c r="G30" s="1356"/>
      <c r="H30" s="1356"/>
      <c r="I30" s="1356"/>
      <c r="J30" s="1365"/>
      <c r="K30" s="993"/>
    </row>
    <row r="31" spans="1:17" ht="12.75" customHeight="1">
      <c r="A31" s="61" t="s">
        <v>16</v>
      </c>
      <c r="B31" s="67">
        <f>SUM(B22:B29)</f>
        <v>556728.97475533909</v>
      </c>
      <c r="C31" s="1366">
        <f t="shared" ref="C31:K31" si="3">SUM(C22:C29)</f>
        <v>2397241.4283184428</v>
      </c>
      <c r="D31" s="1366">
        <f t="shared" si="3"/>
        <v>1054437.4868312199</v>
      </c>
      <c r="E31" s="1366">
        <f t="shared" si="3"/>
        <v>7956.6736600000004</v>
      </c>
      <c r="F31" s="1366">
        <f t="shared" si="3"/>
        <v>229540.07529062862</v>
      </c>
      <c r="G31" s="1366">
        <f t="shared" si="3"/>
        <v>0</v>
      </c>
      <c r="H31" s="1366">
        <f t="shared" si="3"/>
        <v>98141.891840000011</v>
      </c>
      <c r="I31" s="1366">
        <f t="shared" si="3"/>
        <v>36992.10620832524</v>
      </c>
      <c r="J31" s="1366">
        <f t="shared" si="3"/>
        <v>970173.19448826881</v>
      </c>
      <c r="K31" s="1052">
        <f t="shared" si="3"/>
        <v>125972</v>
      </c>
    </row>
    <row r="32" spans="1:17" ht="12.75" customHeight="1" thickBot="1">
      <c r="A32" s="44"/>
      <c r="B32" s="68"/>
      <c r="C32" s="69"/>
      <c r="D32" s="70"/>
      <c r="E32" s="70"/>
      <c r="F32" s="70"/>
      <c r="G32" s="70"/>
      <c r="H32" s="70"/>
      <c r="I32" s="70"/>
      <c r="J32" s="657"/>
      <c r="K32" s="733"/>
      <c r="L32" s="71"/>
      <c r="M32" s="71"/>
      <c r="N32" s="71"/>
      <c r="O32" s="71"/>
      <c r="P32" s="71"/>
      <c r="Q32" s="71"/>
    </row>
    <row r="33" spans="1:17" ht="12.75" customHeight="1">
      <c r="A33" s="714"/>
      <c r="B33" s="715"/>
      <c r="C33" s="716"/>
      <c r="D33" s="716"/>
      <c r="E33" s="716"/>
      <c r="F33" s="716"/>
      <c r="G33" s="716"/>
      <c r="H33" s="716"/>
      <c r="I33" s="716"/>
      <c r="J33" s="716"/>
      <c r="K33" s="727"/>
      <c r="L33" s="71"/>
      <c r="M33" s="71"/>
      <c r="N33" s="71"/>
      <c r="O33" s="71"/>
      <c r="P33" s="71"/>
      <c r="Q33" s="71"/>
    </row>
    <row r="34" spans="1:17">
      <c r="A34" s="718" t="s">
        <v>2124</v>
      </c>
      <c r="B34" s="656"/>
      <c r="C34" s="289"/>
      <c r="D34" s="289"/>
      <c r="E34" s="289"/>
      <c r="F34" s="289"/>
      <c r="G34" s="289"/>
      <c r="H34" s="289"/>
      <c r="I34" s="289"/>
      <c r="J34" s="289"/>
      <c r="K34" s="728"/>
      <c r="L34" s="14"/>
      <c r="M34" s="14"/>
      <c r="N34" s="14"/>
      <c r="O34" s="14"/>
      <c r="P34" s="14"/>
      <c r="Q34" s="14"/>
    </row>
    <row r="35" spans="1:17">
      <c r="A35" s="1712" t="s">
        <v>2142</v>
      </c>
      <c r="B35" s="1701"/>
      <c r="C35" s="1701"/>
      <c r="D35" s="1701"/>
      <c r="E35" s="1701"/>
      <c r="F35" s="1701"/>
      <c r="G35" s="1701"/>
      <c r="H35" s="1701"/>
      <c r="I35" s="1701"/>
      <c r="J35" s="1701"/>
      <c r="K35" s="1702"/>
      <c r="L35" s="17"/>
      <c r="M35" s="17"/>
      <c r="N35" s="17"/>
      <c r="O35" s="17"/>
      <c r="P35" s="17"/>
      <c r="Q35" s="17"/>
    </row>
    <row r="36" spans="1:17" ht="36" customHeight="1">
      <c r="A36" s="1700" t="s">
        <v>2152</v>
      </c>
      <c r="B36" s="1701"/>
      <c r="C36" s="1701"/>
      <c r="D36" s="1701"/>
      <c r="E36" s="1701"/>
      <c r="F36" s="1701"/>
      <c r="G36" s="1701"/>
      <c r="H36" s="1701"/>
      <c r="I36" s="1701"/>
      <c r="J36" s="1701"/>
      <c r="K36" s="1702"/>
      <c r="M36" s="19"/>
      <c r="O36" s="18"/>
      <c r="Q36" s="19"/>
    </row>
    <row r="37" spans="1:17">
      <c r="A37" s="1712" t="s">
        <v>1258</v>
      </c>
      <c r="B37" s="1701"/>
      <c r="C37" s="1701"/>
      <c r="D37" s="1701"/>
      <c r="E37" s="1701"/>
      <c r="F37" s="1701"/>
      <c r="G37" s="1701"/>
      <c r="H37" s="1701"/>
      <c r="I37" s="1701"/>
      <c r="J37" s="1701"/>
      <c r="K37" s="1702"/>
      <c r="L37" s="17"/>
      <c r="M37" s="17"/>
      <c r="N37" s="17"/>
      <c r="O37" s="17"/>
      <c r="P37" s="17"/>
      <c r="Q37" s="17"/>
    </row>
    <row r="38" spans="1:17" ht="36" customHeight="1">
      <c r="A38" s="1700" t="s">
        <v>2146</v>
      </c>
      <c r="B38" s="1701"/>
      <c r="C38" s="1701"/>
      <c r="D38" s="1701"/>
      <c r="E38" s="1701"/>
      <c r="F38" s="1701"/>
      <c r="G38" s="1701"/>
      <c r="H38" s="1701"/>
      <c r="I38" s="1701"/>
      <c r="J38" s="1701"/>
      <c r="K38" s="1702"/>
      <c r="M38" s="19"/>
      <c r="O38" s="18"/>
      <c r="Q38" s="19"/>
    </row>
    <row r="39" spans="1:17" ht="12" customHeight="1">
      <c r="A39" s="1712" t="s">
        <v>2141</v>
      </c>
      <c r="B39" s="1701"/>
      <c r="C39" s="1701"/>
      <c r="D39" s="1701"/>
      <c r="E39" s="1701"/>
      <c r="F39" s="1701"/>
      <c r="G39" s="1701"/>
      <c r="H39" s="1701"/>
      <c r="I39" s="1701"/>
      <c r="J39" s="1701"/>
      <c r="K39" s="1702"/>
      <c r="L39" s="17"/>
      <c r="M39" s="17"/>
      <c r="N39" s="17"/>
      <c r="O39" s="17"/>
      <c r="P39" s="17"/>
      <c r="Q39" s="17"/>
    </row>
    <row r="40" spans="1:17" s="20" customFormat="1" ht="24" customHeight="1">
      <c r="A40" s="1700" t="s">
        <v>1259</v>
      </c>
      <c r="B40" s="1701"/>
      <c r="C40" s="1701"/>
      <c r="D40" s="1701"/>
      <c r="E40" s="1701"/>
      <c r="F40" s="1701"/>
      <c r="G40" s="1701"/>
      <c r="H40" s="1701"/>
      <c r="I40" s="1701"/>
      <c r="J40" s="1701"/>
      <c r="K40" s="1702"/>
      <c r="L40" s="17"/>
      <c r="M40" s="17"/>
      <c r="N40" s="17"/>
      <c r="O40" s="17"/>
      <c r="P40" s="17"/>
      <c r="Q40" s="17"/>
    </row>
    <row r="41" spans="1:17" ht="24" customHeight="1">
      <c r="A41" s="1700" t="s">
        <v>1260</v>
      </c>
      <c r="B41" s="1701"/>
      <c r="C41" s="1701"/>
      <c r="D41" s="1701"/>
      <c r="E41" s="1701"/>
      <c r="F41" s="1701"/>
      <c r="G41" s="1701"/>
      <c r="H41" s="1701"/>
      <c r="I41" s="1701"/>
      <c r="J41" s="1701"/>
      <c r="K41" s="1702"/>
      <c r="L41" s="14"/>
      <c r="M41" s="14"/>
      <c r="N41" s="14"/>
      <c r="O41" s="14"/>
      <c r="P41" s="14"/>
      <c r="Q41" s="14"/>
    </row>
    <row r="42" spans="1:17" ht="13" thickBot="1">
      <c r="A42" s="1703" t="s">
        <v>1261</v>
      </c>
      <c r="B42" s="1704"/>
      <c r="C42" s="1704"/>
      <c r="D42" s="1704"/>
      <c r="E42" s="1704"/>
      <c r="F42" s="1704"/>
      <c r="G42" s="1704"/>
      <c r="H42" s="1704"/>
      <c r="I42" s="1704"/>
      <c r="J42" s="1704"/>
      <c r="K42" s="1705"/>
      <c r="L42" s="71"/>
      <c r="M42" s="71"/>
      <c r="N42" s="71"/>
      <c r="O42" s="71"/>
      <c r="P42" s="71"/>
      <c r="Q42" s="71"/>
    </row>
    <row r="43" spans="1:17">
      <c r="A43" s="71"/>
      <c r="B43" s="71"/>
      <c r="C43" s="72"/>
      <c r="D43" s="57"/>
      <c r="E43" s="57"/>
      <c r="F43" s="73"/>
      <c r="G43" s="73"/>
      <c r="H43" s="73"/>
      <c r="I43" s="73"/>
      <c r="J43" s="73"/>
      <c r="K43" s="734"/>
      <c r="L43" s="71"/>
      <c r="M43" s="71"/>
      <c r="N43" s="71"/>
      <c r="O43" s="71"/>
      <c r="P43" s="71"/>
      <c r="Q43" s="71"/>
    </row>
    <row r="44" spans="1:17">
      <c r="A44" s="71"/>
      <c r="B44" s="71"/>
      <c r="C44" s="72"/>
      <c r="D44" s="57"/>
      <c r="E44" s="57"/>
      <c r="F44" s="73"/>
      <c r="G44" s="73"/>
      <c r="H44" s="73"/>
      <c r="I44" s="73"/>
      <c r="J44" s="73"/>
      <c r="K44" s="734"/>
      <c r="L44" s="71"/>
      <c r="M44" s="71"/>
      <c r="N44" s="71"/>
      <c r="O44" s="71"/>
      <c r="P44" s="71"/>
      <c r="Q44" s="71"/>
    </row>
    <row r="45" spans="1:17">
      <c r="A45" s="71"/>
      <c r="B45" s="71"/>
      <c r="C45" s="72"/>
      <c r="D45" s="57"/>
      <c r="E45" s="57"/>
      <c r="F45" s="60"/>
      <c r="G45" s="60"/>
      <c r="H45" s="60"/>
      <c r="I45" s="60"/>
      <c r="J45" s="60"/>
      <c r="K45" s="734"/>
      <c r="L45" s="71"/>
      <c r="M45" s="71"/>
      <c r="N45" s="71"/>
      <c r="O45" s="71"/>
      <c r="P45" s="71"/>
      <c r="Q45" s="71"/>
    </row>
    <row r="47" spans="1:17">
      <c r="D47" s="74"/>
      <c r="E47" s="74"/>
      <c r="F47" s="74"/>
      <c r="G47" s="74"/>
      <c r="H47" s="74"/>
      <c r="I47" s="74"/>
      <c r="J47" s="74"/>
    </row>
    <row r="48" spans="1:17">
      <c r="D48" s="73"/>
      <c r="E48" s="73"/>
      <c r="F48" s="73"/>
      <c r="G48" s="73"/>
      <c r="H48" s="73"/>
      <c r="I48" s="73"/>
      <c r="J48" s="73"/>
    </row>
    <row r="49" spans="4:10">
      <c r="D49" s="73"/>
      <c r="E49" s="73"/>
      <c r="F49" s="73"/>
      <c r="G49" s="73"/>
      <c r="H49" s="73"/>
      <c r="I49" s="73"/>
      <c r="J49" s="73"/>
    </row>
    <row r="50" spans="4:10">
      <c r="D50" s="73"/>
      <c r="E50" s="73"/>
      <c r="F50" s="73"/>
      <c r="G50" s="73"/>
      <c r="H50" s="73"/>
      <c r="I50" s="73"/>
      <c r="J50" s="73"/>
    </row>
    <row r="51" spans="4:10">
      <c r="D51" s="73"/>
      <c r="E51" s="73"/>
      <c r="F51" s="73"/>
      <c r="G51" s="73"/>
      <c r="H51" s="73"/>
      <c r="I51" s="73"/>
      <c r="J51" s="73"/>
    </row>
    <row r="52" spans="4:10">
      <c r="D52" s="73"/>
      <c r="E52" s="73"/>
      <c r="F52" s="73"/>
      <c r="G52" s="73"/>
      <c r="H52" s="73"/>
      <c r="I52" s="73"/>
      <c r="J52" s="73"/>
    </row>
    <row r="57" spans="4:10">
      <c r="D57" s="74"/>
      <c r="E57" s="74"/>
      <c r="F57" s="74"/>
      <c r="G57" s="74"/>
      <c r="H57" s="74"/>
      <c r="I57" s="57"/>
      <c r="J57" s="57"/>
    </row>
    <row r="58" spans="4:10">
      <c r="D58" s="73"/>
      <c r="E58" s="73"/>
      <c r="F58" s="73"/>
      <c r="G58" s="73"/>
      <c r="H58" s="73"/>
      <c r="I58" s="57"/>
      <c r="J58" s="57"/>
    </row>
    <row r="59" spans="4:10">
      <c r="D59" s="73"/>
      <c r="E59" s="73"/>
      <c r="F59" s="73"/>
      <c r="G59" s="73"/>
      <c r="H59" s="73"/>
      <c r="I59" s="57"/>
      <c r="J59" s="57"/>
    </row>
    <row r="60" spans="4:10">
      <c r="D60" s="73"/>
      <c r="E60" s="73"/>
      <c r="F60" s="73"/>
      <c r="G60" s="73"/>
      <c r="H60" s="73"/>
      <c r="I60" s="57"/>
      <c r="J60" s="57"/>
    </row>
    <row r="61" spans="4:10">
      <c r="D61" s="73"/>
      <c r="E61" s="73"/>
      <c r="F61" s="73"/>
      <c r="G61" s="73"/>
      <c r="H61" s="73"/>
      <c r="I61" s="57"/>
      <c r="J61" s="57"/>
    </row>
    <row r="62" spans="4:10">
      <c r="D62" s="60"/>
      <c r="E62" s="60"/>
      <c r="F62" s="60"/>
      <c r="G62" s="60"/>
      <c r="H62" s="60"/>
      <c r="I62" s="57"/>
      <c r="J62" s="57"/>
    </row>
    <row r="63" spans="4:10">
      <c r="D63" s="60"/>
      <c r="E63" s="60"/>
      <c r="F63" s="60"/>
      <c r="G63" s="60"/>
      <c r="H63" s="60"/>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22</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250</v>
      </c>
      <c r="B4" s="876">
        <v>2426.6596070879582</v>
      </c>
      <c r="C4" s="1113">
        <f t="shared" ref="C4:C68" si="0">SUM(D4:J4)</f>
        <v>14311.325414789764</v>
      </c>
      <c r="D4" s="1651">
        <v>6250.5588806053638</v>
      </c>
      <c r="E4" s="1651">
        <v>0</v>
      </c>
      <c r="F4" s="1651">
        <v>220.70974166010967</v>
      </c>
      <c r="G4" s="1651">
        <v>0</v>
      </c>
      <c r="H4" s="1651">
        <v>0</v>
      </c>
      <c r="I4" s="1651">
        <v>134.27652951720211</v>
      </c>
      <c r="J4" s="1652">
        <v>7705.7802630070883</v>
      </c>
      <c r="K4" s="987">
        <v>1003</v>
      </c>
    </row>
    <row r="5" spans="1:11" ht="12.75" customHeight="1">
      <c r="A5" s="4" t="s">
        <v>1340</v>
      </c>
      <c r="B5" s="876">
        <v>1249.131203719217</v>
      </c>
      <c r="C5" s="1113">
        <f t="shared" si="0"/>
        <v>5253.7594629244941</v>
      </c>
      <c r="D5" s="1651">
        <v>2981.0499312395737</v>
      </c>
      <c r="E5" s="1651">
        <v>0</v>
      </c>
      <c r="F5" s="1651">
        <v>202.08658614589496</v>
      </c>
      <c r="G5" s="1651">
        <v>0</v>
      </c>
      <c r="H5" s="1651">
        <v>0</v>
      </c>
      <c r="I5" s="1651">
        <v>35.206543069612543</v>
      </c>
      <c r="J5" s="1652">
        <v>2035.416402469413</v>
      </c>
      <c r="K5" s="987">
        <v>398</v>
      </c>
    </row>
    <row r="6" spans="1:11" ht="12.75" customHeight="1">
      <c r="A6" s="4" t="s">
        <v>1922</v>
      </c>
      <c r="B6" s="876">
        <v>3930.511779829214</v>
      </c>
      <c r="C6" s="1113">
        <f t="shared" si="0"/>
        <v>17153.367994346714</v>
      </c>
      <c r="D6" s="1651">
        <v>9448.6385495257437</v>
      </c>
      <c r="E6" s="1651">
        <v>0</v>
      </c>
      <c r="F6" s="1651">
        <v>663.35546938683251</v>
      </c>
      <c r="G6" s="1651">
        <v>0</v>
      </c>
      <c r="H6" s="1651">
        <v>0</v>
      </c>
      <c r="I6" s="1651">
        <v>168.42430148328677</v>
      </c>
      <c r="J6" s="1652">
        <v>6872.9496739508531</v>
      </c>
      <c r="K6" s="987">
        <v>1228</v>
      </c>
    </row>
    <row r="7" spans="1:11" ht="12.75" customHeight="1">
      <c r="A7" s="4" t="s">
        <v>1923</v>
      </c>
      <c r="B7" s="876">
        <v>1731.8677772717458</v>
      </c>
      <c r="C7" s="1113">
        <f t="shared" si="0"/>
        <v>7426.2327939920506</v>
      </c>
      <c r="D7" s="1651">
        <v>4552.9093122804934</v>
      </c>
      <c r="E7" s="1651">
        <v>0</v>
      </c>
      <c r="F7" s="1651">
        <v>178.93612997346472</v>
      </c>
      <c r="G7" s="1651">
        <v>0</v>
      </c>
      <c r="H7" s="1651">
        <v>0</v>
      </c>
      <c r="I7" s="1651">
        <v>45.209941724728928</v>
      </c>
      <c r="J7" s="1652">
        <v>2649.177410013363</v>
      </c>
      <c r="K7" s="987">
        <v>480</v>
      </c>
    </row>
    <row r="8" spans="1:11" ht="12.75" customHeight="1">
      <c r="A8" s="4" t="s">
        <v>568</v>
      </c>
      <c r="B8" s="876">
        <v>17127.31785434419</v>
      </c>
      <c r="C8" s="1113">
        <f t="shared" si="0"/>
        <v>55335.444920335307</v>
      </c>
      <c r="D8" s="1651">
        <v>30540.787650541097</v>
      </c>
      <c r="E8" s="1651">
        <v>0</v>
      </c>
      <c r="F8" s="1651">
        <v>5638.1385839356635</v>
      </c>
      <c r="G8" s="1651">
        <v>0</v>
      </c>
      <c r="H8" s="1651">
        <v>0</v>
      </c>
      <c r="I8" s="1651">
        <v>1221.7482690301579</v>
      </c>
      <c r="J8" s="1652">
        <v>17934.770416828389</v>
      </c>
      <c r="K8" s="987">
        <v>5061</v>
      </c>
    </row>
    <row r="9" spans="1:11" ht="12.75" customHeight="1">
      <c r="A9" s="4" t="s">
        <v>1126</v>
      </c>
      <c r="B9" s="876">
        <v>1314.5676702514413</v>
      </c>
      <c r="C9" s="1113">
        <f t="shared" si="0"/>
        <v>4957.0698599034758</v>
      </c>
      <c r="D9" s="1651">
        <v>2601.2278252774577</v>
      </c>
      <c r="E9" s="1651">
        <v>0</v>
      </c>
      <c r="F9" s="1651">
        <v>109.01005483660178</v>
      </c>
      <c r="G9" s="1651">
        <v>0</v>
      </c>
      <c r="H9" s="1651">
        <v>0</v>
      </c>
      <c r="I9" s="1651">
        <v>29.984236132587046</v>
      </c>
      <c r="J9" s="1652">
        <v>2216.8477436568296</v>
      </c>
      <c r="K9" s="987">
        <v>395</v>
      </c>
    </row>
    <row r="10" spans="1:11" ht="12.75" customHeight="1">
      <c r="A10" s="4" t="s">
        <v>1924</v>
      </c>
      <c r="B10" s="876">
        <v>1864.2741709154645</v>
      </c>
      <c r="C10" s="1113">
        <f t="shared" si="0"/>
        <v>10239.586227683911</v>
      </c>
      <c r="D10" s="1651">
        <v>5454.9289919864441</v>
      </c>
      <c r="E10" s="1651">
        <v>0</v>
      </c>
      <c r="F10" s="1651">
        <v>201.12260803644728</v>
      </c>
      <c r="G10" s="1651">
        <v>0</v>
      </c>
      <c r="H10" s="1651">
        <v>0</v>
      </c>
      <c r="I10" s="1651">
        <v>91.408861372340738</v>
      </c>
      <c r="J10" s="1652">
        <v>4492.1257662886783</v>
      </c>
      <c r="K10" s="987">
        <v>641</v>
      </c>
    </row>
    <row r="11" spans="1:11" ht="12.75" customHeight="1">
      <c r="A11" s="4" t="s">
        <v>1925</v>
      </c>
      <c r="B11" s="876">
        <v>2965.520011991362</v>
      </c>
      <c r="C11" s="1113">
        <f t="shared" si="0"/>
        <v>10155.621567042839</v>
      </c>
      <c r="D11" s="1651">
        <v>5141.308289264568</v>
      </c>
      <c r="E11" s="1651">
        <v>0</v>
      </c>
      <c r="F11" s="1651">
        <v>556.56024049994085</v>
      </c>
      <c r="G11" s="1651">
        <v>0</v>
      </c>
      <c r="H11" s="1651">
        <v>0</v>
      </c>
      <c r="I11" s="1651">
        <v>173.14930395665337</v>
      </c>
      <c r="J11" s="1652">
        <v>4284.6037333216773</v>
      </c>
      <c r="K11" s="987">
        <v>1078</v>
      </c>
    </row>
    <row r="12" spans="1:11" ht="12.75" customHeight="1">
      <c r="A12" s="4" t="s">
        <v>910</v>
      </c>
      <c r="B12" s="876">
        <v>5405.9843607832318</v>
      </c>
      <c r="C12" s="1113">
        <f t="shared" si="0"/>
        <v>21998.730134929858</v>
      </c>
      <c r="D12" s="1651">
        <v>10663.392794774791</v>
      </c>
      <c r="E12" s="1651">
        <v>0</v>
      </c>
      <c r="F12" s="1651">
        <v>1251.7632962941939</v>
      </c>
      <c r="G12" s="1651">
        <v>0</v>
      </c>
      <c r="H12" s="1651">
        <v>0</v>
      </c>
      <c r="I12" s="1651">
        <v>612.95128883775055</v>
      </c>
      <c r="J12" s="1652">
        <v>9470.6227550231233</v>
      </c>
      <c r="K12" s="987">
        <v>1579</v>
      </c>
    </row>
    <row r="13" spans="1:11" ht="12.75" customHeight="1">
      <c r="A13" s="4" t="s">
        <v>147</v>
      </c>
      <c r="B13" s="876">
        <v>2274.527362163713</v>
      </c>
      <c r="C13" s="1113">
        <f t="shared" si="0"/>
        <v>13172.748923909565</v>
      </c>
      <c r="D13" s="1651">
        <v>7826.0096043766662</v>
      </c>
      <c r="E13" s="1651">
        <v>0</v>
      </c>
      <c r="F13" s="1651">
        <v>261.25425833667083</v>
      </c>
      <c r="G13" s="1651">
        <v>0</v>
      </c>
      <c r="H13" s="1651">
        <v>0</v>
      </c>
      <c r="I13" s="1651">
        <v>106.13117048275423</v>
      </c>
      <c r="J13" s="1652">
        <v>4979.3538907134734</v>
      </c>
      <c r="K13" s="987">
        <v>933</v>
      </c>
    </row>
    <row r="14" spans="1:11" ht="12.75" customHeight="1">
      <c r="A14" s="4" t="s">
        <v>0</v>
      </c>
      <c r="B14" s="876">
        <v>4864.2167680207176</v>
      </c>
      <c r="C14" s="1113">
        <f t="shared" si="0"/>
        <v>18527.572723656966</v>
      </c>
      <c r="D14" s="1651">
        <v>7692.5396751658036</v>
      </c>
      <c r="E14" s="1651">
        <v>0</v>
      </c>
      <c r="F14" s="1651">
        <v>791.38792456909721</v>
      </c>
      <c r="G14" s="1651">
        <v>0</v>
      </c>
      <c r="H14" s="1651">
        <v>0</v>
      </c>
      <c r="I14" s="1651">
        <v>385.214936304101</v>
      </c>
      <c r="J14" s="1652">
        <v>9658.4301876179652</v>
      </c>
      <c r="K14" s="987">
        <v>1244</v>
      </c>
    </row>
    <row r="15" spans="1:11" ht="12.75" customHeight="1">
      <c r="A15" s="4" t="s">
        <v>151</v>
      </c>
      <c r="B15" s="876">
        <v>1386.3233672314404</v>
      </c>
      <c r="C15" s="1113">
        <f t="shared" si="0"/>
        <v>5899.115608033213</v>
      </c>
      <c r="D15" s="1651">
        <v>3284.5612583652751</v>
      </c>
      <c r="E15" s="1651">
        <v>0</v>
      </c>
      <c r="F15" s="1651">
        <v>232.10089046795241</v>
      </c>
      <c r="G15" s="1651">
        <v>0</v>
      </c>
      <c r="H15" s="1651">
        <v>0</v>
      </c>
      <c r="I15" s="1651">
        <v>66.579495938961571</v>
      </c>
      <c r="J15" s="1652">
        <v>2315.8739632610241</v>
      </c>
      <c r="K15" s="987">
        <v>396</v>
      </c>
    </row>
    <row r="16" spans="1:11" ht="12.75" customHeight="1">
      <c r="A16" s="4" t="s">
        <v>1926</v>
      </c>
      <c r="B16" s="876">
        <v>27473.968867114421</v>
      </c>
      <c r="C16" s="1113">
        <f t="shared" si="0"/>
        <v>123581.61933357353</v>
      </c>
      <c r="D16" s="1651">
        <v>41462.372278877781</v>
      </c>
      <c r="E16" s="1651">
        <v>3308.9026200000003</v>
      </c>
      <c r="F16" s="1651">
        <v>12506.863203160949</v>
      </c>
      <c r="G16" s="1651">
        <v>0</v>
      </c>
      <c r="H16" s="1651">
        <v>4227.3540300000004</v>
      </c>
      <c r="I16" s="1651">
        <v>3011.1882297202983</v>
      </c>
      <c r="J16" s="1652">
        <v>59064.938971814503</v>
      </c>
      <c r="K16" s="987">
        <v>6059</v>
      </c>
    </row>
    <row r="17" spans="1:11" ht="12.75" customHeight="1">
      <c r="A17" s="4" t="s">
        <v>454</v>
      </c>
      <c r="B17" s="876">
        <v>6765.2966428256477</v>
      </c>
      <c r="C17" s="1113">
        <f t="shared" si="0"/>
        <v>19606.019404223149</v>
      </c>
      <c r="D17" s="1651">
        <v>8440.8905536592902</v>
      </c>
      <c r="E17" s="1651">
        <v>0</v>
      </c>
      <c r="F17" s="1651">
        <v>1059.0952480619821</v>
      </c>
      <c r="G17" s="1651">
        <v>0</v>
      </c>
      <c r="H17" s="1651">
        <v>0</v>
      </c>
      <c r="I17" s="1651">
        <v>619.20229893346709</v>
      </c>
      <c r="J17" s="1652">
        <v>9486.8313035684096</v>
      </c>
      <c r="K17" s="987">
        <v>1709</v>
      </c>
    </row>
    <row r="18" spans="1:11" ht="12.75" customHeight="1">
      <c r="A18" s="4" t="s">
        <v>1927</v>
      </c>
      <c r="B18" s="876">
        <v>3001.1707916205896</v>
      </c>
      <c r="C18" s="1113">
        <f t="shared" si="0"/>
        <v>8514.7503211663789</v>
      </c>
      <c r="D18" s="1651">
        <v>4646.7548610028534</v>
      </c>
      <c r="E18" s="1651">
        <v>0</v>
      </c>
      <c r="F18" s="1651">
        <v>263.44970177995128</v>
      </c>
      <c r="G18" s="1651">
        <v>0</v>
      </c>
      <c r="H18" s="1651">
        <v>0</v>
      </c>
      <c r="I18" s="1651">
        <v>351.96431819441437</v>
      </c>
      <c r="J18" s="1652">
        <v>3252.5814401891603</v>
      </c>
      <c r="K18" s="987">
        <v>808</v>
      </c>
    </row>
    <row r="19" spans="1:11" ht="12.75" customHeight="1">
      <c r="A19" s="4" t="s">
        <v>268</v>
      </c>
      <c r="B19" s="876">
        <v>4205.2122191478084</v>
      </c>
      <c r="C19" s="1113">
        <f t="shared" si="0"/>
        <v>22055.414376421602</v>
      </c>
      <c r="D19" s="1651">
        <v>12433.575739300604</v>
      </c>
      <c r="E19" s="1651">
        <v>0</v>
      </c>
      <c r="F19" s="1651">
        <v>1283.6206104248276</v>
      </c>
      <c r="G19" s="1651">
        <v>0</v>
      </c>
      <c r="H19" s="1651">
        <v>0</v>
      </c>
      <c r="I19" s="1651">
        <v>432.02071372300856</v>
      </c>
      <c r="J19" s="1652">
        <v>7906.1973129731614</v>
      </c>
      <c r="K19" s="987">
        <v>1281</v>
      </c>
    </row>
    <row r="20" spans="1:11" ht="12.75" customHeight="1">
      <c r="A20" s="4" t="s">
        <v>1320</v>
      </c>
      <c r="B20" s="876">
        <v>2826.5382622793545</v>
      </c>
      <c r="C20" s="1113">
        <f t="shared" si="0"/>
        <v>11893.457810986496</v>
      </c>
      <c r="D20" s="1651">
        <v>6300.0267641516848</v>
      </c>
      <c r="E20" s="1651">
        <v>0</v>
      </c>
      <c r="F20" s="1651">
        <v>1275.5092126385614</v>
      </c>
      <c r="G20" s="1651">
        <v>0</v>
      </c>
      <c r="H20" s="1651">
        <v>0</v>
      </c>
      <c r="I20" s="1651">
        <v>92.855993448849858</v>
      </c>
      <c r="J20" s="1652">
        <v>4225.0658407474011</v>
      </c>
      <c r="K20" s="987">
        <v>655</v>
      </c>
    </row>
    <row r="21" spans="1:11" ht="12.75" customHeight="1">
      <c r="A21" s="4" t="s">
        <v>1928</v>
      </c>
      <c r="B21" s="876">
        <v>7203.5373997492061</v>
      </c>
      <c r="C21" s="1113">
        <f t="shared" si="0"/>
        <v>26054.543567249581</v>
      </c>
      <c r="D21" s="1651">
        <v>13198.341197840624</v>
      </c>
      <c r="E21" s="1651">
        <v>0</v>
      </c>
      <c r="F21" s="1651">
        <v>3310.7532406021705</v>
      </c>
      <c r="G21" s="1651">
        <v>0</v>
      </c>
      <c r="H21" s="1651">
        <v>0</v>
      </c>
      <c r="I21" s="1651">
        <v>440.31144069843543</v>
      </c>
      <c r="J21" s="1652">
        <v>9105.1376881083506</v>
      </c>
      <c r="K21" s="987">
        <v>1647</v>
      </c>
    </row>
    <row r="22" spans="1:11" ht="12.75" customHeight="1">
      <c r="A22" s="4" t="s">
        <v>1474</v>
      </c>
      <c r="B22" s="876">
        <v>626.74712784683629</v>
      </c>
      <c r="C22" s="1113">
        <f t="shared" si="0"/>
        <v>5892.1197364778127</v>
      </c>
      <c r="D22" s="1651">
        <v>1983.9040647505724</v>
      </c>
      <c r="E22" s="1651">
        <v>0</v>
      </c>
      <c r="F22" s="1651">
        <v>47.433617344078201</v>
      </c>
      <c r="G22" s="1651">
        <v>0</v>
      </c>
      <c r="H22" s="1651">
        <v>0</v>
      </c>
      <c r="I22" s="1651">
        <v>11.948004417089994</v>
      </c>
      <c r="J22" s="1652">
        <v>3848.8340499660726</v>
      </c>
      <c r="K22" s="987">
        <v>278</v>
      </c>
    </row>
    <row r="23" spans="1:11" ht="12.75" customHeight="1">
      <c r="A23" s="4" t="s">
        <v>1929</v>
      </c>
      <c r="B23" s="876">
        <v>8556.1760573910251</v>
      </c>
      <c r="C23" s="1113">
        <f t="shared" si="0"/>
        <v>23986.073060933733</v>
      </c>
      <c r="D23" s="1651">
        <v>11595.115681851497</v>
      </c>
      <c r="E23" s="1651">
        <v>0</v>
      </c>
      <c r="F23" s="1651">
        <v>1695.9049549531201</v>
      </c>
      <c r="G23" s="1651">
        <v>0</v>
      </c>
      <c r="H23" s="1651">
        <v>0</v>
      </c>
      <c r="I23" s="1651">
        <v>710.47739199177761</v>
      </c>
      <c r="J23" s="1652">
        <v>9984.5750321373398</v>
      </c>
      <c r="K23" s="987">
        <v>1940</v>
      </c>
    </row>
    <row r="24" spans="1:11" ht="12.75" customHeight="1">
      <c r="A24" s="4" t="s">
        <v>1441</v>
      </c>
      <c r="B24" s="876">
        <v>938.12671383175177</v>
      </c>
      <c r="C24" s="1113">
        <f t="shared" si="0"/>
        <v>8664.0040575751318</v>
      </c>
      <c r="D24" s="1651">
        <v>3695.1630482126448</v>
      </c>
      <c r="E24" s="1651">
        <v>0</v>
      </c>
      <c r="F24" s="1651">
        <v>120.1829459211593</v>
      </c>
      <c r="G24" s="1651">
        <v>0</v>
      </c>
      <c r="H24" s="1651">
        <v>0</v>
      </c>
      <c r="I24" s="1651">
        <v>40.300920156658805</v>
      </c>
      <c r="J24" s="1652">
        <v>4808.3571432846693</v>
      </c>
      <c r="K24" s="987">
        <v>497</v>
      </c>
    </row>
    <row r="25" spans="1:11" ht="12.75" customHeight="1">
      <c r="A25" s="4" t="s">
        <v>159</v>
      </c>
      <c r="B25" s="876">
        <v>3246.7656311050764</v>
      </c>
      <c r="C25" s="1113">
        <f t="shared" si="0"/>
        <v>11536.708170095812</v>
      </c>
      <c r="D25" s="1651">
        <v>4897.2603715469386</v>
      </c>
      <c r="E25" s="1651">
        <v>0</v>
      </c>
      <c r="F25" s="1651">
        <v>1074.3415650052416</v>
      </c>
      <c r="G25" s="1651">
        <v>0</v>
      </c>
      <c r="H25" s="1651">
        <v>0</v>
      </c>
      <c r="I25" s="1651">
        <v>249.51471512377185</v>
      </c>
      <c r="J25" s="1652">
        <v>5315.5915184198584</v>
      </c>
      <c r="K25" s="987">
        <v>863</v>
      </c>
    </row>
    <row r="26" spans="1:11" ht="12.75" customHeight="1">
      <c r="A26" s="4" t="s">
        <v>796</v>
      </c>
      <c r="B26" s="876">
        <v>2093.7851591946473</v>
      </c>
      <c r="C26" s="1113">
        <f t="shared" si="0"/>
        <v>10261.087206771095</v>
      </c>
      <c r="D26" s="1651">
        <v>3793.8936581889043</v>
      </c>
      <c r="E26" s="1651">
        <v>0</v>
      </c>
      <c r="F26" s="1651">
        <v>426.45034836481022</v>
      </c>
      <c r="G26" s="1651">
        <v>0</v>
      </c>
      <c r="H26" s="1651">
        <v>0</v>
      </c>
      <c r="I26" s="1651">
        <v>226.03421432450932</v>
      </c>
      <c r="J26" s="1652">
        <v>5814.7089858928721</v>
      </c>
      <c r="K26" s="987">
        <v>642</v>
      </c>
    </row>
    <row r="27" spans="1:11" ht="12.75" customHeight="1">
      <c r="A27" s="4" t="s">
        <v>1930</v>
      </c>
      <c r="B27" s="876">
        <v>1622.7813594757913</v>
      </c>
      <c r="C27" s="1113">
        <f t="shared" si="0"/>
        <v>5844.8576335553807</v>
      </c>
      <c r="D27" s="1651">
        <v>2980.0170868307036</v>
      </c>
      <c r="E27" s="1651">
        <v>0</v>
      </c>
      <c r="F27" s="1651">
        <v>124.39761306156953</v>
      </c>
      <c r="G27" s="1651">
        <v>0</v>
      </c>
      <c r="H27" s="1651">
        <v>0</v>
      </c>
      <c r="I27" s="1651">
        <v>80.547649004942272</v>
      </c>
      <c r="J27" s="1652">
        <v>2659.8952846581656</v>
      </c>
      <c r="K27" s="987">
        <v>443</v>
      </c>
    </row>
    <row r="28" spans="1:11" ht="12.75" customHeight="1">
      <c r="A28" s="4" t="s">
        <v>12</v>
      </c>
      <c r="B28" s="876">
        <v>1631.0865866155998</v>
      </c>
      <c r="C28" s="1113">
        <f t="shared" si="0"/>
        <v>6639.5849400476473</v>
      </c>
      <c r="D28" s="1651">
        <v>2717.474718462543</v>
      </c>
      <c r="E28" s="1651">
        <v>0</v>
      </c>
      <c r="F28" s="1651">
        <v>306.03665716478025</v>
      </c>
      <c r="G28" s="1651">
        <v>0</v>
      </c>
      <c r="H28" s="1651">
        <v>0</v>
      </c>
      <c r="I28" s="1651">
        <v>75.856938574741463</v>
      </c>
      <c r="J28" s="1652">
        <v>3540.2166258455823</v>
      </c>
      <c r="K28" s="987">
        <v>440</v>
      </c>
    </row>
    <row r="29" spans="1:11" ht="12.75" customHeight="1">
      <c r="A29" s="4" t="s">
        <v>924</v>
      </c>
      <c r="B29" s="876">
        <v>881.79277344001332</v>
      </c>
      <c r="C29" s="1113">
        <f t="shared" si="0"/>
        <v>3569.340757692079</v>
      </c>
      <c r="D29" s="1651">
        <v>1856.3587267669673</v>
      </c>
      <c r="E29" s="1651">
        <v>0</v>
      </c>
      <c r="F29" s="1651">
        <v>82.953348284158395</v>
      </c>
      <c r="G29" s="1651">
        <v>0</v>
      </c>
      <c r="H29" s="1651">
        <v>0</v>
      </c>
      <c r="I29" s="1651">
        <v>27.140068111295058</v>
      </c>
      <c r="J29" s="1652">
        <v>1602.8886145296581</v>
      </c>
      <c r="K29" s="987">
        <v>317</v>
      </c>
    </row>
    <row r="30" spans="1:11" ht="12.75" customHeight="1">
      <c r="A30" s="4" t="s">
        <v>92</v>
      </c>
      <c r="B30" s="876">
        <v>1935.9759030748123</v>
      </c>
      <c r="C30" s="1113">
        <f t="shared" si="0"/>
        <v>10819.765354424044</v>
      </c>
      <c r="D30" s="1651">
        <v>5945.0092712385758</v>
      </c>
      <c r="E30" s="1651">
        <v>0</v>
      </c>
      <c r="F30" s="1651">
        <v>356.00720732485104</v>
      </c>
      <c r="G30" s="1651">
        <v>0</v>
      </c>
      <c r="H30" s="1651">
        <v>0</v>
      </c>
      <c r="I30" s="1651">
        <v>52.665980444767932</v>
      </c>
      <c r="J30" s="1652">
        <v>4466.0828954158487</v>
      </c>
      <c r="K30" s="987">
        <v>719</v>
      </c>
    </row>
    <row r="31" spans="1:11" ht="12.75" customHeight="1">
      <c r="A31" s="4" t="s">
        <v>93</v>
      </c>
      <c r="B31" s="876">
        <v>6057.2816882377892</v>
      </c>
      <c r="C31" s="1113">
        <f t="shared" si="0"/>
        <v>20938.320086573298</v>
      </c>
      <c r="D31" s="1651">
        <v>8920.5621153089105</v>
      </c>
      <c r="E31" s="1651">
        <v>0</v>
      </c>
      <c r="F31" s="1651">
        <v>1575.0221622394897</v>
      </c>
      <c r="G31" s="1651">
        <v>0</v>
      </c>
      <c r="H31" s="1651">
        <v>0</v>
      </c>
      <c r="I31" s="1651">
        <v>634.73930848414216</v>
      </c>
      <c r="J31" s="1652">
        <v>9807.9965005407557</v>
      </c>
      <c r="K31" s="987">
        <v>1464</v>
      </c>
    </row>
    <row r="32" spans="1:11" ht="12.75" customHeight="1">
      <c r="A32" s="4" t="s">
        <v>42</v>
      </c>
      <c r="B32" s="876">
        <v>2842.0584969555989</v>
      </c>
      <c r="C32" s="1113">
        <f t="shared" si="0"/>
        <v>15681.33656937462</v>
      </c>
      <c r="D32" s="1651">
        <v>6737.9016355949398</v>
      </c>
      <c r="E32" s="1651">
        <v>0</v>
      </c>
      <c r="F32" s="1651">
        <v>397.02763282803306</v>
      </c>
      <c r="G32" s="1651">
        <v>0</v>
      </c>
      <c r="H32" s="1651">
        <v>0</v>
      </c>
      <c r="I32" s="1651">
        <v>123.20774388164003</v>
      </c>
      <c r="J32" s="1652">
        <v>8423.1995570700055</v>
      </c>
      <c r="K32" s="987">
        <v>1018</v>
      </c>
    </row>
    <row r="33" spans="1:11" ht="12.75" customHeight="1">
      <c r="A33" s="4" t="s">
        <v>1931</v>
      </c>
      <c r="B33" s="876">
        <v>12118.289810045559</v>
      </c>
      <c r="C33" s="1113">
        <f t="shared" si="0"/>
        <v>56288.530937340693</v>
      </c>
      <c r="D33" s="1651">
        <v>24357.370537459141</v>
      </c>
      <c r="E33" s="1651">
        <v>0</v>
      </c>
      <c r="F33" s="1651">
        <v>4405.9183999532452</v>
      </c>
      <c r="G33" s="1651">
        <v>0</v>
      </c>
      <c r="H33" s="1651">
        <v>0</v>
      </c>
      <c r="I33" s="1651">
        <v>691.48392438807832</v>
      </c>
      <c r="J33" s="1652">
        <v>26833.758075540234</v>
      </c>
      <c r="K33" s="987">
        <v>2942</v>
      </c>
    </row>
    <row r="34" spans="1:11" ht="12.75" customHeight="1">
      <c r="A34" s="4" t="s">
        <v>1932</v>
      </c>
      <c r="B34" s="876">
        <v>1518.3159786358935</v>
      </c>
      <c r="C34" s="1113">
        <f t="shared" si="0"/>
        <v>6045.8390517334356</v>
      </c>
      <c r="D34" s="1651">
        <v>3216.0794852777262</v>
      </c>
      <c r="E34" s="1651">
        <v>0</v>
      </c>
      <c r="F34" s="1651">
        <v>272.66642582620364</v>
      </c>
      <c r="G34" s="1651">
        <v>0</v>
      </c>
      <c r="H34" s="1651">
        <v>0</v>
      </c>
      <c r="I34" s="1651">
        <v>42.021381884777838</v>
      </c>
      <c r="J34" s="1652">
        <v>2515.0717587447284</v>
      </c>
      <c r="K34" s="987">
        <v>559</v>
      </c>
    </row>
    <row r="35" spans="1:11" ht="12.75" customHeight="1">
      <c r="A35" s="4" t="s">
        <v>1933</v>
      </c>
      <c r="B35" s="876">
        <v>9442.6597809110444</v>
      </c>
      <c r="C35" s="1113">
        <f t="shared" si="0"/>
        <v>39668.694407149873</v>
      </c>
      <c r="D35" s="1651">
        <v>21747.327539499762</v>
      </c>
      <c r="E35" s="1651">
        <v>0</v>
      </c>
      <c r="F35" s="1651">
        <v>3712.4613114269232</v>
      </c>
      <c r="G35" s="1651">
        <v>0</v>
      </c>
      <c r="H35" s="1651">
        <v>0</v>
      </c>
      <c r="I35" s="1651">
        <v>666.86174079809496</v>
      </c>
      <c r="J35" s="1652">
        <v>13542.043815425088</v>
      </c>
      <c r="K35" s="987">
        <v>3296</v>
      </c>
    </row>
    <row r="36" spans="1:11" ht="12.75" customHeight="1">
      <c r="A36" s="4" t="s">
        <v>166</v>
      </c>
      <c r="B36" s="876">
        <v>992.00700408772832</v>
      </c>
      <c r="C36" s="1113">
        <f t="shared" si="0"/>
        <v>4221.5685286113849</v>
      </c>
      <c r="D36" s="1651">
        <v>1977.2649915003337</v>
      </c>
      <c r="E36" s="1651">
        <v>0</v>
      </c>
      <c r="F36" s="1651">
        <v>283.05869853750073</v>
      </c>
      <c r="G36" s="1651">
        <v>0</v>
      </c>
      <c r="H36" s="1651">
        <v>0</v>
      </c>
      <c r="I36" s="1651">
        <v>57.492494544561048</v>
      </c>
      <c r="J36" s="1652">
        <v>1903.7523440289899</v>
      </c>
      <c r="K36" s="987">
        <v>293</v>
      </c>
    </row>
    <row r="37" spans="1:11" ht="12.75" customHeight="1">
      <c r="A37" s="4" t="s">
        <v>1934</v>
      </c>
      <c r="B37" s="876">
        <v>1904.0400606948033</v>
      </c>
      <c r="C37" s="1113">
        <f t="shared" si="0"/>
        <v>9831.3949092460789</v>
      </c>
      <c r="D37" s="1651">
        <v>5482.1501578153384</v>
      </c>
      <c r="E37" s="1651">
        <v>0</v>
      </c>
      <c r="F37" s="1651">
        <v>263.96851608942285</v>
      </c>
      <c r="G37" s="1651">
        <v>0</v>
      </c>
      <c r="H37" s="1651">
        <v>0</v>
      </c>
      <c r="I37" s="1651">
        <v>44.593289028994015</v>
      </c>
      <c r="J37" s="1652">
        <v>4040.6829463123227</v>
      </c>
      <c r="K37" s="987">
        <v>742</v>
      </c>
    </row>
    <row r="38" spans="1:11" ht="12.75" customHeight="1">
      <c r="A38" s="4" t="s">
        <v>167</v>
      </c>
      <c r="B38" s="876">
        <v>2751.0153426649999</v>
      </c>
      <c r="C38" s="1113">
        <f t="shared" si="0"/>
        <v>12239.828697736863</v>
      </c>
      <c r="D38" s="1651">
        <v>7189.4443592279595</v>
      </c>
      <c r="E38" s="1651">
        <v>0</v>
      </c>
      <c r="F38" s="1651">
        <v>281.59653073693596</v>
      </c>
      <c r="G38" s="1651">
        <v>0</v>
      </c>
      <c r="H38" s="1651">
        <v>0</v>
      </c>
      <c r="I38" s="1651">
        <v>130.28870970062459</v>
      </c>
      <c r="J38" s="1652">
        <v>4638.4990980713419</v>
      </c>
      <c r="K38" s="987">
        <v>1066</v>
      </c>
    </row>
    <row r="39" spans="1:11" ht="12.75" customHeight="1">
      <c r="A39" s="4" t="s">
        <v>1935</v>
      </c>
      <c r="B39" s="876">
        <v>6935.9624864124444</v>
      </c>
      <c r="C39" s="1113">
        <f t="shared" si="0"/>
        <v>23511.875876400096</v>
      </c>
      <c r="D39" s="1651">
        <v>12654.485031737193</v>
      </c>
      <c r="E39" s="1651">
        <v>0</v>
      </c>
      <c r="F39" s="1651">
        <v>1357.3295429081957</v>
      </c>
      <c r="G39" s="1651">
        <v>0</v>
      </c>
      <c r="H39" s="1651">
        <v>0</v>
      </c>
      <c r="I39" s="1651">
        <v>780.27482286502902</v>
      </c>
      <c r="J39" s="1652">
        <v>8719.7864788896804</v>
      </c>
      <c r="K39" s="987">
        <v>2024</v>
      </c>
    </row>
    <row r="40" spans="1:11" ht="12.75" customHeight="1">
      <c r="A40" s="4" t="s">
        <v>1936</v>
      </c>
      <c r="B40" s="876">
        <v>9935.9158635864896</v>
      </c>
      <c r="C40" s="1113">
        <f t="shared" si="0"/>
        <v>31084.870890652008</v>
      </c>
      <c r="D40" s="1651">
        <v>17517.576741591198</v>
      </c>
      <c r="E40" s="1651">
        <v>0</v>
      </c>
      <c r="F40" s="1651">
        <v>1786.9168160592803</v>
      </c>
      <c r="G40" s="1651">
        <v>0</v>
      </c>
      <c r="H40" s="1651">
        <v>0</v>
      </c>
      <c r="I40" s="1651">
        <v>702.66816321229794</v>
      </c>
      <c r="J40" s="1652">
        <v>11077.709169789232</v>
      </c>
      <c r="K40" s="987">
        <v>2906</v>
      </c>
    </row>
    <row r="41" spans="1:11" ht="12.75" customHeight="1">
      <c r="A41" s="4" t="s">
        <v>1937</v>
      </c>
      <c r="B41" s="876">
        <v>4939.2560339648207</v>
      </c>
      <c r="C41" s="1113">
        <f t="shared" si="0"/>
        <v>28383.543447991993</v>
      </c>
      <c r="D41" s="1651">
        <v>12756.221460821376</v>
      </c>
      <c r="E41" s="1651">
        <v>0</v>
      </c>
      <c r="F41" s="1651">
        <v>755.61536480266113</v>
      </c>
      <c r="G41" s="1651">
        <v>0</v>
      </c>
      <c r="H41" s="1651">
        <v>0</v>
      </c>
      <c r="I41" s="1651">
        <v>176.49001719267579</v>
      </c>
      <c r="J41" s="1652">
        <v>14695.216605175277</v>
      </c>
      <c r="K41" s="987">
        <v>1806</v>
      </c>
    </row>
    <row r="42" spans="1:11" ht="12.75" customHeight="1">
      <c r="A42" s="4" t="s">
        <v>936</v>
      </c>
      <c r="B42" s="876">
        <v>1733.5175465950138</v>
      </c>
      <c r="C42" s="1113">
        <f t="shared" si="0"/>
        <v>7847.6469737918305</v>
      </c>
      <c r="D42" s="1651">
        <v>3619.2029658540246</v>
      </c>
      <c r="E42" s="1651">
        <v>0</v>
      </c>
      <c r="F42" s="1651">
        <v>140.57924756283168</v>
      </c>
      <c r="G42" s="1651">
        <v>0</v>
      </c>
      <c r="H42" s="1651">
        <v>0</v>
      </c>
      <c r="I42" s="1651">
        <v>52.614221234439704</v>
      </c>
      <c r="J42" s="1652">
        <v>4035.2505391405343</v>
      </c>
      <c r="K42" s="987">
        <v>558</v>
      </c>
    </row>
    <row r="43" spans="1:11" ht="12.75" customHeight="1">
      <c r="A43" s="4" t="s">
        <v>938</v>
      </c>
      <c r="B43" s="876">
        <v>414.06575112510279</v>
      </c>
      <c r="C43" s="1113">
        <f t="shared" si="0"/>
        <v>1735.4888834505398</v>
      </c>
      <c r="D43" s="1651">
        <v>1233.2406383091261</v>
      </c>
      <c r="E43" s="1651">
        <v>0</v>
      </c>
      <c r="F43" s="1651">
        <v>106.80450044978717</v>
      </c>
      <c r="G43" s="1651">
        <v>0</v>
      </c>
      <c r="H43" s="1651">
        <v>0</v>
      </c>
      <c r="I43" s="1651">
        <v>15.3441763560661</v>
      </c>
      <c r="J43" s="1652">
        <v>380.09956833556043</v>
      </c>
      <c r="K43" s="987">
        <v>80</v>
      </c>
    </row>
    <row r="44" spans="1:11" ht="12.75" customHeight="1">
      <c r="A44" s="4" t="s">
        <v>1938</v>
      </c>
      <c r="B44" s="876">
        <v>52233.389540153803</v>
      </c>
      <c r="C44" s="1113">
        <f t="shared" si="0"/>
        <v>420025.76536945242</v>
      </c>
      <c r="D44" s="1651">
        <v>119546.66181236922</v>
      </c>
      <c r="E44" s="1651">
        <v>24731.24857</v>
      </c>
      <c r="F44" s="1651">
        <v>18042.042503275155</v>
      </c>
      <c r="G44" s="1651">
        <v>0</v>
      </c>
      <c r="H44" s="1651">
        <v>50756.593019999993</v>
      </c>
      <c r="I44" s="1651">
        <v>6031.9350926494908</v>
      </c>
      <c r="J44" s="1652">
        <v>200917.28437115857</v>
      </c>
      <c r="K44" s="987">
        <v>14676</v>
      </c>
    </row>
    <row r="45" spans="1:11" ht="12.75" customHeight="1">
      <c r="A45" s="4" t="s">
        <v>106</v>
      </c>
      <c r="B45" s="876">
        <v>4338.7041005011133</v>
      </c>
      <c r="C45" s="1113">
        <f t="shared" si="0"/>
        <v>87686.20879514511</v>
      </c>
      <c r="D45" s="1651">
        <v>22198.167104864038</v>
      </c>
      <c r="E45" s="1651">
        <v>2869.39354</v>
      </c>
      <c r="F45" s="1651">
        <v>1760.258445311237</v>
      </c>
      <c r="G45" s="1651">
        <v>0</v>
      </c>
      <c r="H45" s="1651">
        <v>2225.3339599999999</v>
      </c>
      <c r="I45" s="1651">
        <v>375.69763852284535</v>
      </c>
      <c r="J45" s="1652">
        <v>58257.358106446991</v>
      </c>
      <c r="K45" s="987">
        <v>2586</v>
      </c>
    </row>
    <row r="46" spans="1:11" ht="12.75" customHeight="1">
      <c r="A46" s="4" t="s">
        <v>1939</v>
      </c>
      <c r="B46" s="876">
        <v>3801.789231838211</v>
      </c>
      <c r="C46" s="1113">
        <f t="shared" si="0"/>
        <v>16637.463775947228</v>
      </c>
      <c r="D46" s="1651">
        <v>8613.9158434950805</v>
      </c>
      <c r="E46" s="1651">
        <v>0</v>
      </c>
      <c r="F46" s="1651">
        <v>451.40696007227825</v>
      </c>
      <c r="G46" s="1651">
        <v>0</v>
      </c>
      <c r="H46" s="1651">
        <v>0</v>
      </c>
      <c r="I46" s="1651">
        <v>129.27514196762061</v>
      </c>
      <c r="J46" s="1652">
        <v>7442.8658304122482</v>
      </c>
      <c r="K46" s="987">
        <v>1338</v>
      </c>
    </row>
    <row r="47" spans="1:11" ht="12.75" customHeight="1">
      <c r="A47" s="4" t="s">
        <v>558</v>
      </c>
      <c r="B47" s="876">
        <v>4259.040720153318</v>
      </c>
      <c r="C47" s="1113">
        <f t="shared" si="0"/>
        <v>16353.639496885797</v>
      </c>
      <c r="D47" s="1651">
        <v>8495.7560065434373</v>
      </c>
      <c r="E47" s="1651">
        <v>0</v>
      </c>
      <c r="F47" s="1651">
        <v>452.07925284986862</v>
      </c>
      <c r="G47" s="1651">
        <v>0</v>
      </c>
      <c r="H47" s="1651">
        <v>0</v>
      </c>
      <c r="I47" s="1651">
        <v>265.37932507757205</v>
      </c>
      <c r="J47" s="1652">
        <v>7140.4249124149201</v>
      </c>
      <c r="K47" s="987">
        <v>1434</v>
      </c>
    </row>
    <row r="48" spans="1:11" ht="12.75" customHeight="1">
      <c r="A48" s="4" t="s">
        <v>1940</v>
      </c>
      <c r="B48" s="876">
        <v>12658.990154458492</v>
      </c>
      <c r="C48" s="1113">
        <f t="shared" si="0"/>
        <v>37894.434386507135</v>
      </c>
      <c r="D48" s="1651">
        <v>19988.423154682838</v>
      </c>
      <c r="E48" s="1651">
        <v>0</v>
      </c>
      <c r="F48" s="1651">
        <v>2875.0398035822477</v>
      </c>
      <c r="G48" s="1651">
        <v>0</v>
      </c>
      <c r="H48" s="1651">
        <v>0</v>
      </c>
      <c r="I48" s="1651">
        <v>905.29898226900389</v>
      </c>
      <c r="J48" s="1652">
        <v>14125.672445973049</v>
      </c>
      <c r="K48" s="987">
        <v>3522</v>
      </c>
    </row>
    <row r="49" spans="1:11" ht="12.75" customHeight="1">
      <c r="A49" s="4" t="s">
        <v>1941</v>
      </c>
      <c r="B49" s="876">
        <v>6745.7121089838802</v>
      </c>
      <c r="C49" s="1113">
        <f t="shared" si="0"/>
        <v>16609.540971927516</v>
      </c>
      <c r="D49" s="1651">
        <v>8169.0565614810994</v>
      </c>
      <c r="E49" s="1651">
        <v>0</v>
      </c>
      <c r="F49" s="1651">
        <v>1187.4151261302841</v>
      </c>
      <c r="G49" s="1651">
        <v>0</v>
      </c>
      <c r="H49" s="1651">
        <v>0</v>
      </c>
      <c r="I49" s="1651">
        <v>1106.2994642894064</v>
      </c>
      <c r="J49" s="1652">
        <v>6146.7698200267259</v>
      </c>
      <c r="K49" s="987">
        <v>960</v>
      </c>
    </row>
    <row r="50" spans="1:11" ht="12.75" customHeight="1">
      <c r="A50" s="4" t="s">
        <v>1942</v>
      </c>
      <c r="B50" s="876">
        <v>562.71338707944324</v>
      </c>
      <c r="C50" s="1113">
        <f t="shared" si="0"/>
        <v>2761.7298173095514</v>
      </c>
      <c r="D50" s="1651">
        <v>1533.9989277868776</v>
      </c>
      <c r="E50" s="1651">
        <v>0</v>
      </c>
      <c r="F50" s="1651">
        <v>61.410742134995935</v>
      </c>
      <c r="G50" s="1651">
        <v>0</v>
      </c>
      <c r="H50" s="1651">
        <v>0</v>
      </c>
      <c r="I50" s="1651">
        <v>28.424399028472486</v>
      </c>
      <c r="J50" s="1652">
        <v>1137.8957483592055</v>
      </c>
      <c r="K50" s="987">
        <v>181</v>
      </c>
    </row>
    <row r="51" spans="1:11" ht="12.75" customHeight="1">
      <c r="A51" s="4" t="s">
        <v>497</v>
      </c>
      <c r="B51" s="876">
        <v>2715.7910220418544</v>
      </c>
      <c r="C51" s="1113">
        <f t="shared" si="0"/>
        <v>11419.061745748568</v>
      </c>
      <c r="D51" s="1651">
        <v>5550.0950205397012</v>
      </c>
      <c r="E51" s="1651">
        <v>0</v>
      </c>
      <c r="F51" s="1651">
        <v>1180.0440698307993</v>
      </c>
      <c r="G51" s="1651">
        <v>0</v>
      </c>
      <c r="H51" s="1651">
        <v>0</v>
      </c>
      <c r="I51" s="1651">
        <v>65.176649694919789</v>
      </c>
      <c r="J51" s="1652">
        <v>4623.7460056831469</v>
      </c>
      <c r="K51" s="987">
        <v>592</v>
      </c>
    </row>
    <row r="52" spans="1:11" ht="12.75" customHeight="1">
      <c r="A52" s="4" t="s">
        <v>176</v>
      </c>
      <c r="B52" s="876">
        <v>4169.5948727270797</v>
      </c>
      <c r="C52" s="1113">
        <f t="shared" si="0"/>
        <v>17417.024633537399</v>
      </c>
      <c r="D52" s="1651">
        <v>8704.4995109944557</v>
      </c>
      <c r="E52" s="1651">
        <v>0</v>
      </c>
      <c r="F52" s="1651">
        <v>511.05855339856305</v>
      </c>
      <c r="G52" s="1651">
        <v>0</v>
      </c>
      <c r="H52" s="1651">
        <v>0</v>
      </c>
      <c r="I52" s="1651">
        <v>191.49787917522903</v>
      </c>
      <c r="J52" s="1652">
        <v>8009.9686899691524</v>
      </c>
      <c r="K52" s="987">
        <v>1137</v>
      </c>
    </row>
    <row r="53" spans="1:11" ht="12.75" customHeight="1">
      <c r="A53" s="4" t="s">
        <v>1364</v>
      </c>
      <c r="B53" s="876">
        <v>4883.0559862994514</v>
      </c>
      <c r="C53" s="1113">
        <f t="shared" si="0"/>
        <v>20877.371319183949</v>
      </c>
      <c r="D53" s="1651">
        <v>10824.434068726512</v>
      </c>
      <c r="E53" s="1651">
        <v>0</v>
      </c>
      <c r="F53" s="1651">
        <v>1763.3497054929508</v>
      </c>
      <c r="G53" s="1651">
        <v>0</v>
      </c>
      <c r="H53" s="1651">
        <v>0</v>
      </c>
      <c r="I53" s="1651">
        <v>438.99625648397284</v>
      </c>
      <c r="J53" s="1652">
        <v>7850.5912884805111</v>
      </c>
      <c r="K53" s="987">
        <v>1545</v>
      </c>
    </row>
    <row r="54" spans="1:11" ht="12.75" customHeight="1">
      <c r="A54" s="4" t="s">
        <v>1943</v>
      </c>
      <c r="B54" s="876">
        <v>1525.2662785172229</v>
      </c>
      <c r="C54" s="1113">
        <f t="shared" si="0"/>
        <v>6501.7084567556976</v>
      </c>
      <c r="D54" s="1651">
        <v>3925.1238263477403</v>
      </c>
      <c r="E54" s="1651">
        <v>0</v>
      </c>
      <c r="F54" s="1651">
        <v>129.39764935508745</v>
      </c>
      <c r="G54" s="1651">
        <v>0</v>
      </c>
      <c r="H54" s="1651">
        <v>0</v>
      </c>
      <c r="I54" s="1651">
        <v>27.511669060479317</v>
      </c>
      <c r="J54" s="1652">
        <v>2419.6753119923901</v>
      </c>
      <c r="K54" s="987">
        <v>475</v>
      </c>
    </row>
    <row r="55" spans="1:11" ht="12.75" customHeight="1">
      <c r="A55" s="4" t="s">
        <v>1944</v>
      </c>
      <c r="B55" s="876">
        <v>14181.725521520893</v>
      </c>
      <c r="C55" s="1113">
        <f t="shared" si="0"/>
        <v>52469.888865666238</v>
      </c>
      <c r="D55" s="1651">
        <v>24751.578468747452</v>
      </c>
      <c r="E55" s="1651">
        <v>0</v>
      </c>
      <c r="F55" s="1651">
        <v>3318.3183664344665</v>
      </c>
      <c r="G55" s="1651">
        <v>0</v>
      </c>
      <c r="H55" s="1651">
        <v>0</v>
      </c>
      <c r="I55" s="1651">
        <v>1088.5467947107186</v>
      </c>
      <c r="J55" s="1652">
        <v>23311.445235773605</v>
      </c>
      <c r="K55" s="987">
        <v>3093</v>
      </c>
    </row>
    <row r="56" spans="1:11" ht="12.75" customHeight="1">
      <c r="A56" s="4" t="s">
        <v>606</v>
      </c>
      <c r="B56" s="876">
        <v>1405.972357511281</v>
      </c>
      <c r="C56" s="1113">
        <f t="shared" si="0"/>
        <v>6746.8119335793353</v>
      </c>
      <c r="D56" s="1651">
        <v>2880.6676458004263</v>
      </c>
      <c r="E56" s="1651">
        <v>0</v>
      </c>
      <c r="F56" s="1651">
        <v>208.91354645924838</v>
      </c>
      <c r="G56" s="1651">
        <v>0</v>
      </c>
      <c r="H56" s="1651">
        <v>0</v>
      </c>
      <c r="I56" s="1651">
        <v>53.485939222408355</v>
      </c>
      <c r="J56" s="1652">
        <v>3603.7448020972524</v>
      </c>
      <c r="K56" s="987">
        <v>500</v>
      </c>
    </row>
    <row r="57" spans="1:11" ht="12.75" customHeight="1">
      <c r="A57" s="4" t="s">
        <v>1004</v>
      </c>
      <c r="B57" s="876">
        <v>13199.798346801012</v>
      </c>
      <c r="C57" s="1113">
        <f t="shared" si="0"/>
        <v>41667.591660924692</v>
      </c>
      <c r="D57" s="1651">
        <v>19439.212243139624</v>
      </c>
      <c r="E57" s="1651">
        <v>0</v>
      </c>
      <c r="F57" s="1651">
        <v>2844.2768837139506</v>
      </c>
      <c r="G57" s="1651">
        <v>0</v>
      </c>
      <c r="H57" s="1651">
        <v>0</v>
      </c>
      <c r="I57" s="1651">
        <v>841.86937275623086</v>
      </c>
      <c r="J57" s="1652">
        <v>18542.233161314882</v>
      </c>
      <c r="K57" s="987">
        <v>3079</v>
      </c>
    </row>
    <row r="58" spans="1:11" ht="12.75" customHeight="1">
      <c r="A58" s="4" t="s">
        <v>1744</v>
      </c>
      <c r="B58" s="876">
        <v>1378.2803690502176</v>
      </c>
      <c r="C58" s="1113">
        <f t="shared" si="0"/>
        <v>6968.1418625660936</v>
      </c>
      <c r="D58" s="1651">
        <v>4360.31637437471</v>
      </c>
      <c r="E58" s="1651">
        <v>0</v>
      </c>
      <c r="F58" s="1651">
        <v>79.595325712537772</v>
      </c>
      <c r="G58" s="1651">
        <v>0</v>
      </c>
      <c r="H58" s="1651">
        <v>0</v>
      </c>
      <c r="I58" s="1651">
        <v>129.04607386262524</v>
      </c>
      <c r="J58" s="1652">
        <v>2399.1840886162208</v>
      </c>
      <c r="K58" s="987">
        <v>433</v>
      </c>
    </row>
    <row r="59" spans="1:11" ht="12.75" customHeight="1">
      <c r="A59" s="4" t="s">
        <v>1652</v>
      </c>
      <c r="B59" s="876">
        <v>5899.5871455070683</v>
      </c>
      <c r="C59" s="1113">
        <f t="shared" si="0"/>
        <v>20892.585937604585</v>
      </c>
      <c r="D59" s="1651">
        <v>10296.083499589771</v>
      </c>
      <c r="E59" s="1651">
        <v>0</v>
      </c>
      <c r="F59" s="1651">
        <v>1964.4895231690714</v>
      </c>
      <c r="G59" s="1651">
        <v>0</v>
      </c>
      <c r="H59" s="1651">
        <v>0</v>
      </c>
      <c r="I59" s="1651">
        <v>353.99512308364257</v>
      </c>
      <c r="J59" s="1652">
        <v>8278.0177917621004</v>
      </c>
      <c r="K59" s="987">
        <v>1183</v>
      </c>
    </row>
    <row r="60" spans="1:11" ht="12.75" customHeight="1">
      <c r="A60" s="4" t="s">
        <v>1945</v>
      </c>
      <c r="B60" s="876">
        <v>4517.6973996295519</v>
      </c>
      <c r="C60" s="1113">
        <f t="shared" si="0"/>
        <v>18851.011388171486</v>
      </c>
      <c r="D60" s="1651">
        <v>8622.4699989292112</v>
      </c>
      <c r="E60" s="1651">
        <v>0</v>
      </c>
      <c r="F60" s="1651">
        <v>804.77161965279277</v>
      </c>
      <c r="G60" s="1651">
        <v>0</v>
      </c>
      <c r="H60" s="1651">
        <v>0</v>
      </c>
      <c r="I60" s="1651">
        <v>252.83286849048559</v>
      </c>
      <c r="J60" s="1652">
        <v>9170.9369010989958</v>
      </c>
      <c r="K60" s="987">
        <v>1311</v>
      </c>
    </row>
    <row r="61" spans="1:11" ht="12.75" customHeight="1">
      <c r="A61" s="4" t="s">
        <v>1946</v>
      </c>
      <c r="B61" s="876">
        <v>2127.0323120155422</v>
      </c>
      <c r="C61" s="1113">
        <f t="shared" si="0"/>
        <v>9172.8306892926048</v>
      </c>
      <c r="D61" s="1651">
        <v>5055.1210135178771</v>
      </c>
      <c r="E61" s="1651">
        <v>0</v>
      </c>
      <c r="F61" s="1651">
        <v>195.80899785478616</v>
      </c>
      <c r="G61" s="1651">
        <v>0</v>
      </c>
      <c r="H61" s="1651">
        <v>0</v>
      </c>
      <c r="I61" s="1651">
        <v>111.89257421582134</v>
      </c>
      <c r="J61" s="1652">
        <v>3810.0081037041195</v>
      </c>
      <c r="K61" s="987">
        <v>597</v>
      </c>
    </row>
    <row r="62" spans="1:11" ht="12.75" customHeight="1">
      <c r="A62" s="4" t="s">
        <v>1947</v>
      </c>
      <c r="B62" s="876">
        <v>4004.0177137357605</v>
      </c>
      <c r="C62" s="1113">
        <f t="shared" si="0"/>
        <v>15575.729175020468</v>
      </c>
      <c r="D62" s="1651">
        <v>8794.6459350428286</v>
      </c>
      <c r="E62" s="1651">
        <v>0</v>
      </c>
      <c r="F62" s="1651">
        <v>545.6602552071364</v>
      </c>
      <c r="G62" s="1651">
        <v>0</v>
      </c>
      <c r="H62" s="1651">
        <v>0</v>
      </c>
      <c r="I62" s="1651">
        <v>116.07440129667303</v>
      </c>
      <c r="J62" s="1652">
        <v>6119.3485834738294</v>
      </c>
      <c r="K62" s="987">
        <v>1305</v>
      </c>
    </row>
    <row r="63" spans="1:11" ht="12.75" customHeight="1">
      <c r="A63" s="4" t="s">
        <v>1948</v>
      </c>
      <c r="B63" s="876">
        <v>8648.4454827217323</v>
      </c>
      <c r="C63" s="1113">
        <f t="shared" si="0"/>
        <v>21479.201713625938</v>
      </c>
      <c r="D63" s="1651">
        <v>11070.228469896738</v>
      </c>
      <c r="E63" s="1651">
        <v>0</v>
      </c>
      <c r="F63" s="1651">
        <v>1235.7718977658058</v>
      </c>
      <c r="G63" s="1651">
        <v>0</v>
      </c>
      <c r="H63" s="1651">
        <v>0</v>
      </c>
      <c r="I63" s="1651">
        <v>711.53501506076111</v>
      </c>
      <c r="J63" s="1652">
        <v>8461.6663309026335</v>
      </c>
      <c r="K63" s="987">
        <v>1741</v>
      </c>
    </row>
    <row r="64" spans="1:11" ht="12.75" customHeight="1">
      <c r="A64" s="4" t="s">
        <v>417</v>
      </c>
      <c r="B64" s="876">
        <v>1432.8729313610554</v>
      </c>
      <c r="C64" s="1113">
        <f t="shared" si="0"/>
        <v>5078.0657715862544</v>
      </c>
      <c r="D64" s="1651">
        <v>3087.3279222947208</v>
      </c>
      <c r="E64" s="1651">
        <v>0</v>
      </c>
      <c r="F64" s="1651">
        <v>169.12846143446177</v>
      </c>
      <c r="G64" s="1651">
        <v>0</v>
      </c>
      <c r="H64" s="1651">
        <v>0</v>
      </c>
      <c r="I64" s="1651">
        <v>188.14852261702057</v>
      </c>
      <c r="J64" s="1652">
        <v>1633.4608652400516</v>
      </c>
      <c r="K64" s="987">
        <v>391</v>
      </c>
    </row>
    <row r="65" spans="1:11" ht="12.75" customHeight="1">
      <c r="A65" s="4" t="s">
        <v>1949</v>
      </c>
      <c r="B65" s="876">
        <v>2111.7762831245623</v>
      </c>
      <c r="C65" s="1113">
        <f t="shared" si="0"/>
        <v>9093.0973162103983</v>
      </c>
      <c r="D65" s="1651">
        <v>4445.2918100824636</v>
      </c>
      <c r="E65" s="1651">
        <v>0</v>
      </c>
      <c r="F65" s="1651">
        <v>355.7092054582547</v>
      </c>
      <c r="G65" s="1651">
        <v>0</v>
      </c>
      <c r="H65" s="1651">
        <v>0</v>
      </c>
      <c r="I65" s="1651">
        <v>99.663722878996509</v>
      </c>
      <c r="J65" s="1652">
        <v>4192.4325777906824</v>
      </c>
      <c r="K65" s="987">
        <v>713</v>
      </c>
    </row>
    <row r="66" spans="1:11" ht="12.75" customHeight="1">
      <c r="A66" s="4" t="s">
        <v>858</v>
      </c>
      <c r="B66" s="876">
        <v>2210.8349582552087</v>
      </c>
      <c r="C66" s="1113">
        <f t="shared" si="0"/>
        <v>11283.262730221006</v>
      </c>
      <c r="D66" s="1651">
        <v>6253.334363176752</v>
      </c>
      <c r="E66" s="1651">
        <v>0</v>
      </c>
      <c r="F66" s="1651">
        <v>373.62379765666168</v>
      </c>
      <c r="G66" s="1651">
        <v>0</v>
      </c>
      <c r="H66" s="1651">
        <v>0</v>
      </c>
      <c r="I66" s="1651">
        <v>145.7938389074894</v>
      </c>
      <c r="J66" s="1652">
        <v>4510.5107304801031</v>
      </c>
      <c r="K66" s="987">
        <v>782</v>
      </c>
    </row>
    <row r="67" spans="1:11" ht="12.75" customHeight="1">
      <c r="A67" s="4" t="s">
        <v>1950</v>
      </c>
      <c r="B67" s="876">
        <v>2995.9997793412526</v>
      </c>
      <c r="C67" s="1113">
        <f t="shared" si="0"/>
        <v>12013.441128393446</v>
      </c>
      <c r="D67" s="1651">
        <v>6173.2904518524101</v>
      </c>
      <c r="E67" s="1651">
        <v>0</v>
      </c>
      <c r="F67" s="1651">
        <v>224.09557909269992</v>
      </c>
      <c r="G67" s="1651">
        <v>0</v>
      </c>
      <c r="H67" s="1651">
        <v>0</v>
      </c>
      <c r="I67" s="1651">
        <v>198.91815583838979</v>
      </c>
      <c r="J67" s="1652">
        <v>5417.1369416099469</v>
      </c>
      <c r="K67" s="987">
        <v>956</v>
      </c>
    </row>
    <row r="68" spans="1:11" ht="12.75" customHeight="1">
      <c r="A68" s="4" t="s">
        <v>1520</v>
      </c>
      <c r="B68" s="876">
        <v>7740.497772458597</v>
      </c>
      <c r="C68" s="1113">
        <f t="shared" si="0"/>
        <v>27490.741555318054</v>
      </c>
      <c r="D68" s="1651">
        <v>12710.591351686187</v>
      </c>
      <c r="E68" s="1651">
        <v>0</v>
      </c>
      <c r="F68" s="1651">
        <v>1669.023007676609</v>
      </c>
      <c r="G68" s="1651">
        <v>0</v>
      </c>
      <c r="H68" s="1651">
        <v>0</v>
      </c>
      <c r="I68" s="1651">
        <v>753.54033913918647</v>
      </c>
      <c r="J68" s="1652">
        <v>12357.586856816071</v>
      </c>
      <c r="K68" s="987">
        <v>1625</v>
      </c>
    </row>
    <row r="69" spans="1:11" ht="12.75" customHeight="1">
      <c r="A69" s="4" t="s">
        <v>1951</v>
      </c>
      <c r="B69" s="876">
        <v>1637.3283662836482</v>
      </c>
      <c r="C69" s="1113">
        <f t="shared" ref="C69:C74" si="1">SUM(D69:J69)</f>
        <v>10887.207468801831</v>
      </c>
      <c r="D69" s="1651">
        <v>5898.5238064896766</v>
      </c>
      <c r="E69" s="1651">
        <v>0</v>
      </c>
      <c r="F69" s="1651">
        <v>196.52111403968118</v>
      </c>
      <c r="G69" s="1651">
        <v>0</v>
      </c>
      <c r="H69" s="1651">
        <v>0</v>
      </c>
      <c r="I69" s="1651">
        <v>63.979279632606222</v>
      </c>
      <c r="J69" s="1652">
        <v>4728.1832686398666</v>
      </c>
      <c r="K69" s="987">
        <v>534</v>
      </c>
    </row>
    <row r="70" spans="1:11" ht="12.75" customHeight="1">
      <c r="A70" s="4" t="s">
        <v>2134</v>
      </c>
      <c r="B70" s="876">
        <v>9701.0775285383443</v>
      </c>
      <c r="C70" s="1113">
        <f t="shared" si="1"/>
        <v>27125.132006502252</v>
      </c>
      <c r="D70" s="1651">
        <v>12252.284655965661</v>
      </c>
      <c r="E70" s="1651">
        <v>0</v>
      </c>
      <c r="F70" s="1651">
        <v>1866.0529011448398</v>
      </c>
      <c r="G70" s="1651">
        <v>0</v>
      </c>
      <c r="H70" s="1651">
        <v>0</v>
      </c>
      <c r="I70" s="1651">
        <v>494.69497334364644</v>
      </c>
      <c r="J70" s="1652">
        <v>12512.099476048104</v>
      </c>
      <c r="K70" s="987">
        <v>1728</v>
      </c>
    </row>
    <row r="71" spans="1:11" ht="12.75" customHeight="1">
      <c r="A71" s="4" t="s">
        <v>1952</v>
      </c>
      <c r="B71" s="876">
        <v>29245.676543123293</v>
      </c>
      <c r="C71" s="1113">
        <f t="shared" si="1"/>
        <v>80519.248019388993</v>
      </c>
      <c r="D71" s="1651">
        <v>37276.509961308591</v>
      </c>
      <c r="E71" s="1651">
        <v>0</v>
      </c>
      <c r="F71" s="1651">
        <v>5889.1387187209884</v>
      </c>
      <c r="G71" s="1651">
        <v>0</v>
      </c>
      <c r="H71" s="1651">
        <v>0</v>
      </c>
      <c r="I71" s="1651">
        <v>3130.2473909848109</v>
      </c>
      <c r="J71" s="1652">
        <v>34223.351948374606</v>
      </c>
      <c r="K71" s="987">
        <v>4476</v>
      </c>
    </row>
    <row r="72" spans="1:11" ht="12.75" customHeight="1">
      <c r="A72" s="4" t="s">
        <v>1953</v>
      </c>
      <c r="B72" s="876">
        <v>4333.9510112244725</v>
      </c>
      <c r="C72" s="1113">
        <f t="shared" si="1"/>
        <v>30793.610361541178</v>
      </c>
      <c r="D72" s="1651">
        <v>19768.699039881445</v>
      </c>
      <c r="E72" s="1651">
        <v>0</v>
      </c>
      <c r="F72" s="1651">
        <v>557.98735869426275</v>
      </c>
      <c r="G72" s="1651">
        <v>0</v>
      </c>
      <c r="H72" s="1651">
        <v>0</v>
      </c>
      <c r="I72" s="1651">
        <v>333.11896193432847</v>
      </c>
      <c r="J72" s="1652">
        <v>10133.805001031142</v>
      </c>
      <c r="K72" s="987">
        <v>1867</v>
      </c>
    </row>
    <row r="73" spans="1:11" ht="12.75" customHeight="1">
      <c r="A73" s="4" t="s">
        <v>1954</v>
      </c>
      <c r="B73" s="876">
        <v>2747.5261505972881</v>
      </c>
      <c r="C73" s="1113">
        <f t="shared" si="1"/>
        <v>10929.565702530419</v>
      </c>
      <c r="D73" s="1651">
        <v>5927.1413128009153</v>
      </c>
      <c r="E73" s="1651">
        <v>0</v>
      </c>
      <c r="F73" s="1651">
        <v>323.50264467758382</v>
      </c>
      <c r="G73" s="1651">
        <v>0</v>
      </c>
      <c r="H73" s="1651">
        <v>0</v>
      </c>
      <c r="I73" s="1651">
        <v>182.27440288373199</v>
      </c>
      <c r="J73" s="1652">
        <v>4496.6473421681876</v>
      </c>
      <c r="K73" s="987">
        <v>803</v>
      </c>
    </row>
    <row r="74" spans="1:11" ht="12.75" customHeight="1">
      <c r="A74" s="4" t="s">
        <v>618</v>
      </c>
      <c r="B74" s="876">
        <v>13038.451681686063</v>
      </c>
      <c r="C74" s="1113">
        <f t="shared" si="1"/>
        <v>40204.66398953474</v>
      </c>
      <c r="D74" s="1651">
        <v>20610.320235729545</v>
      </c>
      <c r="E74" s="1651">
        <v>0</v>
      </c>
      <c r="F74" s="1651">
        <v>3593.8582870909909</v>
      </c>
      <c r="G74" s="1651">
        <v>0</v>
      </c>
      <c r="H74" s="1651">
        <v>0</v>
      </c>
      <c r="I74" s="1651">
        <v>969.3540358290511</v>
      </c>
      <c r="J74" s="1652">
        <v>15031.131430885149</v>
      </c>
      <c r="K74" s="987">
        <v>3358</v>
      </c>
    </row>
    <row r="75" spans="1:11" ht="12.75" customHeight="1">
      <c r="A75" s="4" t="s">
        <v>1373</v>
      </c>
      <c r="B75" s="876">
        <v>6067.1141443844072</v>
      </c>
      <c r="C75" s="1113">
        <f>SUM(D75:J75)</f>
        <v>22753.320319978826</v>
      </c>
      <c r="D75" s="1651">
        <v>11758.824327860912</v>
      </c>
      <c r="E75" s="1651">
        <v>0</v>
      </c>
      <c r="F75" s="1651">
        <v>1333.2158413750135</v>
      </c>
      <c r="G75" s="1651">
        <v>0</v>
      </c>
      <c r="H75" s="1651">
        <v>0</v>
      </c>
      <c r="I75" s="1651">
        <v>396.02671236417291</v>
      </c>
      <c r="J75" s="1652">
        <v>9265.2534383787297</v>
      </c>
      <c r="K75" s="987">
        <v>2379</v>
      </c>
    </row>
    <row r="76" spans="1:11" ht="12.75" customHeight="1">
      <c r="A76" s="200"/>
      <c r="B76" s="201"/>
      <c r="C76" s="1122"/>
      <c r="D76" s="1122"/>
      <c r="E76" s="1122"/>
      <c r="F76" s="1122"/>
      <c r="G76" s="1122"/>
      <c r="H76" s="1122"/>
      <c r="I76" s="1122"/>
      <c r="J76" s="1123"/>
      <c r="K76" s="979"/>
    </row>
    <row r="77" spans="1:11" ht="12.75" customHeight="1">
      <c r="A77" s="202" t="s">
        <v>23</v>
      </c>
      <c r="B77" s="203">
        <f>SUM(B4:B75)</f>
        <v>417653.96047386469</v>
      </c>
      <c r="C77" s="1653">
        <f t="shared" ref="C77:K77" si="2">SUM(C4:C75)</f>
        <v>1877007.9589876535</v>
      </c>
      <c r="D77" s="1653">
        <f t="shared" si="2"/>
        <v>808775.49317208119</v>
      </c>
      <c r="E77" s="1653">
        <f t="shared" si="2"/>
        <v>30909.544730000001</v>
      </c>
      <c r="F77" s="1653">
        <f t="shared" si="2"/>
        <v>105741.35655212088</v>
      </c>
      <c r="G77" s="1653">
        <f t="shared" si="2"/>
        <v>0</v>
      </c>
      <c r="H77" s="1653">
        <f t="shared" si="2"/>
        <v>57209.281009999992</v>
      </c>
      <c r="I77" s="1654">
        <f t="shared" si="2"/>
        <v>33790.924745561395</v>
      </c>
      <c r="J77" s="1655">
        <f t="shared" si="2"/>
        <v>840581.35877788952</v>
      </c>
      <c r="K77" s="1106">
        <f t="shared" si="2"/>
        <v>112788</v>
      </c>
    </row>
    <row r="78" spans="1:11" ht="12.75" customHeight="1" thickBot="1">
      <c r="A78" s="963"/>
      <c r="B78" s="964"/>
      <c r="C78" s="1127"/>
      <c r="D78" s="1656"/>
      <c r="E78" s="1656"/>
      <c r="F78" s="1656"/>
      <c r="G78" s="1656"/>
      <c r="H78" s="1656"/>
      <c r="I78" s="1656"/>
      <c r="J78" s="1657"/>
      <c r="K78" s="966"/>
    </row>
    <row r="79" spans="1:11" ht="12.75" customHeight="1">
      <c r="A79" s="114" t="s">
        <v>293</v>
      </c>
      <c r="B79" s="877">
        <v>51858.481873615245</v>
      </c>
      <c r="C79" s="1113">
        <f t="shared" ref="C79:C86" si="3">SUM(D79:J79)</f>
        <v>209492.75695629616</v>
      </c>
      <c r="D79" s="1118">
        <v>94761.234824716201</v>
      </c>
      <c r="E79" s="1130">
        <v>78.937049999999999</v>
      </c>
      <c r="F79" s="1118">
        <v>14364.743428287247</v>
      </c>
      <c r="G79" s="1118">
        <v>0</v>
      </c>
      <c r="H79" s="1658">
        <v>0</v>
      </c>
      <c r="I79" s="1130">
        <v>4675.8290164740374</v>
      </c>
      <c r="J79" s="1659">
        <v>95612.012636818705</v>
      </c>
      <c r="K79" s="960">
        <v>11838</v>
      </c>
    </row>
    <row r="80" spans="1:11" ht="12.75" customHeight="1">
      <c r="A80" s="114" t="s">
        <v>294</v>
      </c>
      <c r="B80" s="991">
        <v>47392.98851763476</v>
      </c>
      <c r="C80" s="1113">
        <f t="shared" si="3"/>
        <v>197636.56127058357</v>
      </c>
      <c r="D80" s="1115">
        <v>73089.318035498014</v>
      </c>
      <c r="E80" s="1113">
        <v>3209.0315699999996</v>
      </c>
      <c r="F80" s="1115">
        <v>16562.539235505847</v>
      </c>
      <c r="G80" s="1115">
        <v>0</v>
      </c>
      <c r="H80" s="1113">
        <v>4227.3540300000004</v>
      </c>
      <c r="I80" s="1113">
        <v>4613.9460265955904</v>
      </c>
      <c r="J80" s="1660">
        <v>95934.372372984115</v>
      </c>
      <c r="K80" s="960">
        <v>11166</v>
      </c>
    </row>
    <row r="81" spans="1:17" ht="12.75" customHeight="1">
      <c r="A81" s="114" t="s">
        <v>295</v>
      </c>
      <c r="B81" s="991">
        <v>55537.875204432632</v>
      </c>
      <c r="C81" s="1113">
        <f t="shared" si="3"/>
        <v>304186.49339485046</v>
      </c>
      <c r="D81" s="1115">
        <v>131014.93376290523</v>
      </c>
      <c r="E81" s="1113">
        <v>2892.8255399999998</v>
      </c>
      <c r="F81" s="1115">
        <v>17480.845754350081</v>
      </c>
      <c r="G81" s="1115">
        <v>0</v>
      </c>
      <c r="H81" s="1113">
        <v>2225.3339599999999</v>
      </c>
      <c r="I81" s="1113">
        <v>3173.2319907983624</v>
      </c>
      <c r="J81" s="1660">
        <v>147399.32238679679</v>
      </c>
      <c r="K81" s="960">
        <v>17451</v>
      </c>
    </row>
    <row r="82" spans="1:17" ht="12.75" customHeight="1">
      <c r="A82" s="114" t="s">
        <v>296</v>
      </c>
      <c r="B82" s="991">
        <v>34887.296897748383</v>
      </c>
      <c r="C82" s="1113">
        <f t="shared" si="3"/>
        <v>329875.90619345719</v>
      </c>
      <c r="D82" s="1115">
        <v>81452.875323176253</v>
      </c>
      <c r="E82" s="1113">
        <v>24718.467920000003</v>
      </c>
      <c r="F82" s="1115">
        <v>11631.2327620289</v>
      </c>
      <c r="G82" s="1115">
        <v>0</v>
      </c>
      <c r="H82" s="1113">
        <v>50756.593019999993</v>
      </c>
      <c r="I82" s="1113">
        <v>3160.344747104924</v>
      </c>
      <c r="J82" s="1660">
        <v>158156.39242114712</v>
      </c>
      <c r="K82" s="960">
        <v>10552</v>
      </c>
    </row>
    <row r="83" spans="1:17" ht="12.75" customHeight="1">
      <c r="A83" s="114" t="s">
        <v>297</v>
      </c>
      <c r="B83" s="991">
        <v>52389.451671863935</v>
      </c>
      <c r="C83" s="1113">
        <f t="shared" si="3"/>
        <v>163974.48468196747</v>
      </c>
      <c r="D83" s="1115">
        <v>73729.456632827627</v>
      </c>
      <c r="E83" s="1113">
        <v>10.28265</v>
      </c>
      <c r="F83" s="1115">
        <v>11863.479974478922</v>
      </c>
      <c r="G83" s="1115">
        <v>0</v>
      </c>
      <c r="H83" s="1661">
        <v>0</v>
      </c>
      <c r="I83" s="1113">
        <v>6010.3801559383628</v>
      </c>
      <c r="J83" s="1660">
        <v>72360.885268722574</v>
      </c>
      <c r="K83" s="960">
        <v>8791</v>
      </c>
    </row>
    <row r="84" spans="1:17" ht="12.75" customHeight="1">
      <c r="A84" s="114" t="s">
        <v>298</v>
      </c>
      <c r="B84" s="991">
        <v>57031.780848804206</v>
      </c>
      <c r="C84" s="1113">
        <f t="shared" si="3"/>
        <v>182982.31721820831</v>
      </c>
      <c r="D84" s="1115">
        <v>90836.764334814448</v>
      </c>
      <c r="E84" s="1113">
        <v>0</v>
      </c>
      <c r="F84" s="1115">
        <v>10858.136449100033</v>
      </c>
      <c r="G84" s="1115">
        <v>0</v>
      </c>
      <c r="H84" s="1661">
        <v>0</v>
      </c>
      <c r="I84" s="1113">
        <v>4475.0132226778242</v>
      </c>
      <c r="J84" s="1660">
        <v>76812.403211616009</v>
      </c>
      <c r="K84" s="960">
        <v>15064</v>
      </c>
    </row>
    <row r="85" spans="1:17" ht="12.75" customHeight="1">
      <c r="A85" s="114" t="s">
        <v>299</v>
      </c>
      <c r="B85" s="991">
        <v>59681.332238683775</v>
      </c>
      <c r="C85" s="1113">
        <f t="shared" si="3"/>
        <v>251179.32320453212</v>
      </c>
      <c r="D85" s="1115">
        <v>137497.09341020748</v>
      </c>
      <c r="E85" s="1113">
        <v>0</v>
      </c>
      <c r="F85" s="1115">
        <v>10902.046690742874</v>
      </c>
      <c r="G85" s="1115">
        <v>0</v>
      </c>
      <c r="H85" s="1661">
        <v>0</v>
      </c>
      <c r="I85" s="1113">
        <v>3960.233155548352</v>
      </c>
      <c r="J85" s="1660">
        <v>98819.949948033434</v>
      </c>
      <c r="K85" s="960">
        <v>19066</v>
      </c>
    </row>
    <row r="86" spans="1:17" ht="12.75" customHeight="1">
      <c r="A86" s="114" t="s">
        <v>300</v>
      </c>
      <c r="B86" s="991">
        <v>58874.75322108173</v>
      </c>
      <c r="C86" s="1113">
        <f t="shared" si="3"/>
        <v>237648.73149904743</v>
      </c>
      <c r="D86" s="1115">
        <v>126393.81684793606</v>
      </c>
      <c r="E86" s="1113">
        <v>0</v>
      </c>
      <c r="F86" s="1115">
        <v>12078.332257626967</v>
      </c>
      <c r="G86" s="1115">
        <v>0</v>
      </c>
      <c r="H86" s="1661">
        <v>0</v>
      </c>
      <c r="I86" s="1113">
        <v>3721.9464304239382</v>
      </c>
      <c r="J86" s="1660">
        <v>95454.635963060457</v>
      </c>
      <c r="K86" s="960">
        <v>18860</v>
      </c>
    </row>
    <row r="87" spans="1:17" ht="12.75" customHeight="1">
      <c r="A87" s="200"/>
      <c r="B87" s="201"/>
      <c r="C87" s="1122"/>
      <c r="D87" s="1122"/>
      <c r="E87" s="1122"/>
      <c r="F87" s="1122"/>
      <c r="G87" s="1122"/>
      <c r="H87" s="1122"/>
      <c r="I87" s="1122"/>
      <c r="J87" s="1123"/>
      <c r="K87" s="867"/>
    </row>
    <row r="88" spans="1:17" ht="12.75" customHeight="1">
      <c r="A88" s="202" t="s">
        <v>23</v>
      </c>
      <c r="B88" s="204">
        <f>SUM(B79:B86)</f>
        <v>417653.96047386469</v>
      </c>
      <c r="C88" s="1662">
        <f t="shared" ref="C88:K88" si="4">SUM(C79:C86)</f>
        <v>1876976.5744189427</v>
      </c>
      <c r="D88" s="1662">
        <f t="shared" si="4"/>
        <v>808775.49317208119</v>
      </c>
      <c r="E88" s="1662">
        <f t="shared" si="4"/>
        <v>30909.544730000001</v>
      </c>
      <c r="F88" s="1662">
        <f t="shared" si="4"/>
        <v>105741.35655212087</v>
      </c>
      <c r="G88" s="1662">
        <f t="shared" si="4"/>
        <v>0</v>
      </c>
      <c r="H88" s="1662">
        <f t="shared" si="4"/>
        <v>57209.281009999992</v>
      </c>
      <c r="I88" s="1654">
        <f t="shared" si="4"/>
        <v>33790.924745561395</v>
      </c>
      <c r="J88" s="1655">
        <f t="shared" si="4"/>
        <v>840549.97420917905</v>
      </c>
      <c r="K88" s="1106">
        <f t="shared" si="4"/>
        <v>112788</v>
      </c>
    </row>
    <row r="89" spans="1:17" ht="13" thickBot="1">
      <c r="A89" s="205"/>
      <c r="B89" s="206"/>
      <c r="C89" s="207"/>
      <c r="D89" s="207"/>
      <c r="E89" s="207"/>
      <c r="F89" s="207"/>
      <c r="G89" s="207"/>
      <c r="H89" s="207"/>
      <c r="I89" s="207"/>
      <c r="J89" s="712"/>
      <c r="K89" s="868"/>
    </row>
    <row r="90" spans="1:17">
      <c r="A90" s="714"/>
      <c r="B90" s="715"/>
      <c r="C90" s="716"/>
      <c r="D90" s="716"/>
      <c r="E90" s="716"/>
      <c r="F90" s="716"/>
      <c r="G90" s="716"/>
      <c r="H90" s="716"/>
      <c r="I90" s="716"/>
      <c r="J90" s="716"/>
      <c r="K90" s="727"/>
    </row>
    <row r="91" spans="1:17">
      <c r="A91" s="718" t="s">
        <v>2124</v>
      </c>
      <c r="B91" s="656"/>
      <c r="C91" s="289"/>
      <c r="D91" s="289"/>
      <c r="E91" s="289"/>
      <c r="F91" s="289"/>
      <c r="G91" s="289"/>
      <c r="H91" s="289"/>
      <c r="I91" s="289"/>
      <c r="J91" s="289"/>
      <c r="K91" s="728"/>
    </row>
    <row r="92" spans="1:17" ht="12" customHeight="1">
      <c r="A92" s="1712" t="s">
        <v>2142</v>
      </c>
      <c r="B92" s="1701"/>
      <c r="C92" s="1701"/>
      <c r="D92" s="1701"/>
      <c r="E92" s="1701"/>
      <c r="F92" s="1701"/>
      <c r="G92" s="1701"/>
      <c r="H92" s="1701"/>
      <c r="I92" s="1701"/>
      <c r="J92" s="1701"/>
      <c r="K92" s="1702"/>
    </row>
    <row r="93" spans="1:17" ht="36" customHeight="1">
      <c r="A93" s="1700" t="s">
        <v>2152</v>
      </c>
      <c r="B93" s="1701"/>
      <c r="C93" s="1701"/>
      <c r="D93" s="1701"/>
      <c r="E93" s="1701"/>
      <c r="F93" s="1701"/>
      <c r="G93" s="1701"/>
      <c r="H93" s="1701"/>
      <c r="I93" s="1701"/>
      <c r="J93" s="1701"/>
      <c r="K93" s="1702"/>
    </row>
    <row r="94" spans="1:17" ht="12" customHeight="1">
      <c r="A94" s="1712" t="s">
        <v>1258</v>
      </c>
      <c r="B94" s="1701"/>
      <c r="C94" s="1701"/>
      <c r="D94" s="1701"/>
      <c r="E94" s="1701"/>
      <c r="F94" s="1701"/>
      <c r="G94" s="1701"/>
      <c r="H94" s="1701"/>
      <c r="I94" s="1701"/>
      <c r="J94" s="1701"/>
      <c r="K94" s="1702"/>
    </row>
    <row r="95" spans="1:17" ht="36" customHeight="1">
      <c r="A95" s="1700" t="s">
        <v>2146</v>
      </c>
      <c r="B95" s="1701"/>
      <c r="C95" s="1701"/>
      <c r="D95" s="1701"/>
      <c r="E95" s="1701"/>
      <c r="F95" s="1701"/>
      <c r="G95" s="1701"/>
      <c r="H95" s="1701"/>
      <c r="I95" s="1701"/>
      <c r="J95" s="1701"/>
      <c r="K95" s="1702"/>
      <c r="M95" s="19"/>
      <c r="O95" s="18"/>
      <c r="Q95" s="19"/>
    </row>
    <row r="96" spans="1:17" ht="12" customHeight="1">
      <c r="A96" s="1712" t="s">
        <v>2141</v>
      </c>
      <c r="B96" s="1701"/>
      <c r="C96" s="1701"/>
      <c r="D96" s="1701"/>
      <c r="E96" s="1701"/>
      <c r="F96" s="1701"/>
      <c r="G96" s="1701"/>
      <c r="H96" s="1701"/>
      <c r="I96" s="1701"/>
      <c r="J96" s="1701"/>
      <c r="K96" s="1702"/>
    </row>
    <row r="97" spans="1:11" ht="24" customHeight="1">
      <c r="A97" s="1700" t="s">
        <v>1259</v>
      </c>
      <c r="B97" s="1701"/>
      <c r="C97" s="1701"/>
      <c r="D97" s="1701"/>
      <c r="E97" s="1701"/>
      <c r="F97" s="1701"/>
      <c r="G97" s="1701"/>
      <c r="H97" s="1701"/>
      <c r="I97" s="1701"/>
      <c r="J97" s="1701"/>
      <c r="K97" s="1702"/>
    </row>
    <row r="98" spans="1:11" ht="24" customHeight="1">
      <c r="A98" s="1700" t="s">
        <v>1260</v>
      </c>
      <c r="B98" s="1701"/>
      <c r="C98" s="1701"/>
      <c r="D98" s="1701"/>
      <c r="E98" s="1701"/>
      <c r="F98" s="1701"/>
      <c r="G98" s="1701"/>
      <c r="H98" s="1701"/>
      <c r="I98" s="1701"/>
      <c r="J98" s="1701"/>
      <c r="K98" s="1702"/>
    </row>
    <row r="99" spans="1:11" ht="12.75" customHeight="1" thickBot="1">
      <c r="A99" s="1703" t="s">
        <v>1261</v>
      </c>
      <c r="B99" s="1704"/>
      <c r="C99" s="1704"/>
      <c r="D99" s="1704"/>
      <c r="E99" s="1704"/>
      <c r="F99" s="1704"/>
      <c r="G99" s="1704"/>
      <c r="H99" s="1704"/>
      <c r="I99" s="1704"/>
      <c r="J99" s="1704"/>
      <c r="K99" s="1705"/>
    </row>
    <row r="100" spans="1:11">
      <c r="B100" s="119"/>
      <c r="C100" s="144"/>
      <c r="D100" s="145"/>
      <c r="E100" s="145"/>
      <c r="F100" s="145"/>
      <c r="G100" s="145"/>
      <c r="H100" s="145"/>
      <c r="I100" s="145"/>
      <c r="J100" s="144"/>
      <c r="K100" s="606"/>
    </row>
    <row r="101" spans="1:11">
      <c r="A101" s="53"/>
      <c r="B101" s="119"/>
      <c r="C101" s="144"/>
      <c r="D101" s="145"/>
      <c r="E101" s="145"/>
      <c r="F101" s="145"/>
      <c r="G101" s="145"/>
      <c r="H101" s="145"/>
      <c r="I101" s="145"/>
      <c r="J101" s="144"/>
      <c r="K101" s="606"/>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30</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29" t="s">
        <v>59</v>
      </c>
      <c r="B4" s="876">
        <v>1140.7695879350217</v>
      </c>
      <c r="C4" s="1113">
        <f t="shared" ref="C4:C57" si="0">SUM(D4:J4)</f>
        <v>129176.65789276382</v>
      </c>
      <c r="D4" s="1663">
        <v>3918.4479648632991</v>
      </c>
      <c r="E4" s="1663">
        <v>0</v>
      </c>
      <c r="F4" s="1663">
        <v>1010.5897161122471</v>
      </c>
      <c r="G4" s="1663">
        <v>0</v>
      </c>
      <c r="H4" s="1663">
        <v>119937.1277</v>
      </c>
      <c r="I4" s="1663">
        <v>90.162800168054702</v>
      </c>
      <c r="J4" s="1664">
        <v>4220.3297116202293</v>
      </c>
      <c r="K4" s="987">
        <v>577</v>
      </c>
    </row>
    <row r="5" spans="1:11" ht="12.75" customHeight="1">
      <c r="A5" s="4" t="s">
        <v>1466</v>
      </c>
      <c r="B5" s="876">
        <v>9396.7520442694495</v>
      </c>
      <c r="C5" s="1113">
        <f t="shared" si="0"/>
        <v>151085.23117904452</v>
      </c>
      <c r="D5" s="1663">
        <v>34115.364330980527</v>
      </c>
      <c r="E5" s="1663">
        <v>37239.076179999996</v>
      </c>
      <c r="F5" s="1663">
        <v>3218.526305278132</v>
      </c>
      <c r="G5" s="1663">
        <v>0</v>
      </c>
      <c r="H5" s="1663">
        <v>6209.1598300000005</v>
      </c>
      <c r="I5" s="1663">
        <v>445.76801138668236</v>
      </c>
      <c r="J5" s="1664">
        <v>69857.336521399178</v>
      </c>
      <c r="K5" s="987">
        <v>3862</v>
      </c>
    </row>
    <row r="6" spans="1:11" ht="12.75" customHeight="1">
      <c r="A6" s="4" t="s">
        <v>143</v>
      </c>
      <c r="B6" s="876">
        <v>1823.349327916796</v>
      </c>
      <c r="C6" s="1113">
        <f t="shared" si="0"/>
        <v>12217.291024083943</v>
      </c>
      <c r="D6" s="1663">
        <v>7077.2197329144165</v>
      </c>
      <c r="E6" s="1663">
        <v>0</v>
      </c>
      <c r="F6" s="1663">
        <v>1859.9547883144082</v>
      </c>
      <c r="G6" s="1663">
        <v>0</v>
      </c>
      <c r="H6" s="1663">
        <v>0</v>
      </c>
      <c r="I6" s="1663">
        <v>68.876473609721828</v>
      </c>
      <c r="J6" s="1664">
        <v>3211.2400292453967</v>
      </c>
      <c r="K6" s="987">
        <v>583</v>
      </c>
    </row>
    <row r="7" spans="1:11" ht="12.75" customHeight="1">
      <c r="A7" s="4" t="s">
        <v>1877</v>
      </c>
      <c r="B7" s="876">
        <v>1566.5022625620338</v>
      </c>
      <c r="C7" s="1113">
        <f t="shared" si="0"/>
        <v>11620.037128925102</v>
      </c>
      <c r="D7" s="1663">
        <v>5043.6079766727016</v>
      </c>
      <c r="E7" s="1663">
        <v>0</v>
      </c>
      <c r="F7" s="1663">
        <v>258.95954370961402</v>
      </c>
      <c r="G7" s="1663">
        <v>0</v>
      </c>
      <c r="H7" s="1663">
        <v>0</v>
      </c>
      <c r="I7" s="1663">
        <v>94.656960065356031</v>
      </c>
      <c r="J7" s="1664">
        <v>6222.8126484774302</v>
      </c>
      <c r="K7" s="987">
        <v>686</v>
      </c>
    </row>
    <row r="8" spans="1:11" ht="12.75" customHeight="1">
      <c r="A8" s="4" t="s">
        <v>1878</v>
      </c>
      <c r="B8" s="876">
        <v>2557.6461865872334</v>
      </c>
      <c r="C8" s="1113">
        <f t="shared" si="0"/>
        <v>6984.3899242598181</v>
      </c>
      <c r="D8" s="1663">
        <v>3249.4134021794866</v>
      </c>
      <c r="E8" s="1663">
        <v>0</v>
      </c>
      <c r="F8" s="1663">
        <v>173.20807221503446</v>
      </c>
      <c r="G8" s="1663">
        <v>0</v>
      </c>
      <c r="H8" s="1663">
        <v>0</v>
      </c>
      <c r="I8" s="1663">
        <v>140.76754974707245</v>
      </c>
      <c r="J8" s="1664">
        <v>3421.0009001182252</v>
      </c>
      <c r="K8" s="987">
        <v>505</v>
      </c>
    </row>
    <row r="9" spans="1:11" ht="12.75" customHeight="1">
      <c r="A9" s="4" t="s">
        <v>1879</v>
      </c>
      <c r="B9" s="876">
        <v>9446.2972629854867</v>
      </c>
      <c r="C9" s="1113">
        <f t="shared" si="0"/>
        <v>81042.040599692307</v>
      </c>
      <c r="D9" s="1663">
        <v>28464.448195885281</v>
      </c>
      <c r="E9" s="1663">
        <v>95.125380000000007</v>
      </c>
      <c r="F9" s="1663">
        <v>2244.5144801708766</v>
      </c>
      <c r="G9" s="1663">
        <v>0</v>
      </c>
      <c r="H9" s="1663">
        <v>17744.8727</v>
      </c>
      <c r="I9" s="1663">
        <v>827.91151077197446</v>
      </c>
      <c r="J9" s="1664">
        <v>31665.168332864178</v>
      </c>
      <c r="K9" s="987">
        <v>3353</v>
      </c>
    </row>
    <row r="10" spans="1:11" ht="12.75" customHeight="1">
      <c r="A10" s="4" t="s">
        <v>64</v>
      </c>
      <c r="B10" s="876">
        <v>695.25276590610133</v>
      </c>
      <c r="C10" s="1113">
        <f t="shared" si="0"/>
        <v>4377.1388833345727</v>
      </c>
      <c r="D10" s="1663">
        <v>2509.8728542767476</v>
      </c>
      <c r="E10" s="1663">
        <v>0</v>
      </c>
      <c r="F10" s="1663">
        <v>161.50514410783356</v>
      </c>
      <c r="G10" s="1663">
        <v>0</v>
      </c>
      <c r="H10" s="1663">
        <v>0</v>
      </c>
      <c r="I10" s="1663">
        <v>4.9526427139486815</v>
      </c>
      <c r="J10" s="1664">
        <v>1700.8082422360428</v>
      </c>
      <c r="K10" s="987">
        <v>247</v>
      </c>
    </row>
    <row r="11" spans="1:11" ht="12.75" customHeight="1">
      <c r="A11" s="4" t="s">
        <v>70</v>
      </c>
      <c r="B11" s="876">
        <v>730.24631196465509</v>
      </c>
      <c r="C11" s="1113">
        <f t="shared" si="0"/>
        <v>5647.1901081725428</v>
      </c>
      <c r="D11" s="1663">
        <v>3153.3444384833169</v>
      </c>
      <c r="E11" s="1663">
        <v>0</v>
      </c>
      <c r="F11" s="1663">
        <v>91.375790155297054</v>
      </c>
      <c r="G11" s="1663">
        <v>0</v>
      </c>
      <c r="H11" s="1663">
        <v>0</v>
      </c>
      <c r="I11" s="1663">
        <v>48.192923816854105</v>
      </c>
      <c r="J11" s="1664">
        <v>2354.2769557170745</v>
      </c>
      <c r="K11" s="987">
        <v>314</v>
      </c>
    </row>
    <row r="12" spans="1:11" ht="12.75" customHeight="1">
      <c r="A12" s="4" t="s">
        <v>1880</v>
      </c>
      <c r="B12" s="876">
        <v>608.9747179923736</v>
      </c>
      <c r="C12" s="1113">
        <f t="shared" si="0"/>
        <v>5990.6659841112669</v>
      </c>
      <c r="D12" s="1663">
        <v>2011.0795647372852</v>
      </c>
      <c r="E12" s="1663">
        <v>0</v>
      </c>
      <c r="F12" s="1663">
        <v>137.73446761746808</v>
      </c>
      <c r="G12" s="1663">
        <v>0</v>
      </c>
      <c r="H12" s="1663">
        <v>0</v>
      </c>
      <c r="I12" s="1663">
        <v>6.0548904745167293</v>
      </c>
      <c r="J12" s="1664">
        <v>3835.7970612819968</v>
      </c>
      <c r="K12" s="987">
        <v>401</v>
      </c>
    </row>
    <row r="13" spans="1:11" ht="12.75" customHeight="1">
      <c r="A13" s="4" t="s">
        <v>85</v>
      </c>
      <c r="B13" s="876">
        <v>4732.4672477529057</v>
      </c>
      <c r="C13" s="1113">
        <f t="shared" si="0"/>
        <v>40342.955389315437</v>
      </c>
      <c r="D13" s="1663">
        <v>18698.49481435262</v>
      </c>
      <c r="E13" s="1663">
        <v>0</v>
      </c>
      <c r="F13" s="1663">
        <v>707.19578603761317</v>
      </c>
      <c r="G13" s="1663">
        <v>0</v>
      </c>
      <c r="H13" s="1663">
        <v>0</v>
      </c>
      <c r="I13" s="1663">
        <v>182.2389132492583</v>
      </c>
      <c r="J13" s="1664">
        <v>20755.025875675947</v>
      </c>
      <c r="K13" s="987">
        <v>1830</v>
      </c>
    </row>
    <row r="14" spans="1:11" ht="12.75" customHeight="1">
      <c r="A14" s="4" t="s">
        <v>465</v>
      </c>
      <c r="B14" s="876">
        <v>486.6601618796592</v>
      </c>
      <c r="C14" s="1113">
        <f t="shared" si="0"/>
        <v>3564.005278092025</v>
      </c>
      <c r="D14" s="1663">
        <v>1611.9990432693933</v>
      </c>
      <c r="E14" s="1663">
        <v>0</v>
      </c>
      <c r="F14" s="1663">
        <v>126.7425162096179</v>
      </c>
      <c r="G14" s="1663">
        <v>0</v>
      </c>
      <c r="H14" s="1663">
        <v>0</v>
      </c>
      <c r="I14" s="1663">
        <v>5.1104254804976268</v>
      </c>
      <c r="J14" s="1664">
        <v>1820.1532931325164</v>
      </c>
      <c r="K14" s="987">
        <v>270</v>
      </c>
    </row>
    <row r="15" spans="1:11" ht="12.75" customHeight="1">
      <c r="A15" s="4" t="s">
        <v>159</v>
      </c>
      <c r="B15" s="876">
        <v>1168.7300932668227</v>
      </c>
      <c r="C15" s="1113">
        <f t="shared" si="0"/>
        <v>6530.6632363279723</v>
      </c>
      <c r="D15" s="1663">
        <v>2878.5894590099269</v>
      </c>
      <c r="E15" s="1663">
        <v>0</v>
      </c>
      <c r="F15" s="1663">
        <v>1662.7779709637884</v>
      </c>
      <c r="G15" s="1663">
        <v>0</v>
      </c>
      <c r="H15" s="1663">
        <v>0</v>
      </c>
      <c r="I15" s="1663">
        <v>22.756795968733019</v>
      </c>
      <c r="J15" s="1664">
        <v>1966.5390103855232</v>
      </c>
      <c r="K15" s="987">
        <v>378</v>
      </c>
    </row>
    <row r="16" spans="1:11" ht="12.75" customHeight="1">
      <c r="A16" s="4" t="s">
        <v>1881</v>
      </c>
      <c r="B16" s="876">
        <v>3216.3140697309041</v>
      </c>
      <c r="C16" s="1113">
        <f t="shared" si="0"/>
        <v>20939.202642340555</v>
      </c>
      <c r="D16" s="1663">
        <v>10915.856540251203</v>
      </c>
      <c r="E16" s="1663">
        <v>0</v>
      </c>
      <c r="F16" s="1663">
        <v>439.68812944157582</v>
      </c>
      <c r="G16" s="1663">
        <v>0</v>
      </c>
      <c r="H16" s="1663">
        <v>0</v>
      </c>
      <c r="I16" s="1663">
        <v>188.95493771923157</v>
      </c>
      <c r="J16" s="1664">
        <v>9394.7030349285433</v>
      </c>
      <c r="K16" s="987">
        <v>1175</v>
      </c>
    </row>
    <row r="17" spans="1:11" ht="12.75" customHeight="1">
      <c r="A17" s="4" t="s">
        <v>894</v>
      </c>
      <c r="B17" s="876">
        <v>2370.1645471013908</v>
      </c>
      <c r="C17" s="1113">
        <f t="shared" si="0"/>
        <v>11841.152160410846</v>
      </c>
      <c r="D17" s="1663">
        <v>5938.3635874639522</v>
      </c>
      <c r="E17" s="1663">
        <v>0</v>
      </c>
      <c r="F17" s="1663">
        <v>205.55278858394055</v>
      </c>
      <c r="G17" s="1663">
        <v>0</v>
      </c>
      <c r="H17" s="1663">
        <v>0</v>
      </c>
      <c r="I17" s="1663">
        <v>28.603433720413385</v>
      </c>
      <c r="J17" s="1664">
        <v>5668.6323506425388</v>
      </c>
      <c r="K17" s="987">
        <v>630</v>
      </c>
    </row>
    <row r="18" spans="1:11" ht="12.75" customHeight="1">
      <c r="A18" s="4" t="s">
        <v>473</v>
      </c>
      <c r="B18" s="876">
        <v>3115.2867925611213</v>
      </c>
      <c r="C18" s="1113">
        <f t="shared" si="0"/>
        <v>9220.3322459019728</v>
      </c>
      <c r="D18" s="1663">
        <v>4319.4482152119363</v>
      </c>
      <c r="E18" s="1663">
        <v>0</v>
      </c>
      <c r="F18" s="1663">
        <v>296.45488586070525</v>
      </c>
      <c r="G18" s="1663">
        <v>0</v>
      </c>
      <c r="H18" s="1663">
        <v>0</v>
      </c>
      <c r="I18" s="1663">
        <v>140.54192801634036</v>
      </c>
      <c r="J18" s="1664">
        <v>4463.887216812991</v>
      </c>
      <c r="K18" s="987">
        <v>766</v>
      </c>
    </row>
    <row r="19" spans="1:11" ht="12.75" customHeight="1">
      <c r="A19" s="4" t="s">
        <v>1882</v>
      </c>
      <c r="B19" s="876">
        <v>1332.9958003620636</v>
      </c>
      <c r="C19" s="1113">
        <f t="shared" si="0"/>
        <v>5678.1214445891674</v>
      </c>
      <c r="D19" s="1663">
        <v>3611.5140144340021</v>
      </c>
      <c r="E19" s="1663">
        <v>0</v>
      </c>
      <c r="F19" s="1663">
        <v>23.012006886036339</v>
      </c>
      <c r="G19" s="1663">
        <v>0</v>
      </c>
      <c r="H19" s="1663">
        <v>0</v>
      </c>
      <c r="I19" s="1663">
        <v>98.323652278075443</v>
      </c>
      <c r="J19" s="1664">
        <v>1945.2717709910537</v>
      </c>
      <c r="K19" s="987">
        <v>427</v>
      </c>
    </row>
    <row r="20" spans="1:11" ht="12.75" customHeight="1">
      <c r="A20" s="4" t="s">
        <v>629</v>
      </c>
      <c r="B20" s="876">
        <v>6647.7643406319949</v>
      </c>
      <c r="C20" s="1113">
        <f t="shared" si="0"/>
        <v>64765.759831176067</v>
      </c>
      <c r="D20" s="1663">
        <v>22054.996332998435</v>
      </c>
      <c r="E20" s="1663">
        <v>2157.4785899999997</v>
      </c>
      <c r="F20" s="1663">
        <v>6718.2301025022844</v>
      </c>
      <c r="G20" s="1663">
        <v>0</v>
      </c>
      <c r="H20" s="1663">
        <v>2089.11436</v>
      </c>
      <c r="I20" s="1663">
        <v>477.46525327791448</v>
      </c>
      <c r="J20" s="1664">
        <v>31268.475192397433</v>
      </c>
      <c r="K20" s="987">
        <v>3051</v>
      </c>
    </row>
    <row r="21" spans="1:11" ht="12.75" customHeight="1">
      <c r="A21" s="4" t="s">
        <v>92</v>
      </c>
      <c r="B21" s="876">
        <v>2352.6246576549247</v>
      </c>
      <c r="C21" s="1113">
        <f t="shared" si="0"/>
        <v>9660.2527441991297</v>
      </c>
      <c r="D21" s="1663">
        <v>5398.0173259138601</v>
      </c>
      <c r="E21" s="1663">
        <v>0</v>
      </c>
      <c r="F21" s="1663">
        <v>323.65692041409989</v>
      </c>
      <c r="G21" s="1663">
        <v>0</v>
      </c>
      <c r="H21" s="1663">
        <v>0</v>
      </c>
      <c r="I21" s="1663">
        <v>81.559582665047003</v>
      </c>
      <c r="J21" s="1664">
        <v>3857.0189152061239</v>
      </c>
      <c r="K21" s="987">
        <v>669</v>
      </c>
    </row>
    <row r="22" spans="1:11" ht="12.75" customHeight="1">
      <c r="A22" s="4" t="s">
        <v>93</v>
      </c>
      <c r="B22" s="876">
        <v>5072.8793829356409</v>
      </c>
      <c r="C22" s="1113">
        <f t="shared" si="0"/>
        <v>29367.124454805013</v>
      </c>
      <c r="D22" s="1663">
        <v>11056.784002132537</v>
      </c>
      <c r="E22" s="1663">
        <v>0</v>
      </c>
      <c r="F22" s="1663">
        <v>1614.7686741307671</v>
      </c>
      <c r="G22" s="1663">
        <v>0</v>
      </c>
      <c r="H22" s="1663">
        <v>0</v>
      </c>
      <c r="I22" s="1663">
        <v>187.58377187778726</v>
      </c>
      <c r="J22" s="1664">
        <v>16507.98800666392</v>
      </c>
      <c r="K22" s="987">
        <v>1398</v>
      </c>
    </row>
    <row r="23" spans="1:11" ht="12.75" customHeight="1">
      <c r="A23" s="4" t="s">
        <v>1883</v>
      </c>
      <c r="B23" s="876">
        <v>17223.944070420745</v>
      </c>
      <c r="C23" s="1113">
        <f t="shared" si="0"/>
        <v>83394.837130429252</v>
      </c>
      <c r="D23" s="1663">
        <v>40784.57486749618</v>
      </c>
      <c r="E23" s="1663">
        <v>0</v>
      </c>
      <c r="F23" s="1663">
        <v>9381.4035017830429</v>
      </c>
      <c r="G23" s="1663">
        <v>0</v>
      </c>
      <c r="H23" s="1663">
        <v>0</v>
      </c>
      <c r="I23" s="1663">
        <v>1193.6354941694847</v>
      </c>
      <c r="J23" s="1664">
        <v>32035.223266980545</v>
      </c>
      <c r="K23" s="987">
        <v>5288</v>
      </c>
    </row>
    <row r="24" spans="1:11" ht="12.75" customHeight="1">
      <c r="A24" s="4" t="s">
        <v>555</v>
      </c>
      <c r="B24" s="876">
        <v>1789.3068097954806</v>
      </c>
      <c r="C24" s="1113">
        <f t="shared" si="0"/>
        <v>12878.96721836432</v>
      </c>
      <c r="D24" s="1663">
        <v>5886.0808222236574</v>
      </c>
      <c r="E24" s="1663">
        <v>0</v>
      </c>
      <c r="F24" s="1663">
        <v>197.06398239636462</v>
      </c>
      <c r="G24" s="1663">
        <v>0</v>
      </c>
      <c r="H24" s="1663">
        <v>0</v>
      </c>
      <c r="I24" s="1663">
        <v>69.96368703616784</v>
      </c>
      <c r="J24" s="1664">
        <v>6725.8587267081284</v>
      </c>
      <c r="K24" s="987">
        <v>741</v>
      </c>
    </row>
    <row r="25" spans="1:11" ht="12.75" customHeight="1">
      <c r="A25" s="4" t="s">
        <v>167</v>
      </c>
      <c r="B25" s="876">
        <v>1419.4838604400857</v>
      </c>
      <c r="C25" s="1113">
        <f t="shared" si="0"/>
        <v>11960.178248206677</v>
      </c>
      <c r="D25" s="1663">
        <v>6834.2165498718441</v>
      </c>
      <c r="E25" s="1663">
        <v>0</v>
      </c>
      <c r="F25" s="1663">
        <v>200.49691640047297</v>
      </c>
      <c r="G25" s="1663">
        <v>0</v>
      </c>
      <c r="H25" s="1663">
        <v>0</v>
      </c>
      <c r="I25" s="1663">
        <v>46.469239021851244</v>
      </c>
      <c r="J25" s="1664">
        <v>4878.9955429125084</v>
      </c>
      <c r="K25" s="987">
        <v>599</v>
      </c>
    </row>
    <row r="26" spans="1:11" ht="12.75" customHeight="1">
      <c r="A26" s="4" t="s">
        <v>169</v>
      </c>
      <c r="B26" s="876">
        <v>2446.6970859703965</v>
      </c>
      <c r="C26" s="1113">
        <f t="shared" si="0"/>
        <v>41880.439592538401</v>
      </c>
      <c r="D26" s="1663">
        <v>13438.132780194148</v>
      </c>
      <c r="E26" s="1663">
        <v>0</v>
      </c>
      <c r="F26" s="1663">
        <v>20734.198409496406</v>
      </c>
      <c r="G26" s="1663">
        <v>0</v>
      </c>
      <c r="H26" s="1663">
        <v>0</v>
      </c>
      <c r="I26" s="1663">
        <v>82.774312320453106</v>
      </c>
      <c r="J26" s="1664">
        <v>7625.3340905273926</v>
      </c>
      <c r="K26" s="987">
        <v>984</v>
      </c>
    </row>
    <row r="27" spans="1:11" ht="12.75" customHeight="1">
      <c r="A27" s="4" t="s">
        <v>1604</v>
      </c>
      <c r="B27" s="876">
        <v>1491.588034956796</v>
      </c>
      <c r="C27" s="1113">
        <f t="shared" si="0"/>
        <v>12212.073506719767</v>
      </c>
      <c r="D27" s="1663">
        <v>7235.0041261753322</v>
      </c>
      <c r="E27" s="1663">
        <v>0</v>
      </c>
      <c r="F27" s="1663">
        <v>142.91303480193292</v>
      </c>
      <c r="G27" s="1663">
        <v>0</v>
      </c>
      <c r="H27" s="1663">
        <v>0</v>
      </c>
      <c r="I27" s="1663">
        <v>39.483685018746989</v>
      </c>
      <c r="J27" s="1664">
        <v>4794.6726607237561</v>
      </c>
      <c r="K27" s="987">
        <v>554</v>
      </c>
    </row>
    <row r="28" spans="1:11" ht="12.75" customHeight="1">
      <c r="A28" s="4" t="s">
        <v>103</v>
      </c>
      <c r="B28" s="876">
        <v>5922.4819018094922</v>
      </c>
      <c r="C28" s="1113">
        <f t="shared" si="0"/>
        <v>37062.544466590101</v>
      </c>
      <c r="D28" s="1663">
        <v>16470.589003421548</v>
      </c>
      <c r="E28" s="1663">
        <v>0</v>
      </c>
      <c r="F28" s="1663">
        <v>2007.5089853587058</v>
      </c>
      <c r="G28" s="1663">
        <v>0</v>
      </c>
      <c r="H28" s="1663">
        <v>0</v>
      </c>
      <c r="I28" s="1663">
        <v>562.14453237755708</v>
      </c>
      <c r="J28" s="1664">
        <v>18022.301945432289</v>
      </c>
      <c r="K28" s="987">
        <v>2058</v>
      </c>
    </row>
    <row r="29" spans="1:11" ht="12.75" customHeight="1">
      <c r="A29" s="4" t="s">
        <v>104</v>
      </c>
      <c r="B29" s="876">
        <v>3279.3483879906544</v>
      </c>
      <c r="C29" s="1113">
        <f t="shared" si="0"/>
        <v>8922.4166840481521</v>
      </c>
      <c r="D29" s="1663">
        <v>4952.1743695363275</v>
      </c>
      <c r="E29" s="1663">
        <v>0</v>
      </c>
      <c r="F29" s="1663">
        <v>351.53315959347344</v>
      </c>
      <c r="G29" s="1663">
        <v>0</v>
      </c>
      <c r="H29" s="1663">
        <v>0</v>
      </c>
      <c r="I29" s="1663">
        <v>171.64388720888749</v>
      </c>
      <c r="J29" s="1664">
        <v>3447.0652677094649</v>
      </c>
      <c r="K29" s="987">
        <v>789</v>
      </c>
    </row>
    <row r="30" spans="1:11" ht="12.75" customHeight="1">
      <c r="A30" s="4" t="s">
        <v>598</v>
      </c>
      <c r="B30" s="876">
        <v>2394.0800713701015</v>
      </c>
      <c r="C30" s="1113">
        <f t="shared" si="0"/>
        <v>12102.129966622146</v>
      </c>
      <c r="D30" s="1663">
        <v>7244.9695257230842</v>
      </c>
      <c r="E30" s="1663">
        <v>0</v>
      </c>
      <c r="F30" s="1663">
        <v>363.34376686105389</v>
      </c>
      <c r="G30" s="1663">
        <v>0</v>
      </c>
      <c r="H30" s="1663">
        <v>0</v>
      </c>
      <c r="I30" s="1663">
        <v>117.92028004294362</v>
      </c>
      <c r="J30" s="1664">
        <v>4375.8963939950627</v>
      </c>
      <c r="K30" s="987">
        <v>571</v>
      </c>
    </row>
    <row r="31" spans="1:11" ht="12.75" customHeight="1">
      <c r="A31" s="4" t="s">
        <v>601</v>
      </c>
      <c r="B31" s="876">
        <v>6015.085453804455</v>
      </c>
      <c r="C31" s="1113">
        <f t="shared" si="0"/>
        <v>43534.781802434271</v>
      </c>
      <c r="D31" s="1663">
        <v>24419.081288395089</v>
      </c>
      <c r="E31" s="1663">
        <v>0</v>
      </c>
      <c r="F31" s="1663">
        <v>1013.1676241715645</v>
      </c>
      <c r="G31" s="1663">
        <v>0</v>
      </c>
      <c r="H31" s="1663">
        <v>0</v>
      </c>
      <c r="I31" s="1663">
        <v>235.2749482073001</v>
      </c>
      <c r="J31" s="1664">
        <v>17867.257941660318</v>
      </c>
      <c r="K31" s="987">
        <v>2017</v>
      </c>
    </row>
    <row r="32" spans="1:11" ht="12.75" customHeight="1">
      <c r="A32" s="4" t="s">
        <v>285</v>
      </c>
      <c r="B32" s="876">
        <v>3145.1791570150617</v>
      </c>
      <c r="C32" s="1113">
        <f t="shared" si="0"/>
        <v>14647.749306090664</v>
      </c>
      <c r="D32" s="1663">
        <v>7818.0919297273495</v>
      </c>
      <c r="E32" s="1663">
        <v>0</v>
      </c>
      <c r="F32" s="1663">
        <v>282.50977297392973</v>
      </c>
      <c r="G32" s="1663">
        <v>0</v>
      </c>
      <c r="H32" s="1663">
        <v>0</v>
      </c>
      <c r="I32" s="1663">
        <v>322.12728571384633</v>
      </c>
      <c r="J32" s="1664">
        <v>6225.0203176755376</v>
      </c>
      <c r="K32" s="987">
        <v>1067</v>
      </c>
    </row>
    <row r="33" spans="1:11" ht="12.75" customHeight="1">
      <c r="A33" s="4" t="s">
        <v>1884</v>
      </c>
      <c r="B33" s="876">
        <v>1617.4148283047309</v>
      </c>
      <c r="C33" s="1113">
        <f t="shared" si="0"/>
        <v>14417.995020372844</v>
      </c>
      <c r="D33" s="1663">
        <v>8867.7775296714444</v>
      </c>
      <c r="E33" s="1663">
        <v>0</v>
      </c>
      <c r="F33" s="1663">
        <v>121.62170844638081</v>
      </c>
      <c r="G33" s="1663">
        <v>0</v>
      </c>
      <c r="H33" s="1663">
        <v>0</v>
      </c>
      <c r="I33" s="1663">
        <v>105.33810644336293</v>
      </c>
      <c r="J33" s="1664">
        <v>5323.2576758116547</v>
      </c>
      <c r="K33" s="987">
        <v>718</v>
      </c>
    </row>
    <row r="34" spans="1:11" ht="12.75" customHeight="1">
      <c r="A34" s="4" t="s">
        <v>1885</v>
      </c>
      <c r="B34" s="876">
        <v>6326.9337554358844</v>
      </c>
      <c r="C34" s="1113">
        <f t="shared" si="0"/>
        <v>28111.863345727732</v>
      </c>
      <c r="D34" s="1663">
        <v>14302.321764657849</v>
      </c>
      <c r="E34" s="1663">
        <v>0</v>
      </c>
      <c r="F34" s="1663">
        <v>3994.1655603461722</v>
      </c>
      <c r="G34" s="1663">
        <v>0</v>
      </c>
      <c r="H34" s="1663">
        <v>0</v>
      </c>
      <c r="I34" s="1663">
        <v>422.76010453681295</v>
      </c>
      <c r="J34" s="1664">
        <v>9392.6159161868945</v>
      </c>
      <c r="K34" s="987">
        <v>1475</v>
      </c>
    </row>
    <row r="35" spans="1:11" ht="12.75" customHeight="1">
      <c r="A35" s="4" t="s">
        <v>106</v>
      </c>
      <c r="B35" s="876">
        <v>1363.3490082737417</v>
      </c>
      <c r="C35" s="1113">
        <f t="shared" si="0"/>
        <v>8484.3333007928632</v>
      </c>
      <c r="D35" s="1663">
        <v>4450.6951140949841</v>
      </c>
      <c r="E35" s="1663">
        <v>0</v>
      </c>
      <c r="F35" s="1663">
        <v>160.841015527466</v>
      </c>
      <c r="G35" s="1663">
        <v>0</v>
      </c>
      <c r="H35" s="1663">
        <v>0</v>
      </c>
      <c r="I35" s="1663">
        <v>30.804372845135614</v>
      </c>
      <c r="J35" s="1664">
        <v>3841.9927983252778</v>
      </c>
      <c r="K35" s="987">
        <v>459</v>
      </c>
    </row>
    <row r="36" spans="1:11" ht="12.75" customHeight="1">
      <c r="A36" s="4" t="s">
        <v>108</v>
      </c>
      <c r="B36" s="876">
        <v>1464.6082643537115</v>
      </c>
      <c r="C36" s="1113">
        <f t="shared" si="0"/>
        <v>11869.35650630893</v>
      </c>
      <c r="D36" s="1663">
        <v>5648.8868726689961</v>
      </c>
      <c r="E36" s="1663">
        <v>0</v>
      </c>
      <c r="F36" s="1663">
        <v>337.06516401658894</v>
      </c>
      <c r="G36" s="1663">
        <v>0</v>
      </c>
      <c r="H36" s="1663">
        <v>0</v>
      </c>
      <c r="I36" s="1663">
        <v>160.95758552342002</v>
      </c>
      <c r="J36" s="1664">
        <v>5722.4468840999252</v>
      </c>
      <c r="K36" s="987">
        <v>596</v>
      </c>
    </row>
    <row r="37" spans="1:11" ht="12.75" customHeight="1">
      <c r="A37" s="4" t="s">
        <v>813</v>
      </c>
      <c r="B37" s="876">
        <v>2029.2543895968124</v>
      </c>
      <c r="C37" s="1113">
        <f t="shared" si="0"/>
        <v>17473.008996336634</v>
      </c>
      <c r="D37" s="1663">
        <v>9583.5429541163739</v>
      </c>
      <c r="E37" s="1663">
        <v>0</v>
      </c>
      <c r="F37" s="1663">
        <v>314.80630175092352</v>
      </c>
      <c r="G37" s="1663">
        <v>0</v>
      </c>
      <c r="H37" s="1663">
        <v>0</v>
      </c>
      <c r="I37" s="1663">
        <v>65.394555692945104</v>
      </c>
      <c r="J37" s="1664">
        <v>7509.2651847763909</v>
      </c>
      <c r="K37" s="987">
        <v>948</v>
      </c>
    </row>
    <row r="38" spans="1:11" ht="12.75" customHeight="1">
      <c r="A38" s="4" t="s">
        <v>2109</v>
      </c>
      <c r="B38" s="876">
        <v>4261.1343036152175</v>
      </c>
      <c r="C38" s="1113">
        <f t="shared" si="0"/>
        <v>14136.969269044603</v>
      </c>
      <c r="D38" s="1663">
        <v>7022.8139205798907</v>
      </c>
      <c r="E38" s="1663">
        <v>0</v>
      </c>
      <c r="F38" s="1663">
        <v>654.80358146259698</v>
      </c>
      <c r="G38" s="1663">
        <v>0</v>
      </c>
      <c r="H38" s="1663">
        <v>0</v>
      </c>
      <c r="I38" s="1663">
        <v>444.45214771971121</v>
      </c>
      <c r="J38" s="1664">
        <v>6014.8996192824043</v>
      </c>
      <c r="K38" s="987">
        <v>1164</v>
      </c>
    </row>
    <row r="39" spans="1:11" ht="12.75" customHeight="1">
      <c r="A39" s="4" t="s">
        <v>816</v>
      </c>
      <c r="B39" s="876">
        <v>834.16528458234325</v>
      </c>
      <c r="C39" s="1113">
        <f t="shared" si="0"/>
        <v>4181.9633914830174</v>
      </c>
      <c r="D39" s="1663">
        <v>1842.3765316080789</v>
      </c>
      <c r="E39" s="1663">
        <v>0</v>
      </c>
      <c r="F39" s="1663">
        <v>179.13743213032186</v>
      </c>
      <c r="G39" s="1663">
        <v>0</v>
      </c>
      <c r="H39" s="1663">
        <v>0</v>
      </c>
      <c r="I39" s="1663">
        <v>80.222766090459174</v>
      </c>
      <c r="J39" s="1664">
        <v>2080.2266616541569</v>
      </c>
      <c r="K39" s="987">
        <v>299</v>
      </c>
    </row>
    <row r="40" spans="1:11" ht="12.75" customHeight="1">
      <c r="A40" s="4" t="s">
        <v>1886</v>
      </c>
      <c r="B40" s="876">
        <v>683.39466503047561</v>
      </c>
      <c r="C40" s="1113">
        <f t="shared" si="0"/>
        <v>3582.0095139794839</v>
      </c>
      <c r="D40" s="1663">
        <v>1383.7482030721094</v>
      </c>
      <c r="E40" s="1663">
        <v>0</v>
      </c>
      <c r="F40" s="1663">
        <v>103.38295909375157</v>
      </c>
      <c r="G40" s="1663">
        <v>0</v>
      </c>
      <c r="H40" s="1663">
        <v>0</v>
      </c>
      <c r="I40" s="1663">
        <v>35.615583664142875</v>
      </c>
      <c r="J40" s="1664">
        <v>2059.2627681494801</v>
      </c>
      <c r="K40" s="987">
        <v>131</v>
      </c>
    </row>
    <row r="41" spans="1:11" ht="12.75" customHeight="1">
      <c r="A41" s="4" t="s">
        <v>693</v>
      </c>
      <c r="B41" s="876">
        <v>1028.479605776442</v>
      </c>
      <c r="C41" s="1113">
        <f t="shared" si="0"/>
        <v>4457.3630264236563</v>
      </c>
      <c r="D41" s="1663">
        <v>2366.4828773911877</v>
      </c>
      <c r="E41" s="1663">
        <v>0</v>
      </c>
      <c r="F41" s="1663">
        <v>87.277852118587333</v>
      </c>
      <c r="G41" s="1663">
        <v>0</v>
      </c>
      <c r="H41" s="1663">
        <v>0</v>
      </c>
      <c r="I41" s="1663">
        <v>6.3758077394196269</v>
      </c>
      <c r="J41" s="1664">
        <v>1997.2264891744614</v>
      </c>
      <c r="K41" s="987">
        <v>280</v>
      </c>
    </row>
    <row r="42" spans="1:11" ht="12.75" customHeight="1">
      <c r="A42" s="4" t="s">
        <v>1887</v>
      </c>
      <c r="B42" s="876">
        <v>2857.0464253009195</v>
      </c>
      <c r="C42" s="1113">
        <f t="shared" si="0"/>
        <v>17258.034926449382</v>
      </c>
      <c r="D42" s="1663">
        <v>9321.8075350388172</v>
      </c>
      <c r="E42" s="1663">
        <v>0</v>
      </c>
      <c r="F42" s="1663">
        <v>1331.8562031969591</v>
      </c>
      <c r="G42" s="1663">
        <v>0</v>
      </c>
      <c r="H42" s="1663">
        <v>0</v>
      </c>
      <c r="I42" s="1663">
        <v>126.97310900213543</v>
      </c>
      <c r="J42" s="1664">
        <v>6477.3980792114689</v>
      </c>
      <c r="K42" s="987">
        <v>861</v>
      </c>
    </row>
    <row r="43" spans="1:11" ht="12.75" customHeight="1">
      <c r="A43" s="4" t="s">
        <v>410</v>
      </c>
      <c r="B43" s="876">
        <v>5101.6065650141099</v>
      </c>
      <c r="C43" s="1113">
        <f t="shared" si="0"/>
        <v>22189.659711109958</v>
      </c>
      <c r="D43" s="1663">
        <v>11088.986161612094</v>
      </c>
      <c r="E43" s="1663">
        <v>0</v>
      </c>
      <c r="F43" s="1663">
        <v>1066.6878768382394</v>
      </c>
      <c r="G43" s="1663">
        <v>0</v>
      </c>
      <c r="H43" s="1663">
        <v>0</v>
      </c>
      <c r="I43" s="1663">
        <v>159.77173668245371</v>
      </c>
      <c r="J43" s="1664">
        <v>9874.21393597717</v>
      </c>
      <c r="K43" s="987">
        <v>1425</v>
      </c>
    </row>
    <row r="44" spans="1:11" ht="12.75" customHeight="1">
      <c r="A44" s="4" t="s">
        <v>1888</v>
      </c>
      <c r="B44" s="876">
        <v>7342.5469478744735</v>
      </c>
      <c r="C44" s="1113">
        <f t="shared" si="0"/>
        <v>76401.514396062223</v>
      </c>
      <c r="D44" s="1663">
        <v>33321.81623149119</v>
      </c>
      <c r="E44" s="1663">
        <v>0</v>
      </c>
      <c r="F44" s="1663">
        <v>1845.5892564189876</v>
      </c>
      <c r="G44" s="1663">
        <v>0</v>
      </c>
      <c r="H44" s="1663">
        <v>1790.87887</v>
      </c>
      <c r="I44" s="1663">
        <v>282.08925386708069</v>
      </c>
      <c r="J44" s="1664">
        <v>39161.140784284966</v>
      </c>
      <c r="K44" s="987">
        <v>3501</v>
      </c>
    </row>
    <row r="45" spans="1:11" ht="12.75" customHeight="1">
      <c r="A45" s="4" t="s">
        <v>112</v>
      </c>
      <c r="B45" s="876">
        <v>2726.8504937079801</v>
      </c>
      <c r="C45" s="1113">
        <f t="shared" si="0"/>
        <v>19583.097285124688</v>
      </c>
      <c r="D45" s="1663">
        <v>8301.7815453631192</v>
      </c>
      <c r="E45" s="1663">
        <v>0</v>
      </c>
      <c r="F45" s="1663">
        <v>1846.7558161286343</v>
      </c>
      <c r="G45" s="1663">
        <v>0</v>
      </c>
      <c r="H45" s="1663">
        <v>0</v>
      </c>
      <c r="I45" s="1663">
        <v>387.45755506092291</v>
      </c>
      <c r="J45" s="1664">
        <v>9047.102368572012</v>
      </c>
      <c r="K45" s="987">
        <v>1090</v>
      </c>
    </row>
    <row r="46" spans="1:11" ht="12.75" customHeight="1">
      <c r="A46" s="4" t="s">
        <v>1889</v>
      </c>
      <c r="B46" s="876">
        <v>1040.0891007628777</v>
      </c>
      <c r="C46" s="1113">
        <f t="shared" si="0"/>
        <v>7116.1031674665392</v>
      </c>
      <c r="D46" s="1663">
        <v>3308.3273031656613</v>
      </c>
      <c r="E46" s="1663">
        <v>0</v>
      </c>
      <c r="F46" s="1663">
        <v>511.9303812986214</v>
      </c>
      <c r="G46" s="1663">
        <v>0</v>
      </c>
      <c r="H46" s="1663">
        <v>0</v>
      </c>
      <c r="I46" s="1663">
        <v>67.807762907676548</v>
      </c>
      <c r="J46" s="1664">
        <v>3228.03772009458</v>
      </c>
      <c r="K46" s="987">
        <v>404</v>
      </c>
    </row>
    <row r="47" spans="1:11" ht="12.75" customHeight="1">
      <c r="A47" s="4" t="s">
        <v>1543</v>
      </c>
      <c r="B47" s="876">
        <v>1428.9053683235575</v>
      </c>
      <c r="C47" s="1113">
        <f t="shared" si="0"/>
        <v>8044.9642625975557</v>
      </c>
      <c r="D47" s="1663">
        <v>4606.2274845666652</v>
      </c>
      <c r="E47" s="1663">
        <v>0</v>
      </c>
      <c r="F47" s="1663">
        <v>190.46068939345329</v>
      </c>
      <c r="G47" s="1663">
        <v>0</v>
      </c>
      <c r="H47" s="1663">
        <v>0</v>
      </c>
      <c r="I47" s="1663">
        <v>54.125482582129138</v>
      </c>
      <c r="J47" s="1664">
        <v>3194.1506060553079</v>
      </c>
      <c r="K47" s="987">
        <v>490</v>
      </c>
    </row>
    <row r="48" spans="1:11" ht="12.75" customHeight="1">
      <c r="A48" s="4" t="s">
        <v>1890</v>
      </c>
      <c r="B48" s="876">
        <v>1386.2431926135209</v>
      </c>
      <c r="C48" s="1113">
        <f t="shared" si="0"/>
        <v>10981.686369695522</v>
      </c>
      <c r="D48" s="1663">
        <v>4889.6590498371788</v>
      </c>
      <c r="E48" s="1663">
        <v>0</v>
      </c>
      <c r="F48" s="1663">
        <v>129.85640942227641</v>
      </c>
      <c r="G48" s="1663">
        <v>0</v>
      </c>
      <c r="H48" s="1663">
        <v>0</v>
      </c>
      <c r="I48" s="1663">
        <v>51.145881190669598</v>
      </c>
      <c r="J48" s="1664">
        <v>5911.0250292453966</v>
      </c>
      <c r="K48" s="987">
        <v>583</v>
      </c>
    </row>
    <row r="49" spans="1:11" ht="12.75" customHeight="1">
      <c r="A49" s="4" t="s">
        <v>417</v>
      </c>
      <c r="B49" s="876">
        <v>1679.515025833266</v>
      </c>
      <c r="C49" s="1113">
        <f t="shared" si="0"/>
        <v>12169.262340060854</v>
      </c>
      <c r="D49" s="1663">
        <v>4399.5465586633409</v>
      </c>
      <c r="E49" s="1663">
        <v>223.30787000000001</v>
      </c>
      <c r="F49" s="1663">
        <v>240.04462394750485</v>
      </c>
      <c r="G49" s="1663">
        <v>0</v>
      </c>
      <c r="H49" s="1663">
        <v>975.81494999999995</v>
      </c>
      <c r="I49" s="1663">
        <v>226.38939490966115</v>
      </c>
      <c r="J49" s="1664">
        <v>6104.1589425403481</v>
      </c>
      <c r="K49" s="987">
        <v>701</v>
      </c>
    </row>
    <row r="50" spans="1:11" ht="12.75" customHeight="1">
      <c r="A50" s="4" t="s">
        <v>1891</v>
      </c>
      <c r="B50" s="876">
        <v>612.90835342418484</v>
      </c>
      <c r="C50" s="1113">
        <f t="shared" si="0"/>
        <v>4127.2448198172006</v>
      </c>
      <c r="D50" s="1663">
        <v>1988.0322818902082</v>
      </c>
      <c r="E50" s="1663">
        <v>0</v>
      </c>
      <c r="F50" s="1663">
        <v>45.4713059563719</v>
      </c>
      <c r="G50" s="1663">
        <v>0</v>
      </c>
      <c r="H50" s="1663">
        <v>0</v>
      </c>
      <c r="I50" s="1663">
        <v>42.21871923390885</v>
      </c>
      <c r="J50" s="1664">
        <v>2051.5225127367112</v>
      </c>
      <c r="K50" s="987">
        <v>271</v>
      </c>
    </row>
    <row r="51" spans="1:11" ht="12.75" customHeight="1">
      <c r="A51" s="4" t="s">
        <v>1764</v>
      </c>
      <c r="B51" s="876">
        <v>853.61775451195274</v>
      </c>
      <c r="C51" s="1113">
        <f t="shared" si="0"/>
        <v>4830.2994641388987</v>
      </c>
      <c r="D51" s="1663">
        <v>2195.8771523475302</v>
      </c>
      <c r="E51" s="1663">
        <v>0</v>
      </c>
      <c r="F51" s="1663">
        <v>89.450497516836279</v>
      </c>
      <c r="G51" s="1663">
        <v>0</v>
      </c>
      <c r="H51" s="1663">
        <v>0</v>
      </c>
      <c r="I51" s="1663">
        <v>19.433521142015486</v>
      </c>
      <c r="J51" s="1664">
        <v>2525.5382931325166</v>
      </c>
      <c r="K51" s="987">
        <v>270</v>
      </c>
    </row>
    <row r="52" spans="1:11" ht="12.75" customHeight="1">
      <c r="A52" s="4" t="s">
        <v>1765</v>
      </c>
      <c r="B52" s="876">
        <v>2238.7990800862071</v>
      </c>
      <c r="C52" s="1113">
        <f t="shared" si="0"/>
        <v>17335.378438931886</v>
      </c>
      <c r="D52" s="1663">
        <v>6804.1351924018554</v>
      </c>
      <c r="E52" s="1663">
        <v>0</v>
      </c>
      <c r="F52" s="1663">
        <v>1523.523242758378</v>
      </c>
      <c r="G52" s="1663">
        <v>0</v>
      </c>
      <c r="H52" s="1663">
        <v>0</v>
      </c>
      <c r="I52" s="1663">
        <v>75.128423139395792</v>
      </c>
      <c r="J52" s="1664">
        <v>8932.5915806322555</v>
      </c>
      <c r="K52" s="987">
        <v>1009</v>
      </c>
    </row>
    <row r="53" spans="1:11" ht="12.75" customHeight="1">
      <c r="A53" s="4" t="s">
        <v>523</v>
      </c>
      <c r="B53" s="876">
        <v>3309.3124359146705</v>
      </c>
      <c r="C53" s="1113">
        <f t="shared" si="0"/>
        <v>43609.84228061176</v>
      </c>
      <c r="D53" s="1663">
        <v>15679.992959046604</v>
      </c>
      <c r="E53" s="1663">
        <v>5170.3005899999998</v>
      </c>
      <c r="F53" s="1663">
        <v>2119.4087989326868</v>
      </c>
      <c r="G53" s="1663">
        <v>0</v>
      </c>
      <c r="H53" s="1663">
        <v>3371.3271500000005</v>
      </c>
      <c r="I53" s="1663">
        <v>262.95030687529919</v>
      </c>
      <c r="J53" s="1664">
        <v>17005.862475757163</v>
      </c>
      <c r="K53" s="987">
        <v>1754</v>
      </c>
    </row>
    <row r="54" spans="1:11" ht="12.75" customHeight="1">
      <c r="A54" s="4" t="s">
        <v>524</v>
      </c>
      <c r="B54" s="876">
        <v>903.00184763831601</v>
      </c>
      <c r="C54" s="1113">
        <f t="shared" si="0"/>
        <v>6468.1399068711617</v>
      </c>
      <c r="D54" s="1663">
        <v>3325.0538099560013</v>
      </c>
      <c r="E54" s="1663">
        <v>0</v>
      </c>
      <c r="F54" s="1663">
        <v>336.07080089655341</v>
      </c>
      <c r="G54" s="1663">
        <v>0</v>
      </c>
      <c r="H54" s="1663">
        <v>0</v>
      </c>
      <c r="I54" s="1663">
        <v>8.9667757379460511</v>
      </c>
      <c r="J54" s="1664">
        <v>2798.0485202806608</v>
      </c>
      <c r="K54" s="987">
        <v>353</v>
      </c>
    </row>
    <row r="55" spans="1:11" ht="12.75" customHeight="1">
      <c r="A55" s="4" t="s">
        <v>1892</v>
      </c>
      <c r="B55" s="876">
        <v>1378.3403073233901</v>
      </c>
      <c r="C55" s="1113">
        <f t="shared" si="0"/>
        <v>7502.3927448595423</v>
      </c>
      <c r="D55" s="1663">
        <v>3428.5311502323229</v>
      </c>
      <c r="E55" s="1663">
        <v>0</v>
      </c>
      <c r="F55" s="1663">
        <v>152.63859484991681</v>
      </c>
      <c r="G55" s="1663">
        <v>0</v>
      </c>
      <c r="H55" s="1663">
        <v>0</v>
      </c>
      <c r="I55" s="1663">
        <v>143.79495451360575</v>
      </c>
      <c r="J55" s="1664">
        <v>3777.4280452636963</v>
      </c>
      <c r="K55" s="987">
        <v>492</v>
      </c>
    </row>
    <row r="56" spans="1:11" ht="12.75" customHeight="1">
      <c r="A56" s="4" t="s">
        <v>1893</v>
      </c>
      <c r="B56" s="876">
        <v>515.93443680963753</v>
      </c>
      <c r="C56" s="1113">
        <f t="shared" si="0"/>
        <v>2907.2812771637973</v>
      </c>
      <c r="D56" s="1663">
        <v>1237.8975916698519</v>
      </c>
      <c r="E56" s="1663">
        <v>0</v>
      </c>
      <c r="F56" s="1663">
        <v>122.00066605271905</v>
      </c>
      <c r="G56" s="1663">
        <v>0</v>
      </c>
      <c r="H56" s="1663">
        <v>0</v>
      </c>
      <c r="I56" s="1663">
        <v>17.850612269437566</v>
      </c>
      <c r="J56" s="1664">
        <v>1529.5324071717891</v>
      </c>
      <c r="K56" s="987">
        <v>184</v>
      </c>
    </row>
    <row r="57" spans="1:11" ht="12.75" customHeight="1">
      <c r="A57" s="4" t="s">
        <v>1373</v>
      </c>
      <c r="B57" s="876">
        <v>8557.2217998387332</v>
      </c>
      <c r="C57" s="1113">
        <f t="shared" si="0"/>
        <v>35119.13342489054</v>
      </c>
      <c r="D57" s="1663">
        <v>19003.472819882769</v>
      </c>
      <c r="E57" s="1663">
        <v>0</v>
      </c>
      <c r="F57" s="1663">
        <v>3559.5114607680352</v>
      </c>
      <c r="G57" s="1663">
        <v>0</v>
      </c>
      <c r="H57" s="1663">
        <v>0</v>
      </c>
      <c r="I57" s="1663">
        <v>353.82158427778825</v>
      </c>
      <c r="J57" s="1664">
        <v>12202.32755996195</v>
      </c>
      <c r="K57" s="987">
        <v>2375</v>
      </c>
    </row>
    <row r="58" spans="1:11" ht="12.75" customHeight="1">
      <c r="A58" s="4" t="s">
        <v>32</v>
      </c>
      <c r="B58" s="876">
        <v>2052.5582601684609</v>
      </c>
      <c r="C58" s="1113">
        <f>SUM(D58:J58)</f>
        <v>15364.502123656308</v>
      </c>
      <c r="D58" s="1663">
        <v>7080.3769617083626</v>
      </c>
      <c r="E58" s="1663">
        <v>0</v>
      </c>
      <c r="F58" s="1663">
        <v>138.37992465716448</v>
      </c>
      <c r="G58" s="1663">
        <v>0</v>
      </c>
      <c r="H58" s="1663">
        <v>0</v>
      </c>
      <c r="I58" s="1663">
        <v>44.31814960496046</v>
      </c>
      <c r="J58" s="1664">
        <v>8101.42708768582</v>
      </c>
      <c r="K58" s="987">
        <v>688</v>
      </c>
    </row>
    <row r="59" spans="1:11" ht="12.75" customHeight="1">
      <c r="A59" s="226"/>
      <c r="B59" s="227"/>
      <c r="C59" s="1122"/>
      <c r="D59" s="1665"/>
      <c r="E59" s="1665"/>
      <c r="F59" s="1665"/>
      <c r="G59" s="1665"/>
      <c r="H59" s="1665"/>
      <c r="I59" s="1665"/>
      <c r="J59" s="1666"/>
      <c r="K59" s="865"/>
    </row>
    <row r="60" spans="1:11" ht="12.75" customHeight="1">
      <c r="A60" s="228" t="s">
        <v>31</v>
      </c>
      <c r="B60" s="229">
        <f>SUM(B4:B58)</f>
        <v>167182.10389568549</v>
      </c>
      <c r="C60" s="1667">
        <f t="shared" ref="C60:K60" si="1">SUM(C4:C58)</f>
        <v>1306369.7293835671</v>
      </c>
      <c r="D60" s="1667">
        <f t="shared" si="1"/>
        <v>506559.94461553014</v>
      </c>
      <c r="E60" s="1667">
        <f t="shared" si="1"/>
        <v>44885.288609999989</v>
      </c>
      <c r="F60" s="1667">
        <f t="shared" si="1"/>
        <v>77151.325366474397</v>
      </c>
      <c r="G60" s="1667">
        <f t="shared" si="1"/>
        <v>0</v>
      </c>
      <c r="H60" s="1667">
        <f t="shared" si="1"/>
        <v>152118.29556</v>
      </c>
      <c r="I60" s="1668">
        <f t="shared" si="1"/>
        <v>9658.0840613772143</v>
      </c>
      <c r="J60" s="1669">
        <f t="shared" si="1"/>
        <v>515996.79117018566</v>
      </c>
      <c r="K60" s="1105">
        <f t="shared" si="1"/>
        <v>58311</v>
      </c>
    </row>
    <row r="61" spans="1:11" ht="12.75" customHeight="1" thickBot="1">
      <c r="A61" s="226"/>
      <c r="B61" s="230"/>
      <c r="C61" s="1127"/>
      <c r="D61" s="1665"/>
      <c r="E61" s="1665"/>
      <c r="F61" s="1665"/>
      <c r="G61" s="1665"/>
      <c r="H61" s="1670"/>
      <c r="I61" s="1670"/>
      <c r="J61" s="1671"/>
      <c r="K61" s="897"/>
    </row>
    <row r="62" spans="1:11" ht="12.75" customHeight="1">
      <c r="A62" s="167" t="s">
        <v>293</v>
      </c>
      <c r="B62" s="877">
        <v>56323.042818746348</v>
      </c>
      <c r="C62" s="1113">
        <f>SUM(D62:J62)</f>
        <v>413792.5139955628</v>
      </c>
      <c r="D62" s="1118">
        <v>135704.79029623355</v>
      </c>
      <c r="E62" s="1130">
        <v>334.71663000000001</v>
      </c>
      <c r="F62" s="1118">
        <v>23543.355403682737</v>
      </c>
      <c r="G62" s="1118">
        <v>0</v>
      </c>
      <c r="H62" s="1113">
        <v>117841.46554999999</v>
      </c>
      <c r="I62" s="1672">
        <v>3818.2500358270636</v>
      </c>
      <c r="J62" s="1113">
        <v>132549.93607981945</v>
      </c>
      <c r="K62" s="958">
        <v>18006</v>
      </c>
    </row>
    <row r="63" spans="1:11" ht="12.75" customHeight="1">
      <c r="A63" s="114" t="s">
        <v>294</v>
      </c>
      <c r="B63" s="991">
        <v>59235.618217220144</v>
      </c>
      <c r="C63" s="1113">
        <f>SUM(D63:J63)</f>
        <v>430867.98222915269</v>
      </c>
      <c r="D63" s="1115">
        <v>164131.89626615707</v>
      </c>
      <c r="E63" s="1113">
        <v>39287.355579999996</v>
      </c>
      <c r="F63" s="1115">
        <v>21030.436576189524</v>
      </c>
      <c r="G63" s="1115">
        <v>0</v>
      </c>
      <c r="H63" s="1113">
        <v>11369.751299999998</v>
      </c>
      <c r="I63" s="1672">
        <v>3348.5716871562959</v>
      </c>
      <c r="J63" s="1113">
        <v>191699.97081964978</v>
      </c>
      <c r="K63" s="958">
        <v>19941</v>
      </c>
    </row>
    <row r="64" spans="1:11" ht="12.75" customHeight="1">
      <c r="A64" s="114" t="s">
        <v>295</v>
      </c>
      <c r="B64" s="991">
        <v>51623.442859718991</v>
      </c>
      <c r="C64" s="1113">
        <f>SUM(D64:J64)</f>
        <v>461802.37934734934</v>
      </c>
      <c r="D64" s="1115">
        <v>206723.25805313888</v>
      </c>
      <c r="E64" s="1113">
        <v>5262.9164000000001</v>
      </c>
      <c r="F64" s="1115">
        <v>32577.533386602059</v>
      </c>
      <c r="G64" s="1115">
        <v>0</v>
      </c>
      <c r="H64" s="1113">
        <v>22907.078719999998</v>
      </c>
      <c r="I64" s="1672">
        <v>2491.2623383938549</v>
      </c>
      <c r="J64" s="1113">
        <v>191840.33044921455</v>
      </c>
      <c r="K64" s="958">
        <v>20364</v>
      </c>
    </row>
    <row r="65" spans="1:17" ht="12.75" customHeight="1">
      <c r="A65" s="226"/>
      <c r="B65" s="227"/>
      <c r="C65" s="1122"/>
      <c r="D65" s="1122"/>
      <c r="E65" s="1113"/>
      <c r="F65" s="1113"/>
      <c r="G65" s="1113"/>
      <c r="H65" s="1113"/>
      <c r="I65" s="1113"/>
      <c r="J65" s="1672"/>
      <c r="K65" s="13"/>
    </row>
    <row r="66" spans="1:17" ht="12.75" customHeight="1">
      <c r="A66" s="228" t="s">
        <v>31</v>
      </c>
      <c r="B66" s="899">
        <f>SUM(B62:B64)</f>
        <v>167182.10389568549</v>
      </c>
      <c r="C66" s="1673">
        <f t="shared" ref="C66:K66" si="2">SUM(C62:C64)</f>
        <v>1306462.8755720649</v>
      </c>
      <c r="D66" s="1673">
        <f t="shared" si="2"/>
        <v>506559.9446155295</v>
      </c>
      <c r="E66" s="1673">
        <f t="shared" si="2"/>
        <v>44884.98861</v>
      </c>
      <c r="F66" s="1673">
        <f t="shared" si="2"/>
        <v>77151.32536647431</v>
      </c>
      <c r="G66" s="1673">
        <f t="shared" si="2"/>
        <v>0</v>
      </c>
      <c r="H66" s="1673">
        <f t="shared" si="2"/>
        <v>152118.29556999999</v>
      </c>
      <c r="I66" s="1668">
        <f t="shared" si="2"/>
        <v>9658.0840613772143</v>
      </c>
      <c r="J66" s="1669">
        <f t="shared" si="2"/>
        <v>516090.23734868376</v>
      </c>
      <c r="K66" s="1105">
        <f t="shared" si="2"/>
        <v>58311</v>
      </c>
    </row>
    <row r="67" spans="1:17" ht="13" thickBot="1">
      <c r="A67" s="231"/>
      <c r="B67" s="232"/>
      <c r="C67" s="233"/>
      <c r="D67" s="233"/>
      <c r="E67" s="233"/>
      <c r="F67" s="233"/>
      <c r="G67" s="233"/>
      <c r="H67" s="233"/>
      <c r="I67" s="233"/>
      <c r="J67" s="898"/>
      <c r="K67" s="959"/>
    </row>
    <row r="68" spans="1:17" ht="15.75" customHeight="1">
      <c r="A68" s="718" t="s">
        <v>2124</v>
      </c>
      <c r="B68" s="656"/>
      <c r="C68" s="289"/>
      <c r="D68" s="289"/>
      <c r="E68" s="289"/>
      <c r="F68" s="289"/>
      <c r="G68" s="289"/>
      <c r="H68" s="289"/>
      <c r="I68" s="289"/>
      <c r="J68" s="289"/>
      <c r="K68" s="866"/>
    </row>
    <row r="69" spans="1:17" s="21" customFormat="1" ht="13.5" customHeight="1">
      <c r="A69" s="1712" t="s">
        <v>2142</v>
      </c>
      <c r="B69" s="1701"/>
      <c r="C69" s="1701"/>
      <c r="D69" s="1701"/>
      <c r="E69" s="1701"/>
      <c r="F69" s="1701"/>
      <c r="G69" s="1701"/>
      <c r="H69" s="1701"/>
      <c r="I69" s="1701"/>
      <c r="J69" s="1701"/>
      <c r="K69" s="1702"/>
    </row>
    <row r="70" spans="1:17" ht="36" customHeight="1">
      <c r="A70" s="1700" t="s">
        <v>2152</v>
      </c>
      <c r="B70" s="1701"/>
      <c r="C70" s="1701"/>
      <c r="D70" s="1701"/>
      <c r="E70" s="1701"/>
      <c r="F70" s="1701"/>
      <c r="G70" s="1701"/>
      <c r="H70" s="1701"/>
      <c r="I70" s="1701"/>
      <c r="J70" s="1701"/>
      <c r="K70" s="1702"/>
    </row>
    <row r="71" spans="1:17" s="21" customFormat="1" ht="12" customHeight="1">
      <c r="A71" s="1712" t="s">
        <v>1258</v>
      </c>
      <c r="B71" s="1701"/>
      <c r="C71" s="1701"/>
      <c r="D71" s="1701"/>
      <c r="E71" s="1701"/>
      <c r="F71" s="1701"/>
      <c r="G71" s="1701"/>
      <c r="H71" s="1701"/>
      <c r="I71" s="1701"/>
      <c r="J71" s="1701"/>
      <c r="K71" s="1702"/>
    </row>
    <row r="72" spans="1:17" ht="37.5" customHeight="1">
      <c r="A72" s="1700" t="s">
        <v>2146</v>
      </c>
      <c r="B72" s="1701"/>
      <c r="C72" s="1701"/>
      <c r="D72" s="1701"/>
      <c r="E72" s="1701"/>
      <c r="F72" s="1701"/>
      <c r="G72" s="1701"/>
      <c r="H72" s="1701"/>
      <c r="I72" s="1701"/>
      <c r="J72" s="1701"/>
      <c r="K72" s="1702"/>
      <c r="M72" s="19"/>
      <c r="O72" s="18"/>
      <c r="Q72" s="19"/>
    </row>
    <row r="73" spans="1:17" s="21" customFormat="1" ht="12" customHeight="1">
      <c r="A73" s="1712" t="s">
        <v>2141</v>
      </c>
      <c r="B73" s="1701"/>
      <c r="C73" s="1701"/>
      <c r="D73" s="1701"/>
      <c r="E73" s="1701"/>
      <c r="F73" s="1701"/>
      <c r="G73" s="1701"/>
      <c r="H73" s="1701"/>
      <c r="I73" s="1701"/>
      <c r="J73" s="1701"/>
      <c r="K73" s="1702"/>
    </row>
    <row r="74" spans="1:17" s="21" customFormat="1" ht="25.5" customHeight="1">
      <c r="A74" s="1700" t="s">
        <v>1259</v>
      </c>
      <c r="B74" s="1701"/>
      <c r="C74" s="1701"/>
      <c r="D74" s="1701"/>
      <c r="E74" s="1701"/>
      <c r="F74" s="1701"/>
      <c r="G74" s="1701"/>
      <c r="H74" s="1701"/>
      <c r="I74" s="1701"/>
      <c r="J74" s="1701"/>
      <c r="K74" s="1702"/>
    </row>
    <row r="75" spans="1:17" s="21" customFormat="1" ht="24" customHeight="1">
      <c r="A75" s="1700" t="s">
        <v>1260</v>
      </c>
      <c r="B75" s="1701"/>
      <c r="C75" s="1701"/>
      <c r="D75" s="1701"/>
      <c r="E75" s="1701"/>
      <c r="F75" s="1701"/>
      <c r="G75" s="1701"/>
      <c r="H75" s="1701"/>
      <c r="I75" s="1701"/>
      <c r="J75" s="1701"/>
      <c r="K75" s="1702"/>
    </row>
    <row r="76" spans="1:17" s="21" customFormat="1" ht="13" thickBot="1">
      <c r="A76" s="1703" t="s">
        <v>1261</v>
      </c>
      <c r="B76" s="1704"/>
      <c r="C76" s="1704"/>
      <c r="D76" s="1704"/>
      <c r="E76" s="1704"/>
      <c r="F76" s="1704"/>
      <c r="G76" s="1704"/>
      <c r="H76" s="1704"/>
      <c r="I76" s="1704"/>
      <c r="J76" s="1704"/>
      <c r="K76" s="1705"/>
    </row>
  </sheetData>
  <mergeCells count="10">
    <mergeCell ref="A76:K76"/>
    <mergeCell ref="A71:K71"/>
    <mergeCell ref="A1:K1"/>
    <mergeCell ref="A2:K2"/>
    <mergeCell ref="A69:K69"/>
    <mergeCell ref="A70:K70"/>
    <mergeCell ref="A72:K72"/>
    <mergeCell ref="A73:K73"/>
    <mergeCell ref="A74:K74"/>
    <mergeCell ref="A75:K75"/>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4">
      <c r="A1" s="1725" t="s">
        <v>32</v>
      </c>
      <c r="B1" s="1726"/>
      <c r="C1" s="1726"/>
      <c r="D1" s="1726"/>
      <c r="E1" s="1726"/>
      <c r="F1" s="1726"/>
      <c r="G1" s="1726"/>
      <c r="H1" s="1726"/>
      <c r="I1" s="1726"/>
      <c r="J1" s="1726"/>
      <c r="K1" s="1727"/>
    </row>
    <row r="2" spans="1:14" ht="13" thickBot="1">
      <c r="A2" s="1709" t="s">
        <v>2003</v>
      </c>
      <c r="B2" s="1710"/>
      <c r="C2" s="1710"/>
      <c r="D2" s="1710"/>
      <c r="E2" s="1710"/>
      <c r="F2" s="1710"/>
      <c r="G2" s="1710"/>
      <c r="H2" s="1710"/>
      <c r="I2" s="1710"/>
      <c r="J2" s="1710"/>
      <c r="K2" s="1711"/>
    </row>
    <row r="3" spans="1:14"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4" ht="12.75" customHeight="1">
      <c r="A4" s="4" t="s">
        <v>1214</v>
      </c>
      <c r="B4" s="876">
        <v>2668.0205367405451</v>
      </c>
      <c r="C4" s="1113">
        <f t="shared" ref="C4:C25" si="0">SUM(D4:J4)</f>
        <v>10825.655258903655</v>
      </c>
      <c r="D4" s="1674">
        <v>4638.7703646395748</v>
      </c>
      <c r="E4" s="1674">
        <v>0</v>
      </c>
      <c r="F4" s="1674">
        <v>2033.3765021222093</v>
      </c>
      <c r="G4" s="1674">
        <v>0</v>
      </c>
      <c r="H4" s="1674">
        <v>0</v>
      </c>
      <c r="I4" s="1674">
        <v>112.957312</v>
      </c>
      <c r="J4" s="1675">
        <v>4040.5510801418704</v>
      </c>
      <c r="K4" s="987">
        <v>606</v>
      </c>
    </row>
    <row r="5" spans="1:14" ht="12.75" customHeight="1">
      <c r="A5" s="4" t="s">
        <v>1088</v>
      </c>
      <c r="B5" s="876">
        <v>1059.0176321532931</v>
      </c>
      <c r="C5" s="1113">
        <f t="shared" si="0"/>
        <v>3692.4760533875419</v>
      </c>
      <c r="D5" s="1674">
        <v>1779.0432254350878</v>
      </c>
      <c r="E5" s="1674">
        <v>0</v>
      </c>
      <c r="F5" s="1674">
        <v>102.71225300334518</v>
      </c>
      <c r="G5" s="1674">
        <v>0</v>
      </c>
      <c r="H5" s="1674">
        <v>0</v>
      </c>
      <c r="I5" s="1674">
        <v>43.683999999999997</v>
      </c>
      <c r="J5" s="1675">
        <v>1767.0365749491089</v>
      </c>
      <c r="K5" s="987">
        <v>417</v>
      </c>
    </row>
    <row r="6" spans="1:14" ht="12.75" customHeight="1">
      <c r="A6" s="4" t="s">
        <v>785</v>
      </c>
      <c r="B6" s="876">
        <v>3084.7810363580247</v>
      </c>
      <c r="C6" s="1113">
        <f t="shared" si="0"/>
        <v>9238.4683434162471</v>
      </c>
      <c r="D6" s="1674">
        <v>3339.2829537886473</v>
      </c>
      <c r="E6" s="1674">
        <v>0</v>
      </c>
      <c r="F6" s="1674">
        <v>476.56499585859501</v>
      </c>
      <c r="G6" s="1674">
        <v>0</v>
      </c>
      <c r="H6" s="1674">
        <v>0</v>
      </c>
      <c r="I6" s="1674">
        <v>64.323742449999997</v>
      </c>
      <c r="J6" s="1675">
        <v>5358.2966513190049</v>
      </c>
      <c r="K6" s="987">
        <v>982</v>
      </c>
    </row>
    <row r="7" spans="1:14" ht="12.75" customHeight="1">
      <c r="A7" s="4" t="s">
        <v>1090</v>
      </c>
      <c r="B7" s="876">
        <v>1898.0482448951175</v>
      </c>
      <c r="C7" s="1113">
        <f t="shared" si="0"/>
        <v>4921.3858410105404</v>
      </c>
      <c r="D7" s="1674">
        <v>2263.3964716969522</v>
      </c>
      <c r="E7" s="1674">
        <v>0</v>
      </c>
      <c r="F7" s="1674">
        <v>146.02424003468349</v>
      </c>
      <c r="G7" s="1674">
        <v>0</v>
      </c>
      <c r="H7" s="1674">
        <v>0</v>
      </c>
      <c r="I7" s="1674">
        <v>58.199004854109376</v>
      </c>
      <c r="J7" s="1675">
        <v>2453.7661244247956</v>
      </c>
      <c r="K7" s="987">
        <v>292</v>
      </c>
    </row>
    <row r="8" spans="1:14" ht="12.75" customHeight="1">
      <c r="A8" s="4" t="s">
        <v>1894</v>
      </c>
      <c r="B8" s="876">
        <v>1529.1606717213149</v>
      </c>
      <c r="C8" s="1113">
        <f t="shared" si="0"/>
        <v>3939.2498126060677</v>
      </c>
      <c r="D8" s="1674">
        <v>1570.0623937256796</v>
      </c>
      <c r="E8" s="1674">
        <v>0</v>
      </c>
      <c r="F8" s="1674">
        <v>208.17654056133861</v>
      </c>
      <c r="G8" s="1674">
        <v>0</v>
      </c>
      <c r="H8" s="1674">
        <v>0</v>
      </c>
      <c r="I8" s="1674">
        <v>50.178918830000001</v>
      </c>
      <c r="J8" s="1675">
        <v>2110.8319594890495</v>
      </c>
      <c r="K8" s="987">
        <v>355</v>
      </c>
    </row>
    <row r="9" spans="1:14" ht="12.75" customHeight="1">
      <c r="A9" s="4" t="s">
        <v>1415</v>
      </c>
      <c r="B9" s="876">
        <v>629.99930508311115</v>
      </c>
      <c r="C9" s="1113">
        <f t="shared" si="0"/>
        <v>2956.4855249578191</v>
      </c>
      <c r="D9" s="1674">
        <v>929.81874777929193</v>
      </c>
      <c r="E9" s="1674">
        <v>0</v>
      </c>
      <c r="F9" s="1674">
        <v>34.996742404065806</v>
      </c>
      <c r="G9" s="1674">
        <v>0</v>
      </c>
      <c r="H9" s="1674">
        <v>0</v>
      </c>
      <c r="I9" s="1674">
        <v>10.954545600000001</v>
      </c>
      <c r="J9" s="1675">
        <v>1980.7154891744615</v>
      </c>
      <c r="K9" s="987">
        <v>280</v>
      </c>
    </row>
    <row r="10" spans="1:14" ht="12.75" customHeight="1">
      <c r="A10" s="4" t="s">
        <v>272</v>
      </c>
      <c r="B10" s="876">
        <v>3236.968515603</v>
      </c>
      <c r="C10" s="1113">
        <f t="shared" si="0"/>
        <v>15472.816069112519</v>
      </c>
      <c r="D10" s="1674">
        <v>7550.2531440864059</v>
      </c>
      <c r="E10" s="1674">
        <v>0</v>
      </c>
      <c r="F10" s="1674">
        <v>591.00435262608357</v>
      </c>
      <c r="G10" s="1674">
        <v>0</v>
      </c>
      <c r="H10" s="1674">
        <v>0</v>
      </c>
      <c r="I10" s="1674">
        <v>183.84422832067025</v>
      </c>
      <c r="J10" s="1675">
        <v>7147.7143440793607</v>
      </c>
      <c r="K10" s="987">
        <v>1354</v>
      </c>
    </row>
    <row r="11" spans="1:14" ht="12.75" customHeight="1">
      <c r="A11" s="4" t="s">
        <v>1895</v>
      </c>
      <c r="B11" s="876">
        <v>1366.4123369253155</v>
      </c>
      <c r="C11" s="1113">
        <f t="shared" si="0"/>
        <v>6572.6401933911857</v>
      </c>
      <c r="D11" s="1674">
        <v>3007.9753617034944</v>
      </c>
      <c r="E11" s="1674">
        <v>0</v>
      </c>
      <c r="F11" s="1674">
        <v>95.75379406621424</v>
      </c>
      <c r="G11" s="1674">
        <v>0</v>
      </c>
      <c r="H11" s="1674">
        <v>0</v>
      </c>
      <c r="I11" s="1674">
        <v>78.613208190000009</v>
      </c>
      <c r="J11" s="1675">
        <v>3390.2978294314771</v>
      </c>
      <c r="K11" s="987">
        <v>532</v>
      </c>
    </row>
    <row r="12" spans="1:14" ht="12.75" customHeight="1">
      <c r="A12" s="4" t="s">
        <v>1896</v>
      </c>
      <c r="B12" s="876">
        <v>710.39480947721836</v>
      </c>
      <c r="C12" s="1113">
        <f t="shared" si="0"/>
        <v>2351.734259523007</v>
      </c>
      <c r="D12" s="1674">
        <v>1194.1423675529936</v>
      </c>
      <c r="E12" s="1674">
        <v>0</v>
      </c>
      <c r="F12" s="1674">
        <v>40.791880430110162</v>
      </c>
      <c r="G12" s="1674">
        <v>0</v>
      </c>
      <c r="H12" s="1674">
        <v>0</v>
      </c>
      <c r="I12" s="1674">
        <v>71.008184949999986</v>
      </c>
      <c r="J12" s="1675">
        <v>1045.7918265899032</v>
      </c>
      <c r="K12" s="987">
        <v>236</v>
      </c>
    </row>
    <row r="13" spans="1:14" ht="12.75" customHeight="1">
      <c r="A13" s="4" t="s">
        <v>165</v>
      </c>
      <c r="B13" s="876">
        <v>860.51851828569124</v>
      </c>
      <c r="C13" s="1113">
        <f t="shared" si="0"/>
        <v>6797.1220749825388</v>
      </c>
      <c r="D13" s="1674">
        <v>2287.8578240629859</v>
      </c>
      <c r="E13" s="1674">
        <v>0</v>
      </c>
      <c r="F13" s="1674">
        <v>62.092998081024263</v>
      </c>
      <c r="G13" s="1674">
        <v>0</v>
      </c>
      <c r="H13" s="1674">
        <v>0</v>
      </c>
      <c r="I13" s="1674">
        <v>33.975525200000007</v>
      </c>
      <c r="J13" s="1675">
        <v>4413.1957276385292</v>
      </c>
      <c r="K13" s="987">
        <v>486</v>
      </c>
    </row>
    <row r="14" spans="1:14" ht="12.75" customHeight="1">
      <c r="A14" s="4" t="s">
        <v>1897</v>
      </c>
      <c r="B14" s="876">
        <v>13378.798147755624</v>
      </c>
      <c r="C14" s="1113">
        <f t="shared" si="0"/>
        <v>86791.135453497904</v>
      </c>
      <c r="D14" s="1674">
        <v>36635.591429074928</v>
      </c>
      <c r="E14" s="1674">
        <v>247.59752</v>
      </c>
      <c r="F14" s="1674">
        <v>4752.2798587680791</v>
      </c>
      <c r="G14" s="1674">
        <v>0</v>
      </c>
      <c r="H14" s="1674">
        <v>1975.1777500000001</v>
      </c>
      <c r="I14" s="1674">
        <v>774.13329078496508</v>
      </c>
      <c r="J14" s="1675">
        <v>42406.355604869932</v>
      </c>
      <c r="K14" s="987">
        <v>4308</v>
      </c>
    </row>
    <row r="15" spans="1:14" ht="12.75" customHeight="1">
      <c r="A15" s="4" t="s">
        <v>167</v>
      </c>
      <c r="B15" s="876">
        <v>1474.3342671666851</v>
      </c>
      <c r="C15" s="1113">
        <f t="shared" si="0"/>
        <v>3795.0362927232527</v>
      </c>
      <c r="D15" s="1674">
        <v>1289.5692948523856</v>
      </c>
      <c r="E15" s="1674">
        <v>0</v>
      </c>
      <c r="F15" s="1674">
        <v>172.67837690345843</v>
      </c>
      <c r="G15" s="1674">
        <v>0</v>
      </c>
      <c r="H15" s="1674">
        <v>0</v>
      </c>
      <c r="I15" s="1674">
        <v>114.86403</v>
      </c>
      <c r="J15" s="1675">
        <v>2217.9245909674087</v>
      </c>
      <c r="K15" s="987">
        <v>326</v>
      </c>
    </row>
    <row r="16" spans="1:14" ht="12.75" customHeight="1">
      <c r="A16" s="4" t="s">
        <v>1898</v>
      </c>
      <c r="B16" s="876">
        <v>6124.6489927115108</v>
      </c>
      <c r="C16" s="1113">
        <f t="shared" si="0"/>
        <v>21344.201604453869</v>
      </c>
      <c r="D16" s="1674">
        <v>9420.7236268786328</v>
      </c>
      <c r="E16" s="1674">
        <v>0</v>
      </c>
      <c r="F16" s="1674">
        <v>1214.6779750890682</v>
      </c>
      <c r="G16" s="1674">
        <v>0</v>
      </c>
      <c r="H16" s="1674">
        <v>0</v>
      </c>
      <c r="I16" s="1674">
        <v>320.81985723996013</v>
      </c>
      <c r="J16" s="1675">
        <v>10387.980145246211</v>
      </c>
      <c r="K16" s="987">
        <v>2109</v>
      </c>
      <c r="L16" s="212"/>
      <c r="M16" s="212"/>
      <c r="N16" s="212"/>
    </row>
    <row r="17" spans="1:14" ht="12.75" customHeight="1">
      <c r="A17" s="4" t="s">
        <v>1899</v>
      </c>
      <c r="B17" s="876">
        <v>260.39309247182064</v>
      </c>
      <c r="C17" s="1113">
        <f t="shared" si="0"/>
        <v>1144.3144991731197</v>
      </c>
      <c r="D17" s="1674">
        <v>581.89363906975598</v>
      </c>
      <c r="E17" s="1674">
        <v>0</v>
      </c>
      <c r="F17" s="1674">
        <v>26.698129883304343</v>
      </c>
      <c r="G17" s="1674">
        <v>0</v>
      </c>
      <c r="H17" s="1674">
        <v>0</v>
      </c>
      <c r="I17" s="1674">
        <v>11.297114760000003</v>
      </c>
      <c r="J17" s="1675">
        <v>524.42561546005936</v>
      </c>
      <c r="K17" s="987">
        <v>62</v>
      </c>
      <c r="L17" s="212"/>
      <c r="M17" s="212"/>
      <c r="N17" s="212"/>
    </row>
    <row r="18" spans="1:14" ht="12.75" customHeight="1">
      <c r="A18" s="4" t="s">
        <v>291</v>
      </c>
      <c r="B18" s="876">
        <v>3342.6850649341632</v>
      </c>
      <c r="C18" s="1113">
        <f t="shared" si="0"/>
        <v>10822.58012594667</v>
      </c>
      <c r="D18" s="1674">
        <v>5498.5693117124347</v>
      </c>
      <c r="E18" s="1674">
        <v>0</v>
      </c>
      <c r="F18" s="1674">
        <v>429.28091970878728</v>
      </c>
      <c r="G18" s="1674">
        <v>0</v>
      </c>
      <c r="H18" s="1674">
        <v>0</v>
      </c>
      <c r="I18" s="1674">
        <v>164.39300003999998</v>
      </c>
      <c r="J18" s="1675">
        <v>4730.3368944854483</v>
      </c>
      <c r="K18" s="987">
        <v>974</v>
      </c>
      <c r="L18" s="212"/>
      <c r="M18" s="212"/>
      <c r="N18" s="212"/>
    </row>
    <row r="19" spans="1:14" ht="12.75" customHeight="1">
      <c r="A19" s="4" t="s">
        <v>1078</v>
      </c>
      <c r="B19" s="876">
        <v>1354.0011671837033</v>
      </c>
      <c r="C19" s="1113">
        <f t="shared" si="0"/>
        <v>5596.4635184612744</v>
      </c>
      <c r="D19" s="1674">
        <v>2127.132170480555</v>
      </c>
      <c r="E19" s="1674">
        <v>0</v>
      </c>
      <c r="F19" s="1674">
        <v>159.14850980940159</v>
      </c>
      <c r="G19" s="1674">
        <v>0</v>
      </c>
      <c r="H19" s="1674">
        <v>0</v>
      </c>
      <c r="I19" s="1674">
        <v>49.407239659960069</v>
      </c>
      <c r="J19" s="1675">
        <v>3260.7755985113581</v>
      </c>
      <c r="K19" s="987">
        <v>408</v>
      </c>
      <c r="L19" s="212"/>
      <c r="M19" s="212"/>
      <c r="N19" s="212"/>
    </row>
    <row r="20" spans="1:14" ht="12.75" customHeight="1">
      <c r="A20" s="4" t="s">
        <v>759</v>
      </c>
      <c r="B20" s="876">
        <v>3456.6917055942868</v>
      </c>
      <c r="C20" s="1113">
        <f t="shared" si="0"/>
        <v>42386.833147707279</v>
      </c>
      <c r="D20" s="1674">
        <v>9053.7821716953731</v>
      </c>
      <c r="E20" s="1674">
        <v>386.96823000000001</v>
      </c>
      <c r="F20" s="1674">
        <v>538.35476641869991</v>
      </c>
      <c r="G20" s="1674">
        <v>0</v>
      </c>
      <c r="H20" s="1674">
        <v>1168.62925</v>
      </c>
      <c r="I20" s="1674">
        <v>142.18922160000002</v>
      </c>
      <c r="J20" s="1675">
        <v>31096.909507993205</v>
      </c>
      <c r="K20" s="987">
        <v>2001</v>
      </c>
      <c r="L20" s="212"/>
      <c r="M20" s="212"/>
      <c r="N20" s="212"/>
    </row>
    <row r="21" spans="1:14" ht="12.75" customHeight="1">
      <c r="A21" s="4" t="s">
        <v>1900</v>
      </c>
      <c r="B21" s="876">
        <v>770.74970807945863</v>
      </c>
      <c r="C21" s="1113">
        <f t="shared" si="0"/>
        <v>1454.2469648600361</v>
      </c>
      <c r="D21" s="1674">
        <v>531.67145040192077</v>
      </c>
      <c r="E21" s="1674">
        <v>0</v>
      </c>
      <c r="F21" s="1674">
        <v>48.153027786994336</v>
      </c>
      <c r="G21" s="1674">
        <v>0</v>
      </c>
      <c r="H21" s="1674">
        <v>0</v>
      </c>
      <c r="I21" s="1674">
        <v>11.58135</v>
      </c>
      <c r="J21" s="1675">
        <v>862.84113667112092</v>
      </c>
      <c r="K21" s="987">
        <v>160</v>
      </c>
      <c r="L21" s="212"/>
      <c r="M21" s="212"/>
      <c r="N21" s="212"/>
    </row>
    <row r="22" spans="1:14" ht="12.75" customHeight="1">
      <c r="A22" s="4" t="s">
        <v>1901</v>
      </c>
      <c r="B22" s="876">
        <v>4150.7079978499123</v>
      </c>
      <c r="C22" s="1113">
        <f t="shared" si="0"/>
        <v>11465.163742651206</v>
      </c>
      <c r="D22" s="1674">
        <v>4254.9722717532259</v>
      </c>
      <c r="E22" s="1674">
        <v>0</v>
      </c>
      <c r="F22" s="1674">
        <v>683.88017997478153</v>
      </c>
      <c r="G22" s="1674">
        <v>0</v>
      </c>
      <c r="H22" s="1674">
        <v>0</v>
      </c>
      <c r="I22" s="1674">
        <v>155.91842000000005</v>
      </c>
      <c r="J22" s="1675">
        <v>6370.3928709231986</v>
      </c>
      <c r="K22" s="987">
        <v>983</v>
      </c>
      <c r="L22" s="212"/>
      <c r="M22" s="212"/>
      <c r="N22" s="212"/>
    </row>
    <row r="23" spans="1:14" ht="12.75" customHeight="1">
      <c r="A23" s="4" t="s">
        <v>563</v>
      </c>
      <c r="B23" s="876">
        <v>1537.8146544589001</v>
      </c>
      <c r="C23" s="1113">
        <f t="shared" si="0"/>
        <v>1690.3735581307296</v>
      </c>
      <c r="D23" s="1674">
        <v>759.11279445476771</v>
      </c>
      <c r="E23" s="1674">
        <v>0</v>
      </c>
      <c r="F23" s="1674">
        <v>33.044294734870675</v>
      </c>
      <c r="G23" s="1674">
        <v>0</v>
      </c>
      <c r="H23" s="1674">
        <v>0</v>
      </c>
      <c r="I23" s="1674">
        <v>146.24814000000001</v>
      </c>
      <c r="J23" s="1675">
        <v>751.96832894109116</v>
      </c>
      <c r="K23" s="987">
        <v>129</v>
      </c>
      <c r="L23" s="212"/>
      <c r="M23" s="212"/>
      <c r="N23" s="212"/>
    </row>
    <row r="24" spans="1:14" ht="12.75" customHeight="1">
      <c r="A24" s="4" t="s">
        <v>1902</v>
      </c>
      <c r="B24" s="876">
        <v>1421.1085628513035</v>
      </c>
      <c r="C24" s="1113">
        <f t="shared" si="0"/>
        <v>4474.8247258835518</v>
      </c>
      <c r="D24" s="1674">
        <v>1600.1376629903541</v>
      </c>
      <c r="E24" s="1674">
        <v>0</v>
      </c>
      <c r="F24" s="1674">
        <v>130.65314865448235</v>
      </c>
      <c r="G24" s="1674">
        <v>0</v>
      </c>
      <c r="H24" s="1674">
        <v>0</v>
      </c>
      <c r="I24" s="1674">
        <v>70.829589999999996</v>
      </c>
      <c r="J24" s="1675">
        <v>2673.2043242387153</v>
      </c>
      <c r="K24" s="987">
        <v>343</v>
      </c>
      <c r="L24" s="212"/>
      <c r="M24" s="212"/>
      <c r="N24" s="212"/>
    </row>
    <row r="25" spans="1:14" ht="12.75" customHeight="1">
      <c r="A25" s="4" t="s">
        <v>1903</v>
      </c>
      <c r="B25" s="876">
        <v>825.85427524763713</v>
      </c>
      <c r="C25" s="1113">
        <f t="shared" si="0"/>
        <v>1927.0353937477021</v>
      </c>
      <c r="D25" s="1674">
        <v>936.45439792379591</v>
      </c>
      <c r="E25" s="1674">
        <v>0</v>
      </c>
      <c r="F25" s="1674">
        <v>37.270305121419412</v>
      </c>
      <c r="G25" s="1674">
        <v>0</v>
      </c>
      <c r="H25" s="1674">
        <v>0</v>
      </c>
      <c r="I25" s="1674">
        <v>12.860205299999997</v>
      </c>
      <c r="J25" s="1675">
        <v>940.45048540248672</v>
      </c>
      <c r="K25" s="987">
        <v>239</v>
      </c>
      <c r="L25" s="212"/>
      <c r="M25" s="212"/>
      <c r="N25" s="212"/>
    </row>
    <row r="26" spans="1:14" ht="12.75" customHeight="1">
      <c r="A26" s="4" t="s">
        <v>1904</v>
      </c>
      <c r="B26" s="876">
        <v>708.62728305209976</v>
      </c>
      <c r="C26" s="1113">
        <f>SUM(D26:J26)</f>
        <v>2998.9064803194269</v>
      </c>
      <c r="D26" s="1674">
        <v>1181.0525786447063</v>
      </c>
      <c r="E26" s="1674">
        <v>0</v>
      </c>
      <c r="F26" s="1674">
        <v>88.395030029620827</v>
      </c>
      <c r="G26" s="1674">
        <v>0</v>
      </c>
      <c r="H26" s="1674">
        <v>0</v>
      </c>
      <c r="I26" s="1674">
        <v>18.939919700000001</v>
      </c>
      <c r="J26" s="1675">
        <v>1710.5189519451001</v>
      </c>
      <c r="K26" s="987">
        <v>273</v>
      </c>
      <c r="L26" s="212"/>
      <c r="M26" s="212"/>
      <c r="N26" s="212"/>
    </row>
    <row r="27" spans="1:14" ht="12.75" customHeight="1">
      <c r="A27" s="213"/>
      <c r="B27" s="214"/>
      <c r="C27" s="1122"/>
      <c r="D27" s="1122"/>
      <c r="E27" s="1122"/>
      <c r="F27" s="1122"/>
      <c r="G27" s="1122"/>
      <c r="H27" s="1122"/>
      <c r="I27" s="1122"/>
      <c r="J27" s="1676"/>
      <c r="K27" s="978"/>
      <c r="L27" s="212"/>
      <c r="M27" s="212"/>
      <c r="N27" s="212"/>
    </row>
    <row r="28" spans="1:14" ht="12.75" customHeight="1">
      <c r="A28" s="195" t="s">
        <v>33</v>
      </c>
      <c r="B28" s="215">
        <f>SUM(B4:B26)</f>
        <v>55849.736526599729</v>
      </c>
      <c r="C28" s="1677">
        <f t="shared" ref="C28:J28" si="1">SUM(C4:C26)</f>
        <v>262659.14893884712</v>
      </c>
      <c r="D28" s="1677">
        <f t="shared" si="1"/>
        <v>102431.26565440395</v>
      </c>
      <c r="E28" s="1677">
        <f t="shared" si="1"/>
        <v>634.56574999999998</v>
      </c>
      <c r="F28" s="1677">
        <f t="shared" si="1"/>
        <v>12106.008822070642</v>
      </c>
      <c r="G28" s="1677">
        <f t="shared" si="1"/>
        <v>0</v>
      </c>
      <c r="H28" s="1677">
        <f t="shared" si="1"/>
        <v>3143.8069999999998</v>
      </c>
      <c r="I28" s="1678">
        <f t="shared" si="1"/>
        <v>2701.2200494796643</v>
      </c>
      <c r="J28" s="1679">
        <f t="shared" si="1"/>
        <v>141642.28166289287</v>
      </c>
      <c r="K28" s="1081">
        <f>SUM(K4:K26)</f>
        <v>17855</v>
      </c>
      <c r="L28" s="216"/>
      <c r="M28" s="216"/>
      <c r="N28" s="216"/>
    </row>
    <row r="29" spans="1:14" ht="12.75" customHeight="1" thickBot="1">
      <c r="A29" s="217"/>
      <c r="B29" s="218"/>
      <c r="C29" s="1680"/>
      <c r="D29" s="1681"/>
      <c r="E29" s="1681"/>
      <c r="F29" s="1681"/>
      <c r="G29" s="1681"/>
      <c r="H29" s="1681"/>
      <c r="I29" s="1681"/>
      <c r="J29" s="1682"/>
      <c r="K29" s="869"/>
      <c r="L29" s="212"/>
      <c r="M29" s="212"/>
      <c r="N29" s="212"/>
    </row>
    <row r="30" spans="1:14" s="21" customFormat="1" ht="12.75" customHeight="1">
      <c r="A30" s="114" t="s">
        <v>293</v>
      </c>
      <c r="B30" s="877">
        <v>55849.736526599758</v>
      </c>
      <c r="C30" s="1113">
        <f>SUM(D30:J30)</f>
        <v>262677.77920015343</v>
      </c>
      <c r="D30" s="1683">
        <v>102431.26565440423</v>
      </c>
      <c r="E30" s="1158">
        <v>634.56574999999998</v>
      </c>
      <c r="F30" s="1683">
        <v>12106.008822070651</v>
      </c>
      <c r="G30" s="1683">
        <v>0</v>
      </c>
      <c r="H30" s="1158">
        <v>3143.8069999999998</v>
      </c>
      <c r="I30" s="1158">
        <v>2701.2200494796657</v>
      </c>
      <c r="J30" s="1684">
        <v>141660.91192419885</v>
      </c>
      <c r="K30" s="961">
        <v>17855</v>
      </c>
      <c r="L30" s="221"/>
      <c r="M30" s="221"/>
      <c r="N30" s="221"/>
    </row>
    <row r="31" spans="1:14" ht="12.75" customHeight="1">
      <c r="A31" s="193"/>
      <c r="B31" s="194"/>
      <c r="C31" s="1164"/>
      <c r="D31" s="1384"/>
      <c r="E31" s="1164"/>
      <c r="F31" s="1384"/>
      <c r="G31" s="1384"/>
      <c r="H31" s="1164"/>
      <c r="I31" s="1164"/>
      <c r="J31" s="1685"/>
      <c r="K31" s="870"/>
      <c r="L31" s="221"/>
      <c r="M31" s="221"/>
      <c r="N31" s="221"/>
    </row>
    <row r="32" spans="1:14" ht="12.75" customHeight="1">
      <c r="A32" s="195" t="s">
        <v>33</v>
      </c>
      <c r="B32" s="196">
        <f>SUM(B30)</f>
        <v>55849.736526599758</v>
      </c>
      <c r="C32" s="1686">
        <f t="shared" ref="C32:K32" si="2">SUM(C30)</f>
        <v>262677.77920015343</v>
      </c>
      <c r="D32" s="1686">
        <f t="shared" si="2"/>
        <v>102431.26565440423</v>
      </c>
      <c r="E32" s="1686">
        <f t="shared" si="2"/>
        <v>634.56574999999998</v>
      </c>
      <c r="F32" s="1686">
        <f t="shared" si="2"/>
        <v>12106.008822070651</v>
      </c>
      <c r="G32" s="1686">
        <f t="shared" si="2"/>
        <v>0</v>
      </c>
      <c r="H32" s="1686">
        <f t="shared" si="2"/>
        <v>3143.8069999999998</v>
      </c>
      <c r="I32" s="1678">
        <f t="shared" si="2"/>
        <v>2701.2200494796657</v>
      </c>
      <c r="J32" s="1679">
        <f t="shared" si="2"/>
        <v>141660.91192419885</v>
      </c>
      <c r="K32" s="1081">
        <f t="shared" si="2"/>
        <v>17855</v>
      </c>
      <c r="L32" s="222"/>
      <c r="M32" s="222"/>
      <c r="N32" s="222"/>
    </row>
    <row r="33" spans="1:17" ht="13" thickBot="1">
      <c r="A33" s="217"/>
      <c r="B33" s="223"/>
      <c r="C33" s="219"/>
      <c r="D33" s="219"/>
      <c r="E33" s="219"/>
      <c r="F33" s="219"/>
      <c r="G33" s="219"/>
      <c r="H33" s="219"/>
      <c r="I33" s="219"/>
      <c r="J33" s="220"/>
      <c r="K33" s="869"/>
      <c r="L33" s="212"/>
      <c r="M33" s="212"/>
      <c r="N33" s="212"/>
    </row>
    <row r="34" spans="1:17">
      <c r="A34" s="714"/>
      <c r="B34" s="715"/>
      <c r="C34" s="716"/>
      <c r="D34" s="716"/>
      <c r="E34" s="716"/>
      <c r="F34" s="716"/>
      <c r="G34" s="716"/>
      <c r="H34" s="716"/>
      <c r="I34" s="716"/>
      <c r="J34" s="716"/>
      <c r="K34" s="727"/>
      <c r="L34" s="14"/>
      <c r="M34" s="14"/>
      <c r="N34" s="14"/>
    </row>
    <row r="35" spans="1:17">
      <c r="A35" s="718" t="s">
        <v>2124</v>
      </c>
      <c r="B35" s="656"/>
      <c r="C35" s="289"/>
      <c r="D35" s="289"/>
      <c r="E35" s="289"/>
      <c r="F35" s="289"/>
      <c r="G35" s="289"/>
      <c r="H35" s="289"/>
      <c r="I35" s="289"/>
      <c r="J35" s="289"/>
      <c r="K35" s="728"/>
      <c r="L35" s="17"/>
      <c r="M35" s="17"/>
      <c r="N35" s="17"/>
    </row>
    <row r="36" spans="1:17" ht="12" customHeight="1">
      <c r="A36" s="1712" t="s">
        <v>2142</v>
      </c>
      <c r="B36" s="1701"/>
      <c r="C36" s="1701"/>
      <c r="D36" s="1701"/>
      <c r="E36" s="1701"/>
      <c r="F36" s="1701"/>
      <c r="G36" s="1701"/>
      <c r="H36" s="1701"/>
      <c r="I36" s="1701"/>
      <c r="J36" s="1701"/>
      <c r="K36" s="1702"/>
      <c r="L36" s="17"/>
      <c r="M36" s="17"/>
      <c r="N36" s="17"/>
    </row>
    <row r="37" spans="1:17" ht="36" customHeight="1">
      <c r="A37" s="1700" t="s">
        <v>2152</v>
      </c>
      <c r="B37" s="1701"/>
      <c r="C37" s="1701"/>
      <c r="D37" s="1701"/>
      <c r="E37" s="1701"/>
      <c r="F37" s="1701"/>
      <c r="G37" s="1701"/>
      <c r="H37" s="1701"/>
      <c r="I37" s="1701"/>
      <c r="J37" s="1701"/>
      <c r="K37" s="1702"/>
    </row>
    <row r="38" spans="1:17" ht="12" customHeight="1">
      <c r="A38" s="1712" t="s">
        <v>1258</v>
      </c>
      <c r="B38" s="1701"/>
      <c r="C38" s="1701"/>
      <c r="D38" s="1701"/>
      <c r="E38" s="1701"/>
      <c r="F38" s="1701"/>
      <c r="G38" s="1701"/>
      <c r="H38" s="1701"/>
      <c r="I38" s="1701"/>
      <c r="J38" s="1701"/>
      <c r="K38" s="1702"/>
      <c r="L38" s="17"/>
      <c r="M38" s="17"/>
      <c r="N38" s="17"/>
    </row>
    <row r="39" spans="1:17" ht="36" customHeight="1">
      <c r="A39" s="1700" t="s">
        <v>2146</v>
      </c>
      <c r="B39" s="1701"/>
      <c r="C39" s="1701"/>
      <c r="D39" s="1701"/>
      <c r="E39" s="1701"/>
      <c r="F39" s="1701"/>
      <c r="G39" s="1701"/>
      <c r="H39" s="1701"/>
      <c r="I39" s="1701"/>
      <c r="J39" s="1701"/>
      <c r="K39" s="1702"/>
      <c r="M39" s="19"/>
      <c r="O39" s="18"/>
      <c r="Q39" s="19"/>
    </row>
    <row r="40" spans="1:17" ht="12" customHeight="1">
      <c r="A40" s="1712" t="s">
        <v>2141</v>
      </c>
      <c r="B40" s="1701"/>
      <c r="C40" s="1701"/>
      <c r="D40" s="1701"/>
      <c r="E40" s="1701"/>
      <c r="F40" s="1701"/>
      <c r="G40" s="1701"/>
      <c r="H40" s="1701"/>
      <c r="I40" s="1701"/>
      <c r="J40" s="1701"/>
      <c r="K40" s="1702"/>
      <c r="L40" s="17"/>
      <c r="M40" s="17"/>
      <c r="N40" s="17"/>
    </row>
    <row r="41" spans="1:17" ht="24" customHeight="1">
      <c r="A41" s="1700" t="s">
        <v>1259</v>
      </c>
      <c r="B41" s="1701"/>
      <c r="C41" s="1701"/>
      <c r="D41" s="1701"/>
      <c r="E41" s="1701"/>
      <c r="F41" s="1701"/>
      <c r="G41" s="1701"/>
      <c r="H41" s="1701"/>
      <c r="I41" s="1701"/>
      <c r="J41" s="1701"/>
      <c r="K41" s="1702"/>
      <c r="L41" s="14"/>
      <c r="M41" s="14"/>
      <c r="N41" s="14"/>
    </row>
    <row r="42" spans="1:17" ht="24" customHeight="1">
      <c r="A42" s="1700" t="s">
        <v>1260</v>
      </c>
      <c r="B42" s="1701"/>
      <c r="C42" s="1701"/>
      <c r="D42" s="1701"/>
      <c r="E42" s="1701"/>
      <c r="F42" s="1701"/>
      <c r="G42" s="1701"/>
      <c r="H42" s="1701"/>
      <c r="I42" s="1701"/>
      <c r="J42" s="1701"/>
      <c r="K42" s="1702"/>
      <c r="L42" s="189"/>
      <c r="M42" s="189"/>
      <c r="N42" s="189"/>
    </row>
    <row r="43" spans="1:17" ht="13" thickBot="1">
      <c r="A43" s="1703" t="s">
        <v>1261</v>
      </c>
      <c r="B43" s="1704"/>
      <c r="C43" s="1704"/>
      <c r="D43" s="1704"/>
      <c r="E43" s="1704"/>
      <c r="F43" s="1704"/>
      <c r="G43" s="1704"/>
      <c r="H43" s="1704"/>
      <c r="I43" s="1704"/>
      <c r="J43" s="1704"/>
      <c r="K43" s="1705"/>
      <c r="L43" s="189"/>
      <c r="M43" s="189"/>
      <c r="N43" s="189"/>
    </row>
    <row r="44" spans="1:17">
      <c r="B44" s="119"/>
      <c r="C44" s="224"/>
      <c r="D44" s="225"/>
      <c r="E44" s="225"/>
      <c r="F44" s="225"/>
      <c r="G44" s="225"/>
      <c r="H44" s="225"/>
      <c r="I44" s="225"/>
      <c r="J44" s="224"/>
      <c r="K44" s="739"/>
      <c r="L44" s="92"/>
      <c r="M44" s="92"/>
      <c r="N44" s="92"/>
    </row>
    <row r="45" spans="1:17">
      <c r="A45" s="53"/>
      <c r="B45" s="119"/>
      <c r="C45" s="224"/>
      <c r="D45" s="225"/>
      <c r="E45" s="225"/>
      <c r="F45" s="225"/>
      <c r="G45" s="225"/>
      <c r="H45" s="225"/>
      <c r="I45" s="225"/>
      <c r="J45" s="224"/>
      <c r="K45" s="739"/>
      <c r="L45" s="92"/>
      <c r="M45" s="92"/>
      <c r="N45" s="92"/>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RowHeight="13"/>
  <cols>
    <col min="1" max="1" width="19.1640625" customWidth="1"/>
    <col min="2" max="2" width="11.6640625" customWidth="1"/>
    <col min="3" max="3" width="13.1640625" customWidth="1"/>
    <col min="4" max="10" width="12.5" customWidth="1"/>
    <col min="11" max="11" width="11.6640625" customWidth="1"/>
    <col min="12" max="256" width="8.83203125" customWidth="1"/>
  </cols>
  <sheetData>
    <row r="1" spans="1:11">
      <c r="A1" s="1725" t="s">
        <v>34</v>
      </c>
      <c r="B1" s="1726"/>
      <c r="C1" s="1726"/>
      <c r="D1" s="1726"/>
      <c r="E1" s="1726"/>
      <c r="F1" s="1726"/>
      <c r="G1" s="1726"/>
      <c r="H1" s="1726"/>
      <c r="I1" s="1726"/>
      <c r="J1" s="1726"/>
      <c r="K1" s="1727"/>
    </row>
    <row r="2" spans="1:11" ht="14"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1977</v>
      </c>
      <c r="E3" s="25" t="s">
        <v>1955</v>
      </c>
      <c r="F3" s="26" t="s">
        <v>292</v>
      </c>
      <c r="G3" s="26" t="s">
        <v>2147</v>
      </c>
      <c r="H3" s="26" t="s">
        <v>2007</v>
      </c>
      <c r="I3" s="27" t="s">
        <v>2005</v>
      </c>
      <c r="J3" s="199" t="s">
        <v>2006</v>
      </c>
      <c r="K3" s="724" t="s">
        <v>1654</v>
      </c>
    </row>
    <row r="4" spans="1:11">
      <c r="A4" s="183" t="s">
        <v>2020</v>
      </c>
      <c r="B4" s="184"/>
      <c r="C4" s="1113">
        <f t="shared" ref="C4:C67" si="0">SUM(D4:J4)</f>
        <v>4628.0923658275497</v>
      </c>
      <c r="D4" s="1687">
        <v>2763.7151091750825</v>
      </c>
      <c r="E4" s="1687">
        <v>0</v>
      </c>
      <c r="F4" s="1687">
        <v>65.382662966013484</v>
      </c>
      <c r="G4" s="1687">
        <v>0</v>
      </c>
      <c r="H4" s="1687">
        <v>0</v>
      </c>
      <c r="I4" s="1687">
        <v>0.59728923801256906</v>
      </c>
      <c r="J4" s="1688">
        <v>1798.3973044484408</v>
      </c>
      <c r="K4" s="986">
        <v>393</v>
      </c>
    </row>
    <row r="5" spans="1:11">
      <c r="A5" s="183" t="s">
        <v>2021</v>
      </c>
      <c r="B5" s="184"/>
      <c r="C5" s="1113">
        <f t="shared" si="0"/>
        <v>7994.029937173882</v>
      </c>
      <c r="D5" s="1687">
        <v>4859.0207434094182</v>
      </c>
      <c r="E5" s="1687">
        <v>0</v>
      </c>
      <c r="F5" s="1687">
        <v>192.78397345618373</v>
      </c>
      <c r="G5" s="1687">
        <v>0</v>
      </c>
      <c r="H5" s="1687">
        <v>0</v>
      </c>
      <c r="I5" s="1687">
        <v>6.3767867326682026</v>
      </c>
      <c r="J5" s="1688">
        <v>2935.848433575612</v>
      </c>
      <c r="K5" s="987">
        <v>471</v>
      </c>
    </row>
    <row r="6" spans="1:11">
      <c r="A6" s="183" t="s">
        <v>2022</v>
      </c>
      <c r="B6" s="184"/>
      <c r="C6" s="1113">
        <f t="shared" si="0"/>
        <v>21758.405274386307</v>
      </c>
      <c r="D6" s="1687">
        <v>13309.075086604931</v>
      </c>
      <c r="E6" s="1687">
        <v>0</v>
      </c>
      <c r="F6" s="1687">
        <v>1005.2538776229345</v>
      </c>
      <c r="G6" s="1687">
        <v>0</v>
      </c>
      <c r="H6" s="1687">
        <v>0</v>
      </c>
      <c r="I6" s="1687">
        <v>50.539663541811649</v>
      </c>
      <c r="J6" s="1688">
        <v>7393.5366466166288</v>
      </c>
      <c r="K6" s="987">
        <v>1196</v>
      </c>
    </row>
    <row r="7" spans="1:11">
      <c r="A7" s="183" t="s">
        <v>2023</v>
      </c>
      <c r="B7" s="184"/>
      <c r="C7" s="1113">
        <f t="shared" si="0"/>
        <v>4777.5966106835785</v>
      </c>
      <c r="D7" s="1687">
        <v>2311.5354977466982</v>
      </c>
      <c r="E7" s="1687">
        <v>0</v>
      </c>
      <c r="F7" s="1687">
        <v>101.00164049658095</v>
      </c>
      <c r="G7" s="1687">
        <v>0</v>
      </c>
      <c r="H7" s="1687">
        <v>0</v>
      </c>
      <c r="I7" s="1687">
        <v>1.7175911819475176</v>
      </c>
      <c r="J7" s="1688">
        <v>2363.3418812583518</v>
      </c>
      <c r="K7" s="987">
        <v>300</v>
      </c>
    </row>
    <row r="8" spans="1:11">
      <c r="A8" s="183" t="s">
        <v>2024</v>
      </c>
      <c r="B8" s="184"/>
      <c r="C8" s="1113">
        <f t="shared" si="0"/>
        <v>10175.002706023699</v>
      </c>
      <c r="D8" s="1687">
        <v>5849.5717634682114</v>
      </c>
      <c r="E8" s="1687">
        <v>0</v>
      </c>
      <c r="F8" s="1687">
        <v>303.47405681373436</v>
      </c>
      <c r="G8" s="1687">
        <v>0</v>
      </c>
      <c r="H8" s="1687">
        <v>0</v>
      </c>
      <c r="I8" s="1687">
        <v>12.335060082251006</v>
      </c>
      <c r="J8" s="1688">
        <v>4009.6218256595025</v>
      </c>
      <c r="K8" s="987">
        <v>491</v>
      </c>
    </row>
    <row r="9" spans="1:11">
      <c r="A9" s="183" t="s">
        <v>2025</v>
      </c>
      <c r="B9" s="184"/>
      <c r="C9" s="1113">
        <f t="shared" si="0"/>
        <v>4722.1837117836576</v>
      </c>
      <c r="D9" s="1687">
        <v>2647.7220889256978</v>
      </c>
      <c r="E9" s="1687">
        <v>0</v>
      </c>
      <c r="F9" s="1687">
        <v>257.52251445146425</v>
      </c>
      <c r="G9" s="1687">
        <v>0</v>
      </c>
      <c r="H9" s="1687">
        <v>0</v>
      </c>
      <c r="I9" s="1687">
        <v>0</v>
      </c>
      <c r="J9" s="1688">
        <v>1816.9391084064955</v>
      </c>
      <c r="K9" s="987">
        <v>383</v>
      </c>
    </row>
    <row r="10" spans="1:11">
      <c r="A10" s="183" t="s">
        <v>2026</v>
      </c>
      <c r="B10" s="184"/>
      <c r="C10" s="1113">
        <f t="shared" si="0"/>
        <v>25391.939128279657</v>
      </c>
      <c r="D10" s="1687">
        <v>14539.378194951922</v>
      </c>
      <c r="E10" s="1687">
        <v>0</v>
      </c>
      <c r="F10" s="1687">
        <v>646.20824412815637</v>
      </c>
      <c r="G10" s="1687">
        <v>0</v>
      </c>
      <c r="H10" s="1687">
        <v>0</v>
      </c>
      <c r="I10" s="1687">
        <v>64.830812593236729</v>
      </c>
      <c r="J10" s="1688">
        <v>10141.521876606344</v>
      </c>
      <c r="K10" s="987">
        <v>1575</v>
      </c>
    </row>
    <row r="11" spans="1:11">
      <c r="A11" s="183" t="s">
        <v>2027</v>
      </c>
      <c r="B11" s="184"/>
      <c r="C11" s="1113">
        <f t="shared" si="0"/>
        <v>3633.9667574722362</v>
      </c>
      <c r="D11" s="1687">
        <v>2193.2089639773908</v>
      </c>
      <c r="E11" s="1687">
        <v>0</v>
      </c>
      <c r="F11" s="1687">
        <v>162.9134730281049</v>
      </c>
      <c r="G11" s="1687">
        <v>0</v>
      </c>
      <c r="H11" s="1687">
        <v>0</v>
      </c>
      <c r="I11" s="1687">
        <v>0</v>
      </c>
      <c r="J11" s="1688">
        <v>1277.8443204667406</v>
      </c>
      <c r="K11" s="987">
        <v>302</v>
      </c>
    </row>
    <row r="12" spans="1:11">
      <c r="A12" s="183" t="s">
        <v>2028</v>
      </c>
      <c r="B12" s="184"/>
      <c r="C12" s="1113">
        <f t="shared" si="0"/>
        <v>6332.2521805941224</v>
      </c>
      <c r="D12" s="1687">
        <v>4068.5347407977674</v>
      </c>
      <c r="E12" s="1687">
        <v>0</v>
      </c>
      <c r="F12" s="1687">
        <v>112.87418076587365</v>
      </c>
      <c r="G12" s="1687">
        <v>0</v>
      </c>
      <c r="H12" s="1687">
        <v>0</v>
      </c>
      <c r="I12" s="1687">
        <v>9.0290837092117329</v>
      </c>
      <c r="J12" s="1688">
        <v>2141.8141753212694</v>
      </c>
      <c r="K12" s="987">
        <v>315</v>
      </c>
    </row>
    <row r="13" spans="1:11">
      <c r="A13" s="183" t="s">
        <v>2029</v>
      </c>
      <c r="B13" s="184"/>
      <c r="C13" s="1113">
        <f t="shared" si="0"/>
        <v>10597.549223604485</v>
      </c>
      <c r="D13" s="1687">
        <v>7318.8484419421557</v>
      </c>
      <c r="E13" s="1687">
        <v>0</v>
      </c>
      <c r="F13" s="1687">
        <v>185.02012787022591</v>
      </c>
      <c r="G13" s="1687">
        <v>0</v>
      </c>
      <c r="H13" s="1687">
        <v>0</v>
      </c>
      <c r="I13" s="1687">
        <v>6.3850590527193622</v>
      </c>
      <c r="J13" s="1688">
        <v>3087.2955947393834</v>
      </c>
      <c r="K13" s="987">
        <v>367</v>
      </c>
    </row>
    <row r="14" spans="1:11">
      <c r="A14" s="183" t="s">
        <v>2030</v>
      </c>
      <c r="B14" s="184"/>
      <c r="C14" s="1113">
        <f t="shared" si="0"/>
        <v>92833.659343293402</v>
      </c>
      <c r="D14" s="1687">
        <v>44797.196129232521</v>
      </c>
      <c r="E14" s="1687">
        <v>2001.27611</v>
      </c>
      <c r="F14" s="1687">
        <v>2290.7009460333529</v>
      </c>
      <c r="G14" s="1687">
        <v>0</v>
      </c>
      <c r="H14" s="1687">
        <v>2022.05225</v>
      </c>
      <c r="I14" s="1687">
        <v>365.89603695322438</v>
      </c>
      <c r="J14" s="1688">
        <v>41356.53787107431</v>
      </c>
      <c r="K14" s="987">
        <v>4166</v>
      </c>
    </row>
    <row r="15" spans="1:11">
      <c r="A15" s="183" t="s">
        <v>2031</v>
      </c>
      <c r="B15" s="184"/>
      <c r="C15" s="1113">
        <f t="shared" si="0"/>
        <v>13200.262920296896</v>
      </c>
      <c r="D15" s="1687">
        <v>6832.0560278722687</v>
      </c>
      <c r="E15" s="1687">
        <v>0</v>
      </c>
      <c r="F15" s="1687">
        <v>260.98695063038679</v>
      </c>
      <c r="G15" s="1687">
        <v>0</v>
      </c>
      <c r="H15" s="1687">
        <v>0</v>
      </c>
      <c r="I15" s="1687">
        <v>24.79302374654376</v>
      </c>
      <c r="J15" s="1688">
        <v>6082.4269180476977</v>
      </c>
      <c r="K15" s="987">
        <v>965</v>
      </c>
    </row>
    <row r="16" spans="1:11">
      <c r="A16" s="183" t="s">
        <v>2032</v>
      </c>
      <c r="B16" s="184"/>
      <c r="C16" s="1113">
        <f t="shared" si="0"/>
        <v>47125.309470520726</v>
      </c>
      <c r="D16" s="1687">
        <v>22216.884604581432</v>
      </c>
      <c r="E16" s="1687">
        <v>0</v>
      </c>
      <c r="F16" s="1687">
        <v>1457.2877874976627</v>
      </c>
      <c r="G16" s="1687">
        <v>0</v>
      </c>
      <c r="H16" s="1687">
        <v>0</v>
      </c>
      <c r="I16" s="1687">
        <v>120.61985589512646</v>
      </c>
      <c r="J16" s="1688">
        <v>23330.517222546507</v>
      </c>
      <c r="K16" s="987">
        <v>2419</v>
      </c>
    </row>
    <row r="17" spans="1:11">
      <c r="A17" s="183" t="s">
        <v>2033</v>
      </c>
      <c r="B17" s="184"/>
      <c r="C17" s="1113">
        <f t="shared" si="0"/>
        <v>7720.3461571484622</v>
      </c>
      <c r="D17" s="1687">
        <v>4793.8338697241061</v>
      </c>
      <c r="E17" s="1687">
        <v>0</v>
      </c>
      <c r="F17" s="1687">
        <v>327.16372281090668</v>
      </c>
      <c r="G17" s="1687">
        <v>0</v>
      </c>
      <c r="H17" s="1687">
        <v>0</v>
      </c>
      <c r="I17" s="1687">
        <v>11.332648476924771</v>
      </c>
      <c r="J17" s="1688">
        <v>2588.015916136525</v>
      </c>
      <c r="K17" s="987">
        <v>414</v>
      </c>
    </row>
    <row r="18" spans="1:11">
      <c r="A18" s="183" t="s">
        <v>2034</v>
      </c>
      <c r="B18" s="184"/>
      <c r="C18" s="1113">
        <f t="shared" si="0"/>
        <v>12944.961373890639</v>
      </c>
      <c r="D18" s="1687">
        <v>6478.9513357632031</v>
      </c>
      <c r="E18" s="1687">
        <v>0</v>
      </c>
      <c r="F18" s="1687">
        <v>321.61760677656605</v>
      </c>
      <c r="G18" s="1687">
        <v>0</v>
      </c>
      <c r="H18" s="1687">
        <v>0</v>
      </c>
      <c r="I18" s="1687">
        <v>27.139986459333393</v>
      </c>
      <c r="J18" s="1688">
        <v>6117.2524448915365</v>
      </c>
      <c r="K18" s="987">
        <v>594</v>
      </c>
    </row>
    <row r="19" spans="1:11">
      <c r="A19" s="183" t="s">
        <v>2035</v>
      </c>
      <c r="B19" s="187"/>
      <c r="C19" s="1113">
        <f t="shared" si="0"/>
        <v>57778.884770236058</v>
      </c>
      <c r="D19" s="1687">
        <v>23764.624899502604</v>
      </c>
      <c r="E19" s="1687">
        <v>0</v>
      </c>
      <c r="F19" s="1687">
        <v>1206.3027545540976</v>
      </c>
      <c r="G19" s="1687">
        <v>0</v>
      </c>
      <c r="H19" s="1687">
        <v>0</v>
      </c>
      <c r="I19" s="1687">
        <v>83.045720172385273</v>
      </c>
      <c r="J19" s="1688">
        <v>32724.911396006974</v>
      </c>
      <c r="K19" s="987">
        <v>3244</v>
      </c>
    </row>
    <row r="20" spans="1:11">
      <c r="A20" s="183" t="s">
        <v>2036</v>
      </c>
      <c r="B20" s="187"/>
      <c r="C20" s="1113">
        <f t="shared" si="0"/>
        <v>6295.7497141279291</v>
      </c>
      <c r="D20" s="1687">
        <v>3132.8226877349557</v>
      </c>
      <c r="E20" s="1687">
        <v>0</v>
      </c>
      <c r="F20" s="1687">
        <v>106.434711876873</v>
      </c>
      <c r="G20" s="1687">
        <v>0</v>
      </c>
      <c r="H20" s="1687">
        <v>0</v>
      </c>
      <c r="I20" s="1687">
        <v>0.57025700607790042</v>
      </c>
      <c r="J20" s="1688">
        <v>3055.9220575100221</v>
      </c>
      <c r="K20" s="987">
        <v>360</v>
      </c>
    </row>
    <row r="21" spans="1:11">
      <c r="A21" s="183" t="s">
        <v>2037</v>
      </c>
      <c r="B21" s="187"/>
      <c r="C21" s="1113">
        <f t="shared" si="0"/>
        <v>22352.976461555008</v>
      </c>
      <c r="D21" s="1687">
        <v>12775.909647212808</v>
      </c>
      <c r="E21" s="1687">
        <v>0</v>
      </c>
      <c r="F21" s="1687">
        <v>664.79793996437297</v>
      </c>
      <c r="G21" s="1687">
        <v>0</v>
      </c>
      <c r="H21" s="1687">
        <v>0</v>
      </c>
      <c r="I21" s="1687">
        <v>66.636854537184703</v>
      </c>
      <c r="J21" s="1688">
        <v>8845.6320198406447</v>
      </c>
      <c r="K21" s="987">
        <v>1011</v>
      </c>
    </row>
    <row r="22" spans="1:11">
      <c r="A22" s="183" t="s">
        <v>2038</v>
      </c>
      <c r="B22" s="188"/>
      <c r="C22" s="1113">
        <f t="shared" si="0"/>
        <v>6147.8839213860756</v>
      </c>
      <c r="D22" s="1687">
        <v>3220.3823305114229</v>
      </c>
      <c r="E22" s="1687">
        <v>0</v>
      </c>
      <c r="F22" s="1687">
        <v>172.01208608399259</v>
      </c>
      <c r="G22" s="1687">
        <v>0</v>
      </c>
      <c r="H22" s="1687">
        <v>0</v>
      </c>
      <c r="I22" s="1687">
        <v>3.9985019490859859</v>
      </c>
      <c r="J22" s="1688">
        <v>2751.4910028415738</v>
      </c>
      <c r="K22" s="987">
        <v>296</v>
      </c>
    </row>
    <row r="23" spans="1:11">
      <c r="A23" s="183" t="s">
        <v>2039</v>
      </c>
      <c r="B23" s="188"/>
      <c r="C23" s="1113">
        <f t="shared" si="0"/>
        <v>4587.5818531266686</v>
      </c>
      <c r="D23" s="1687">
        <v>3167.9436106805065</v>
      </c>
      <c r="E23" s="1687">
        <v>0</v>
      </c>
      <c r="F23" s="1687">
        <v>82.806686356927088</v>
      </c>
      <c r="G23" s="1687">
        <v>0</v>
      </c>
      <c r="H23" s="1687">
        <v>0</v>
      </c>
      <c r="I23" s="1687">
        <v>0</v>
      </c>
      <c r="J23" s="1688">
        <v>1336.8315560892352</v>
      </c>
      <c r="K23" s="987">
        <v>212</v>
      </c>
    </row>
    <row r="24" spans="1:11">
      <c r="A24" s="183" t="s">
        <v>2040</v>
      </c>
      <c r="B24" s="189"/>
      <c r="C24" s="1113">
        <f t="shared" si="0"/>
        <v>8479.9381283265866</v>
      </c>
      <c r="D24" s="1687">
        <v>4291.3822585302514</v>
      </c>
      <c r="E24" s="1687">
        <v>0</v>
      </c>
      <c r="F24" s="1687">
        <v>286.62659749494736</v>
      </c>
      <c r="G24" s="1687">
        <v>0</v>
      </c>
      <c r="H24" s="1687">
        <v>0</v>
      </c>
      <c r="I24" s="1687">
        <v>14.517129016717801</v>
      </c>
      <c r="J24" s="1688">
        <v>3887.4121432846691</v>
      </c>
      <c r="K24" s="987">
        <v>497</v>
      </c>
    </row>
    <row r="25" spans="1:11">
      <c r="A25" s="183" t="s">
        <v>2041</v>
      </c>
      <c r="B25" s="189"/>
      <c r="C25" s="1113">
        <f t="shared" si="0"/>
        <v>12160.101151271907</v>
      </c>
      <c r="D25" s="1687">
        <v>7492.5063164131243</v>
      </c>
      <c r="E25" s="1687">
        <v>0</v>
      </c>
      <c r="F25" s="1687">
        <v>587.63229119415973</v>
      </c>
      <c r="G25" s="1687">
        <v>0</v>
      </c>
      <c r="H25" s="1687">
        <v>0</v>
      </c>
      <c r="I25" s="1687">
        <v>19.084040332663879</v>
      </c>
      <c r="J25" s="1688">
        <v>4060.8785033319591</v>
      </c>
      <c r="K25" s="987">
        <v>699</v>
      </c>
    </row>
    <row r="26" spans="1:11">
      <c r="A26" s="183" t="s">
        <v>2042</v>
      </c>
      <c r="B26" s="189"/>
      <c r="C26" s="1113">
        <f t="shared" si="0"/>
        <v>5179.2519006061339</v>
      </c>
      <c r="D26" s="1687">
        <v>2425.3502898241627</v>
      </c>
      <c r="E26" s="1687">
        <v>0</v>
      </c>
      <c r="F26" s="1687">
        <v>107.36999988847002</v>
      </c>
      <c r="G26" s="1687">
        <v>0</v>
      </c>
      <c r="H26" s="1687">
        <v>0</v>
      </c>
      <c r="I26" s="1687">
        <v>1.3060783665159339</v>
      </c>
      <c r="J26" s="1688">
        <v>2645.2255325269857</v>
      </c>
      <c r="K26" s="987">
        <v>221</v>
      </c>
    </row>
    <row r="27" spans="1:11">
      <c r="A27" s="183" t="s">
        <v>2043</v>
      </c>
      <c r="B27" s="189"/>
      <c r="C27" s="1113">
        <f t="shared" si="0"/>
        <v>8406.9895565417173</v>
      </c>
      <c r="D27" s="1687">
        <v>4639.1378518907104</v>
      </c>
      <c r="E27" s="1687">
        <v>0</v>
      </c>
      <c r="F27" s="1687">
        <v>262.21569991307274</v>
      </c>
      <c r="G27" s="1687">
        <v>0</v>
      </c>
      <c r="H27" s="1687">
        <v>0</v>
      </c>
      <c r="I27" s="1687">
        <v>14.616967018186319</v>
      </c>
      <c r="J27" s="1688">
        <v>3491.0190377197468</v>
      </c>
      <c r="K27" s="987">
        <v>410</v>
      </c>
    </row>
    <row r="28" spans="1:11">
      <c r="A28" s="183" t="s">
        <v>2044</v>
      </c>
      <c r="B28" s="189"/>
      <c r="C28" s="1113">
        <f t="shared" si="0"/>
        <v>425.99916629063136</v>
      </c>
      <c r="D28" s="1687">
        <v>263.62145730670397</v>
      </c>
      <c r="E28" s="1687">
        <v>0</v>
      </c>
      <c r="F28" s="1687">
        <v>13.243670060807416</v>
      </c>
      <c r="G28" s="1687">
        <v>0</v>
      </c>
      <c r="H28" s="1687">
        <v>0</v>
      </c>
      <c r="I28" s="1687">
        <v>0.38169396372877196</v>
      </c>
      <c r="J28" s="1688">
        <v>148.75234495939119</v>
      </c>
      <c r="K28" s="987">
        <v>38</v>
      </c>
    </row>
    <row r="29" spans="1:11">
      <c r="A29" s="183" t="s">
        <v>2045</v>
      </c>
      <c r="B29" s="189"/>
      <c r="C29" s="1113">
        <f t="shared" si="0"/>
        <v>9933.779588950536</v>
      </c>
      <c r="D29" s="1687">
        <v>3822.0044244244391</v>
      </c>
      <c r="E29" s="1687">
        <v>0</v>
      </c>
      <c r="F29" s="1687">
        <v>254.82113055416434</v>
      </c>
      <c r="G29" s="1687">
        <v>0</v>
      </c>
      <c r="H29" s="1687">
        <v>0</v>
      </c>
      <c r="I29" s="1687">
        <v>19.204424144650929</v>
      </c>
      <c r="J29" s="1688">
        <v>5837.7496098272823</v>
      </c>
      <c r="K29" s="987">
        <v>531</v>
      </c>
    </row>
    <row r="30" spans="1:11">
      <c r="A30" s="183" t="s">
        <v>2046</v>
      </c>
      <c r="B30" s="189"/>
      <c r="C30" s="1113">
        <f t="shared" si="0"/>
        <v>14261.699665333677</v>
      </c>
      <c r="D30" s="1687">
        <v>6440.9471728731987</v>
      </c>
      <c r="E30" s="1687">
        <v>0</v>
      </c>
      <c r="F30" s="1687">
        <v>412.01898931824007</v>
      </c>
      <c r="G30" s="1687">
        <v>0</v>
      </c>
      <c r="H30" s="1687">
        <v>0</v>
      </c>
      <c r="I30" s="1687">
        <v>96.421631288638437</v>
      </c>
      <c r="J30" s="1688">
        <v>7312.3118718536007</v>
      </c>
      <c r="K30" s="987">
        <v>728</v>
      </c>
    </row>
    <row r="31" spans="1:11">
      <c r="A31" s="183" t="s">
        <v>4</v>
      </c>
      <c r="B31" s="190"/>
      <c r="C31" s="1113">
        <f t="shared" si="0"/>
        <v>3270.0170150114586</v>
      </c>
      <c r="D31" s="1687">
        <v>1986.7720830604503</v>
      </c>
      <c r="E31" s="1687">
        <v>0</v>
      </c>
      <c r="F31" s="1687">
        <v>65.763869738610708</v>
      </c>
      <c r="G31" s="1687">
        <v>0</v>
      </c>
      <c r="H31" s="1687">
        <v>0</v>
      </c>
      <c r="I31" s="1687">
        <v>0</v>
      </c>
      <c r="J31" s="1688">
        <v>1217.4810622123978</v>
      </c>
      <c r="K31" s="987">
        <v>146</v>
      </c>
    </row>
    <row r="32" spans="1:11">
      <c r="A32" s="183" t="s">
        <v>2047</v>
      </c>
      <c r="B32" s="92"/>
      <c r="C32" s="1113">
        <f t="shared" si="0"/>
        <v>5803.584490114119</v>
      </c>
      <c r="D32" s="1687">
        <v>3231.1661787785506</v>
      </c>
      <c r="E32" s="1687">
        <v>0</v>
      </c>
      <c r="F32" s="1687">
        <v>103.95807921453455</v>
      </c>
      <c r="G32" s="1687">
        <v>0</v>
      </c>
      <c r="H32" s="1687">
        <v>0</v>
      </c>
      <c r="I32" s="1687">
        <v>11.766080362014735</v>
      </c>
      <c r="J32" s="1688">
        <v>2456.6941517590194</v>
      </c>
      <c r="K32" s="987">
        <v>324</v>
      </c>
    </row>
    <row r="33" spans="1:11">
      <c r="A33" s="183" t="s">
        <v>2048</v>
      </c>
      <c r="B33" s="92"/>
      <c r="C33" s="1113">
        <f t="shared" si="0"/>
        <v>8513.8372509691653</v>
      </c>
      <c r="D33" s="1687">
        <v>4145.9734772876382</v>
      </c>
      <c r="E33" s="1687">
        <v>0</v>
      </c>
      <c r="F33" s="1687">
        <v>368.98406556151679</v>
      </c>
      <c r="G33" s="1687">
        <v>0</v>
      </c>
      <c r="H33" s="1687">
        <v>0</v>
      </c>
      <c r="I33" s="1687">
        <v>4.3792283503004281</v>
      </c>
      <c r="J33" s="1688">
        <v>3994.5004797697097</v>
      </c>
      <c r="K33" s="987">
        <v>708</v>
      </c>
    </row>
    <row r="34" spans="1:11">
      <c r="A34" s="183" t="s">
        <v>2049</v>
      </c>
      <c r="B34" s="190"/>
      <c r="C34" s="1113">
        <f t="shared" si="0"/>
        <v>8567.2690174612162</v>
      </c>
      <c r="D34" s="1687">
        <v>5591.5197148245188</v>
      </c>
      <c r="E34" s="1687">
        <v>0</v>
      </c>
      <c r="F34" s="1687">
        <v>367.88901753112566</v>
      </c>
      <c r="G34" s="1687">
        <v>0</v>
      </c>
      <c r="H34" s="1687">
        <v>0</v>
      </c>
      <c r="I34" s="1687">
        <v>15.190753508986726</v>
      </c>
      <c r="J34" s="1688">
        <v>2592.6695315965849</v>
      </c>
      <c r="K34" s="987">
        <v>476</v>
      </c>
    </row>
    <row r="35" spans="1:11">
      <c r="A35" s="183" t="s">
        <v>2050</v>
      </c>
      <c r="B35" s="190"/>
      <c r="C35" s="1113">
        <f t="shared" si="0"/>
        <v>26682.939241208467</v>
      </c>
      <c r="D35" s="1687">
        <v>10205.364580754369</v>
      </c>
      <c r="E35" s="1687">
        <v>0</v>
      </c>
      <c r="F35" s="1687">
        <v>649.25979341364246</v>
      </c>
      <c r="G35" s="1687">
        <v>0</v>
      </c>
      <c r="H35" s="1687">
        <v>0</v>
      </c>
      <c r="I35" s="1687">
        <v>272.4213071288741</v>
      </c>
      <c r="J35" s="1688">
        <v>15555.893559911581</v>
      </c>
      <c r="K35" s="987">
        <v>1314</v>
      </c>
    </row>
    <row r="36" spans="1:11">
      <c r="A36" s="183" t="s">
        <v>2051</v>
      </c>
      <c r="B36" s="190"/>
      <c r="C36" s="1113">
        <f t="shared" si="0"/>
        <v>10831.019909993378</v>
      </c>
      <c r="D36" s="1687">
        <v>4696.3905091616843</v>
      </c>
      <c r="E36" s="1687">
        <v>0</v>
      </c>
      <c r="F36" s="1687">
        <v>340.59796283525708</v>
      </c>
      <c r="G36" s="1687">
        <v>0</v>
      </c>
      <c r="H36" s="1687">
        <v>0</v>
      </c>
      <c r="I36" s="1687">
        <v>14.792483209762283</v>
      </c>
      <c r="J36" s="1688">
        <v>5779.2389547866733</v>
      </c>
      <c r="K36" s="987">
        <v>569</v>
      </c>
    </row>
    <row r="37" spans="1:11">
      <c r="A37" s="183" t="s">
        <v>2052</v>
      </c>
      <c r="B37" s="190"/>
      <c r="C37" s="1113">
        <f t="shared" si="0"/>
        <v>7964.2712203195642</v>
      </c>
      <c r="D37" s="1687">
        <v>3880.6792969102048</v>
      </c>
      <c r="E37" s="1687">
        <v>0</v>
      </c>
      <c r="F37" s="1687">
        <v>303.98792091589144</v>
      </c>
      <c r="G37" s="1687">
        <v>0</v>
      </c>
      <c r="H37" s="1687">
        <v>0</v>
      </c>
      <c r="I37" s="1687">
        <v>31.679102375243449</v>
      </c>
      <c r="J37" s="1688">
        <v>3747.9249001182252</v>
      </c>
      <c r="K37" s="987">
        <v>505</v>
      </c>
    </row>
    <row r="38" spans="1:11">
      <c r="A38" s="183" t="s">
        <v>2053</v>
      </c>
      <c r="B38" s="190"/>
      <c r="C38" s="1113">
        <f t="shared" si="0"/>
        <v>4903.8387675246631</v>
      </c>
      <c r="D38" s="1687">
        <v>2787.7871729904527</v>
      </c>
      <c r="E38" s="1687">
        <v>0</v>
      </c>
      <c r="F38" s="1687">
        <v>188.69073033680286</v>
      </c>
      <c r="G38" s="1687">
        <v>0</v>
      </c>
      <c r="H38" s="1687">
        <v>0</v>
      </c>
      <c r="I38" s="1687">
        <v>8.3688264776604786</v>
      </c>
      <c r="J38" s="1688">
        <v>1918.9920377197473</v>
      </c>
      <c r="K38" s="987">
        <v>410</v>
      </c>
    </row>
    <row r="39" spans="1:11">
      <c r="A39" s="183" t="s">
        <v>2054</v>
      </c>
      <c r="B39" s="190"/>
      <c r="C39" s="1113">
        <f t="shared" si="0"/>
        <v>21146.661430378987</v>
      </c>
      <c r="D39" s="1687">
        <v>12564.322450362584</v>
      </c>
      <c r="E39" s="1687">
        <v>0</v>
      </c>
      <c r="F39" s="1687">
        <v>741.21569334967205</v>
      </c>
      <c r="G39" s="1687">
        <v>0</v>
      </c>
      <c r="H39" s="1687">
        <v>0</v>
      </c>
      <c r="I39" s="1687">
        <v>224.08846193763014</v>
      </c>
      <c r="J39" s="1688">
        <v>7617.0348247291004</v>
      </c>
      <c r="K39" s="987">
        <v>746</v>
      </c>
    </row>
    <row r="40" spans="1:11">
      <c r="A40" s="183" t="s">
        <v>2055</v>
      </c>
      <c r="B40" s="190"/>
      <c r="C40" s="1113">
        <f t="shared" si="0"/>
        <v>14150.86402817634</v>
      </c>
      <c r="D40" s="1687">
        <v>8559.154308775629</v>
      </c>
      <c r="E40" s="1687">
        <v>0</v>
      </c>
      <c r="F40" s="1687">
        <v>492.67040324015812</v>
      </c>
      <c r="G40" s="1687">
        <v>0</v>
      </c>
      <c r="H40" s="1687">
        <v>0</v>
      </c>
      <c r="I40" s="1687">
        <v>9.6762247027592743</v>
      </c>
      <c r="J40" s="1688">
        <v>5089.3630914577943</v>
      </c>
      <c r="K40" s="987">
        <v>729</v>
      </c>
    </row>
    <row r="41" spans="1:11">
      <c r="A41" s="183" t="s">
        <v>2056</v>
      </c>
      <c r="B41" s="190"/>
      <c r="C41" s="1113">
        <f t="shared" si="0"/>
        <v>3447.8521962129025</v>
      </c>
      <c r="D41" s="1687">
        <v>2359.0300294434151</v>
      </c>
      <c r="E41" s="1687">
        <v>0</v>
      </c>
      <c r="F41" s="1687">
        <v>139.03966534870062</v>
      </c>
      <c r="G41" s="1687">
        <v>0</v>
      </c>
      <c r="H41" s="1687">
        <v>0</v>
      </c>
      <c r="I41" s="1687">
        <v>0</v>
      </c>
      <c r="J41" s="1688">
        <v>949.78250142078684</v>
      </c>
      <c r="K41" s="987">
        <v>148</v>
      </c>
    </row>
    <row r="42" spans="1:11">
      <c r="A42" s="183" t="s">
        <v>2057</v>
      </c>
      <c r="B42" s="190"/>
      <c r="C42" s="1113">
        <f t="shared" si="0"/>
        <v>12653.216412188907</v>
      </c>
      <c r="D42" s="1687">
        <v>6039.4441979167505</v>
      </c>
      <c r="E42" s="1687">
        <v>0</v>
      </c>
      <c r="F42" s="1687">
        <v>357.60942408476825</v>
      </c>
      <c r="G42" s="1687">
        <v>0</v>
      </c>
      <c r="H42" s="1687">
        <v>0</v>
      </c>
      <c r="I42" s="1687">
        <v>16.536699659994891</v>
      </c>
      <c r="J42" s="1688">
        <v>6239.626090527393</v>
      </c>
      <c r="K42" s="987">
        <v>984</v>
      </c>
    </row>
    <row r="43" spans="1:11">
      <c r="A43" s="183" t="s">
        <v>2058</v>
      </c>
      <c r="B43" s="190"/>
      <c r="C43" s="1113">
        <f t="shared" si="0"/>
        <v>7786.1192183889034</v>
      </c>
      <c r="D43" s="1687">
        <v>3919.1042998295379</v>
      </c>
      <c r="E43" s="1687">
        <v>0</v>
      </c>
      <c r="F43" s="1687">
        <v>308.29956408522798</v>
      </c>
      <c r="G43" s="1687">
        <v>0</v>
      </c>
      <c r="H43" s="1687">
        <v>0</v>
      </c>
      <c r="I43" s="1687">
        <v>5.0101640649697732</v>
      </c>
      <c r="J43" s="1688">
        <v>3553.7051904091682</v>
      </c>
      <c r="K43" s="987">
        <v>479</v>
      </c>
    </row>
    <row r="44" spans="1:11">
      <c r="A44" s="183" t="s">
        <v>2059</v>
      </c>
      <c r="B44" s="190"/>
      <c r="C44" s="1113">
        <f t="shared" si="0"/>
        <v>7620.9182434616841</v>
      </c>
      <c r="D44" s="1687">
        <v>4360.0040085786832</v>
      </c>
      <c r="E44" s="1687">
        <v>0</v>
      </c>
      <c r="F44" s="1687">
        <v>339.8565784917372</v>
      </c>
      <c r="G44" s="1687">
        <v>0</v>
      </c>
      <c r="H44" s="1687">
        <v>0</v>
      </c>
      <c r="I44" s="1687">
        <v>13.016560231093269</v>
      </c>
      <c r="J44" s="1688">
        <v>2908.0410961601701</v>
      </c>
      <c r="K44" s="987">
        <v>515</v>
      </c>
    </row>
    <row r="45" spans="1:11">
      <c r="A45" s="183" t="s">
        <v>2060</v>
      </c>
      <c r="B45" s="190"/>
      <c r="C45" s="1113">
        <f t="shared" si="0"/>
        <v>6067.2268654407253</v>
      </c>
      <c r="D45" s="1687">
        <v>4247.4477377819803</v>
      </c>
      <c r="E45" s="1687">
        <v>0</v>
      </c>
      <c r="F45" s="1687">
        <v>162.87292209441006</v>
      </c>
      <c r="G45" s="1687">
        <v>0</v>
      </c>
      <c r="H45" s="1687">
        <v>0</v>
      </c>
      <c r="I45" s="1687">
        <v>5.5848342011210583</v>
      </c>
      <c r="J45" s="1688">
        <v>1651.3213713632142</v>
      </c>
      <c r="K45" s="987">
        <v>325</v>
      </c>
    </row>
    <row r="46" spans="1:11">
      <c r="A46" s="183" t="s">
        <v>2061</v>
      </c>
      <c r="B46" s="190"/>
      <c r="C46" s="1113">
        <f t="shared" si="0"/>
        <v>852.70177052490976</v>
      </c>
      <c r="D46" s="1687">
        <v>421.64666928074843</v>
      </c>
      <c r="E46" s="1687">
        <v>0</v>
      </c>
      <c r="F46" s="1687">
        <v>3.1743368666558074</v>
      </c>
      <c r="G46" s="1687">
        <v>0</v>
      </c>
      <c r="H46" s="1687">
        <v>0</v>
      </c>
      <c r="I46" s="1687">
        <v>0</v>
      </c>
      <c r="J46" s="1688">
        <v>427.88076437750544</v>
      </c>
      <c r="K46" s="987">
        <v>90</v>
      </c>
    </row>
    <row r="47" spans="1:11">
      <c r="A47" s="183" t="s">
        <v>2062</v>
      </c>
      <c r="B47" s="190"/>
      <c r="C47" s="1113">
        <f t="shared" si="0"/>
        <v>8689.5396614175734</v>
      </c>
      <c r="D47" s="1687">
        <v>3988.3151335357343</v>
      </c>
      <c r="E47" s="1687">
        <v>0</v>
      </c>
      <c r="F47" s="1687">
        <v>266.39900357664487</v>
      </c>
      <c r="G47" s="1687">
        <v>0</v>
      </c>
      <c r="H47" s="1687">
        <v>0</v>
      </c>
      <c r="I47" s="1687">
        <v>5.2252669812524308</v>
      </c>
      <c r="J47" s="1688">
        <v>4429.6002573239412</v>
      </c>
      <c r="K47" s="987">
        <v>411</v>
      </c>
    </row>
    <row r="48" spans="1:11">
      <c r="A48" s="183" t="s">
        <v>2063</v>
      </c>
      <c r="B48" s="190"/>
      <c r="C48" s="1113">
        <f t="shared" si="0"/>
        <v>4717.7257904577218</v>
      </c>
      <c r="D48" s="1687">
        <v>2368.1506249755839</v>
      </c>
      <c r="E48" s="1687">
        <v>0</v>
      </c>
      <c r="F48" s="1687">
        <v>56.508350627013591</v>
      </c>
      <c r="G48" s="1687">
        <v>0</v>
      </c>
      <c r="H48" s="1687">
        <v>0</v>
      </c>
      <c r="I48" s="1687">
        <v>8.1909138064974449</v>
      </c>
      <c r="J48" s="1688">
        <v>2284.8759010486265</v>
      </c>
      <c r="K48" s="987">
        <v>250</v>
      </c>
    </row>
    <row r="49" spans="1:11">
      <c r="A49" s="183" t="s">
        <v>2064</v>
      </c>
      <c r="B49" s="190"/>
      <c r="C49" s="1113">
        <f t="shared" si="0"/>
        <v>6519.3658335904165</v>
      </c>
      <c r="D49" s="1687">
        <v>3250.0311642686002</v>
      </c>
      <c r="E49" s="1687">
        <v>0</v>
      </c>
      <c r="F49" s="1687">
        <v>136.61183163259335</v>
      </c>
      <c r="G49" s="1687">
        <v>0</v>
      </c>
      <c r="H49" s="1687">
        <v>0</v>
      </c>
      <c r="I49" s="1687">
        <v>17.61405067986923</v>
      </c>
      <c r="J49" s="1688">
        <v>3115.1087870093538</v>
      </c>
      <c r="K49" s="987">
        <v>336</v>
      </c>
    </row>
    <row r="50" spans="1:11">
      <c r="A50" s="183" t="s">
        <v>2065</v>
      </c>
      <c r="B50" s="190"/>
      <c r="C50" s="1113">
        <f t="shared" si="0"/>
        <v>11624.574618570472</v>
      </c>
      <c r="D50" s="1687">
        <v>6353.3630570552959</v>
      </c>
      <c r="E50" s="1687">
        <v>0</v>
      </c>
      <c r="F50" s="1687">
        <v>272.75568007871499</v>
      </c>
      <c r="G50" s="1687">
        <v>0</v>
      </c>
      <c r="H50" s="1687">
        <v>0</v>
      </c>
      <c r="I50" s="1687">
        <v>78.879200922429447</v>
      </c>
      <c r="J50" s="1688">
        <v>4919.5766805140311</v>
      </c>
      <c r="K50" s="987">
        <v>504</v>
      </c>
    </row>
    <row r="51" spans="1:11">
      <c r="A51" s="183" t="s">
        <v>2066</v>
      </c>
      <c r="B51" s="190"/>
      <c r="C51" s="1113">
        <f t="shared" si="0"/>
        <v>1133.0708737691541</v>
      </c>
      <c r="D51" s="1687">
        <v>863.69833703372069</v>
      </c>
      <c r="E51" s="1687">
        <v>0</v>
      </c>
      <c r="F51" s="1687">
        <v>41.585262462790574</v>
      </c>
      <c r="G51" s="1687">
        <v>0</v>
      </c>
      <c r="H51" s="1687">
        <v>0</v>
      </c>
      <c r="I51" s="1687">
        <v>0</v>
      </c>
      <c r="J51" s="1688">
        <v>227.78727427264286</v>
      </c>
      <c r="K51" s="987">
        <v>65</v>
      </c>
    </row>
    <row r="52" spans="1:11">
      <c r="A52" s="183" t="s">
        <v>2067</v>
      </c>
      <c r="B52" s="190"/>
      <c r="C52" s="1113">
        <f t="shared" si="0"/>
        <v>3424.0978675099486</v>
      </c>
      <c r="D52" s="1687">
        <v>2028.9503218280979</v>
      </c>
      <c r="E52" s="1687">
        <v>0</v>
      </c>
      <c r="F52" s="1687">
        <v>96.198142282036827</v>
      </c>
      <c r="G52" s="1687">
        <v>0</v>
      </c>
      <c r="H52" s="1687">
        <v>0</v>
      </c>
      <c r="I52" s="1687">
        <v>0</v>
      </c>
      <c r="J52" s="1688">
        <v>1298.9494033998142</v>
      </c>
      <c r="K52" s="987">
        <v>143</v>
      </c>
    </row>
    <row r="53" spans="1:11">
      <c r="A53" s="183" t="s">
        <v>2068</v>
      </c>
      <c r="B53" s="190"/>
      <c r="C53" s="1113">
        <f t="shared" si="0"/>
        <v>20870.336505626048</v>
      </c>
      <c r="D53" s="1687">
        <v>10890.59542034751</v>
      </c>
      <c r="E53" s="1687">
        <v>0</v>
      </c>
      <c r="F53" s="1687">
        <v>664.27114392611259</v>
      </c>
      <c r="G53" s="1687">
        <v>0</v>
      </c>
      <c r="H53" s="1687">
        <v>0</v>
      </c>
      <c r="I53" s="1687">
        <v>72.544719786688887</v>
      </c>
      <c r="J53" s="1688">
        <v>9242.9252215657361</v>
      </c>
      <c r="K53" s="987">
        <v>1613</v>
      </c>
    </row>
    <row r="54" spans="1:11">
      <c r="A54" s="183" t="s">
        <v>2069</v>
      </c>
      <c r="B54" s="190"/>
      <c r="C54" s="1113">
        <f t="shared" si="0"/>
        <v>6234.9578272367335</v>
      </c>
      <c r="D54" s="1687">
        <v>3645.4881767154111</v>
      </c>
      <c r="E54" s="1687">
        <v>0</v>
      </c>
      <c r="F54" s="1687">
        <v>252.9515666891665</v>
      </c>
      <c r="G54" s="1687">
        <v>0</v>
      </c>
      <c r="H54" s="1687">
        <v>0</v>
      </c>
      <c r="I54" s="1687">
        <v>11.190124343106254</v>
      </c>
      <c r="J54" s="1688">
        <v>2325.3279594890496</v>
      </c>
      <c r="K54" s="987">
        <v>355</v>
      </c>
    </row>
    <row r="55" spans="1:11">
      <c r="A55" s="183" t="s">
        <v>2070</v>
      </c>
      <c r="B55" s="190"/>
      <c r="C55" s="1113">
        <f t="shared" si="0"/>
        <v>6036.121171431756</v>
      </c>
      <c r="D55" s="1687">
        <v>3089.7892453594618</v>
      </c>
      <c r="E55" s="1687">
        <v>0</v>
      </c>
      <c r="F55" s="1687">
        <v>227.41860560555381</v>
      </c>
      <c r="G55" s="1687">
        <v>0</v>
      </c>
      <c r="H55" s="1687">
        <v>0</v>
      </c>
      <c r="I55" s="1687">
        <v>0</v>
      </c>
      <c r="J55" s="1688">
        <v>2718.9133204667405</v>
      </c>
      <c r="K55" s="987">
        <v>302</v>
      </c>
    </row>
    <row r="56" spans="1:11">
      <c r="A56" s="183" t="s">
        <v>2071</v>
      </c>
      <c r="B56" s="190"/>
      <c r="C56" s="1113">
        <f t="shared" si="0"/>
        <v>8014.5644230968755</v>
      </c>
      <c r="D56" s="1687">
        <v>3918.2926918736916</v>
      </c>
      <c r="E56" s="1687">
        <v>0</v>
      </c>
      <c r="F56" s="1687">
        <v>230.97929199906716</v>
      </c>
      <c r="G56" s="1687">
        <v>0</v>
      </c>
      <c r="H56" s="1687">
        <v>0</v>
      </c>
      <c r="I56" s="1687">
        <v>41.346526859565358</v>
      </c>
      <c r="J56" s="1688">
        <v>3823.9459123645506</v>
      </c>
      <c r="K56" s="987">
        <v>373</v>
      </c>
    </row>
    <row r="57" spans="1:11">
      <c r="A57" s="183" t="s">
        <v>2072</v>
      </c>
      <c r="B57" s="190"/>
      <c r="C57" s="1113">
        <f t="shared" si="0"/>
        <v>9175.1356695676332</v>
      </c>
      <c r="D57" s="1687">
        <v>4645.5756511942554</v>
      </c>
      <c r="E57" s="1687">
        <v>0</v>
      </c>
      <c r="F57" s="1687">
        <v>174.67885374027318</v>
      </c>
      <c r="G57" s="1687">
        <v>0</v>
      </c>
      <c r="H57" s="1687">
        <v>0</v>
      </c>
      <c r="I57" s="1687">
        <v>5.8900599985848308</v>
      </c>
      <c r="J57" s="1688">
        <v>4348.9911046345205</v>
      </c>
      <c r="K57" s="987">
        <v>342</v>
      </c>
    </row>
    <row r="58" spans="1:11">
      <c r="A58" s="183" t="s">
        <v>2073</v>
      </c>
      <c r="B58" s="190"/>
      <c r="C58" s="1113">
        <f t="shared" si="0"/>
        <v>5578.0464423039184</v>
      </c>
      <c r="D58" s="1687">
        <v>3086.1408243300457</v>
      </c>
      <c r="E58" s="1687">
        <v>0</v>
      </c>
      <c r="F58" s="1687">
        <v>280.09658351793803</v>
      </c>
      <c r="G58" s="1687">
        <v>0</v>
      </c>
      <c r="H58" s="1687">
        <v>0</v>
      </c>
      <c r="I58" s="1687">
        <v>1.8109138031136249</v>
      </c>
      <c r="J58" s="1688">
        <v>2209.9981206528209</v>
      </c>
      <c r="K58" s="987">
        <v>251</v>
      </c>
    </row>
    <row r="59" spans="1:11">
      <c r="A59" s="183" t="s">
        <v>2074</v>
      </c>
      <c r="B59" s="190"/>
      <c r="C59" s="1113">
        <f t="shared" si="0"/>
        <v>4312.3909486231578</v>
      </c>
      <c r="D59" s="1687">
        <v>2624.6486356221285</v>
      </c>
      <c r="E59" s="1687">
        <v>0</v>
      </c>
      <c r="F59" s="1687">
        <v>55.921643437643141</v>
      </c>
      <c r="G59" s="1687">
        <v>0</v>
      </c>
      <c r="H59" s="1687">
        <v>0</v>
      </c>
      <c r="I59" s="1687">
        <v>0.56035286862024225</v>
      </c>
      <c r="J59" s="1688">
        <v>1631.2603166947658</v>
      </c>
      <c r="K59" s="987">
        <v>261</v>
      </c>
    </row>
    <row r="60" spans="1:11">
      <c r="A60" s="183" t="s">
        <v>2075</v>
      </c>
      <c r="B60" s="190"/>
      <c r="C60" s="1113">
        <f t="shared" si="0"/>
        <v>6421.738017422038</v>
      </c>
      <c r="D60" s="1687">
        <v>4274.2215619955423</v>
      </c>
      <c r="E60" s="1687">
        <v>0</v>
      </c>
      <c r="F60" s="1687">
        <v>239.4745403259067</v>
      </c>
      <c r="G60" s="1687">
        <v>0</v>
      </c>
      <c r="H60" s="1687">
        <v>0</v>
      </c>
      <c r="I60" s="1687">
        <v>7.6714890689266522</v>
      </c>
      <c r="J60" s="1688">
        <v>1900.3704260316626</v>
      </c>
      <c r="K60" s="987">
        <v>389</v>
      </c>
    </row>
    <row r="61" spans="1:11">
      <c r="A61" s="183" t="s">
        <v>2076</v>
      </c>
      <c r="B61" s="190"/>
      <c r="C61" s="1113">
        <f t="shared" si="0"/>
        <v>53266.727122064251</v>
      </c>
      <c r="D61" s="1687">
        <v>30193.779273127453</v>
      </c>
      <c r="E61" s="1687">
        <v>0</v>
      </c>
      <c r="F61" s="1687">
        <v>1963.7580632627848</v>
      </c>
      <c r="G61" s="1687">
        <v>0</v>
      </c>
      <c r="H61" s="1687">
        <v>0</v>
      </c>
      <c r="I61" s="1687">
        <v>183.24085900085535</v>
      </c>
      <c r="J61" s="1688">
        <v>20925.948926673158</v>
      </c>
      <c r="K61" s="987">
        <v>3975</v>
      </c>
    </row>
    <row r="62" spans="1:11">
      <c r="A62" s="183" t="s">
        <v>2077</v>
      </c>
      <c r="B62" s="190"/>
      <c r="C62" s="1113">
        <f t="shared" si="0"/>
        <v>7556.4401946705675</v>
      </c>
      <c r="D62" s="1687">
        <v>4156.3415393547566</v>
      </c>
      <c r="E62" s="1687">
        <v>0</v>
      </c>
      <c r="F62" s="1687">
        <v>346.64573726992438</v>
      </c>
      <c r="G62" s="1687">
        <v>0</v>
      </c>
      <c r="H62" s="1687">
        <v>0</v>
      </c>
      <c r="I62" s="1687">
        <v>2.8224882422493849</v>
      </c>
      <c r="J62" s="1688">
        <v>3050.6304298036375</v>
      </c>
      <c r="K62" s="987">
        <v>430</v>
      </c>
    </row>
    <row r="63" spans="1:11">
      <c r="A63" s="183" t="s">
        <v>2078</v>
      </c>
      <c r="B63" s="190"/>
      <c r="C63" s="1113">
        <f t="shared" si="0"/>
        <v>4031.1951101433997</v>
      </c>
      <c r="D63" s="1687">
        <v>1986.2870098287908</v>
      </c>
      <c r="E63" s="1687">
        <v>0</v>
      </c>
      <c r="F63" s="1687">
        <v>114.78516774343751</v>
      </c>
      <c r="G63" s="1687">
        <v>0</v>
      </c>
      <c r="H63" s="1687">
        <v>0</v>
      </c>
      <c r="I63" s="1687">
        <v>5.241325585462957</v>
      </c>
      <c r="J63" s="1688">
        <v>1924.8816069857087</v>
      </c>
      <c r="K63" s="987">
        <v>235</v>
      </c>
    </row>
    <row r="64" spans="1:11">
      <c r="A64" s="183" t="s">
        <v>352</v>
      </c>
      <c r="B64" s="190"/>
      <c r="C64" s="1113">
        <f t="shared" si="0"/>
        <v>10672.664167049026</v>
      </c>
      <c r="D64" s="1687">
        <v>1507.4497142713062</v>
      </c>
      <c r="E64" s="1687">
        <v>0</v>
      </c>
      <c r="F64" s="1687">
        <v>105.94707292279442</v>
      </c>
      <c r="G64" s="1687">
        <v>0</v>
      </c>
      <c r="H64" s="1687">
        <v>0</v>
      </c>
      <c r="I64" s="1687">
        <v>28.705327977680017</v>
      </c>
      <c r="J64" s="1688">
        <v>9030.5620518772448</v>
      </c>
      <c r="K64" s="987">
        <v>829</v>
      </c>
    </row>
    <row r="65" spans="1:11">
      <c r="A65" s="183" t="s">
        <v>2079</v>
      </c>
      <c r="B65" s="190"/>
      <c r="C65" s="1113">
        <f t="shared" si="0"/>
        <v>8238.6618907944139</v>
      </c>
      <c r="D65" s="1687">
        <v>4483.0656005429419</v>
      </c>
      <c r="E65" s="1687">
        <v>0</v>
      </c>
      <c r="F65" s="1687">
        <v>300.50157431160522</v>
      </c>
      <c r="G65" s="1687">
        <v>0</v>
      </c>
      <c r="H65" s="1687">
        <v>0</v>
      </c>
      <c r="I65" s="1687">
        <v>0.5128082776916657</v>
      </c>
      <c r="J65" s="1688">
        <v>3454.5819076621747</v>
      </c>
      <c r="K65" s="987">
        <v>587</v>
      </c>
    </row>
    <row r="66" spans="1:11">
      <c r="A66" s="183" t="s">
        <v>2080</v>
      </c>
      <c r="B66" s="190"/>
      <c r="C66" s="1113">
        <f t="shared" si="0"/>
        <v>8724.9889351043785</v>
      </c>
      <c r="D66" s="1687">
        <v>3788.6463282918039</v>
      </c>
      <c r="E66" s="1687">
        <v>0</v>
      </c>
      <c r="F66" s="1687">
        <v>287.16684231605075</v>
      </c>
      <c r="G66" s="1687">
        <v>0</v>
      </c>
      <c r="H66" s="1687">
        <v>0</v>
      </c>
      <c r="I66" s="1687">
        <v>0.99016314359230306</v>
      </c>
      <c r="J66" s="1688">
        <v>4648.1856013529323</v>
      </c>
      <c r="K66" s="987">
        <v>704</v>
      </c>
    </row>
    <row r="67" spans="1:11">
      <c r="A67" s="183" t="s">
        <v>2081</v>
      </c>
      <c r="B67" s="190"/>
      <c r="C67" s="1113">
        <f t="shared" si="0"/>
        <v>8265.6546767929995</v>
      </c>
      <c r="D67" s="1687">
        <v>4803.9654313145538</v>
      </c>
      <c r="E67" s="1687">
        <v>0</v>
      </c>
      <c r="F67" s="1687">
        <v>299.0017281469124</v>
      </c>
      <c r="G67" s="1687">
        <v>0</v>
      </c>
      <c r="H67" s="1687">
        <v>0</v>
      </c>
      <c r="I67" s="1687">
        <v>25.710335396715063</v>
      </c>
      <c r="J67" s="1688">
        <v>3136.9771819348175</v>
      </c>
      <c r="K67" s="987">
        <v>652</v>
      </c>
    </row>
    <row r="68" spans="1:11">
      <c r="A68" s="183" t="s">
        <v>355</v>
      </c>
      <c r="B68" s="6"/>
      <c r="C68" s="1113">
        <f t="shared" ref="C68:C80" si="1">SUM(D68:J68)</f>
        <v>168852.21745017444</v>
      </c>
      <c r="D68" s="1687">
        <v>61062.676364000319</v>
      </c>
      <c r="E68" s="1687">
        <v>17784.444480000002</v>
      </c>
      <c r="F68" s="1687">
        <v>2852.9742570391913</v>
      </c>
      <c r="G68" s="1687">
        <v>0</v>
      </c>
      <c r="H68" s="1687">
        <v>21663.222869999998</v>
      </c>
      <c r="I68" s="1687">
        <v>734.08641264168989</v>
      </c>
      <c r="J68" s="1688">
        <v>64754.813066493232</v>
      </c>
      <c r="K68" s="987">
        <v>5744</v>
      </c>
    </row>
    <row r="69" spans="1:11">
      <c r="A69" s="183" t="s">
        <v>2082</v>
      </c>
      <c r="B69" s="190"/>
      <c r="C69" s="1113">
        <f t="shared" si="1"/>
        <v>8278.757939678002</v>
      </c>
      <c r="D69" s="1687">
        <v>3731.0511825061885</v>
      </c>
      <c r="E69" s="1687">
        <v>0</v>
      </c>
      <c r="F69" s="1687">
        <v>283.24805650620931</v>
      </c>
      <c r="G69" s="1687">
        <v>0</v>
      </c>
      <c r="H69" s="1687">
        <v>0</v>
      </c>
      <c r="I69" s="1687">
        <v>24.313557380936558</v>
      </c>
      <c r="J69" s="1688">
        <v>4240.1451432846688</v>
      </c>
      <c r="K69" s="987">
        <v>497</v>
      </c>
    </row>
    <row r="70" spans="1:11">
      <c r="A70" s="183" t="s">
        <v>2083</v>
      </c>
      <c r="B70" s="190"/>
      <c r="C70" s="1113">
        <f t="shared" si="1"/>
        <v>8958.6129359238657</v>
      </c>
      <c r="D70" s="1687">
        <v>5200.6011839020694</v>
      </c>
      <c r="E70" s="1687">
        <v>0</v>
      </c>
      <c r="F70" s="1687">
        <v>283.47892548373289</v>
      </c>
      <c r="G70" s="1687">
        <v>0</v>
      </c>
      <c r="H70" s="1687">
        <v>0</v>
      </c>
      <c r="I70" s="1687">
        <v>100.57218937655715</v>
      </c>
      <c r="J70" s="1688">
        <v>3373.9606371615064</v>
      </c>
      <c r="K70" s="987">
        <v>563</v>
      </c>
    </row>
    <row r="71" spans="1:11">
      <c r="A71" s="183" t="s">
        <v>2084</v>
      </c>
      <c r="B71" s="190"/>
      <c r="C71" s="1113">
        <f t="shared" si="1"/>
        <v>6506.353612253999</v>
      </c>
      <c r="D71" s="1687">
        <v>4363.2225425973638</v>
      </c>
      <c r="E71" s="1687">
        <v>0</v>
      </c>
      <c r="F71" s="1687">
        <v>216.30465636911831</v>
      </c>
      <c r="G71" s="1687">
        <v>0</v>
      </c>
      <c r="H71" s="1687">
        <v>0</v>
      </c>
      <c r="I71" s="1687">
        <v>9.2223246712952225</v>
      </c>
      <c r="J71" s="1688">
        <v>1917.6040886162207</v>
      </c>
      <c r="K71" s="987">
        <v>433</v>
      </c>
    </row>
    <row r="72" spans="1:11">
      <c r="A72" s="183" t="s">
        <v>2085</v>
      </c>
      <c r="B72" s="190"/>
      <c r="C72" s="1113">
        <f t="shared" si="1"/>
        <v>15983.745959655247</v>
      </c>
      <c r="D72" s="1687">
        <v>7373.9993061509958</v>
      </c>
      <c r="E72" s="1687">
        <v>0</v>
      </c>
      <c r="F72" s="1687">
        <v>603.27591755011531</v>
      </c>
      <c r="G72" s="1687">
        <v>0</v>
      </c>
      <c r="H72" s="1687">
        <v>0</v>
      </c>
      <c r="I72" s="1687">
        <v>22.354217534279261</v>
      </c>
      <c r="J72" s="1688">
        <v>7984.116518419858</v>
      </c>
      <c r="K72" s="987">
        <v>863</v>
      </c>
    </row>
    <row r="73" spans="1:11">
      <c r="A73" s="183" t="s">
        <v>2086</v>
      </c>
      <c r="B73" s="190"/>
      <c r="C73" s="1113">
        <f t="shared" si="1"/>
        <v>33727.337773123814</v>
      </c>
      <c r="D73" s="1687">
        <v>15390.411148029316</v>
      </c>
      <c r="E73" s="1687">
        <v>0</v>
      </c>
      <c r="F73" s="1687">
        <v>713.66012454721124</v>
      </c>
      <c r="G73" s="1687">
        <v>0</v>
      </c>
      <c r="H73" s="1687">
        <v>0</v>
      </c>
      <c r="I73" s="1687">
        <v>59.269278981545618</v>
      </c>
      <c r="J73" s="1688">
        <v>17563.99722156574</v>
      </c>
      <c r="K73" s="987">
        <v>1613</v>
      </c>
    </row>
    <row r="74" spans="1:11">
      <c r="A74" s="183" t="s">
        <v>2087</v>
      </c>
      <c r="B74" s="190"/>
      <c r="C74" s="1113">
        <f t="shared" si="1"/>
        <v>17955.271235216002</v>
      </c>
      <c r="D74" s="1687">
        <v>7196.4757624380045</v>
      </c>
      <c r="E74" s="1687">
        <v>0</v>
      </c>
      <c r="F74" s="1687">
        <v>369.94953686272737</v>
      </c>
      <c r="G74" s="1687">
        <v>0</v>
      </c>
      <c r="H74" s="1687">
        <v>0</v>
      </c>
      <c r="I74" s="1687">
        <v>10.834574887205195</v>
      </c>
      <c r="J74" s="1688">
        <v>10378.011361028062</v>
      </c>
      <c r="K74" s="987">
        <v>1008</v>
      </c>
    </row>
    <row r="75" spans="1:11">
      <c r="A75" s="183" t="s">
        <v>2088</v>
      </c>
      <c r="B75" s="190"/>
      <c r="C75" s="1113">
        <f t="shared" si="1"/>
        <v>8646.0758008892626</v>
      </c>
      <c r="D75" s="1687">
        <v>5266.7040266602198</v>
      </c>
      <c r="E75" s="1687">
        <v>0</v>
      </c>
      <c r="F75" s="1687">
        <v>271.25771825108973</v>
      </c>
      <c r="G75" s="1687">
        <v>0</v>
      </c>
      <c r="H75" s="1687">
        <v>0</v>
      </c>
      <c r="I75" s="1687">
        <v>2.7517439855626726</v>
      </c>
      <c r="J75" s="1688">
        <v>3105.36231199239</v>
      </c>
      <c r="K75" s="987">
        <v>475</v>
      </c>
    </row>
    <row r="76" spans="1:11">
      <c r="A76" s="183" t="s">
        <v>2089</v>
      </c>
      <c r="B76" s="190"/>
      <c r="C76" s="1113">
        <f t="shared" si="1"/>
        <v>13666.754073277323</v>
      </c>
      <c r="D76" s="1687">
        <v>7396.9901173574563</v>
      </c>
      <c r="E76" s="1687">
        <v>0</v>
      </c>
      <c r="F76" s="1687">
        <v>421.44947397200264</v>
      </c>
      <c r="G76" s="1687">
        <v>0</v>
      </c>
      <c r="H76" s="1687">
        <v>0</v>
      </c>
      <c r="I76" s="1687">
        <v>86.079362225442907</v>
      </c>
      <c r="J76" s="1688">
        <v>5762.2351197224198</v>
      </c>
      <c r="K76" s="987">
        <v>506</v>
      </c>
    </row>
    <row r="77" spans="1:11">
      <c r="A77" s="183" t="s">
        <v>2090</v>
      </c>
      <c r="B77" s="190"/>
      <c r="C77" s="1113">
        <f t="shared" si="1"/>
        <v>13214.570186989822</v>
      </c>
      <c r="D77" s="1687">
        <v>5369.8638707598166</v>
      </c>
      <c r="E77" s="1687">
        <v>0</v>
      </c>
      <c r="F77" s="1687">
        <v>431.73207092243427</v>
      </c>
      <c r="G77" s="1687">
        <v>0</v>
      </c>
      <c r="H77" s="1687">
        <v>0</v>
      </c>
      <c r="I77" s="1687">
        <v>49.803950263883216</v>
      </c>
      <c r="J77" s="1688">
        <v>7363.1702950436893</v>
      </c>
      <c r="K77" s="987">
        <v>821</v>
      </c>
    </row>
    <row r="78" spans="1:11">
      <c r="A78" s="183" t="s">
        <v>2091</v>
      </c>
      <c r="B78" s="190"/>
      <c r="C78" s="1113">
        <f t="shared" si="1"/>
        <v>2814.1554949617503</v>
      </c>
      <c r="D78" s="1687">
        <v>1512.2354463848537</v>
      </c>
      <c r="E78" s="1687">
        <v>0</v>
      </c>
      <c r="F78" s="1687">
        <v>32.639323779940788</v>
      </c>
      <c r="G78" s="1687">
        <v>0</v>
      </c>
      <c r="H78" s="1687">
        <v>0</v>
      </c>
      <c r="I78" s="1687">
        <v>0</v>
      </c>
      <c r="J78" s="1688">
        <v>1269.2807247969558</v>
      </c>
      <c r="K78" s="987">
        <v>190</v>
      </c>
    </row>
    <row r="79" spans="1:11">
      <c r="A79" s="183" t="s">
        <v>2092</v>
      </c>
      <c r="B79" s="190"/>
      <c r="C79" s="1113">
        <f t="shared" si="1"/>
        <v>5096.323481719548</v>
      </c>
      <c r="D79" s="1687">
        <v>2941.2279751830874</v>
      </c>
      <c r="E79" s="1687">
        <v>0</v>
      </c>
      <c r="F79" s="1687">
        <v>226.13064506838316</v>
      </c>
      <c r="G79" s="1687">
        <v>0</v>
      </c>
      <c r="H79" s="1687">
        <v>0</v>
      </c>
      <c r="I79" s="1687">
        <v>0</v>
      </c>
      <c r="J79" s="1688">
        <v>1928.9648614680768</v>
      </c>
      <c r="K79" s="987">
        <v>350</v>
      </c>
    </row>
    <row r="80" spans="1:11">
      <c r="A80" s="183" t="s">
        <v>2093</v>
      </c>
      <c r="B80" s="190"/>
      <c r="C80" s="1113">
        <f t="shared" si="1"/>
        <v>8272.4042810209503</v>
      </c>
      <c r="D80" s="1687">
        <v>4192.5172771993084</v>
      </c>
      <c r="E80" s="1687">
        <v>0</v>
      </c>
      <c r="F80" s="1687">
        <v>149.25904978948023</v>
      </c>
      <c r="G80" s="1687">
        <v>0</v>
      </c>
      <c r="H80" s="1687">
        <v>0</v>
      </c>
      <c r="I80" s="1687">
        <v>4.8166024592227235</v>
      </c>
      <c r="J80" s="1688">
        <v>3925.8113515729397</v>
      </c>
      <c r="K80" s="987">
        <v>375</v>
      </c>
    </row>
    <row r="81" spans="1:11">
      <c r="A81" s="183" t="s">
        <v>2094</v>
      </c>
      <c r="B81" s="190"/>
      <c r="C81" s="1113">
        <f>SUM(D81:J81)</f>
        <v>11771.903022305381</v>
      </c>
      <c r="D81" s="1687">
        <v>6674.0186205477912</v>
      </c>
      <c r="E81" s="1687">
        <v>0</v>
      </c>
      <c r="F81" s="1687">
        <v>310.91723130134687</v>
      </c>
      <c r="G81" s="1687">
        <v>0</v>
      </c>
      <c r="H81" s="1687">
        <v>0</v>
      </c>
      <c r="I81" s="1687">
        <v>8.6141421412473527</v>
      </c>
      <c r="J81" s="1688">
        <v>4778.3530283149958</v>
      </c>
      <c r="K81" s="987">
        <v>838</v>
      </c>
    </row>
    <row r="82" spans="1:11">
      <c r="A82" s="191"/>
      <c r="B82" s="192"/>
      <c r="C82" s="1689"/>
      <c r="D82" s="1689"/>
      <c r="E82" s="1689"/>
      <c r="F82" s="1689"/>
      <c r="G82" s="1689"/>
      <c r="H82" s="1689"/>
      <c r="I82" s="1689"/>
      <c r="J82" s="1690"/>
      <c r="K82" s="977"/>
    </row>
    <row r="83" spans="1:11">
      <c r="A83" s="884" t="s">
        <v>1960</v>
      </c>
      <c r="B83" s="879"/>
      <c r="C83" s="1691">
        <f>SUM(C4:C81)</f>
        <v>1107361.211110539</v>
      </c>
      <c r="D83" s="1691">
        <f t="shared" ref="D83:K83" si="2">SUM(D4:D81)</f>
        <v>543030.76282739826</v>
      </c>
      <c r="E83" s="1691">
        <f t="shared" si="2"/>
        <v>19785.720590000001</v>
      </c>
      <c r="F83" s="1691">
        <f t="shared" si="2"/>
        <v>30360.278023034942</v>
      </c>
      <c r="G83" s="1691">
        <f t="shared" si="2"/>
        <v>0</v>
      </c>
      <c r="H83" s="1691">
        <f t="shared" si="2"/>
        <v>23685.275119999998</v>
      </c>
      <c r="I83" s="1562">
        <f t="shared" si="2"/>
        <v>3264.7522049610266</v>
      </c>
      <c r="J83" s="1563">
        <f t="shared" si="2"/>
        <v>487234.42234514537</v>
      </c>
      <c r="K83" s="1080">
        <f t="shared" si="2"/>
        <v>58349</v>
      </c>
    </row>
    <row r="84" spans="1:11" ht="14" thickBot="1">
      <c r="A84" s="197"/>
      <c r="B84" s="198"/>
      <c r="C84" s="1692"/>
      <c r="D84" s="1692"/>
      <c r="E84" s="1692"/>
      <c r="F84" s="1692"/>
      <c r="G84" s="1692"/>
      <c r="H84" s="1692"/>
      <c r="I84" s="1692"/>
      <c r="J84" s="1693"/>
      <c r="K84" s="871"/>
    </row>
    <row r="85" spans="1:11">
      <c r="A85" s="167" t="s">
        <v>293</v>
      </c>
      <c r="B85" s="1032">
        <v>112699.1507127878</v>
      </c>
      <c r="C85" s="1130">
        <f>SUM(D85:J85)</f>
        <v>1107563.8288055584</v>
      </c>
      <c r="D85" s="1464">
        <v>543030.76282739826</v>
      </c>
      <c r="E85" s="1463">
        <v>19785.720590000001</v>
      </c>
      <c r="F85" s="1464">
        <v>30360.278023034913</v>
      </c>
      <c r="G85" s="1464">
        <v>0</v>
      </c>
      <c r="H85" s="1463">
        <v>23685.275119999998</v>
      </c>
      <c r="I85" s="1463">
        <v>3265.5607587722957</v>
      </c>
      <c r="J85" s="1694">
        <v>487436.23148635292</v>
      </c>
      <c r="K85" s="1033">
        <v>58349</v>
      </c>
    </row>
    <row r="86" spans="1:11">
      <c r="A86" s="193"/>
      <c r="B86" s="194"/>
      <c r="C86" s="1164"/>
      <c r="D86" s="1384"/>
      <c r="E86" s="1164"/>
      <c r="F86" s="1384"/>
      <c r="G86" s="1384"/>
      <c r="H86" s="1164"/>
      <c r="I86" s="1164"/>
      <c r="J86" s="1685"/>
      <c r="K86" s="870"/>
    </row>
    <row r="87" spans="1:11">
      <c r="A87" s="195" t="s">
        <v>733</v>
      </c>
      <c r="B87" s="196">
        <f>SUM(B85:B86)</f>
        <v>112699.1507127878</v>
      </c>
      <c r="C87" s="1686">
        <f t="shared" ref="C87:K87" si="3">SUM(C85:C86)</f>
        <v>1107563.8288055584</v>
      </c>
      <c r="D87" s="1686">
        <f t="shared" si="3"/>
        <v>543030.76282739826</v>
      </c>
      <c r="E87" s="1686">
        <f t="shared" si="3"/>
        <v>19785.720590000001</v>
      </c>
      <c r="F87" s="1686">
        <f t="shared" si="3"/>
        <v>30360.278023034913</v>
      </c>
      <c r="G87" s="1686">
        <f t="shared" si="3"/>
        <v>0</v>
      </c>
      <c r="H87" s="1686">
        <f t="shared" si="3"/>
        <v>23685.275119999998</v>
      </c>
      <c r="I87" s="1678">
        <f t="shared" si="3"/>
        <v>3265.5607587722957</v>
      </c>
      <c r="J87" s="1679">
        <f t="shared" si="3"/>
        <v>487436.23148635292</v>
      </c>
      <c r="K87" s="1081">
        <f t="shared" si="3"/>
        <v>58349</v>
      </c>
    </row>
    <row r="88" spans="1:11" ht="14" thickBot="1">
      <c r="A88" s="191"/>
      <c r="B88" s="192"/>
      <c r="C88" s="186"/>
      <c r="D88" s="185"/>
      <c r="E88" s="185"/>
      <c r="F88" s="185"/>
      <c r="G88" s="185"/>
      <c r="H88" s="185"/>
      <c r="I88" s="185"/>
      <c r="J88" s="713"/>
      <c r="K88" s="838"/>
    </row>
    <row r="89" spans="1:11">
      <c r="A89" s="714"/>
      <c r="B89" s="715"/>
      <c r="C89" s="716"/>
      <c r="D89" s="716"/>
      <c r="E89" s="716"/>
      <c r="F89" s="716"/>
      <c r="G89" s="716"/>
      <c r="H89" s="716"/>
      <c r="I89" s="716"/>
      <c r="J89" s="716"/>
      <c r="K89" s="727"/>
    </row>
    <row r="90" spans="1:11">
      <c r="A90" s="718" t="s">
        <v>2124</v>
      </c>
      <c r="B90" s="656"/>
      <c r="C90" s="289"/>
      <c r="D90" s="289"/>
      <c r="E90" s="289"/>
      <c r="F90" s="289"/>
      <c r="G90" s="289"/>
      <c r="H90" s="289"/>
      <c r="I90" s="289"/>
      <c r="J90" s="289"/>
      <c r="K90" s="728"/>
    </row>
    <row r="91" spans="1:11" ht="12.75" customHeight="1">
      <c r="A91" s="1712" t="s">
        <v>2142</v>
      </c>
      <c r="B91" s="1701"/>
      <c r="C91" s="1701"/>
      <c r="D91" s="1701"/>
      <c r="E91" s="1701"/>
      <c r="F91" s="1701"/>
      <c r="G91" s="1701"/>
      <c r="H91" s="1701"/>
      <c r="I91" s="1701"/>
      <c r="J91" s="1701"/>
      <c r="K91" s="1702"/>
    </row>
    <row r="92" spans="1:11" s="2" customFormat="1" ht="36" customHeight="1">
      <c r="A92" s="1700" t="s">
        <v>2152</v>
      </c>
      <c r="B92" s="1701"/>
      <c r="C92" s="1701"/>
      <c r="D92" s="1701"/>
      <c r="E92" s="1701"/>
      <c r="F92" s="1701"/>
      <c r="G92" s="1701"/>
      <c r="H92" s="1701"/>
      <c r="I92" s="1701"/>
      <c r="J92" s="1701"/>
      <c r="K92" s="1702"/>
    </row>
    <row r="93" spans="1:11" ht="12" customHeight="1">
      <c r="A93" s="1712" t="s">
        <v>1258</v>
      </c>
      <c r="B93" s="1701"/>
      <c r="C93" s="1701"/>
      <c r="D93" s="1701"/>
      <c r="E93" s="1701"/>
      <c r="F93" s="1701"/>
      <c r="G93" s="1701"/>
      <c r="H93" s="1701"/>
      <c r="I93" s="1701"/>
      <c r="J93" s="1701"/>
      <c r="K93" s="1702"/>
    </row>
    <row r="94" spans="1:11" ht="36" customHeight="1">
      <c r="A94" s="1722" t="s">
        <v>1984</v>
      </c>
      <c r="B94" s="1723"/>
      <c r="C94" s="1723"/>
      <c r="D94" s="1723"/>
      <c r="E94" s="1723"/>
      <c r="F94" s="1723"/>
      <c r="G94" s="1723"/>
      <c r="H94" s="1723"/>
      <c r="I94" s="1723"/>
      <c r="J94" s="1723"/>
      <c r="K94" s="1724"/>
    </row>
    <row r="95" spans="1:11" ht="12" customHeight="1">
      <c r="A95" s="1712" t="s">
        <v>2141</v>
      </c>
      <c r="B95" s="1701"/>
      <c r="C95" s="1701"/>
      <c r="D95" s="1701"/>
      <c r="E95" s="1701"/>
      <c r="F95" s="1701"/>
      <c r="G95" s="1701"/>
      <c r="H95" s="1701"/>
      <c r="I95" s="1701"/>
      <c r="J95" s="1701"/>
      <c r="K95" s="1702"/>
    </row>
    <row r="96" spans="1:11" ht="24" customHeight="1">
      <c r="A96" s="1700" t="s">
        <v>1259</v>
      </c>
      <c r="B96" s="1701"/>
      <c r="C96" s="1701"/>
      <c r="D96" s="1701"/>
      <c r="E96" s="1701"/>
      <c r="F96" s="1701"/>
      <c r="G96" s="1701"/>
      <c r="H96" s="1701"/>
      <c r="I96" s="1701"/>
      <c r="J96" s="1701"/>
      <c r="K96" s="1702"/>
    </row>
    <row r="97" spans="1:11" ht="23.25" customHeight="1">
      <c r="A97" s="1700" t="s">
        <v>1260</v>
      </c>
      <c r="B97" s="1701"/>
      <c r="C97" s="1701"/>
      <c r="D97" s="1701"/>
      <c r="E97" s="1701"/>
      <c r="F97" s="1701"/>
      <c r="G97" s="1701"/>
      <c r="H97" s="1701"/>
      <c r="I97" s="1701"/>
      <c r="J97" s="1701"/>
      <c r="K97" s="1702"/>
    </row>
    <row r="98" spans="1:11" ht="13.5" customHeight="1" thickBot="1">
      <c r="A98" s="1703" t="s">
        <v>1261</v>
      </c>
      <c r="B98" s="1704"/>
      <c r="C98" s="1704"/>
      <c r="D98" s="1704"/>
      <c r="E98" s="1704"/>
      <c r="F98" s="1704"/>
      <c r="G98" s="1704"/>
      <c r="H98" s="1704"/>
      <c r="I98" s="1704"/>
      <c r="J98" s="1704"/>
      <c r="K98" s="1705"/>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7">
      <c r="A1" s="1725" t="s">
        <v>2153</v>
      </c>
      <c r="B1" s="1726"/>
      <c r="C1" s="1726"/>
      <c r="D1" s="1726"/>
      <c r="E1" s="1726"/>
      <c r="F1" s="1726"/>
      <c r="G1" s="1726"/>
      <c r="H1" s="1726"/>
      <c r="I1" s="1726"/>
      <c r="J1" s="1726"/>
      <c r="K1" s="1727"/>
    </row>
    <row r="2" spans="1:17" ht="13.5" customHeight="1" thickBot="1">
      <c r="A2" s="1709" t="s">
        <v>2003</v>
      </c>
      <c r="B2" s="1710"/>
      <c r="C2" s="1710"/>
      <c r="D2" s="1710"/>
      <c r="E2" s="1710"/>
      <c r="F2" s="1710"/>
      <c r="G2" s="1710"/>
      <c r="H2" s="1710"/>
      <c r="I2" s="1710"/>
      <c r="J2" s="1710"/>
      <c r="K2" s="1711"/>
    </row>
    <row r="3" spans="1:17" s="635" customFormat="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7" ht="13">
      <c r="A4" s="971" t="s">
        <v>1962</v>
      </c>
      <c r="B4" s="877">
        <v>8144.323105537962</v>
      </c>
      <c r="C4" s="1130">
        <f>SUM(D4:J4)</f>
        <v>40177.128588704552</v>
      </c>
      <c r="D4" s="1113">
        <v>29231.597651332417</v>
      </c>
      <c r="E4" s="1113">
        <v>0</v>
      </c>
      <c r="F4" s="1113">
        <v>4229.6944162628552</v>
      </c>
      <c r="G4" s="1113">
        <v>0</v>
      </c>
      <c r="H4" s="1113">
        <v>0</v>
      </c>
      <c r="I4" s="1113">
        <v>942.70485000000008</v>
      </c>
      <c r="J4" s="1132">
        <v>5773.1316711092786</v>
      </c>
      <c r="K4" s="956"/>
    </row>
    <row r="5" spans="1:17" ht="13" thickBot="1">
      <c r="A5" s="968"/>
      <c r="B5" s="88"/>
      <c r="C5" s="1695"/>
      <c r="D5" s="1695"/>
      <c r="E5" s="1695"/>
      <c r="F5" s="1695"/>
      <c r="G5" s="1695"/>
      <c r="H5" s="1695"/>
      <c r="I5" s="1695"/>
      <c r="J5" s="1696"/>
      <c r="K5" s="721"/>
    </row>
    <row r="6" spans="1:17" ht="13" thickBot="1">
      <c r="A6" s="968"/>
      <c r="B6" s="88"/>
      <c r="C6" s="1695"/>
      <c r="D6" s="1695"/>
      <c r="E6" s="1695"/>
      <c r="F6" s="1695"/>
      <c r="G6" s="1695"/>
      <c r="H6" s="1695"/>
      <c r="I6" s="1695"/>
      <c r="J6" s="1696"/>
      <c r="K6" s="1078"/>
    </row>
    <row r="7" spans="1:17" ht="13" thickBot="1">
      <c r="A7" s="969" t="s">
        <v>1256</v>
      </c>
      <c r="B7" s="970">
        <f t="shared" ref="B7:J7" si="0">SUM(B4)</f>
        <v>8144.323105537962</v>
      </c>
      <c r="C7" s="1697">
        <f t="shared" si="0"/>
        <v>40177.128588704552</v>
      </c>
      <c r="D7" s="1697">
        <f t="shared" si="0"/>
        <v>29231.597651332417</v>
      </c>
      <c r="E7" s="1697">
        <f t="shared" si="0"/>
        <v>0</v>
      </c>
      <c r="F7" s="1697">
        <f t="shared" si="0"/>
        <v>4229.6944162628552</v>
      </c>
      <c r="G7" s="1697">
        <f t="shared" si="0"/>
        <v>0</v>
      </c>
      <c r="H7" s="1697">
        <f t="shared" si="0"/>
        <v>0</v>
      </c>
      <c r="I7" s="1698">
        <f t="shared" si="0"/>
        <v>942.70485000000008</v>
      </c>
      <c r="J7" s="1699">
        <f t="shared" si="0"/>
        <v>5773.1316711092786</v>
      </c>
      <c r="K7" s="1079"/>
    </row>
    <row r="8" spans="1:17">
      <c r="A8" s="974"/>
      <c r="B8" s="972"/>
      <c r="C8" s="262"/>
      <c r="D8" s="973"/>
      <c r="E8" s="973"/>
      <c r="F8" s="973"/>
      <c r="G8" s="973"/>
      <c r="H8" s="973"/>
      <c r="I8" s="973"/>
      <c r="J8" s="973"/>
      <c r="K8" s="975"/>
    </row>
    <row r="9" spans="1:17">
      <c r="A9" s="976" t="s">
        <v>2124</v>
      </c>
      <c r="B9" s="21"/>
      <c r="C9" s="21"/>
      <c r="D9" s="21"/>
      <c r="E9" s="21"/>
      <c r="F9" s="21"/>
      <c r="G9" s="21"/>
      <c r="H9" s="21"/>
      <c r="I9" s="21"/>
      <c r="J9" s="21"/>
      <c r="K9" s="13"/>
      <c r="L9" s="2" t="s">
        <v>1958</v>
      </c>
    </row>
    <row r="10" spans="1:17">
      <c r="A10" s="1712" t="s">
        <v>2142</v>
      </c>
      <c r="B10" s="1701"/>
      <c r="C10" s="1701"/>
      <c r="D10" s="1701"/>
      <c r="E10" s="1701"/>
      <c r="F10" s="1701"/>
      <c r="G10" s="1701"/>
      <c r="H10" s="1701"/>
      <c r="I10" s="1701"/>
      <c r="J10" s="1701"/>
      <c r="K10" s="1702"/>
    </row>
    <row r="11" spans="1:17" ht="36" customHeight="1">
      <c r="A11" s="1700" t="s">
        <v>2152</v>
      </c>
      <c r="B11" s="1701"/>
      <c r="C11" s="1701"/>
      <c r="D11" s="1701"/>
      <c r="E11" s="1701"/>
      <c r="F11" s="1701"/>
      <c r="G11" s="1701"/>
      <c r="H11" s="1701"/>
      <c r="I11" s="1701"/>
      <c r="J11" s="1701"/>
      <c r="K11" s="1702"/>
    </row>
    <row r="12" spans="1:17" ht="12" customHeight="1">
      <c r="A12" s="1712" t="s">
        <v>1258</v>
      </c>
      <c r="B12" s="1701"/>
      <c r="C12" s="1701"/>
      <c r="D12" s="1701"/>
      <c r="E12" s="1701"/>
      <c r="F12" s="1701"/>
      <c r="G12" s="1701"/>
      <c r="H12" s="1701"/>
      <c r="I12" s="1701"/>
      <c r="J12" s="1701"/>
      <c r="K12" s="1702"/>
    </row>
    <row r="13" spans="1:17" ht="36" customHeight="1">
      <c r="A13" s="1700" t="s">
        <v>2146</v>
      </c>
      <c r="B13" s="1701"/>
      <c r="C13" s="1701"/>
      <c r="D13" s="1701"/>
      <c r="E13" s="1701"/>
      <c r="F13" s="1701"/>
      <c r="G13" s="1701"/>
      <c r="H13" s="1701"/>
      <c r="I13" s="1701"/>
      <c r="J13" s="1701"/>
      <c r="K13" s="1702"/>
      <c r="M13" s="19"/>
      <c r="O13" s="18"/>
      <c r="Q13" s="19"/>
    </row>
    <row r="14" spans="1:17" ht="12" customHeight="1">
      <c r="A14" s="1712" t="s">
        <v>2141</v>
      </c>
      <c r="B14" s="1701"/>
      <c r="C14" s="1701"/>
      <c r="D14" s="1701"/>
      <c r="E14" s="1701"/>
      <c r="F14" s="1701"/>
      <c r="G14" s="1701"/>
      <c r="H14" s="1701"/>
      <c r="I14" s="1701"/>
      <c r="J14" s="1701"/>
      <c r="K14" s="1702"/>
    </row>
    <row r="15" spans="1:17" ht="24" customHeight="1">
      <c r="A15" s="1700" t="s">
        <v>1259</v>
      </c>
      <c r="B15" s="1701"/>
      <c r="C15" s="1701"/>
      <c r="D15" s="1701"/>
      <c r="E15" s="1701"/>
      <c r="F15" s="1701"/>
      <c r="G15" s="1701"/>
      <c r="H15" s="1701"/>
      <c r="I15" s="1701"/>
      <c r="J15" s="1701"/>
      <c r="K15" s="1702"/>
    </row>
    <row r="16" spans="1:17" ht="24.75" customHeight="1">
      <c r="A16" s="1700" t="s">
        <v>1260</v>
      </c>
      <c r="B16" s="1701"/>
      <c r="C16" s="1701"/>
      <c r="D16" s="1701"/>
      <c r="E16" s="1701"/>
      <c r="F16" s="1701"/>
      <c r="G16" s="1701"/>
      <c r="H16" s="1701"/>
      <c r="I16" s="1701"/>
      <c r="J16" s="1701"/>
      <c r="K16" s="1702"/>
    </row>
    <row r="17" spans="1:11" ht="13" thickBot="1">
      <c r="A17" s="1703" t="s">
        <v>1261</v>
      </c>
      <c r="B17" s="1704"/>
      <c r="C17" s="1704"/>
      <c r="D17" s="1704"/>
      <c r="E17" s="1704"/>
      <c r="F17" s="1704"/>
      <c r="G17" s="1704"/>
      <c r="H17" s="1704"/>
      <c r="I17" s="1704"/>
      <c r="J17" s="1704"/>
      <c r="K17" s="1705"/>
    </row>
    <row r="84" spans="12:18" s="20" customFormat="1"/>
    <row r="85" spans="12:18" s="21" customFormat="1"/>
    <row r="92" spans="12:18" ht="39.75" customHeight="1"/>
    <row r="93" spans="12:18" ht="12" customHeight="1"/>
    <row r="94" spans="12:18" ht="50.25" customHeight="1">
      <c r="L94" s="17"/>
      <c r="M94" s="17"/>
      <c r="N94" s="17"/>
      <c r="O94" s="17"/>
      <c r="P94" s="17"/>
      <c r="Q94" s="17"/>
      <c r="R94" s="17"/>
    </row>
    <row r="95" spans="12:18" ht="13.5" customHeight="1"/>
    <row r="96" spans="12:18" ht="37" customHeight="1"/>
    <row r="97" ht="27" customHeight="1"/>
    <row r="98" ht="14.25" customHeight="1"/>
    <row r="99" ht="26.25" customHeight="1"/>
  </sheetData>
  <mergeCells count="10">
    <mergeCell ref="A16:K16"/>
    <mergeCell ref="A17:K17"/>
    <mergeCell ref="A1:K1"/>
    <mergeCell ref="A2:K2"/>
    <mergeCell ref="A14:K14"/>
    <mergeCell ref="A15:K15"/>
    <mergeCell ref="A10:K10"/>
    <mergeCell ref="A11:K11"/>
    <mergeCell ref="A12:K12"/>
    <mergeCell ref="A13:K13"/>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2008</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58" t="s">
        <v>194</v>
      </c>
      <c r="B4" s="876">
        <v>66785.28055366542</v>
      </c>
      <c r="C4" s="1158">
        <f t="shared" ref="C4:C60" si="0">SUM(D4:J4)</f>
        <v>330637.31763591245</v>
      </c>
      <c r="D4" s="1341">
        <v>111587.60458514612</v>
      </c>
      <c r="E4" s="1341">
        <v>47.90907</v>
      </c>
      <c r="F4" s="1341">
        <v>25729.877448217023</v>
      </c>
      <c r="G4" s="1341">
        <v>0</v>
      </c>
      <c r="H4" s="1341">
        <v>32495.050350000001</v>
      </c>
      <c r="I4" s="1341">
        <v>5631.1439966164617</v>
      </c>
      <c r="J4" s="1342">
        <v>155145.73218593289</v>
      </c>
      <c r="K4" s="986">
        <v>11809</v>
      </c>
    </row>
    <row r="5" spans="1:11" ht="12.75" customHeight="1">
      <c r="A5" s="58" t="s">
        <v>195</v>
      </c>
      <c r="B5" s="876">
        <v>121.64313215123914</v>
      </c>
      <c r="C5" s="1158">
        <f t="shared" si="0"/>
        <v>246.76077649649949</v>
      </c>
      <c r="D5" s="1341">
        <v>105.91293694595419</v>
      </c>
      <c r="E5" s="1341">
        <v>0</v>
      </c>
      <c r="F5" s="1341">
        <v>21.224440529988097</v>
      </c>
      <c r="G5" s="1341">
        <v>0</v>
      </c>
      <c r="H5" s="1341">
        <v>0</v>
      </c>
      <c r="I5" s="1341">
        <v>6.1658853534450992</v>
      </c>
      <c r="J5" s="1342">
        <v>113.45751366711208</v>
      </c>
      <c r="K5" s="987">
        <v>16</v>
      </c>
    </row>
    <row r="6" spans="1:11" ht="12.75" customHeight="1">
      <c r="A6" s="58" t="s">
        <v>196</v>
      </c>
      <c r="B6" s="876">
        <v>4471.0520795740886</v>
      </c>
      <c r="C6" s="1158">
        <f t="shared" si="0"/>
        <v>14020.79998607971</v>
      </c>
      <c r="D6" s="1341">
        <v>7029.164263154199</v>
      </c>
      <c r="E6" s="1341">
        <v>0</v>
      </c>
      <c r="F6" s="1341">
        <v>465.39257068983744</v>
      </c>
      <c r="G6" s="1341">
        <v>0</v>
      </c>
      <c r="H6" s="1341">
        <v>0</v>
      </c>
      <c r="I6" s="1341">
        <v>240.36237840304594</v>
      </c>
      <c r="J6" s="1342">
        <v>6285.8807738326277</v>
      </c>
      <c r="K6" s="987">
        <v>723</v>
      </c>
    </row>
    <row r="7" spans="1:11" ht="12.75" customHeight="1">
      <c r="A7" s="58" t="s">
        <v>197</v>
      </c>
      <c r="B7" s="876">
        <v>18815.041077282771</v>
      </c>
      <c r="C7" s="1158">
        <f t="shared" si="0"/>
        <v>81920.657520552966</v>
      </c>
      <c r="D7" s="1341">
        <v>46026.90292772009</v>
      </c>
      <c r="E7" s="1341">
        <v>0</v>
      </c>
      <c r="F7" s="1341">
        <v>7824.380515185856</v>
      </c>
      <c r="G7" s="1341">
        <v>0</v>
      </c>
      <c r="H7" s="1341">
        <v>0</v>
      </c>
      <c r="I7" s="1341">
        <v>1274.3932329261647</v>
      </c>
      <c r="J7" s="1342">
        <v>26794.980844720856</v>
      </c>
      <c r="K7" s="987">
        <v>4940</v>
      </c>
    </row>
    <row r="8" spans="1:11" ht="12.75" customHeight="1">
      <c r="A8" s="58" t="s">
        <v>198</v>
      </c>
      <c r="B8" s="876">
        <v>5776.6899421960579</v>
      </c>
      <c r="C8" s="1158">
        <f t="shared" si="0"/>
        <v>19895.10745528217</v>
      </c>
      <c r="D8" s="1341">
        <v>9363.0972762832716</v>
      </c>
      <c r="E8" s="1341">
        <v>0</v>
      </c>
      <c r="F8" s="1341">
        <v>622.82851244900121</v>
      </c>
      <c r="G8" s="1341">
        <v>0</v>
      </c>
      <c r="H8" s="1341">
        <v>0</v>
      </c>
      <c r="I8" s="1341">
        <v>575.66819711533867</v>
      </c>
      <c r="J8" s="1342">
        <v>9333.5134694345579</v>
      </c>
      <c r="K8" s="987">
        <v>1391</v>
      </c>
    </row>
    <row r="9" spans="1:11" ht="12.75" customHeight="1">
      <c r="A9" s="58" t="s">
        <v>199</v>
      </c>
      <c r="B9" s="876">
        <v>1403.9501149728023</v>
      </c>
      <c r="C9" s="1158">
        <f t="shared" si="0"/>
        <v>3798.1676231884207</v>
      </c>
      <c r="D9" s="1341">
        <v>1962.7084172277537</v>
      </c>
      <c r="E9" s="1341">
        <v>0</v>
      </c>
      <c r="F9" s="1341">
        <v>150.24283116167402</v>
      </c>
      <c r="G9" s="1341">
        <v>0</v>
      </c>
      <c r="H9" s="1341">
        <v>0</v>
      </c>
      <c r="I9" s="1341">
        <v>97.785379501369022</v>
      </c>
      <c r="J9" s="1342">
        <v>1587.4309952976241</v>
      </c>
      <c r="K9" s="987">
        <v>214</v>
      </c>
    </row>
    <row r="10" spans="1:11" ht="12.75" customHeight="1">
      <c r="A10" s="58" t="s">
        <v>200</v>
      </c>
      <c r="B10" s="876">
        <v>62509.920068433923</v>
      </c>
      <c r="C10" s="1158">
        <f t="shared" si="0"/>
        <v>252185.76299467034</v>
      </c>
      <c r="D10" s="1341">
        <v>98471.900984187843</v>
      </c>
      <c r="E10" s="1341">
        <v>5515.9907400000002</v>
      </c>
      <c r="F10" s="1341">
        <v>17003.799755935677</v>
      </c>
      <c r="G10" s="1341">
        <v>0</v>
      </c>
      <c r="H10" s="1341">
        <v>9869.6228700000011</v>
      </c>
      <c r="I10" s="1341">
        <v>6334.8511728217809</v>
      </c>
      <c r="J10" s="1342">
        <v>114989.59747172505</v>
      </c>
      <c r="K10" s="987">
        <v>10329</v>
      </c>
    </row>
    <row r="11" spans="1:11" ht="12.75" customHeight="1">
      <c r="A11" s="58" t="s">
        <v>201</v>
      </c>
      <c r="B11" s="876">
        <v>3092.6218516462804</v>
      </c>
      <c r="C11" s="1158">
        <f t="shared" si="0"/>
        <v>16018.907704370367</v>
      </c>
      <c r="D11" s="1341">
        <v>10953.548775288311</v>
      </c>
      <c r="E11" s="1341">
        <v>0</v>
      </c>
      <c r="F11" s="1341">
        <v>416.36372192025965</v>
      </c>
      <c r="G11" s="1341">
        <v>0</v>
      </c>
      <c r="H11" s="1341">
        <v>0</v>
      </c>
      <c r="I11" s="1341">
        <v>122.43427309579934</v>
      </c>
      <c r="J11" s="1342">
        <v>4526.5609340659976</v>
      </c>
      <c r="K11" s="987">
        <v>874</v>
      </c>
    </row>
    <row r="12" spans="1:11" ht="12.75" customHeight="1">
      <c r="A12" s="58" t="s">
        <v>202</v>
      </c>
      <c r="B12" s="876">
        <v>15624.551184164095</v>
      </c>
      <c r="C12" s="1158">
        <f t="shared" si="0"/>
        <v>56097.227584896871</v>
      </c>
      <c r="D12" s="1341">
        <v>30903.805423161983</v>
      </c>
      <c r="E12" s="1341">
        <v>0</v>
      </c>
      <c r="F12" s="1341">
        <v>3123.9240008012603</v>
      </c>
      <c r="G12" s="1341">
        <v>0</v>
      </c>
      <c r="H12" s="1341">
        <v>0</v>
      </c>
      <c r="I12" s="1341">
        <v>1462.4973163135057</v>
      </c>
      <c r="J12" s="1342">
        <v>20607.000844620117</v>
      </c>
      <c r="K12" s="987">
        <v>2818</v>
      </c>
    </row>
    <row r="13" spans="1:11" ht="12.75" customHeight="1">
      <c r="A13" s="58" t="s">
        <v>203</v>
      </c>
      <c r="B13" s="876">
        <v>47512.874615507702</v>
      </c>
      <c r="C13" s="1158">
        <f t="shared" si="0"/>
        <v>252143.65623092646</v>
      </c>
      <c r="D13" s="1341">
        <v>94217.819466718342</v>
      </c>
      <c r="E13" s="1341">
        <v>9196.6899600000015</v>
      </c>
      <c r="F13" s="1341">
        <v>16754.858191183703</v>
      </c>
      <c r="G13" s="1341">
        <v>0</v>
      </c>
      <c r="H13" s="1341">
        <v>3623.4913500000002</v>
      </c>
      <c r="I13" s="1341">
        <v>2643.2712023520967</v>
      </c>
      <c r="J13" s="1342">
        <v>125707.5260606723</v>
      </c>
      <c r="K13" s="987">
        <v>12176</v>
      </c>
    </row>
    <row r="14" spans="1:11" ht="12.75" customHeight="1">
      <c r="A14" s="58" t="s">
        <v>204</v>
      </c>
      <c r="B14" s="876">
        <v>1701.9627255786259</v>
      </c>
      <c r="C14" s="1158">
        <f t="shared" si="0"/>
        <v>6123.773248087803</v>
      </c>
      <c r="D14" s="1341">
        <v>3580.0342583208103</v>
      </c>
      <c r="E14" s="1341">
        <v>0</v>
      </c>
      <c r="F14" s="1341">
        <v>401.00814477168012</v>
      </c>
      <c r="G14" s="1341">
        <v>0</v>
      </c>
      <c r="H14" s="1341">
        <v>0</v>
      </c>
      <c r="I14" s="1341">
        <v>155.69421914973051</v>
      </c>
      <c r="J14" s="1342">
        <v>1987.0366258455822</v>
      </c>
      <c r="K14" s="987">
        <v>440</v>
      </c>
    </row>
    <row r="15" spans="1:11" ht="12.75" customHeight="1">
      <c r="A15" s="58" t="s">
        <v>205</v>
      </c>
      <c r="B15" s="876">
        <v>11501.228898436433</v>
      </c>
      <c r="C15" s="1158">
        <f t="shared" si="0"/>
        <v>58787.107756119483</v>
      </c>
      <c r="D15" s="1341">
        <v>30433.35612444505</v>
      </c>
      <c r="E15" s="1341">
        <v>0</v>
      </c>
      <c r="F15" s="1341">
        <v>2938.933858279112</v>
      </c>
      <c r="G15" s="1341">
        <v>0</v>
      </c>
      <c r="H15" s="1341">
        <v>0</v>
      </c>
      <c r="I15" s="1341">
        <v>625.86915112022632</v>
      </c>
      <c r="J15" s="1342">
        <v>24788.948622275089</v>
      </c>
      <c r="K15" s="987">
        <v>4643</v>
      </c>
    </row>
    <row r="16" spans="1:11" ht="12.75" customHeight="1">
      <c r="A16" s="58" t="s">
        <v>206</v>
      </c>
      <c r="B16" s="876">
        <v>6933.269160952148</v>
      </c>
      <c r="C16" s="1158">
        <f t="shared" si="0"/>
        <v>30555.883478726792</v>
      </c>
      <c r="D16" s="1341">
        <v>14017.989706198146</v>
      </c>
      <c r="E16" s="1341">
        <v>0</v>
      </c>
      <c r="F16" s="1341">
        <v>3848.2684084343859</v>
      </c>
      <c r="G16" s="1341">
        <v>0</v>
      </c>
      <c r="H16" s="1341">
        <v>0</v>
      </c>
      <c r="I16" s="1341">
        <v>208.46818588104821</v>
      </c>
      <c r="J16" s="1342">
        <v>12481.157178213212</v>
      </c>
      <c r="K16" s="987">
        <v>1672</v>
      </c>
    </row>
    <row r="17" spans="1:11" ht="12.75" customHeight="1">
      <c r="A17" s="58" t="s">
        <v>207</v>
      </c>
      <c r="B17" s="876">
        <v>1542.7160786427937</v>
      </c>
      <c r="C17" s="1158">
        <f t="shared" si="0"/>
        <v>5301.2535423776844</v>
      </c>
      <c r="D17" s="1341">
        <v>2618.3421879827092</v>
      </c>
      <c r="E17" s="1341">
        <v>0</v>
      </c>
      <c r="F17" s="1341">
        <v>109.36649971884354</v>
      </c>
      <c r="G17" s="1341">
        <v>0</v>
      </c>
      <c r="H17" s="1341">
        <v>0</v>
      </c>
      <c r="I17" s="1341">
        <v>130.97848331291749</v>
      </c>
      <c r="J17" s="1342">
        <v>2442.5663713632143</v>
      </c>
      <c r="K17" s="987">
        <v>325</v>
      </c>
    </row>
    <row r="18" spans="1:11" ht="12.75" customHeight="1">
      <c r="A18" s="58" t="s">
        <v>208</v>
      </c>
      <c r="B18" s="876">
        <v>46451.127454180489</v>
      </c>
      <c r="C18" s="1158">
        <f t="shared" si="0"/>
        <v>160298.34669316796</v>
      </c>
      <c r="D18" s="1341">
        <v>87819.324575405495</v>
      </c>
      <c r="E18" s="1341">
        <v>0</v>
      </c>
      <c r="F18" s="1341">
        <v>17059.595929088391</v>
      </c>
      <c r="G18" s="1341">
        <v>0</v>
      </c>
      <c r="H18" s="1341">
        <v>0</v>
      </c>
      <c r="I18" s="1341">
        <v>2896.8625002634913</v>
      </c>
      <c r="J18" s="1342">
        <v>52522.56368841057</v>
      </c>
      <c r="K18" s="987">
        <v>8013</v>
      </c>
    </row>
    <row r="19" spans="1:11" ht="12.75" customHeight="1">
      <c r="A19" s="58" t="s">
        <v>209</v>
      </c>
      <c r="B19" s="876">
        <v>10542.799819633095</v>
      </c>
      <c r="C19" s="1158">
        <f t="shared" si="0"/>
        <v>44666.472943131819</v>
      </c>
      <c r="D19" s="1341">
        <v>24100.855469285565</v>
      </c>
      <c r="E19" s="1341">
        <v>0</v>
      </c>
      <c r="F19" s="1341">
        <v>7642.9610059449851</v>
      </c>
      <c r="G19" s="1341">
        <v>0</v>
      </c>
      <c r="H19" s="1341">
        <v>0</v>
      </c>
      <c r="I19" s="1341">
        <v>1058.3658080575444</v>
      </c>
      <c r="J19" s="1342">
        <v>11864.290659843724</v>
      </c>
      <c r="K19" s="987">
        <v>1870</v>
      </c>
    </row>
    <row r="20" spans="1:11" ht="12.75" customHeight="1">
      <c r="A20" s="58" t="s">
        <v>210</v>
      </c>
      <c r="B20" s="876">
        <v>7544.7867068526666</v>
      </c>
      <c r="C20" s="1158">
        <f t="shared" si="0"/>
        <v>37904.654335095634</v>
      </c>
      <c r="D20" s="1341">
        <v>19024.244960155986</v>
      </c>
      <c r="E20" s="1341">
        <v>0</v>
      </c>
      <c r="F20" s="1341">
        <v>750.6908258735499</v>
      </c>
      <c r="G20" s="1341">
        <v>0</v>
      </c>
      <c r="H20" s="1341">
        <v>0</v>
      </c>
      <c r="I20" s="1341">
        <v>349.97127376232095</v>
      </c>
      <c r="J20" s="1342">
        <v>17779.747275303784</v>
      </c>
      <c r="K20" s="987">
        <v>1932</v>
      </c>
    </row>
    <row r="21" spans="1:11" ht="12.75" customHeight="1">
      <c r="A21" s="58" t="s">
        <v>211</v>
      </c>
      <c r="B21" s="876">
        <v>3774.9710629678289</v>
      </c>
      <c r="C21" s="1158">
        <f t="shared" si="0"/>
        <v>12691.854469959286</v>
      </c>
      <c r="D21" s="1341">
        <v>6515.546640356426</v>
      </c>
      <c r="E21" s="1341">
        <v>0</v>
      </c>
      <c r="F21" s="1341">
        <v>692.73274680559757</v>
      </c>
      <c r="G21" s="1341">
        <v>0</v>
      </c>
      <c r="H21" s="1341">
        <v>0</v>
      </c>
      <c r="I21" s="1341">
        <v>76.266795297522279</v>
      </c>
      <c r="J21" s="1342">
        <v>5407.3082874997399</v>
      </c>
      <c r="K21" s="987">
        <v>739</v>
      </c>
    </row>
    <row r="22" spans="1:11" ht="12.75" customHeight="1">
      <c r="A22" s="58" t="s">
        <v>212</v>
      </c>
      <c r="B22" s="876">
        <v>345791.99135911459</v>
      </c>
      <c r="C22" s="1158">
        <f t="shared" si="0"/>
        <v>1640877.0801038446</v>
      </c>
      <c r="D22" s="1341">
        <v>498346.05114100198</v>
      </c>
      <c r="E22" s="1341">
        <v>64033.910759999999</v>
      </c>
      <c r="F22" s="1341">
        <v>171122.92146404792</v>
      </c>
      <c r="G22" s="1341">
        <v>0</v>
      </c>
      <c r="H22" s="1341">
        <v>47884.544000000002</v>
      </c>
      <c r="I22" s="1341">
        <v>31461.330208792016</v>
      </c>
      <c r="J22" s="1342">
        <v>828028.32253000268</v>
      </c>
      <c r="K22" s="987">
        <v>68948</v>
      </c>
    </row>
    <row r="23" spans="1:11" ht="12.75" customHeight="1">
      <c r="A23" s="58" t="s">
        <v>213</v>
      </c>
      <c r="B23" s="876">
        <v>9223.1848799655891</v>
      </c>
      <c r="C23" s="1158">
        <f t="shared" si="0"/>
        <v>38660.650121809012</v>
      </c>
      <c r="D23" s="1341">
        <v>17526.863130242305</v>
      </c>
      <c r="E23" s="1341">
        <v>0</v>
      </c>
      <c r="F23" s="1341">
        <v>1755.5963265810647</v>
      </c>
      <c r="G23" s="1341">
        <v>0</v>
      </c>
      <c r="H23" s="1341">
        <v>0</v>
      </c>
      <c r="I23" s="1341">
        <v>538.44637836593222</v>
      </c>
      <c r="J23" s="1342">
        <v>18839.744286619709</v>
      </c>
      <c r="K23" s="987">
        <v>2055</v>
      </c>
    </row>
    <row r="24" spans="1:11" ht="12.75" customHeight="1">
      <c r="A24" s="58" t="s">
        <v>214</v>
      </c>
      <c r="B24" s="876">
        <v>15721.581849576263</v>
      </c>
      <c r="C24" s="1158">
        <f t="shared" si="0"/>
        <v>46637.321455394878</v>
      </c>
      <c r="D24" s="1341">
        <v>18697.450592599842</v>
      </c>
      <c r="E24" s="1341">
        <v>0</v>
      </c>
      <c r="F24" s="1341">
        <v>2583.5268940366877</v>
      </c>
      <c r="G24" s="1341">
        <v>0</v>
      </c>
      <c r="H24" s="1341">
        <v>0</v>
      </c>
      <c r="I24" s="1341">
        <v>2540.4581722434978</v>
      </c>
      <c r="J24" s="1342">
        <v>22815.885796514845</v>
      </c>
      <c r="K24" s="987">
        <v>2030</v>
      </c>
    </row>
    <row r="25" spans="1:11" ht="12.75" customHeight="1">
      <c r="A25" s="58" t="s">
        <v>215</v>
      </c>
      <c r="B25" s="876">
        <v>2366.5031647676064</v>
      </c>
      <c r="C25" s="1158">
        <f t="shared" si="0"/>
        <v>9333.4775298942313</v>
      </c>
      <c r="D25" s="1341">
        <v>4934.8390492464086</v>
      </c>
      <c r="E25" s="1341">
        <v>0</v>
      </c>
      <c r="F25" s="1341">
        <v>207.34395486366381</v>
      </c>
      <c r="G25" s="1341">
        <v>0</v>
      </c>
      <c r="H25" s="1341">
        <v>0</v>
      </c>
      <c r="I25" s="1341">
        <v>127.14854743523675</v>
      </c>
      <c r="J25" s="1342">
        <v>4064.1459783489231</v>
      </c>
      <c r="K25" s="987">
        <v>560</v>
      </c>
    </row>
    <row r="26" spans="1:11" ht="12.75" customHeight="1">
      <c r="A26" s="58" t="s">
        <v>216</v>
      </c>
      <c r="B26" s="876">
        <v>7531.4693450872874</v>
      </c>
      <c r="C26" s="1158">
        <f t="shared" si="0"/>
        <v>45317.169907461997</v>
      </c>
      <c r="D26" s="1341">
        <v>22922.491700973147</v>
      </c>
      <c r="E26" s="1341">
        <v>0</v>
      </c>
      <c r="F26" s="1341">
        <v>875.6584244850485</v>
      </c>
      <c r="G26" s="1341">
        <v>0</v>
      </c>
      <c r="H26" s="1341">
        <v>0</v>
      </c>
      <c r="I26" s="1341">
        <v>479.12079037740909</v>
      </c>
      <c r="J26" s="1342">
        <v>21039.898991626389</v>
      </c>
      <c r="K26" s="987">
        <v>2295</v>
      </c>
    </row>
    <row r="27" spans="1:11" ht="12.75" customHeight="1">
      <c r="A27" s="58" t="s">
        <v>217</v>
      </c>
      <c r="B27" s="876">
        <v>12957.415056394042</v>
      </c>
      <c r="C27" s="1158">
        <f t="shared" si="0"/>
        <v>55089.774789398609</v>
      </c>
      <c r="D27" s="1341">
        <v>27576.389810166431</v>
      </c>
      <c r="E27" s="1341">
        <v>663.36464000000001</v>
      </c>
      <c r="F27" s="1341">
        <v>3605.5919980838603</v>
      </c>
      <c r="G27" s="1341">
        <v>0</v>
      </c>
      <c r="H27" s="1341">
        <v>1394.9014100000002</v>
      </c>
      <c r="I27" s="1341">
        <v>1048.1412787981776</v>
      </c>
      <c r="J27" s="1342">
        <v>20801.385652350145</v>
      </c>
      <c r="K27" s="987">
        <v>2849</v>
      </c>
    </row>
    <row r="28" spans="1:11" ht="12.75" customHeight="1">
      <c r="A28" s="58" t="s">
        <v>218</v>
      </c>
      <c r="B28" s="876">
        <v>836.68620794559399</v>
      </c>
      <c r="C28" s="1158">
        <f t="shared" si="0"/>
        <v>5460.9995952499485</v>
      </c>
      <c r="D28" s="1341">
        <v>2899.8532981032763</v>
      </c>
      <c r="E28" s="1341">
        <v>0</v>
      </c>
      <c r="F28" s="1341">
        <v>115.50787208292158</v>
      </c>
      <c r="G28" s="1341">
        <v>0</v>
      </c>
      <c r="H28" s="1341">
        <v>0</v>
      </c>
      <c r="I28" s="1341">
        <v>93.516708741145166</v>
      </c>
      <c r="J28" s="1342">
        <v>2352.1217163226056</v>
      </c>
      <c r="K28" s="987">
        <v>363</v>
      </c>
    </row>
    <row r="29" spans="1:11" ht="12.75" customHeight="1">
      <c r="A29" s="58" t="s">
        <v>219</v>
      </c>
      <c r="B29" s="876">
        <v>832.29629711495329</v>
      </c>
      <c r="C29" s="1158">
        <f t="shared" si="0"/>
        <v>2139.2370614498041</v>
      </c>
      <c r="D29" s="1341">
        <v>996.25706791572202</v>
      </c>
      <c r="E29" s="1341">
        <v>0</v>
      </c>
      <c r="F29" s="1341">
        <v>91.060140556813479</v>
      </c>
      <c r="G29" s="1341">
        <v>0</v>
      </c>
      <c r="H29" s="1341">
        <v>0</v>
      </c>
      <c r="I29" s="1341">
        <v>35.478131952287484</v>
      </c>
      <c r="J29" s="1342">
        <v>1016.4417210249812</v>
      </c>
      <c r="K29" s="987">
        <v>149</v>
      </c>
    </row>
    <row r="30" spans="1:11" ht="12.75" customHeight="1">
      <c r="A30" s="58" t="s">
        <v>220</v>
      </c>
      <c r="B30" s="876">
        <v>22703.260503348269</v>
      </c>
      <c r="C30" s="1158">
        <f t="shared" si="0"/>
        <v>128060.33999453265</v>
      </c>
      <c r="D30" s="1341">
        <v>69958.658496397751</v>
      </c>
      <c r="E30" s="1341">
        <v>0</v>
      </c>
      <c r="F30" s="1341">
        <v>8845.0155178962432</v>
      </c>
      <c r="G30" s="1341">
        <v>0</v>
      </c>
      <c r="H30" s="1341">
        <v>0</v>
      </c>
      <c r="I30" s="1341">
        <v>2622.7593748618938</v>
      </c>
      <c r="J30" s="1342">
        <v>46633.90660537676</v>
      </c>
      <c r="K30" s="987">
        <v>6050</v>
      </c>
    </row>
    <row r="31" spans="1:11" ht="12.75" customHeight="1">
      <c r="A31" s="58" t="s">
        <v>221</v>
      </c>
      <c r="B31" s="876">
        <v>9071.0116539800874</v>
      </c>
      <c r="C31" s="1158">
        <f t="shared" si="0"/>
        <v>33404.682851147765</v>
      </c>
      <c r="D31" s="1341">
        <v>20134.902920411514</v>
      </c>
      <c r="E31" s="1341">
        <v>0</v>
      </c>
      <c r="F31" s="1341">
        <v>1612.7640949198744</v>
      </c>
      <c r="G31" s="1341">
        <v>0</v>
      </c>
      <c r="H31" s="1341">
        <v>0</v>
      </c>
      <c r="I31" s="1341">
        <v>791.12076787046044</v>
      </c>
      <c r="J31" s="1342">
        <v>10865.895067945914</v>
      </c>
      <c r="K31" s="987">
        <v>1799</v>
      </c>
    </row>
    <row r="32" spans="1:11" ht="12.75" customHeight="1">
      <c r="A32" s="58" t="s">
        <v>2099</v>
      </c>
      <c r="B32" s="876">
        <v>11285.330987410349</v>
      </c>
      <c r="C32" s="1158">
        <f t="shared" si="0"/>
        <v>36576.026040271485</v>
      </c>
      <c r="D32" s="1341">
        <v>20931.081813085915</v>
      </c>
      <c r="E32" s="1341">
        <v>0</v>
      </c>
      <c r="F32" s="1341">
        <v>1861.9466082159956</v>
      </c>
      <c r="G32" s="1341">
        <v>0</v>
      </c>
      <c r="H32" s="1341">
        <v>0</v>
      </c>
      <c r="I32" s="1341">
        <v>845.2594586354636</v>
      </c>
      <c r="J32" s="1342">
        <v>12937.738160334111</v>
      </c>
      <c r="K32" s="987">
        <v>2273</v>
      </c>
    </row>
    <row r="33" spans="1:11" ht="12.75" customHeight="1">
      <c r="A33" s="58" t="s">
        <v>222</v>
      </c>
      <c r="B33" s="876">
        <v>139718.58557093682</v>
      </c>
      <c r="C33" s="1158">
        <f t="shared" si="0"/>
        <v>423976.05509364128</v>
      </c>
      <c r="D33" s="1341">
        <v>186104.18725365493</v>
      </c>
      <c r="E33" s="1341">
        <v>0</v>
      </c>
      <c r="F33" s="1341">
        <v>64362.855261949509</v>
      </c>
      <c r="G33" s="1341">
        <v>0</v>
      </c>
      <c r="H33" s="1341">
        <v>0</v>
      </c>
      <c r="I33" s="1341">
        <v>14608.408527113725</v>
      </c>
      <c r="J33" s="1342">
        <v>158900.60405092311</v>
      </c>
      <c r="K33" s="987">
        <v>20437</v>
      </c>
    </row>
    <row r="34" spans="1:11" ht="12.75" customHeight="1">
      <c r="A34" s="58" t="s">
        <v>223</v>
      </c>
      <c r="B34" s="876">
        <v>32493.208206147287</v>
      </c>
      <c r="C34" s="1158">
        <f t="shared" si="0"/>
        <v>94716.544147835404</v>
      </c>
      <c r="D34" s="1341">
        <v>51593.769874540856</v>
      </c>
      <c r="E34" s="1341">
        <v>0</v>
      </c>
      <c r="F34" s="1341">
        <v>9760.4331908083022</v>
      </c>
      <c r="G34" s="1341">
        <v>0</v>
      </c>
      <c r="H34" s="1341">
        <v>0</v>
      </c>
      <c r="I34" s="1341">
        <v>2454.3820690576667</v>
      </c>
      <c r="J34" s="1342">
        <v>30907.959013428575</v>
      </c>
      <c r="K34" s="987">
        <v>4918</v>
      </c>
    </row>
    <row r="35" spans="1:11" ht="12.75" customHeight="1">
      <c r="A35" s="58" t="s">
        <v>224</v>
      </c>
      <c r="B35" s="876">
        <v>2414.2842900449405</v>
      </c>
      <c r="C35" s="1158">
        <f t="shared" si="0"/>
        <v>11191.804573526555</v>
      </c>
      <c r="D35" s="1341">
        <v>5499.3174542954339</v>
      </c>
      <c r="E35" s="1341">
        <v>0</v>
      </c>
      <c r="F35" s="1341">
        <v>309.25513896660374</v>
      </c>
      <c r="G35" s="1341">
        <v>0</v>
      </c>
      <c r="H35" s="1341">
        <v>0</v>
      </c>
      <c r="I35" s="1341">
        <v>173.78255139128132</v>
      </c>
      <c r="J35" s="1342">
        <v>5209.4494288732367</v>
      </c>
      <c r="K35" s="987">
        <v>685</v>
      </c>
    </row>
    <row r="36" spans="1:11" ht="12.75" customHeight="1">
      <c r="A36" s="58" t="s">
        <v>225</v>
      </c>
      <c r="B36" s="876">
        <v>130083.91341498324</v>
      </c>
      <c r="C36" s="1158">
        <f t="shared" si="0"/>
        <v>600642.63829251169</v>
      </c>
      <c r="D36" s="1341">
        <v>288905.53853002557</v>
      </c>
      <c r="E36" s="1341">
        <v>54.740850000000002</v>
      </c>
      <c r="F36" s="1341">
        <v>69757.585063156963</v>
      </c>
      <c r="G36" s="1341">
        <v>0</v>
      </c>
      <c r="H36" s="1341">
        <v>6946.3145199999999</v>
      </c>
      <c r="I36" s="1341">
        <v>9554.745606843413</v>
      </c>
      <c r="J36" s="1342">
        <v>225423.71372248573</v>
      </c>
      <c r="K36" s="987">
        <v>30918</v>
      </c>
    </row>
    <row r="37" spans="1:11" ht="12.75" customHeight="1">
      <c r="A37" s="58" t="s">
        <v>226</v>
      </c>
      <c r="B37" s="876">
        <v>98675.313248866776</v>
      </c>
      <c r="C37" s="1158">
        <f t="shared" si="0"/>
        <v>424893.62337768299</v>
      </c>
      <c r="D37" s="1341">
        <v>211599.8296594338</v>
      </c>
      <c r="E37" s="1341">
        <v>0</v>
      </c>
      <c r="F37" s="1341">
        <v>42351.921165992855</v>
      </c>
      <c r="G37" s="1341">
        <v>0</v>
      </c>
      <c r="H37" s="1341">
        <v>0</v>
      </c>
      <c r="I37" s="1341">
        <v>7602.1493468333956</v>
      </c>
      <c r="J37" s="1342">
        <v>163339.72320542295</v>
      </c>
      <c r="K37" s="987">
        <v>18935</v>
      </c>
    </row>
    <row r="38" spans="1:11" ht="12.75" customHeight="1">
      <c r="A38" s="58" t="s">
        <v>227</v>
      </c>
      <c r="B38" s="876">
        <v>3038.970405228386</v>
      </c>
      <c r="C38" s="1158">
        <f t="shared" si="0"/>
        <v>13273.240619334692</v>
      </c>
      <c r="D38" s="1341">
        <v>6297.4067153753185</v>
      </c>
      <c r="E38" s="1341">
        <v>0</v>
      </c>
      <c r="F38" s="1341">
        <v>733.67158539149466</v>
      </c>
      <c r="G38" s="1341">
        <v>0</v>
      </c>
      <c r="H38" s="1341">
        <v>0</v>
      </c>
      <c r="I38" s="1341">
        <v>91.866862360417969</v>
      </c>
      <c r="J38" s="1342">
        <v>6150.295456207461</v>
      </c>
      <c r="K38" s="987">
        <v>717</v>
      </c>
    </row>
    <row r="39" spans="1:11" ht="12.75" customHeight="1">
      <c r="A39" s="58" t="s">
        <v>228</v>
      </c>
      <c r="B39" s="876">
        <v>117187.94669618485</v>
      </c>
      <c r="C39" s="1158">
        <f t="shared" si="0"/>
        <v>518902.63863014418</v>
      </c>
      <c r="D39" s="1341">
        <v>222884.83837975407</v>
      </c>
      <c r="E39" s="1341">
        <v>1475.1431499999999</v>
      </c>
      <c r="F39" s="1341">
        <v>49373.86596119294</v>
      </c>
      <c r="G39" s="1341">
        <v>0</v>
      </c>
      <c r="H39" s="1341">
        <v>4858.3535099999999</v>
      </c>
      <c r="I39" s="1341">
        <v>5469.7995784077575</v>
      </c>
      <c r="J39" s="1342">
        <v>234840.63805078945</v>
      </c>
      <c r="K39" s="987">
        <v>25364</v>
      </c>
    </row>
    <row r="40" spans="1:11" ht="12.75" customHeight="1">
      <c r="A40" s="58" t="s">
        <v>229</v>
      </c>
      <c r="B40" s="876">
        <v>234958.74361270654</v>
      </c>
      <c r="C40" s="1158">
        <f t="shared" si="0"/>
        <v>1437610.0039650581</v>
      </c>
      <c r="D40" s="1341">
        <v>627729.8151281263</v>
      </c>
      <c r="E40" s="1341">
        <v>7264.1227699999999</v>
      </c>
      <c r="F40" s="1341">
        <v>291780.00438298198</v>
      </c>
      <c r="G40" s="1341">
        <v>0</v>
      </c>
      <c r="H40" s="1341">
        <v>50258.967280000004</v>
      </c>
      <c r="I40" s="1341">
        <v>23530.249426183971</v>
      </c>
      <c r="J40" s="1342">
        <v>437046.84497776575</v>
      </c>
      <c r="K40" s="987">
        <v>52203</v>
      </c>
    </row>
    <row r="41" spans="1:11" ht="12.75" customHeight="1">
      <c r="A41" s="58" t="s">
        <v>230</v>
      </c>
      <c r="B41" s="876">
        <v>27679.336831006032</v>
      </c>
      <c r="C41" s="1158">
        <f t="shared" si="0"/>
        <v>242765.33891067177</v>
      </c>
      <c r="D41" s="1341">
        <v>52569.160292550238</v>
      </c>
      <c r="E41" s="1341">
        <v>9521.7650400000002</v>
      </c>
      <c r="F41" s="1341">
        <v>14472.40677869086</v>
      </c>
      <c r="G41" s="1341">
        <v>0</v>
      </c>
      <c r="H41" s="1341">
        <v>10843.151780000002</v>
      </c>
      <c r="I41" s="1341">
        <v>3062.3159317675131</v>
      </c>
      <c r="J41" s="1342">
        <v>152296.53908766317</v>
      </c>
      <c r="K41" s="987">
        <v>7358</v>
      </c>
    </row>
    <row r="42" spans="1:11" ht="12.75" customHeight="1">
      <c r="A42" s="58" t="s">
        <v>231</v>
      </c>
      <c r="B42" s="876">
        <v>37435.90230407122</v>
      </c>
      <c r="C42" s="1158">
        <f t="shared" si="0"/>
        <v>155428.79192983801</v>
      </c>
      <c r="D42" s="1341">
        <v>72091.955631124074</v>
      </c>
      <c r="E42" s="1341">
        <v>0</v>
      </c>
      <c r="F42" s="1341">
        <v>10420.226137843563</v>
      </c>
      <c r="G42" s="1341">
        <v>0</v>
      </c>
      <c r="H42" s="1341">
        <v>0</v>
      </c>
      <c r="I42" s="1341">
        <v>2157.6503621925235</v>
      </c>
      <c r="J42" s="1342">
        <v>70758.959798677868</v>
      </c>
      <c r="K42" s="987">
        <v>7886</v>
      </c>
    </row>
    <row r="43" spans="1:11" ht="12.75" customHeight="1">
      <c r="A43" s="58" t="s">
        <v>232</v>
      </c>
      <c r="B43" s="876">
        <v>22625.591562525162</v>
      </c>
      <c r="C43" s="1158">
        <f t="shared" si="0"/>
        <v>59771.097601946487</v>
      </c>
      <c r="D43" s="1341">
        <v>34642.282918793841</v>
      </c>
      <c r="E43" s="1341">
        <v>0</v>
      </c>
      <c r="F43" s="1341">
        <v>5426.7400048270611</v>
      </c>
      <c r="G43" s="1341">
        <v>0</v>
      </c>
      <c r="H43" s="1341">
        <v>0</v>
      </c>
      <c r="I43" s="1341">
        <v>2230.0638628501238</v>
      </c>
      <c r="J43" s="1342">
        <v>17472.01081547546</v>
      </c>
      <c r="K43" s="987">
        <v>4357</v>
      </c>
    </row>
    <row r="44" spans="1:11" ht="12.75" customHeight="1">
      <c r="A44" s="58" t="s">
        <v>233</v>
      </c>
      <c r="B44" s="876">
        <v>31953.279795098686</v>
      </c>
      <c r="C44" s="1158">
        <f t="shared" si="0"/>
        <v>183605.18010883534</v>
      </c>
      <c r="D44" s="1341">
        <v>44886.024271502087</v>
      </c>
      <c r="E44" s="1341">
        <v>0</v>
      </c>
      <c r="F44" s="1341">
        <v>10808.068115811804</v>
      </c>
      <c r="G44" s="1341">
        <v>0</v>
      </c>
      <c r="H44" s="1341">
        <v>2560.5851799999996</v>
      </c>
      <c r="I44" s="1341">
        <v>4698.2652480866955</v>
      </c>
      <c r="J44" s="1342">
        <v>120652.23729343474</v>
      </c>
      <c r="K44" s="987">
        <v>6636</v>
      </c>
    </row>
    <row r="45" spans="1:11" ht="12.75" customHeight="1">
      <c r="A45" s="58" t="s">
        <v>234</v>
      </c>
      <c r="B45" s="876">
        <v>26607.842502692918</v>
      </c>
      <c r="C45" s="1158">
        <f t="shared" si="0"/>
        <v>84192.281016548674</v>
      </c>
      <c r="D45" s="1341">
        <v>44365.490008787317</v>
      </c>
      <c r="E45" s="1341">
        <v>0</v>
      </c>
      <c r="F45" s="1341">
        <v>9803.6415219327155</v>
      </c>
      <c r="G45" s="1341">
        <v>0</v>
      </c>
      <c r="H45" s="1341">
        <v>0</v>
      </c>
      <c r="I45" s="1341">
        <v>3506.9294761720344</v>
      </c>
      <c r="J45" s="1342">
        <v>26516.220009656601</v>
      </c>
      <c r="K45" s="987">
        <v>4877</v>
      </c>
    </row>
    <row r="46" spans="1:11" ht="12.75" customHeight="1">
      <c r="A46" s="58" t="s">
        <v>235</v>
      </c>
      <c r="B46" s="876">
        <v>69486.515067929213</v>
      </c>
      <c r="C46" s="1158">
        <f t="shared" si="0"/>
        <v>408729.55431274977</v>
      </c>
      <c r="D46" s="1341">
        <v>102889.01168081358</v>
      </c>
      <c r="E46" s="1341">
        <v>38712.732100000001</v>
      </c>
      <c r="F46" s="1341">
        <v>22432.607044929024</v>
      </c>
      <c r="G46" s="1341">
        <v>0</v>
      </c>
      <c r="H46" s="1341">
        <v>18968.975879999998</v>
      </c>
      <c r="I46" s="1341">
        <v>6924.7086138489485</v>
      </c>
      <c r="J46" s="1342">
        <v>218801.51899315816</v>
      </c>
      <c r="K46" s="987">
        <v>13913</v>
      </c>
    </row>
    <row r="47" spans="1:11" ht="12.75" customHeight="1">
      <c r="A47" s="58" t="s">
        <v>137</v>
      </c>
      <c r="B47" s="876">
        <v>14042.250932542225</v>
      </c>
      <c r="C47" s="1158">
        <f t="shared" si="0"/>
        <v>59692.360064746113</v>
      </c>
      <c r="D47" s="1341">
        <v>26831.897467133083</v>
      </c>
      <c r="E47" s="1341">
        <v>0</v>
      </c>
      <c r="F47" s="1341">
        <v>3273.8534874362995</v>
      </c>
      <c r="G47" s="1341">
        <v>0</v>
      </c>
      <c r="H47" s="1341">
        <v>0</v>
      </c>
      <c r="I47" s="1341">
        <v>1217.4576943794868</v>
      </c>
      <c r="J47" s="1342">
        <v>28369.151415797249</v>
      </c>
      <c r="K47" s="987">
        <v>3194</v>
      </c>
    </row>
    <row r="48" spans="1:11" ht="12.75" customHeight="1">
      <c r="A48" s="58" t="s">
        <v>236</v>
      </c>
      <c r="B48" s="876">
        <v>18107.227828487488</v>
      </c>
      <c r="C48" s="1158">
        <f t="shared" si="0"/>
        <v>104816.74873630557</v>
      </c>
      <c r="D48" s="1341">
        <v>59382.265877363061</v>
      </c>
      <c r="E48" s="1341">
        <v>0</v>
      </c>
      <c r="F48" s="1341">
        <v>4478.0950898338033</v>
      </c>
      <c r="G48" s="1341">
        <v>0</v>
      </c>
      <c r="H48" s="1341">
        <v>0</v>
      </c>
      <c r="I48" s="1341">
        <v>1219.9094624972513</v>
      </c>
      <c r="J48" s="1342">
        <v>39736.478306611461</v>
      </c>
      <c r="K48" s="987">
        <v>6249</v>
      </c>
    </row>
    <row r="49" spans="1:11" ht="12.75" customHeight="1">
      <c r="A49" s="58" t="s">
        <v>237</v>
      </c>
      <c r="B49" s="876">
        <v>357.22217525108448</v>
      </c>
      <c r="C49" s="1158">
        <f t="shared" si="0"/>
        <v>1817.108592853855</v>
      </c>
      <c r="D49" s="1341">
        <v>917.89053921706682</v>
      </c>
      <c r="E49" s="1341">
        <v>0</v>
      </c>
      <c r="F49" s="1341">
        <v>72.44737130393041</v>
      </c>
      <c r="G49" s="1341">
        <v>0</v>
      </c>
      <c r="H49" s="1341">
        <v>0</v>
      </c>
      <c r="I49" s="1341">
        <v>6.4154042882403637</v>
      </c>
      <c r="J49" s="1342">
        <v>820.35527804461765</v>
      </c>
      <c r="K49" s="987">
        <v>106</v>
      </c>
    </row>
    <row r="50" spans="1:11" ht="12.75" customHeight="1">
      <c r="A50" s="58" t="s">
        <v>238</v>
      </c>
      <c r="B50" s="876">
        <v>4611.1042742469581</v>
      </c>
      <c r="C50" s="1158">
        <f t="shared" si="0"/>
        <v>18329.620458603364</v>
      </c>
      <c r="D50" s="1341">
        <v>10880.058788921642</v>
      </c>
      <c r="E50" s="1341">
        <v>0</v>
      </c>
      <c r="F50" s="1341">
        <v>561.08184395655735</v>
      </c>
      <c r="G50" s="1341">
        <v>0</v>
      </c>
      <c r="H50" s="1341">
        <v>0</v>
      </c>
      <c r="I50" s="1341">
        <v>406.54276439279789</v>
      </c>
      <c r="J50" s="1342">
        <v>6481.9370613323663</v>
      </c>
      <c r="K50" s="987">
        <v>1462</v>
      </c>
    </row>
    <row r="51" spans="1:11" ht="12.75" customHeight="1">
      <c r="A51" s="58" t="s">
        <v>239</v>
      </c>
      <c r="B51" s="876">
        <v>39655.436979924692</v>
      </c>
      <c r="C51" s="1158">
        <f t="shared" si="0"/>
        <v>201539.96287883393</v>
      </c>
      <c r="D51" s="1341">
        <v>121873.83313709425</v>
      </c>
      <c r="E51" s="1341">
        <v>0</v>
      </c>
      <c r="F51" s="1341">
        <v>20879.810624414804</v>
      </c>
      <c r="G51" s="1341">
        <v>0</v>
      </c>
      <c r="H51" s="1341">
        <v>0</v>
      </c>
      <c r="I51" s="1341">
        <v>3262.4255659709765</v>
      </c>
      <c r="J51" s="1342">
        <v>55523.893551353925</v>
      </c>
      <c r="K51" s="987">
        <v>7475</v>
      </c>
    </row>
    <row r="52" spans="1:11" ht="12.75" customHeight="1">
      <c r="A52" s="58" t="s">
        <v>240</v>
      </c>
      <c r="B52" s="876">
        <v>33245.234788842092</v>
      </c>
      <c r="C52" s="1158">
        <f t="shared" si="0"/>
        <v>123398.97212078853</v>
      </c>
      <c r="D52" s="1341">
        <v>54939.516418477207</v>
      </c>
      <c r="E52" s="1341">
        <v>0</v>
      </c>
      <c r="F52" s="1341">
        <v>8589.4297640617224</v>
      </c>
      <c r="G52" s="1341">
        <v>0</v>
      </c>
      <c r="H52" s="1341">
        <v>0</v>
      </c>
      <c r="I52" s="1341">
        <v>4001.2223404167826</v>
      </c>
      <c r="J52" s="1342">
        <v>55868.803597832804</v>
      </c>
      <c r="K52" s="987">
        <v>5968</v>
      </c>
    </row>
    <row r="53" spans="1:11" ht="12.75" customHeight="1">
      <c r="A53" s="58" t="s">
        <v>241</v>
      </c>
      <c r="B53" s="876">
        <v>27018.388675606107</v>
      </c>
      <c r="C53" s="1158">
        <f t="shared" si="0"/>
        <v>120776.12263084875</v>
      </c>
      <c r="D53" s="1341">
        <v>59237.087540141059</v>
      </c>
      <c r="E53" s="1341">
        <v>0</v>
      </c>
      <c r="F53" s="1341">
        <v>8606.8692580645475</v>
      </c>
      <c r="G53" s="1341">
        <v>0</v>
      </c>
      <c r="H53" s="1341">
        <v>0</v>
      </c>
      <c r="I53" s="1341">
        <v>1823.9090981392224</v>
      </c>
      <c r="J53" s="1342">
        <v>51108.256734503928</v>
      </c>
      <c r="K53" s="987">
        <v>6128</v>
      </c>
    </row>
    <row r="54" spans="1:11" ht="12.75" customHeight="1">
      <c r="A54" s="58" t="s">
        <v>242</v>
      </c>
      <c r="B54" s="876">
        <v>6962.7442476960723</v>
      </c>
      <c r="C54" s="1158">
        <f t="shared" si="0"/>
        <v>30583.740743563765</v>
      </c>
      <c r="D54" s="1341">
        <v>20280.494200146743</v>
      </c>
      <c r="E54" s="1341">
        <v>0</v>
      </c>
      <c r="F54" s="1341">
        <v>2907.4445137331359</v>
      </c>
      <c r="G54" s="1341">
        <v>0</v>
      </c>
      <c r="H54" s="1341">
        <v>0</v>
      </c>
      <c r="I54" s="1341">
        <v>596.6201559191154</v>
      </c>
      <c r="J54" s="1342">
        <v>6799.1818737647718</v>
      </c>
      <c r="K54" s="987">
        <v>1279</v>
      </c>
    </row>
    <row r="55" spans="1:11" ht="12.75" customHeight="1">
      <c r="A55" s="58" t="s">
        <v>243</v>
      </c>
      <c r="B55" s="876">
        <v>6410.5267337749938</v>
      </c>
      <c r="C55" s="1158">
        <f t="shared" si="0"/>
        <v>29571.833295144592</v>
      </c>
      <c r="D55" s="1341">
        <v>15476.491859744043</v>
      </c>
      <c r="E55" s="1341">
        <v>0</v>
      </c>
      <c r="F55" s="1341">
        <v>1135.0539525273703</v>
      </c>
      <c r="G55" s="1341">
        <v>0</v>
      </c>
      <c r="H55" s="1341">
        <v>0</v>
      </c>
      <c r="I55" s="1341">
        <v>228.83101529942493</v>
      </c>
      <c r="J55" s="1342">
        <v>12731.456467573755</v>
      </c>
      <c r="K55" s="987">
        <v>1901</v>
      </c>
    </row>
    <row r="56" spans="1:11" ht="12.75" customHeight="1">
      <c r="A56" s="58" t="s">
        <v>244</v>
      </c>
      <c r="B56" s="876">
        <v>1550.2129748492573</v>
      </c>
      <c r="C56" s="1158">
        <f t="shared" si="0"/>
        <v>8394.3411801024267</v>
      </c>
      <c r="D56" s="1341">
        <v>4870.0853130621772</v>
      </c>
      <c r="E56" s="1341">
        <v>0</v>
      </c>
      <c r="F56" s="1341">
        <v>140.72513360619948</v>
      </c>
      <c r="G56" s="1341">
        <v>0</v>
      </c>
      <c r="H56" s="1341">
        <v>0</v>
      </c>
      <c r="I56" s="1341">
        <v>161.3510020235457</v>
      </c>
      <c r="J56" s="1342">
        <v>3222.1797314105042</v>
      </c>
      <c r="K56" s="987">
        <v>527</v>
      </c>
    </row>
    <row r="57" spans="1:11" ht="12.75" customHeight="1">
      <c r="A57" s="58" t="s">
        <v>245</v>
      </c>
      <c r="B57" s="876">
        <v>18403.678394811919</v>
      </c>
      <c r="C57" s="1158">
        <f t="shared" si="0"/>
        <v>87411.789835030708</v>
      </c>
      <c r="D57" s="1341">
        <v>46989.517669441491</v>
      </c>
      <c r="E57" s="1341">
        <v>0</v>
      </c>
      <c r="F57" s="1341">
        <v>6675.2992800020447</v>
      </c>
      <c r="G57" s="1341">
        <v>0</v>
      </c>
      <c r="H57" s="1341">
        <v>0</v>
      </c>
      <c r="I57" s="1341">
        <v>940.00302200644467</v>
      </c>
      <c r="J57" s="1342">
        <v>32806.969863580729</v>
      </c>
      <c r="K57" s="987">
        <v>5145</v>
      </c>
    </row>
    <row r="58" spans="1:11" ht="12.75" customHeight="1">
      <c r="A58" s="58" t="s">
        <v>246</v>
      </c>
      <c r="B58" s="876">
        <v>7182.6856535981142</v>
      </c>
      <c r="C58" s="1158">
        <f t="shared" si="0"/>
        <v>30804.159231814774</v>
      </c>
      <c r="D58" s="1341">
        <v>14875.000812471835</v>
      </c>
      <c r="E58" s="1341">
        <v>0</v>
      </c>
      <c r="F58" s="1341">
        <v>838.86107293597343</v>
      </c>
      <c r="G58" s="1341">
        <v>0</v>
      </c>
      <c r="H58" s="1341">
        <v>0</v>
      </c>
      <c r="I58" s="1341">
        <v>630.3273934307233</v>
      </c>
      <c r="J58" s="1342">
        <v>14459.969952976242</v>
      </c>
      <c r="K58" s="987">
        <v>2140</v>
      </c>
    </row>
    <row r="59" spans="1:11" ht="12.75" customHeight="1">
      <c r="A59" s="58" t="s">
        <v>247</v>
      </c>
      <c r="B59" s="876">
        <v>51788.997160582388</v>
      </c>
      <c r="C59" s="1158">
        <f t="shared" si="0"/>
        <v>147294.71128397484</v>
      </c>
      <c r="D59" s="1341">
        <v>71136.777531224478</v>
      </c>
      <c r="E59" s="1341">
        <v>0</v>
      </c>
      <c r="F59" s="1341">
        <v>22144.434985388401</v>
      </c>
      <c r="G59" s="1341">
        <v>0</v>
      </c>
      <c r="H59" s="1341">
        <v>0</v>
      </c>
      <c r="I59" s="1341">
        <v>4543.0747443775308</v>
      </c>
      <c r="J59" s="1342">
        <v>49470.424022984436</v>
      </c>
      <c r="K59" s="987">
        <v>7673</v>
      </c>
    </row>
    <row r="60" spans="1:11" ht="12.75" customHeight="1">
      <c r="A60" s="58" t="s">
        <v>248</v>
      </c>
      <c r="B60" s="876">
        <v>8533.3998243930855</v>
      </c>
      <c r="C60" s="1158">
        <f t="shared" si="0"/>
        <v>43217.092242983439</v>
      </c>
      <c r="D60" s="1341">
        <v>22226.559306578813</v>
      </c>
      <c r="E60" s="1341">
        <v>0</v>
      </c>
      <c r="F60" s="1341">
        <v>6567.6595200233578</v>
      </c>
      <c r="G60" s="1341">
        <v>0</v>
      </c>
      <c r="H60" s="1341">
        <v>0</v>
      </c>
      <c r="I60" s="1341">
        <v>901.97770941304236</v>
      </c>
      <c r="J60" s="1342">
        <v>13520.895706968224</v>
      </c>
      <c r="K60" s="987">
        <v>1852</v>
      </c>
    </row>
    <row r="61" spans="1:11" ht="12.75" customHeight="1">
      <c r="A61" s="58" t="s">
        <v>249</v>
      </c>
      <c r="B61" s="876">
        <v>5303.0397344021048</v>
      </c>
      <c r="C61" s="1158">
        <f>SUM(D61:J61)</f>
        <v>32087.217596294518</v>
      </c>
      <c r="D61" s="1341">
        <v>18968.047147120004</v>
      </c>
      <c r="E61" s="1341">
        <v>0</v>
      </c>
      <c r="F61" s="1341">
        <v>4307.0076665661345</v>
      </c>
      <c r="G61" s="1341">
        <v>0</v>
      </c>
      <c r="H61" s="1341">
        <v>0</v>
      </c>
      <c r="I61" s="1341">
        <v>214.78990507163243</v>
      </c>
      <c r="J61" s="1342">
        <v>8597.3728775367472</v>
      </c>
      <c r="K61" s="987">
        <v>1320</v>
      </c>
    </row>
    <row r="62" spans="1:11" ht="12.75" customHeight="1">
      <c r="A62" s="108"/>
      <c r="B62" s="109"/>
      <c r="C62" s="1164"/>
      <c r="D62" s="1343"/>
      <c r="E62" s="1343"/>
      <c r="F62" s="1343"/>
      <c r="G62" s="1343"/>
      <c r="H62" s="1343"/>
      <c r="I62" s="1343"/>
      <c r="J62" s="1344"/>
      <c r="K62" s="741"/>
    </row>
    <row r="63" spans="1:11" ht="12.75" customHeight="1">
      <c r="A63" s="110" t="s">
        <v>18</v>
      </c>
      <c r="B63" s="111">
        <f>SUM(B4:B61)</f>
        <v>1971958.8017189736</v>
      </c>
      <c r="C63" s="1345">
        <f t="shared" ref="C63:J63" si="1">SUM(C4:C61)</f>
        <v>9124285.0449017119</v>
      </c>
      <c r="D63" s="1345">
        <f t="shared" si="1"/>
        <v>3804601.1494050417</v>
      </c>
      <c r="E63" s="1345">
        <f t="shared" si="1"/>
        <v>136486.36908</v>
      </c>
      <c r="F63" s="1345">
        <f t="shared" si="1"/>
        <v>991204.73762109119</v>
      </c>
      <c r="G63" s="1345">
        <f t="shared" si="1"/>
        <v>0</v>
      </c>
      <c r="H63" s="1345">
        <f t="shared" si="1"/>
        <v>189703.95813000004</v>
      </c>
      <c r="I63" s="1346">
        <f t="shared" si="1"/>
        <v>170694.004010153</v>
      </c>
      <c r="J63" s="1347">
        <f t="shared" si="1"/>
        <v>3831594.8266554247</v>
      </c>
      <c r="K63" s="1050">
        <f>SUM(K4:K61)</f>
        <v>405918</v>
      </c>
    </row>
    <row r="64" spans="1:11" ht="12.75" customHeight="1" thickBot="1">
      <c r="A64" s="112"/>
      <c r="B64" s="113"/>
      <c r="C64" s="1184"/>
      <c r="D64" s="1348"/>
      <c r="E64" s="1348"/>
      <c r="F64" s="1348"/>
      <c r="G64" s="1348"/>
      <c r="H64" s="1349"/>
      <c r="I64" s="1348"/>
      <c r="J64" s="1350"/>
      <c r="K64" s="742"/>
    </row>
    <row r="65" spans="1:11" ht="12.75" customHeight="1">
      <c r="A65" s="114" t="s">
        <v>293</v>
      </c>
      <c r="B65" s="877">
        <v>50618.266780757716</v>
      </c>
      <c r="C65" s="1158">
        <f t="shared" ref="C65:C116" si="2">SUM(D65:J65)</f>
        <v>247564.12442790752</v>
      </c>
      <c r="D65" s="1207">
        <v>130854.21998831528</v>
      </c>
      <c r="E65" s="1113">
        <v>0</v>
      </c>
      <c r="F65" s="1113">
        <v>13786.787537015878</v>
      </c>
      <c r="G65" s="1113">
        <v>0</v>
      </c>
      <c r="H65" s="1113">
        <v>0</v>
      </c>
      <c r="I65" s="1113">
        <v>3915.2349481455194</v>
      </c>
      <c r="J65" s="1132">
        <v>99007.881954430835</v>
      </c>
      <c r="K65" s="908">
        <v>14063</v>
      </c>
    </row>
    <row r="66" spans="1:11" ht="12.75" customHeight="1">
      <c r="A66" s="114" t="s">
        <v>294</v>
      </c>
      <c r="B66" s="991">
        <v>61563.887878983311</v>
      </c>
      <c r="C66" s="1158">
        <f t="shared" si="2"/>
        <v>300607.53764793347</v>
      </c>
      <c r="D66" s="1207">
        <v>172575.09640829384</v>
      </c>
      <c r="E66" s="1113">
        <v>0</v>
      </c>
      <c r="F66" s="1113">
        <v>21202.601405667083</v>
      </c>
      <c r="G66" s="1113">
        <v>0</v>
      </c>
      <c r="H66" s="1113">
        <v>0</v>
      </c>
      <c r="I66" s="1113">
        <v>4221.7997637718781</v>
      </c>
      <c r="J66" s="1132">
        <v>102608.04007020067</v>
      </c>
      <c r="K66" s="908">
        <v>17430</v>
      </c>
    </row>
    <row r="67" spans="1:11" ht="12.75" customHeight="1">
      <c r="A67" s="114" t="s">
        <v>295</v>
      </c>
      <c r="B67" s="991">
        <v>61158.687664974823</v>
      </c>
      <c r="C67" s="1158">
        <f t="shared" si="2"/>
        <v>240701.50122477688</v>
      </c>
      <c r="D67" s="1207">
        <v>126479.16577890473</v>
      </c>
      <c r="E67" s="1113">
        <v>0</v>
      </c>
      <c r="F67" s="1113">
        <v>21193.443621369261</v>
      </c>
      <c r="G67" s="1113">
        <v>0</v>
      </c>
      <c r="H67" s="1113">
        <v>0</v>
      </c>
      <c r="I67" s="1113">
        <v>4890.6516849256277</v>
      </c>
      <c r="J67" s="1132">
        <v>88138.240139577247</v>
      </c>
      <c r="K67" s="908">
        <v>11439</v>
      </c>
    </row>
    <row r="68" spans="1:11" ht="12.75" customHeight="1">
      <c r="A68" s="114" t="s">
        <v>296</v>
      </c>
      <c r="B68" s="991">
        <v>74469.732380232075</v>
      </c>
      <c r="C68" s="1158">
        <f t="shared" si="2"/>
        <v>251205.30295642628</v>
      </c>
      <c r="D68" s="1207">
        <v>137174.70882051199</v>
      </c>
      <c r="E68" s="1113">
        <v>0</v>
      </c>
      <c r="F68" s="1113">
        <v>17824.458041348986</v>
      </c>
      <c r="G68" s="1113">
        <v>0</v>
      </c>
      <c r="H68" s="1113">
        <v>0</v>
      </c>
      <c r="I68" s="1113">
        <v>5715.4115835908387</v>
      </c>
      <c r="J68" s="1132">
        <v>90490.724510974454</v>
      </c>
      <c r="K68" s="908">
        <v>13638</v>
      </c>
    </row>
    <row r="69" spans="1:11" ht="12.75" customHeight="1">
      <c r="A69" s="114" t="s">
        <v>297</v>
      </c>
      <c r="B69" s="991">
        <v>45743.225012429357</v>
      </c>
      <c r="C69" s="1158">
        <f t="shared" si="2"/>
        <v>211151.40113033331</v>
      </c>
      <c r="D69" s="1207">
        <v>99408.094330945241</v>
      </c>
      <c r="E69" s="1113">
        <v>0</v>
      </c>
      <c r="F69" s="1113">
        <v>21825.134874787891</v>
      </c>
      <c r="G69" s="1113">
        <v>0</v>
      </c>
      <c r="H69" s="1113">
        <v>0</v>
      </c>
      <c r="I69" s="1113">
        <v>3219.3411035550525</v>
      </c>
      <c r="J69" s="1132">
        <v>86698.830821045107</v>
      </c>
      <c r="K69" s="908">
        <v>9256</v>
      </c>
    </row>
    <row r="70" spans="1:11" ht="12.75" customHeight="1">
      <c r="A70" s="114" t="s">
        <v>298</v>
      </c>
      <c r="B70" s="991">
        <v>44191.722794846071</v>
      </c>
      <c r="C70" s="1158">
        <f t="shared" si="2"/>
        <v>151482.31933522742</v>
      </c>
      <c r="D70" s="1207">
        <v>65211.262996076803</v>
      </c>
      <c r="E70" s="1113">
        <v>0</v>
      </c>
      <c r="F70" s="1113">
        <v>10133.015745805969</v>
      </c>
      <c r="G70" s="1113">
        <v>0</v>
      </c>
      <c r="H70" s="1113">
        <v>0</v>
      </c>
      <c r="I70" s="1113">
        <v>5834.7731860208069</v>
      </c>
      <c r="J70" s="1132">
        <v>70303.267407323845</v>
      </c>
      <c r="K70" s="908">
        <v>7010</v>
      </c>
    </row>
    <row r="71" spans="1:11" ht="12.75" customHeight="1">
      <c r="A71" s="114" t="s">
        <v>299</v>
      </c>
      <c r="B71" s="991">
        <v>47043.360129993082</v>
      </c>
      <c r="C71" s="1158">
        <f t="shared" si="2"/>
        <v>244017.46911156626</v>
      </c>
      <c r="D71" s="1207">
        <v>107513.41338740473</v>
      </c>
      <c r="E71" s="1113">
        <v>5592.43851</v>
      </c>
      <c r="F71" s="1113">
        <v>18166.692235252551</v>
      </c>
      <c r="G71" s="1113">
        <v>0</v>
      </c>
      <c r="H71" s="1113">
        <v>9869.6228700000011</v>
      </c>
      <c r="I71" s="1113">
        <v>3421.7824994292146</v>
      </c>
      <c r="J71" s="1132">
        <v>99453.519609479757</v>
      </c>
      <c r="K71" s="908">
        <v>8841</v>
      </c>
    </row>
    <row r="72" spans="1:11" ht="12.75" customHeight="1">
      <c r="A72" s="114" t="s">
        <v>300</v>
      </c>
      <c r="B72" s="991">
        <v>22249.177931502622</v>
      </c>
      <c r="C72" s="1158">
        <f t="shared" si="2"/>
        <v>216402.77491429533</v>
      </c>
      <c r="D72" s="1207">
        <v>44327.339759963113</v>
      </c>
      <c r="E72" s="1113">
        <v>9502.1818399999993</v>
      </c>
      <c r="F72" s="1113">
        <v>11586.153729707472</v>
      </c>
      <c r="G72" s="1113">
        <v>0</v>
      </c>
      <c r="H72" s="1113">
        <v>10881.575339999999</v>
      </c>
      <c r="I72" s="1113">
        <v>2385.948340434581</v>
      </c>
      <c r="J72" s="1132">
        <v>137719.57590419016</v>
      </c>
      <c r="K72" s="908">
        <v>6352</v>
      </c>
    </row>
    <row r="73" spans="1:11" ht="12.75" customHeight="1">
      <c r="A73" s="114" t="s">
        <v>301</v>
      </c>
      <c r="B73" s="991">
        <v>27852.329186967134</v>
      </c>
      <c r="C73" s="1158">
        <f t="shared" si="2"/>
        <v>162388.98424768657</v>
      </c>
      <c r="D73" s="1207">
        <v>50420.387564696306</v>
      </c>
      <c r="E73" s="1113">
        <v>0</v>
      </c>
      <c r="F73" s="1113">
        <v>10228.64020003109</v>
      </c>
      <c r="G73" s="1113">
        <v>0</v>
      </c>
      <c r="H73" s="1113">
        <v>32176.726759999998</v>
      </c>
      <c r="I73" s="1113">
        <v>2771.2210905489978</v>
      </c>
      <c r="J73" s="1132">
        <v>66792.008632410187</v>
      </c>
      <c r="K73" s="908">
        <v>5721</v>
      </c>
    </row>
    <row r="74" spans="1:11" ht="12.75" customHeight="1">
      <c r="A74" s="114" t="s">
        <v>302</v>
      </c>
      <c r="B74" s="991">
        <v>50190.629130077672</v>
      </c>
      <c r="C74" s="1158">
        <f t="shared" si="2"/>
        <v>209194.27602574523</v>
      </c>
      <c r="D74" s="1207">
        <v>104201.439732766</v>
      </c>
      <c r="E74" s="1113">
        <v>22.8765</v>
      </c>
      <c r="F74" s="1113">
        <v>18701.218350949985</v>
      </c>
      <c r="G74" s="1113">
        <v>0</v>
      </c>
      <c r="H74" s="1113">
        <v>0</v>
      </c>
      <c r="I74" s="1113">
        <v>5489.2526122230511</v>
      </c>
      <c r="J74" s="1132">
        <v>80779.4888298062</v>
      </c>
      <c r="K74" s="908">
        <v>8342</v>
      </c>
    </row>
    <row r="75" spans="1:11" ht="12.75" customHeight="1">
      <c r="A75" s="114" t="s">
        <v>303</v>
      </c>
      <c r="B75" s="991">
        <v>42820.671571440522</v>
      </c>
      <c r="C75" s="1158">
        <f t="shared" si="2"/>
        <v>154508.75714729365</v>
      </c>
      <c r="D75" s="1207">
        <v>71991.283665898649</v>
      </c>
      <c r="E75" s="1113">
        <v>76.367310000000003</v>
      </c>
      <c r="F75" s="1113">
        <v>12625.007456586682</v>
      </c>
      <c r="G75" s="1113">
        <v>0</v>
      </c>
      <c r="H75" s="1113">
        <v>0</v>
      </c>
      <c r="I75" s="1113">
        <v>3497.1731345143312</v>
      </c>
      <c r="J75" s="1132">
        <v>66318.925580293973</v>
      </c>
      <c r="K75" s="908">
        <v>7976</v>
      </c>
    </row>
    <row r="76" spans="1:11" ht="12.75" customHeight="1">
      <c r="A76" s="114" t="s">
        <v>304</v>
      </c>
      <c r="B76" s="991">
        <v>28410.529160072321</v>
      </c>
      <c r="C76" s="1158">
        <f t="shared" si="2"/>
        <v>128754.13063878773</v>
      </c>
      <c r="D76" s="1207">
        <v>39457.07383891433</v>
      </c>
      <c r="E76" s="1113">
        <v>19.583200000000001</v>
      </c>
      <c r="F76" s="1113">
        <v>11831.176510770834</v>
      </c>
      <c r="G76" s="1113">
        <v>0</v>
      </c>
      <c r="H76" s="1113">
        <v>2527.0045299999997</v>
      </c>
      <c r="I76" s="1113">
        <v>3852.7243069077381</v>
      </c>
      <c r="J76" s="1132">
        <v>71066.568252194818</v>
      </c>
      <c r="K76" s="908">
        <v>5382</v>
      </c>
    </row>
    <row r="77" spans="1:11" ht="12.75" customHeight="1">
      <c r="A77" s="114" t="s">
        <v>305</v>
      </c>
      <c r="B77" s="991">
        <v>30230.820459840659</v>
      </c>
      <c r="C77" s="1158">
        <f t="shared" si="2"/>
        <v>115905.04849382001</v>
      </c>
      <c r="D77" s="1207">
        <v>48137.674170178536</v>
      </c>
      <c r="E77" s="1113">
        <v>0</v>
      </c>
      <c r="F77" s="1113">
        <v>12005.607813497516</v>
      </c>
      <c r="G77" s="1113">
        <v>0</v>
      </c>
      <c r="H77" s="1113">
        <v>0</v>
      </c>
      <c r="I77" s="1113">
        <v>2080.5171717829667</v>
      </c>
      <c r="J77" s="1132">
        <v>53681.249338360991</v>
      </c>
      <c r="K77" s="908">
        <v>4640</v>
      </c>
    </row>
    <row r="78" spans="1:11" ht="12.75" customHeight="1">
      <c r="A78" s="114" t="s">
        <v>306</v>
      </c>
      <c r="B78" s="991">
        <v>31871.549957381056</v>
      </c>
      <c r="C78" s="1158">
        <f t="shared" si="2"/>
        <v>246216.54229916434</v>
      </c>
      <c r="D78" s="1207">
        <v>41158.423059375469</v>
      </c>
      <c r="E78" s="1113">
        <v>13741.35901</v>
      </c>
      <c r="F78" s="1113">
        <v>7550.5283174984233</v>
      </c>
      <c r="G78" s="1113">
        <v>0</v>
      </c>
      <c r="H78" s="1113">
        <v>19282.456559999999</v>
      </c>
      <c r="I78" s="1113">
        <v>4515.5334235595719</v>
      </c>
      <c r="J78" s="1132">
        <v>159968.24192873089</v>
      </c>
      <c r="K78" s="908">
        <v>6525</v>
      </c>
    </row>
    <row r="79" spans="1:11" ht="12.75" customHeight="1">
      <c r="A79" s="114" t="s">
        <v>307</v>
      </c>
      <c r="B79" s="991">
        <v>26681.370936333304</v>
      </c>
      <c r="C79" s="1158">
        <f t="shared" si="2"/>
        <v>113443.96819594197</v>
      </c>
      <c r="D79" s="1207">
        <v>38296.045625018924</v>
      </c>
      <c r="E79" s="1113">
        <v>761.88492000000008</v>
      </c>
      <c r="F79" s="1113">
        <v>7760.695390291552</v>
      </c>
      <c r="G79" s="1113">
        <v>0</v>
      </c>
      <c r="H79" s="1113">
        <v>0</v>
      </c>
      <c r="I79" s="1113">
        <v>2394.8709837856036</v>
      </c>
      <c r="J79" s="1132">
        <v>64230.471276845892</v>
      </c>
      <c r="K79" s="908">
        <v>4986</v>
      </c>
    </row>
    <row r="80" spans="1:11" ht="12.75" customHeight="1">
      <c r="A80" s="114" t="s">
        <v>308</v>
      </c>
      <c r="B80" s="991">
        <v>22450.582759402725</v>
      </c>
      <c r="C80" s="1158">
        <f t="shared" si="2"/>
        <v>135734.28447393395</v>
      </c>
      <c r="D80" s="1207">
        <v>40588.182043384091</v>
      </c>
      <c r="E80" s="1113">
        <v>13805.10446</v>
      </c>
      <c r="F80" s="1113">
        <v>9226.2401172266309</v>
      </c>
      <c r="G80" s="1113">
        <v>0</v>
      </c>
      <c r="H80" s="1113">
        <v>0</v>
      </c>
      <c r="I80" s="1113">
        <v>1752.8997777755376</v>
      </c>
      <c r="J80" s="1132">
        <v>70361.858075547687</v>
      </c>
      <c r="K80" s="908">
        <v>5134</v>
      </c>
    </row>
    <row r="81" spans="1:11" ht="12.75" customHeight="1">
      <c r="A81" s="114" t="s">
        <v>309</v>
      </c>
      <c r="B81" s="991">
        <v>35164.399393689411</v>
      </c>
      <c r="C81" s="1158">
        <f t="shared" si="2"/>
        <v>184661.99434406124</v>
      </c>
      <c r="D81" s="1207">
        <v>95855.528884462561</v>
      </c>
      <c r="E81" s="1113">
        <v>49.809599999999996</v>
      </c>
      <c r="F81" s="1113">
        <v>11995.577638690434</v>
      </c>
      <c r="G81" s="1113">
        <v>0</v>
      </c>
      <c r="H81" s="1113">
        <v>0</v>
      </c>
      <c r="I81" s="1113">
        <v>3513.8808379165657</v>
      </c>
      <c r="J81" s="1132">
        <v>73247.197382991668</v>
      </c>
      <c r="K81" s="908">
        <v>9027</v>
      </c>
    </row>
    <row r="82" spans="1:11" ht="12.75" customHeight="1">
      <c r="A82" s="114" t="s">
        <v>310</v>
      </c>
      <c r="B82" s="991">
        <v>35969.130792378623</v>
      </c>
      <c r="C82" s="1158">
        <f t="shared" si="2"/>
        <v>175098.44197932136</v>
      </c>
      <c r="D82" s="1207">
        <v>77819.813474628376</v>
      </c>
      <c r="E82" s="1113">
        <v>11121.57116</v>
      </c>
      <c r="F82" s="1113">
        <v>10430.069647302698</v>
      </c>
      <c r="G82" s="1113">
        <v>0</v>
      </c>
      <c r="H82" s="1113">
        <v>1394.9014100000002</v>
      </c>
      <c r="I82" s="1113">
        <v>2040.5353952060248</v>
      </c>
      <c r="J82" s="1132">
        <v>72291.550892184241</v>
      </c>
      <c r="K82" s="908">
        <v>8212</v>
      </c>
    </row>
    <row r="83" spans="1:11" ht="12.75" customHeight="1">
      <c r="A83" s="114" t="s">
        <v>311</v>
      </c>
      <c r="B83" s="991">
        <v>48740.977650890316</v>
      </c>
      <c r="C83" s="1158">
        <f t="shared" si="2"/>
        <v>228294.38709828851</v>
      </c>
      <c r="D83" s="1207">
        <v>100909.52310825649</v>
      </c>
      <c r="E83" s="1113">
        <v>6621.3291500000005</v>
      </c>
      <c r="F83" s="1113">
        <v>13240.166255432556</v>
      </c>
      <c r="G83" s="1113">
        <v>0</v>
      </c>
      <c r="H83" s="1113">
        <v>1385.7014199999999</v>
      </c>
      <c r="I83" s="1113">
        <v>3486.2312572945007</v>
      </c>
      <c r="J83" s="1132">
        <v>102651.43590730497</v>
      </c>
      <c r="K83" s="908">
        <v>11840</v>
      </c>
    </row>
    <row r="84" spans="1:11" ht="12.75" customHeight="1">
      <c r="A84" s="114" t="s">
        <v>312</v>
      </c>
      <c r="B84" s="991">
        <v>29622.260707478163</v>
      </c>
      <c r="C84" s="1158">
        <f t="shared" si="2"/>
        <v>135301.17786084657</v>
      </c>
      <c r="D84" s="1207">
        <v>60915.315815509137</v>
      </c>
      <c r="E84" s="1113">
        <v>243.37001000000001</v>
      </c>
      <c r="F84" s="1113">
        <v>13596.689483897882</v>
      </c>
      <c r="G84" s="1113">
        <v>0</v>
      </c>
      <c r="H84" s="1113">
        <v>2237.7899299999999</v>
      </c>
      <c r="I84" s="1113">
        <v>1859.4558341134241</v>
      </c>
      <c r="J84" s="1132">
        <v>56448.556787326117</v>
      </c>
      <c r="K84" s="908">
        <v>6281</v>
      </c>
    </row>
    <row r="85" spans="1:11" ht="12.75" customHeight="1">
      <c r="A85" s="114" t="s">
        <v>313</v>
      </c>
      <c r="B85" s="991">
        <v>37608.923580612442</v>
      </c>
      <c r="C85" s="1158">
        <f t="shared" si="2"/>
        <v>184089.12964078548</v>
      </c>
      <c r="D85" s="1207">
        <v>83598.002148688625</v>
      </c>
      <c r="E85" s="1113">
        <v>2198.2429500000003</v>
      </c>
      <c r="F85" s="1113">
        <v>13906.351670531154</v>
      </c>
      <c r="G85" s="1113">
        <v>0</v>
      </c>
      <c r="H85" s="1113">
        <v>0</v>
      </c>
      <c r="I85" s="1113">
        <v>1995.4751735507928</v>
      </c>
      <c r="J85" s="1132">
        <v>82391.05769801492</v>
      </c>
      <c r="K85" s="908">
        <v>10085</v>
      </c>
    </row>
    <row r="86" spans="1:11" ht="12.75" customHeight="1">
      <c r="A86" s="114" t="s">
        <v>314</v>
      </c>
      <c r="B86" s="991">
        <v>55652.481422369245</v>
      </c>
      <c r="C86" s="1158">
        <f t="shared" si="2"/>
        <v>187684.70721396818</v>
      </c>
      <c r="D86" s="1207">
        <v>103371.62731256527</v>
      </c>
      <c r="E86" s="1113">
        <v>7.4115200000000003</v>
      </c>
      <c r="F86" s="1113">
        <v>20080.234114337003</v>
      </c>
      <c r="G86" s="1113">
        <v>0</v>
      </c>
      <c r="H86" s="1113">
        <v>0</v>
      </c>
      <c r="I86" s="1113">
        <v>3944.6220348884676</v>
      </c>
      <c r="J86" s="1132">
        <v>60280.81223217745</v>
      </c>
      <c r="K86" s="908">
        <v>10049</v>
      </c>
    </row>
    <row r="87" spans="1:11" ht="12.75" customHeight="1">
      <c r="A87" s="114" t="s">
        <v>315</v>
      </c>
      <c r="B87" s="991">
        <v>41610.291966881479</v>
      </c>
      <c r="C87" s="1158">
        <f t="shared" si="2"/>
        <v>136862.2368004446</v>
      </c>
      <c r="D87" s="1207">
        <v>68798.222644426423</v>
      </c>
      <c r="E87" s="1113">
        <v>0</v>
      </c>
      <c r="F87" s="1113">
        <v>18740.716049601804</v>
      </c>
      <c r="G87" s="1113">
        <v>0</v>
      </c>
      <c r="H87" s="1113">
        <v>0</v>
      </c>
      <c r="I87" s="1113">
        <v>4437.5188708807773</v>
      </c>
      <c r="J87" s="1132">
        <v>44885.779235535592</v>
      </c>
      <c r="K87" s="908">
        <v>7948</v>
      </c>
    </row>
    <row r="88" spans="1:11" ht="12.75" customHeight="1">
      <c r="A88" s="114" t="s">
        <v>316</v>
      </c>
      <c r="B88" s="991">
        <v>48295.41278564067</v>
      </c>
      <c r="C88" s="1158">
        <f t="shared" si="2"/>
        <v>127081.06733927326</v>
      </c>
      <c r="D88" s="1207">
        <v>64678.337511528734</v>
      </c>
      <c r="E88" s="1113">
        <v>3</v>
      </c>
      <c r="F88" s="1113">
        <v>16346.396903253702</v>
      </c>
      <c r="G88" s="1113">
        <v>0</v>
      </c>
      <c r="H88" s="1113">
        <v>0</v>
      </c>
      <c r="I88" s="1113">
        <v>4991.1119552204082</v>
      </c>
      <c r="J88" s="1132">
        <v>41062.220969270427</v>
      </c>
      <c r="K88" s="908">
        <v>6946</v>
      </c>
    </row>
    <row r="89" spans="1:11" ht="12.75" customHeight="1">
      <c r="A89" s="114" t="s">
        <v>317</v>
      </c>
      <c r="B89" s="991">
        <v>39264.900389888142</v>
      </c>
      <c r="C89" s="1158">
        <f t="shared" si="2"/>
        <v>172238.21152724518</v>
      </c>
      <c r="D89" s="1207">
        <v>80947.335465611191</v>
      </c>
      <c r="E89" s="1113">
        <v>23.871479999999998</v>
      </c>
      <c r="F89" s="1113">
        <v>21012.563361233479</v>
      </c>
      <c r="G89" s="1113">
        <v>0</v>
      </c>
      <c r="H89" s="1113">
        <v>0</v>
      </c>
      <c r="I89" s="1113">
        <v>2409.5338096248033</v>
      </c>
      <c r="J89" s="1132">
        <v>67844.907410775704</v>
      </c>
      <c r="K89" s="908">
        <v>8498</v>
      </c>
    </row>
    <row r="90" spans="1:11" ht="12.75" customHeight="1">
      <c r="A90" s="114" t="s">
        <v>319</v>
      </c>
      <c r="B90" s="991">
        <v>36098.52696972886</v>
      </c>
      <c r="C90" s="1158">
        <f t="shared" si="2"/>
        <v>94171.610908029979</v>
      </c>
      <c r="D90" s="1207">
        <v>42109.011811691962</v>
      </c>
      <c r="E90" s="1113">
        <v>0</v>
      </c>
      <c r="F90" s="1113">
        <v>13850.848545398274</v>
      </c>
      <c r="G90" s="1113">
        <v>0</v>
      </c>
      <c r="H90" s="1113">
        <v>0</v>
      </c>
      <c r="I90" s="1113">
        <v>3100.7027331213203</v>
      </c>
      <c r="J90" s="1132">
        <v>35111.047817818428</v>
      </c>
      <c r="K90" s="908">
        <v>5257</v>
      </c>
    </row>
    <row r="91" spans="1:11" ht="12.75" customHeight="1">
      <c r="A91" s="114" t="s">
        <v>320</v>
      </c>
      <c r="B91" s="991">
        <v>27197.032712803248</v>
      </c>
      <c r="C91" s="1158">
        <f t="shared" si="2"/>
        <v>117269.65739478089</v>
      </c>
      <c r="D91" s="1207">
        <v>38538.683997012973</v>
      </c>
      <c r="E91" s="1113">
        <v>0</v>
      </c>
      <c r="F91" s="1113">
        <v>11639.074093191759</v>
      </c>
      <c r="G91" s="1113">
        <v>0</v>
      </c>
      <c r="H91" s="1113">
        <v>0</v>
      </c>
      <c r="I91" s="1113">
        <v>2720.6459043811824</v>
      </c>
      <c r="J91" s="1132">
        <v>64371.253400194975</v>
      </c>
      <c r="K91" s="908">
        <v>5310</v>
      </c>
    </row>
    <row r="92" spans="1:11" ht="12.75" customHeight="1">
      <c r="A92" s="114" t="s">
        <v>321</v>
      </c>
      <c r="B92" s="991">
        <v>18438.64340200205</v>
      </c>
      <c r="C92" s="1158">
        <f t="shared" si="2"/>
        <v>79081.57434265659</v>
      </c>
      <c r="D92" s="1207">
        <v>25727.455805155925</v>
      </c>
      <c r="E92" s="1113">
        <v>0</v>
      </c>
      <c r="F92" s="1113">
        <v>10669.306208724296</v>
      </c>
      <c r="G92" s="1113">
        <v>0</v>
      </c>
      <c r="H92" s="1113">
        <v>0</v>
      </c>
      <c r="I92" s="1113">
        <v>1851.2093910607121</v>
      </c>
      <c r="J92" s="1132">
        <v>40833.602937715659</v>
      </c>
      <c r="K92" s="908">
        <v>3506</v>
      </c>
    </row>
    <row r="93" spans="1:11" ht="12.75" customHeight="1">
      <c r="A93" s="114" t="s">
        <v>322</v>
      </c>
      <c r="B93" s="991">
        <v>22775.812078851566</v>
      </c>
      <c r="C93" s="1158">
        <f t="shared" si="2"/>
        <v>63115.360441770797</v>
      </c>
      <c r="D93" s="1207">
        <v>24572.302317946735</v>
      </c>
      <c r="E93" s="1113">
        <v>475.97515000000004</v>
      </c>
      <c r="F93" s="1113">
        <v>10306.467909273291</v>
      </c>
      <c r="G93" s="1113">
        <v>0</v>
      </c>
      <c r="H93" s="1113">
        <v>1547.3680099999999</v>
      </c>
      <c r="I93" s="1113">
        <v>2744.3253918613827</v>
      </c>
      <c r="J93" s="1132">
        <v>23468.921662689394</v>
      </c>
      <c r="K93" s="908">
        <v>2940</v>
      </c>
    </row>
    <row r="94" spans="1:11" ht="12.75" customHeight="1">
      <c r="A94" s="114" t="s">
        <v>323</v>
      </c>
      <c r="B94" s="991">
        <v>30690.004073752709</v>
      </c>
      <c r="C94" s="1158">
        <f t="shared" si="2"/>
        <v>200018.91301376335</v>
      </c>
      <c r="D94" s="1207">
        <v>39387.320159535178</v>
      </c>
      <c r="E94" s="1113">
        <v>125.6943</v>
      </c>
      <c r="F94" s="1113">
        <v>9804.1765501981608</v>
      </c>
      <c r="G94" s="1113">
        <v>0</v>
      </c>
      <c r="H94" s="1113">
        <v>9768.0922800000008</v>
      </c>
      <c r="I94" s="1113">
        <v>5634.4370114066924</v>
      </c>
      <c r="J94" s="1132">
        <v>135299.19271262331</v>
      </c>
      <c r="K94" s="908">
        <v>6142</v>
      </c>
    </row>
    <row r="95" spans="1:11" ht="12.75" customHeight="1">
      <c r="A95" s="114" t="s">
        <v>324</v>
      </c>
      <c r="B95" s="991">
        <v>11281.503747577415</v>
      </c>
      <c r="C95" s="1158">
        <f t="shared" si="2"/>
        <v>55942.363210510295</v>
      </c>
      <c r="D95" s="1207">
        <v>16757.169634325055</v>
      </c>
      <c r="E95" s="1113">
        <v>0</v>
      </c>
      <c r="F95" s="1113">
        <v>8151.4660052102254</v>
      </c>
      <c r="G95" s="1113">
        <v>0</v>
      </c>
      <c r="H95" s="1113">
        <v>0</v>
      </c>
      <c r="I95" s="1113">
        <v>551.32415866080737</v>
      </c>
      <c r="J95" s="1132">
        <v>30482.403412314205</v>
      </c>
      <c r="K95" s="908">
        <v>2545</v>
      </c>
    </row>
    <row r="96" spans="1:11" ht="12.75" customHeight="1">
      <c r="A96" s="114" t="s">
        <v>325</v>
      </c>
      <c r="B96" s="991">
        <v>18844.74818644884</v>
      </c>
      <c r="C96" s="1158">
        <f t="shared" si="2"/>
        <v>67637.443588928756</v>
      </c>
      <c r="D96" s="1207">
        <v>23620.058062464184</v>
      </c>
      <c r="E96" s="1113">
        <v>1273.2815000000001</v>
      </c>
      <c r="F96" s="1113">
        <v>12550.726470584976</v>
      </c>
      <c r="G96" s="1113">
        <v>0</v>
      </c>
      <c r="H96" s="1113">
        <v>0</v>
      </c>
      <c r="I96" s="1113">
        <v>1156.5026814049738</v>
      </c>
      <c r="J96" s="1132">
        <v>29036.874874474634</v>
      </c>
      <c r="K96" s="908">
        <v>3105</v>
      </c>
    </row>
    <row r="97" spans="1:11" ht="12.75" customHeight="1">
      <c r="A97" s="114" t="s">
        <v>326</v>
      </c>
      <c r="B97" s="991">
        <v>21520.760875309272</v>
      </c>
      <c r="C97" s="1158">
        <f t="shared" si="2"/>
        <v>128964.64401644861</v>
      </c>
      <c r="D97" s="1207">
        <v>37261.223697479647</v>
      </c>
      <c r="E97" s="1113">
        <v>0</v>
      </c>
      <c r="F97" s="1113">
        <v>10292.851483885444</v>
      </c>
      <c r="G97" s="1113">
        <v>0</v>
      </c>
      <c r="H97" s="1113">
        <v>0</v>
      </c>
      <c r="I97" s="1113">
        <v>2136.1395888357224</v>
      </c>
      <c r="J97" s="1132">
        <v>79274.429246247804</v>
      </c>
      <c r="K97" s="908">
        <v>5719</v>
      </c>
    </row>
    <row r="98" spans="1:11" ht="12.75" customHeight="1">
      <c r="A98" s="114" t="s">
        <v>327</v>
      </c>
      <c r="B98" s="991">
        <v>14155.387805167915</v>
      </c>
      <c r="C98" s="1158">
        <f t="shared" si="2"/>
        <v>80423.19825066597</v>
      </c>
      <c r="D98" s="1207">
        <v>22425.529273862376</v>
      </c>
      <c r="E98" s="1113">
        <v>0</v>
      </c>
      <c r="F98" s="1113">
        <v>9114.1414626015339</v>
      </c>
      <c r="G98" s="1113">
        <v>0</v>
      </c>
      <c r="H98" s="1113">
        <v>2006.38707</v>
      </c>
      <c r="I98" s="1113">
        <v>625.05176562268628</v>
      </c>
      <c r="J98" s="1132">
        <v>46252.08867857937</v>
      </c>
      <c r="K98" s="908">
        <v>3659</v>
      </c>
    </row>
    <row r="99" spans="1:11" ht="12.75" customHeight="1">
      <c r="A99" s="114" t="s">
        <v>328</v>
      </c>
      <c r="B99" s="991">
        <v>21194.386453246989</v>
      </c>
      <c r="C99" s="1158">
        <f t="shared" si="2"/>
        <v>117009.32200061021</v>
      </c>
      <c r="D99" s="1207">
        <v>36079.566500475361</v>
      </c>
      <c r="E99" s="1113">
        <v>0</v>
      </c>
      <c r="F99" s="1113">
        <v>10345.12126561158</v>
      </c>
      <c r="G99" s="1113">
        <v>0</v>
      </c>
      <c r="H99" s="1113">
        <v>1.8671500000000001</v>
      </c>
      <c r="I99" s="1113">
        <v>728.51123492488978</v>
      </c>
      <c r="J99" s="1132">
        <v>69854.255849598383</v>
      </c>
      <c r="K99" s="908">
        <v>5652</v>
      </c>
    </row>
    <row r="100" spans="1:11" ht="12.75" customHeight="1">
      <c r="A100" s="114" t="s">
        <v>329</v>
      </c>
      <c r="B100" s="991">
        <v>29263.758419966001</v>
      </c>
      <c r="C100" s="1158">
        <f t="shared" si="2"/>
        <v>103038.97703368543</v>
      </c>
      <c r="D100" s="1207">
        <v>36386.107489679351</v>
      </c>
      <c r="E100" s="1113">
        <v>0</v>
      </c>
      <c r="F100" s="1113">
        <v>13020.597992309671</v>
      </c>
      <c r="G100" s="1113">
        <v>0</v>
      </c>
      <c r="H100" s="1113">
        <v>0</v>
      </c>
      <c r="I100" s="1113">
        <v>3323.3697211209683</v>
      </c>
      <c r="J100" s="1132">
        <v>50308.901830575443</v>
      </c>
      <c r="K100" s="908">
        <v>4912</v>
      </c>
    </row>
    <row r="101" spans="1:11" ht="12.75" customHeight="1">
      <c r="A101" s="114" t="s">
        <v>330</v>
      </c>
      <c r="B101" s="991">
        <v>23284.753042001255</v>
      </c>
      <c r="C101" s="1158">
        <f t="shared" si="2"/>
        <v>158045.36947307189</v>
      </c>
      <c r="D101" s="1207">
        <v>48943.257454342733</v>
      </c>
      <c r="E101" s="1113">
        <v>0</v>
      </c>
      <c r="F101" s="1113">
        <v>14528.522717803313</v>
      </c>
      <c r="G101" s="1113">
        <v>0</v>
      </c>
      <c r="H101" s="1113">
        <v>10.391639999999999</v>
      </c>
      <c r="I101" s="1113">
        <v>1311.2125833333521</v>
      </c>
      <c r="J101" s="1132">
        <v>93251.985077592486</v>
      </c>
      <c r="K101" s="908">
        <v>7296</v>
      </c>
    </row>
    <row r="102" spans="1:11" ht="12.75" customHeight="1">
      <c r="A102" s="114" t="s">
        <v>331</v>
      </c>
      <c r="B102" s="991">
        <v>19966.909557224797</v>
      </c>
      <c r="C102" s="1158">
        <f t="shared" si="2"/>
        <v>77591.74775722521</v>
      </c>
      <c r="D102" s="1207">
        <v>30061.570219326044</v>
      </c>
      <c r="E102" s="1113">
        <v>150.34950000000001</v>
      </c>
      <c r="F102" s="1113">
        <v>12550.064927853447</v>
      </c>
      <c r="G102" s="1113">
        <v>0</v>
      </c>
      <c r="H102" s="1113">
        <v>0</v>
      </c>
      <c r="I102" s="1113">
        <v>788.50234357425597</v>
      </c>
      <c r="J102" s="1132">
        <v>34041.26076647146</v>
      </c>
      <c r="K102" s="908">
        <v>3788</v>
      </c>
    </row>
    <row r="103" spans="1:11" ht="12.75" customHeight="1">
      <c r="A103" s="114" t="s">
        <v>332</v>
      </c>
      <c r="B103" s="991">
        <v>20667.685849868602</v>
      </c>
      <c r="C103" s="1158">
        <f t="shared" si="2"/>
        <v>104325.11646924696</v>
      </c>
      <c r="D103" s="1207">
        <v>29039.304970515095</v>
      </c>
      <c r="E103" s="1113">
        <v>0</v>
      </c>
      <c r="F103" s="1113">
        <v>10211.799076618028</v>
      </c>
      <c r="G103" s="1113">
        <v>0</v>
      </c>
      <c r="H103" s="1113">
        <v>25377.25129</v>
      </c>
      <c r="I103" s="1113">
        <v>1342.4400696420773</v>
      </c>
      <c r="J103" s="1132">
        <v>38354.321062471761</v>
      </c>
      <c r="K103" s="908">
        <v>3850</v>
      </c>
    </row>
    <row r="104" spans="1:11" ht="12.75" customHeight="1">
      <c r="A104" s="114" t="s">
        <v>333</v>
      </c>
      <c r="B104" s="991">
        <v>34019.734208709015</v>
      </c>
      <c r="C104" s="1158">
        <f t="shared" si="2"/>
        <v>101580.69839511556</v>
      </c>
      <c r="D104" s="1207">
        <v>38712.976656657498</v>
      </c>
      <c r="E104" s="1113">
        <v>0</v>
      </c>
      <c r="F104" s="1113">
        <v>15640.055248919127</v>
      </c>
      <c r="G104" s="1113">
        <v>0</v>
      </c>
      <c r="H104" s="1113">
        <v>0</v>
      </c>
      <c r="I104" s="1113">
        <v>3038.9090542058739</v>
      </c>
      <c r="J104" s="1132">
        <v>44188.757435333064</v>
      </c>
      <c r="K104" s="908">
        <v>4768</v>
      </c>
    </row>
    <row r="105" spans="1:11" ht="12.75" customHeight="1">
      <c r="A105" s="114" t="s">
        <v>334</v>
      </c>
      <c r="B105" s="991">
        <v>62587.696410291857</v>
      </c>
      <c r="C105" s="1158">
        <f t="shared" si="2"/>
        <v>308401.54310609424</v>
      </c>
      <c r="D105" s="1207">
        <v>132592.82314984992</v>
      </c>
      <c r="E105" s="1113">
        <v>9.4161999999999999</v>
      </c>
      <c r="F105" s="1113">
        <v>20252.211853069501</v>
      </c>
      <c r="G105" s="1113">
        <v>0</v>
      </c>
      <c r="H105" s="1113">
        <v>4858.3535099999999</v>
      </c>
      <c r="I105" s="1113">
        <v>3885.3834962061105</v>
      </c>
      <c r="J105" s="1132">
        <v>146803.35489696873</v>
      </c>
      <c r="K105" s="908">
        <v>15039</v>
      </c>
    </row>
    <row r="106" spans="1:11" ht="12.75" customHeight="1">
      <c r="A106" s="114" t="s">
        <v>335</v>
      </c>
      <c r="B106" s="991">
        <v>31752.936391777384</v>
      </c>
      <c r="C106" s="1158">
        <f t="shared" si="2"/>
        <v>82105.901782773639</v>
      </c>
      <c r="D106" s="1207">
        <v>38415.517273359983</v>
      </c>
      <c r="E106" s="1113">
        <v>54.740850000000002</v>
      </c>
      <c r="F106" s="1113">
        <v>14077.377666057877</v>
      </c>
      <c r="G106" s="1113">
        <v>0</v>
      </c>
      <c r="H106" s="1113">
        <v>0</v>
      </c>
      <c r="I106" s="1113">
        <v>2524.1045379116299</v>
      </c>
      <c r="J106" s="1132">
        <v>27034.161455444148</v>
      </c>
      <c r="K106" s="908">
        <v>4135</v>
      </c>
    </row>
    <row r="107" spans="1:11" ht="12.75" customHeight="1">
      <c r="A107" s="114" t="s">
        <v>336</v>
      </c>
      <c r="B107" s="991">
        <v>29955.886420390369</v>
      </c>
      <c r="C107" s="1158">
        <f t="shared" si="2"/>
        <v>126935.88818287844</v>
      </c>
      <c r="D107" s="1207">
        <v>49244.906887308549</v>
      </c>
      <c r="E107" s="1113">
        <v>0</v>
      </c>
      <c r="F107" s="1113">
        <v>13634.894578252282</v>
      </c>
      <c r="G107" s="1113">
        <v>0</v>
      </c>
      <c r="H107" s="1113">
        <v>64.433809999999994</v>
      </c>
      <c r="I107" s="1113">
        <v>957.51764290982851</v>
      </c>
      <c r="J107" s="1132">
        <v>63034.135264407771</v>
      </c>
      <c r="K107" s="908">
        <v>6275</v>
      </c>
    </row>
    <row r="108" spans="1:11" ht="12.75" customHeight="1">
      <c r="A108" s="114" t="s">
        <v>337</v>
      </c>
      <c r="B108" s="991">
        <v>43073.606976216215</v>
      </c>
      <c r="C108" s="1158">
        <f t="shared" si="2"/>
        <v>166703.15242710814</v>
      </c>
      <c r="D108" s="1207">
        <v>75316.700601200559</v>
      </c>
      <c r="E108" s="1113">
        <v>0</v>
      </c>
      <c r="F108" s="1113">
        <v>19854.951459163392</v>
      </c>
      <c r="G108" s="1113">
        <v>0</v>
      </c>
      <c r="H108" s="1113">
        <v>0</v>
      </c>
      <c r="I108" s="1113">
        <v>3288.6563793138071</v>
      </c>
      <c r="J108" s="1132">
        <v>68242.843987430388</v>
      </c>
      <c r="K108" s="908">
        <v>7587</v>
      </c>
    </row>
    <row r="109" spans="1:11" ht="12.75" customHeight="1">
      <c r="A109" s="114" t="s">
        <v>338</v>
      </c>
      <c r="B109" s="991">
        <v>59415.088460162006</v>
      </c>
      <c r="C109" s="1158">
        <f t="shared" si="2"/>
        <v>271775.55999108695</v>
      </c>
      <c r="D109" s="1207">
        <v>137736.60364706427</v>
      </c>
      <c r="E109" s="1113">
        <v>0</v>
      </c>
      <c r="F109" s="1113">
        <v>30025.145881336714</v>
      </c>
      <c r="G109" s="1113">
        <v>0</v>
      </c>
      <c r="H109" s="1113">
        <v>655.48590999999999</v>
      </c>
      <c r="I109" s="1113">
        <v>4803.0981411788171</v>
      </c>
      <c r="J109" s="1132">
        <v>98555.226411507188</v>
      </c>
      <c r="K109" s="908">
        <v>15612</v>
      </c>
    </row>
    <row r="110" spans="1:11" ht="12.75" customHeight="1">
      <c r="A110" s="114" t="s">
        <v>339</v>
      </c>
      <c r="B110" s="991">
        <v>40008.460294440447</v>
      </c>
      <c r="C110" s="1158">
        <f t="shared" si="2"/>
        <v>210793.65639810139</v>
      </c>
      <c r="D110" s="1207">
        <v>50577.329251298368</v>
      </c>
      <c r="E110" s="1113">
        <v>63460.196929999998</v>
      </c>
      <c r="F110" s="1113">
        <v>15870.481544949671</v>
      </c>
      <c r="G110" s="1113">
        <v>0</v>
      </c>
      <c r="H110" s="1113">
        <v>9819.0999699999993</v>
      </c>
      <c r="I110" s="1113">
        <v>4519.7552777697574</v>
      </c>
      <c r="J110" s="1132">
        <v>66546.793424083589</v>
      </c>
      <c r="K110" s="908">
        <v>6272</v>
      </c>
    </row>
    <row r="111" spans="1:11" ht="12.75" customHeight="1">
      <c r="A111" s="114" t="s">
        <v>340</v>
      </c>
      <c r="B111" s="991">
        <v>15994.626847887816</v>
      </c>
      <c r="C111" s="1158">
        <f t="shared" si="2"/>
        <v>61265.727685230566</v>
      </c>
      <c r="D111" s="1207">
        <v>24222.912390930167</v>
      </c>
      <c r="E111" s="1113">
        <v>0</v>
      </c>
      <c r="F111" s="1113">
        <v>10571.809732112686</v>
      </c>
      <c r="G111" s="1113">
        <v>0</v>
      </c>
      <c r="H111" s="1113">
        <v>0</v>
      </c>
      <c r="I111" s="1113">
        <v>1135.7722655496332</v>
      </c>
      <c r="J111" s="1132">
        <v>25335.233296638082</v>
      </c>
      <c r="K111" s="908">
        <v>2760</v>
      </c>
    </row>
    <row r="112" spans="1:11" ht="12.75" customHeight="1">
      <c r="A112" s="114" t="s">
        <v>341</v>
      </c>
      <c r="B112" s="991">
        <v>36939.156132660304</v>
      </c>
      <c r="C112" s="1158">
        <f t="shared" si="2"/>
        <v>98547.813522094817</v>
      </c>
      <c r="D112" s="1207">
        <v>50678.893829856825</v>
      </c>
      <c r="E112" s="1113">
        <v>0</v>
      </c>
      <c r="F112" s="1113">
        <v>14393.867167798244</v>
      </c>
      <c r="G112" s="1113">
        <v>0</v>
      </c>
      <c r="H112" s="1113">
        <v>0</v>
      </c>
      <c r="I112" s="1113">
        <v>4611.0616037022246</v>
      </c>
      <c r="J112" s="1132">
        <v>28863.990920737531</v>
      </c>
      <c r="K112" s="908">
        <v>5062</v>
      </c>
    </row>
    <row r="113" spans="1:18" ht="12.75" customHeight="1">
      <c r="A113" s="114" t="s">
        <v>342</v>
      </c>
      <c r="B113" s="991">
        <v>58397.050404998932</v>
      </c>
      <c r="C113" s="1158">
        <f t="shared" si="2"/>
        <v>327654.15652061591</v>
      </c>
      <c r="D113" s="1207">
        <v>163874.36010741096</v>
      </c>
      <c r="E113" s="1113">
        <v>3251.28271</v>
      </c>
      <c r="F113" s="1113">
        <v>54041.521785559162</v>
      </c>
      <c r="G113" s="1113">
        <v>0</v>
      </c>
      <c r="H113" s="1113">
        <v>8377.7952100000002</v>
      </c>
      <c r="I113" s="1113">
        <v>5763.1897294268338</v>
      </c>
      <c r="J113" s="1132">
        <v>92346.006978218938</v>
      </c>
      <c r="K113" s="908">
        <v>13305</v>
      </c>
    </row>
    <row r="114" spans="1:18" ht="12.75" customHeight="1">
      <c r="A114" s="114" t="s">
        <v>343</v>
      </c>
      <c r="B114" s="991">
        <v>51430.262981798558</v>
      </c>
      <c r="C114" s="1158">
        <f t="shared" si="2"/>
        <v>248296.38343902651</v>
      </c>
      <c r="D114" s="1207">
        <v>121737.66517493172</v>
      </c>
      <c r="E114" s="1113">
        <v>179.70382000000001</v>
      </c>
      <c r="F114" s="1113">
        <v>44264.963806014988</v>
      </c>
      <c r="G114" s="1113">
        <v>0</v>
      </c>
      <c r="H114" s="1113">
        <v>0</v>
      </c>
      <c r="I114" s="1113">
        <v>5703.8358430927974</v>
      </c>
      <c r="J114" s="1132">
        <v>76410.214794986998</v>
      </c>
      <c r="K114" s="908">
        <v>10162</v>
      </c>
    </row>
    <row r="115" spans="1:18" ht="12.75" customHeight="1">
      <c r="A115" s="114" t="s">
        <v>344</v>
      </c>
      <c r="B115" s="991">
        <v>43519.088295103618</v>
      </c>
      <c r="C115" s="1158">
        <f t="shared" si="2"/>
        <v>321349.37792450917</v>
      </c>
      <c r="D115" s="1207">
        <v>159692.12764631418</v>
      </c>
      <c r="E115" s="1113">
        <v>0</v>
      </c>
      <c r="F115" s="1113">
        <v>67565.519933474512</v>
      </c>
      <c r="G115" s="1113">
        <v>0</v>
      </c>
      <c r="H115" s="1113">
        <v>411.38779999999997</v>
      </c>
      <c r="I115" s="1113">
        <v>3104.9340618489327</v>
      </c>
      <c r="J115" s="1132">
        <v>90575.408482871528</v>
      </c>
      <c r="K115" s="908">
        <v>12351</v>
      </c>
    </row>
    <row r="116" spans="1:18" ht="12.75" customHeight="1">
      <c r="A116" s="114" t="s">
        <v>345</v>
      </c>
      <c r="B116" s="991">
        <v>60350.794274749627</v>
      </c>
      <c r="C116" s="1158">
        <f t="shared" si="2"/>
        <v>305733.24928658427</v>
      </c>
      <c r="D116" s="1207">
        <v>139904.7853975576</v>
      </c>
      <c r="E116" s="1113">
        <v>0</v>
      </c>
      <c r="F116" s="1113">
        <v>70473.563739432007</v>
      </c>
      <c r="G116" s="1113">
        <v>0</v>
      </c>
      <c r="H116" s="1113">
        <v>0</v>
      </c>
      <c r="I116" s="1113">
        <v>5799.7444461767873</v>
      </c>
      <c r="J116" s="1132">
        <v>89555.15570341787</v>
      </c>
      <c r="K116" s="908">
        <v>10882</v>
      </c>
    </row>
    <row r="117" spans="1:18" ht="12.75" customHeight="1">
      <c r="A117" s="114" t="s">
        <v>346</v>
      </c>
      <c r="B117" s="991">
        <v>49659.178020775114</v>
      </c>
      <c r="C117" s="1158">
        <f>SUM(D117:J117)</f>
        <v>386483.24862306303</v>
      </c>
      <c r="D117" s="1207">
        <v>116297.46846116279</v>
      </c>
      <c r="E117" s="1113">
        <v>3833.1362400000003</v>
      </c>
      <c r="F117" s="1113">
        <v>78507.042043598281</v>
      </c>
      <c r="G117" s="1113">
        <v>0</v>
      </c>
      <c r="H117" s="1113">
        <v>47696.00273</v>
      </c>
      <c r="I117" s="1113">
        <v>4906.1661722418976</v>
      </c>
      <c r="J117" s="1132">
        <v>135243.43297606002</v>
      </c>
      <c r="K117" s="908">
        <v>12406</v>
      </c>
    </row>
    <row r="118" spans="1:18" ht="12.75" customHeight="1">
      <c r="A118" s="114"/>
      <c r="B118" s="115"/>
      <c r="C118" s="1164"/>
      <c r="D118" s="1351"/>
      <c r="E118" s="1351"/>
      <c r="F118" s="1351"/>
      <c r="G118" s="1351"/>
      <c r="H118" s="1351"/>
      <c r="I118" s="1351"/>
      <c r="J118" s="1352"/>
      <c r="K118" s="995"/>
    </row>
    <row r="119" spans="1:18" ht="12.75" customHeight="1">
      <c r="A119" s="110" t="s">
        <v>18</v>
      </c>
      <c r="B119" s="117">
        <f>SUM(B65:B117)</f>
        <v>1971958.8017189736</v>
      </c>
      <c r="C119" s="1330">
        <f t="shared" ref="C119:K119" si="3">SUM(C65:C117)</f>
        <v>9124851.4312607534</v>
      </c>
      <c r="D119" s="1330">
        <f t="shared" si="3"/>
        <v>3804601.1494050412</v>
      </c>
      <c r="E119" s="1330">
        <f t="shared" si="3"/>
        <v>136604.17882</v>
      </c>
      <c r="F119" s="1330">
        <f t="shared" si="3"/>
        <v>991204.73762109096</v>
      </c>
      <c r="G119" s="1330">
        <f t="shared" si="3"/>
        <v>0</v>
      </c>
      <c r="H119" s="1330">
        <f t="shared" si="3"/>
        <v>190349.69520000002</v>
      </c>
      <c r="I119" s="1311">
        <f t="shared" si="3"/>
        <v>170694.00401015303</v>
      </c>
      <c r="J119" s="1312">
        <f t="shared" si="3"/>
        <v>3831397.6662044651</v>
      </c>
      <c r="K119" s="720">
        <f t="shared" si="3"/>
        <v>405918</v>
      </c>
    </row>
    <row r="120" spans="1:18" ht="12.75" customHeight="1" thickBot="1">
      <c r="A120" s="87"/>
      <c r="B120" s="88"/>
      <c r="C120" s="118"/>
      <c r="D120" s="118"/>
      <c r="E120" s="118"/>
      <c r="F120" s="118"/>
      <c r="G120" s="118"/>
      <c r="H120" s="70"/>
      <c r="I120" s="118"/>
      <c r="J120" s="616"/>
      <c r="K120" s="743"/>
    </row>
    <row r="121" spans="1:18" ht="12.75" customHeight="1">
      <c r="A121" s="714"/>
      <c r="B121" s="715"/>
      <c r="C121" s="716"/>
      <c r="D121" s="716"/>
      <c r="E121" s="716"/>
      <c r="F121" s="716"/>
      <c r="G121" s="716"/>
      <c r="H121" s="716"/>
      <c r="I121" s="716"/>
      <c r="J121" s="716"/>
      <c r="K121" s="727"/>
    </row>
    <row r="122" spans="1:18">
      <c r="A122" s="718" t="s">
        <v>2124</v>
      </c>
      <c r="B122" s="656"/>
      <c r="C122" s="289"/>
      <c r="D122" s="289"/>
      <c r="E122" s="289"/>
      <c r="F122" s="289"/>
      <c r="G122" s="289"/>
      <c r="H122" s="289"/>
      <c r="I122" s="289"/>
      <c r="J122" s="289"/>
      <c r="K122" s="728"/>
    </row>
    <row r="123" spans="1:18" ht="12.75" customHeight="1">
      <c r="A123" s="1712" t="s">
        <v>2142</v>
      </c>
      <c r="B123" s="1701"/>
      <c r="C123" s="1701"/>
      <c r="D123" s="1701"/>
      <c r="E123" s="1701"/>
      <c r="F123" s="1701"/>
      <c r="G123" s="1701"/>
      <c r="H123" s="1701"/>
      <c r="I123" s="1701"/>
      <c r="J123" s="1701"/>
      <c r="K123" s="1702"/>
    </row>
    <row r="124" spans="1:18" ht="36" customHeight="1">
      <c r="A124" s="1700" t="s">
        <v>2152</v>
      </c>
      <c r="B124" s="1701"/>
      <c r="C124" s="1701"/>
      <c r="D124" s="1701"/>
      <c r="E124" s="1701"/>
      <c r="F124" s="1701"/>
      <c r="G124" s="1701"/>
      <c r="H124" s="1701"/>
      <c r="I124" s="1701"/>
      <c r="J124" s="1701"/>
      <c r="K124" s="1702"/>
    </row>
    <row r="125" spans="1:18" ht="12.75" customHeight="1">
      <c r="A125" s="1712" t="s">
        <v>1258</v>
      </c>
      <c r="B125" s="1701"/>
      <c r="C125" s="1701"/>
      <c r="D125" s="1701"/>
      <c r="E125" s="1701"/>
      <c r="F125" s="1701"/>
      <c r="G125" s="1701"/>
      <c r="H125" s="1701"/>
      <c r="I125" s="1701"/>
      <c r="J125" s="1701"/>
      <c r="K125" s="1702"/>
    </row>
    <row r="126" spans="1:18" ht="36" customHeight="1">
      <c r="A126" s="1700" t="s">
        <v>2146</v>
      </c>
      <c r="B126" s="1701"/>
      <c r="C126" s="1701"/>
      <c r="D126" s="1701"/>
      <c r="E126" s="1701"/>
      <c r="F126" s="1701"/>
      <c r="G126" s="1701"/>
      <c r="H126" s="1701"/>
      <c r="I126" s="1701"/>
      <c r="J126" s="1701"/>
      <c r="K126" s="1702"/>
      <c r="M126" s="19"/>
      <c r="O126" s="18"/>
      <c r="Q126" s="19"/>
    </row>
    <row r="127" spans="1:18" ht="12" customHeight="1">
      <c r="A127" s="1712" t="s">
        <v>2141</v>
      </c>
      <c r="B127" s="1701"/>
      <c r="C127" s="1701"/>
      <c r="D127" s="1701"/>
      <c r="E127" s="1701"/>
      <c r="F127" s="1701"/>
      <c r="G127" s="1701"/>
      <c r="H127" s="1701"/>
      <c r="I127" s="1701"/>
      <c r="J127" s="1701"/>
      <c r="K127" s="1702"/>
      <c r="L127" s="17"/>
      <c r="M127" s="17"/>
      <c r="N127" s="17"/>
      <c r="O127" s="17"/>
      <c r="P127" s="17"/>
      <c r="Q127" s="17"/>
      <c r="R127" s="17"/>
    </row>
    <row r="128" spans="1:18" ht="24" customHeight="1">
      <c r="A128" s="1700" t="s">
        <v>1259</v>
      </c>
      <c r="B128" s="1701"/>
      <c r="C128" s="1701"/>
      <c r="D128" s="1701"/>
      <c r="E128" s="1701"/>
      <c r="F128" s="1701"/>
      <c r="G128" s="1701"/>
      <c r="H128" s="1701"/>
      <c r="I128" s="1701"/>
      <c r="J128" s="1701"/>
      <c r="K128" s="1702"/>
    </row>
    <row r="129" spans="1:11" ht="24" customHeight="1">
      <c r="A129" s="1700" t="s">
        <v>1260</v>
      </c>
      <c r="B129" s="1701"/>
      <c r="C129" s="1701"/>
      <c r="D129" s="1701"/>
      <c r="E129" s="1701"/>
      <c r="F129" s="1701"/>
      <c r="G129" s="1701"/>
      <c r="H129" s="1701"/>
      <c r="I129" s="1701"/>
      <c r="J129" s="1701"/>
      <c r="K129" s="1702"/>
    </row>
    <row r="130" spans="1:11" ht="12.75" customHeight="1" thickBot="1">
      <c r="A130" s="1703" t="s">
        <v>1261</v>
      </c>
      <c r="B130" s="1704"/>
      <c r="C130" s="1704"/>
      <c r="D130" s="1704"/>
      <c r="E130" s="1704"/>
      <c r="F130" s="1704"/>
      <c r="G130" s="1704"/>
      <c r="H130" s="1704"/>
      <c r="I130" s="1704"/>
      <c r="J130" s="1704"/>
      <c r="K130" s="1705"/>
    </row>
    <row r="132" spans="1:11">
      <c r="B132" s="119"/>
      <c r="C132" s="120"/>
      <c r="D132" s="121"/>
      <c r="E132" s="121"/>
      <c r="F132" s="121"/>
      <c r="G132" s="121"/>
      <c r="H132" s="121"/>
      <c r="I132" s="121"/>
      <c r="J132" s="121"/>
      <c r="K132" s="606"/>
    </row>
    <row r="133" spans="1:11">
      <c r="A133" s="53"/>
      <c r="B133" s="119"/>
      <c r="C133" s="120"/>
      <c r="D133" s="121"/>
      <c r="E133" s="121"/>
      <c r="F133" s="121"/>
      <c r="G133" s="121"/>
      <c r="H133" s="121"/>
      <c r="I133" s="121"/>
      <c r="J133" s="121"/>
      <c r="K133" s="606"/>
    </row>
    <row r="136" spans="1:11">
      <c r="A136" s="122"/>
      <c r="B136" s="123"/>
      <c r="C136" s="116"/>
      <c r="D136" s="116"/>
      <c r="E136" s="116"/>
      <c r="F136" s="116"/>
      <c r="G136" s="116"/>
      <c r="H136" s="116"/>
      <c r="I136" s="116"/>
      <c r="J136" s="116"/>
      <c r="K136" s="744"/>
    </row>
    <row r="137" spans="1:11">
      <c r="A137" s="122"/>
      <c r="B137" s="123"/>
      <c r="C137" s="116"/>
      <c r="D137" s="116"/>
      <c r="E137" s="116"/>
      <c r="F137" s="116"/>
      <c r="G137" s="116"/>
      <c r="H137" s="116"/>
      <c r="I137" s="116"/>
      <c r="J137" s="116"/>
      <c r="K137" s="744"/>
    </row>
    <row r="138" spans="1:11">
      <c r="A138" s="122"/>
      <c r="B138" s="123"/>
      <c r="C138" s="124"/>
      <c r="D138" s="116"/>
      <c r="E138" s="116"/>
      <c r="F138" s="116"/>
      <c r="G138" s="116"/>
      <c r="H138" s="116"/>
      <c r="I138" s="116"/>
      <c r="J138" s="116"/>
      <c r="K138" s="744"/>
    </row>
    <row r="139" spans="1:11">
      <c r="A139" s="122"/>
      <c r="B139" s="123"/>
      <c r="C139" s="124"/>
      <c r="D139" s="116"/>
      <c r="E139" s="116"/>
      <c r="F139" s="116"/>
      <c r="G139" s="116"/>
      <c r="H139" s="116"/>
      <c r="I139" s="116"/>
      <c r="J139" s="116"/>
      <c r="K139" s="744"/>
    </row>
    <row r="140" spans="1:11">
      <c r="A140" s="122"/>
      <c r="B140" s="125"/>
      <c r="C140" s="126"/>
      <c r="D140" s="126"/>
      <c r="E140" s="126"/>
      <c r="F140" s="126"/>
      <c r="G140" s="126"/>
      <c r="H140" s="116"/>
      <c r="I140" s="116"/>
      <c r="J140" s="116"/>
      <c r="K140" s="744"/>
    </row>
    <row r="141" spans="1:11">
      <c r="A141" s="122"/>
      <c r="B141" s="127"/>
      <c r="C141" s="128"/>
      <c r="D141" s="128"/>
      <c r="E141" s="129"/>
      <c r="F141" s="128"/>
      <c r="G141" s="128"/>
      <c r="H141" s="116"/>
      <c r="I141" s="116"/>
      <c r="J141" s="116"/>
      <c r="K141" s="744"/>
    </row>
    <row r="142" spans="1:11">
      <c r="A142" s="122"/>
      <c r="B142" s="127"/>
      <c r="C142" s="128"/>
      <c r="D142" s="128"/>
      <c r="E142" s="129"/>
      <c r="F142" s="128"/>
      <c r="G142" s="128"/>
      <c r="H142" s="116"/>
      <c r="I142" s="129"/>
      <c r="J142" s="129"/>
      <c r="K142" s="744"/>
    </row>
    <row r="143" spans="1:11">
      <c r="B143" s="127"/>
      <c r="C143" s="128"/>
      <c r="D143" s="128"/>
      <c r="E143" s="129"/>
      <c r="F143" s="128"/>
      <c r="G143" s="128"/>
      <c r="H143" s="116"/>
      <c r="I143" s="128"/>
      <c r="J143" s="128"/>
    </row>
    <row r="144" spans="1:11">
      <c r="B144" s="127"/>
      <c r="C144" s="128"/>
      <c r="D144" s="128"/>
      <c r="E144" s="128"/>
      <c r="F144" s="128"/>
      <c r="G144" s="128"/>
      <c r="H144" s="116"/>
      <c r="I144" s="116"/>
      <c r="J144" s="116"/>
    </row>
    <row r="145" spans="2:10">
      <c r="B145" s="127"/>
      <c r="C145" s="128"/>
      <c r="D145" s="128"/>
      <c r="E145" s="128"/>
      <c r="F145" s="128"/>
      <c r="G145" s="128"/>
      <c r="H145" s="116"/>
      <c r="I145" s="116"/>
      <c r="J145" s="116"/>
    </row>
    <row r="146" spans="2:10">
      <c r="B146" s="127"/>
      <c r="C146" s="128"/>
      <c r="D146" s="128"/>
      <c r="E146" s="128"/>
      <c r="F146" s="128"/>
      <c r="G146" s="128"/>
      <c r="H146" s="116"/>
      <c r="I146" s="116"/>
      <c r="J146" s="116"/>
    </row>
    <row r="147" spans="2:10">
      <c r="B147" s="127"/>
      <c r="C147" s="128"/>
      <c r="D147" s="128"/>
      <c r="E147" s="128"/>
      <c r="F147" s="128"/>
      <c r="G147" s="128"/>
      <c r="H147" s="116"/>
      <c r="I147" s="116"/>
      <c r="J147" s="116"/>
    </row>
    <row r="148" spans="2:10">
      <c r="B148" s="127"/>
      <c r="C148" s="128"/>
      <c r="D148" s="128"/>
      <c r="E148" s="128"/>
      <c r="F148" s="128"/>
      <c r="G148" s="128"/>
      <c r="H148" s="116"/>
      <c r="I148" s="116"/>
      <c r="J148" s="116"/>
    </row>
    <row r="149" spans="2:10">
      <c r="B149" s="127"/>
      <c r="C149" s="128"/>
      <c r="D149" s="128"/>
      <c r="E149" s="128"/>
      <c r="F149" s="128"/>
      <c r="G149" s="128"/>
      <c r="H149" s="116"/>
      <c r="I149" s="116"/>
      <c r="J149" s="116"/>
    </row>
    <row r="150" spans="2:10">
      <c r="B150" s="127"/>
      <c r="C150" s="128"/>
      <c r="D150" s="128"/>
      <c r="E150" s="128"/>
      <c r="F150" s="128"/>
      <c r="G150" s="128"/>
      <c r="H150" s="116"/>
      <c r="I150" s="116"/>
      <c r="J150" s="116"/>
    </row>
    <row r="151" spans="2:10">
      <c r="B151" s="127"/>
      <c r="C151" s="128"/>
      <c r="D151" s="128"/>
      <c r="E151" s="128"/>
      <c r="F151" s="128"/>
      <c r="G151" s="128"/>
      <c r="H151" s="116"/>
      <c r="I151" s="116"/>
      <c r="J151" s="116"/>
    </row>
    <row r="152" spans="2:10">
      <c r="B152" s="127"/>
      <c r="C152" s="128"/>
      <c r="D152" s="128"/>
      <c r="E152" s="128"/>
      <c r="F152" s="128"/>
      <c r="G152" s="128"/>
      <c r="H152" s="116"/>
      <c r="I152" s="116"/>
      <c r="J152" s="116"/>
    </row>
    <row r="153" spans="2:10">
      <c r="B153" s="127"/>
      <c r="C153" s="128"/>
      <c r="D153" s="128"/>
      <c r="E153" s="128"/>
      <c r="F153" s="128"/>
      <c r="G153" s="128"/>
      <c r="H153" s="116"/>
      <c r="I153" s="116"/>
      <c r="J153" s="116"/>
    </row>
    <row r="154" spans="2:10">
      <c r="B154" s="127"/>
      <c r="C154" s="128"/>
      <c r="D154" s="128"/>
      <c r="E154" s="128"/>
      <c r="F154" s="128"/>
      <c r="G154" s="128"/>
      <c r="H154" s="116"/>
      <c r="I154" s="116"/>
      <c r="J154" s="116"/>
    </row>
    <row r="155" spans="2:10">
      <c r="B155" s="127"/>
      <c r="C155" s="128"/>
      <c r="D155" s="128"/>
      <c r="E155" s="128"/>
      <c r="F155" s="128"/>
      <c r="G155" s="128"/>
      <c r="H155" s="116"/>
      <c r="I155" s="116"/>
      <c r="J155" s="116"/>
    </row>
    <row r="156" spans="2:10">
      <c r="B156" s="127"/>
      <c r="C156" s="128"/>
      <c r="D156" s="128"/>
      <c r="E156" s="128"/>
      <c r="F156" s="128"/>
      <c r="G156" s="128"/>
      <c r="H156" s="116"/>
      <c r="I156" s="116"/>
      <c r="J156" s="116"/>
    </row>
    <row r="157" spans="2:10">
      <c r="B157" s="127"/>
      <c r="C157" s="128"/>
      <c r="D157" s="128"/>
      <c r="E157" s="128"/>
      <c r="F157" s="128"/>
      <c r="G157" s="128"/>
      <c r="H157" s="116"/>
      <c r="I157" s="116"/>
      <c r="J157" s="116"/>
    </row>
    <row r="158" spans="2:10">
      <c r="B158" s="127"/>
      <c r="C158" s="128"/>
      <c r="D158" s="128"/>
      <c r="E158" s="128"/>
      <c r="F158" s="128"/>
      <c r="G158" s="128"/>
      <c r="H158" s="116"/>
      <c r="I158" s="116"/>
      <c r="J158" s="116"/>
    </row>
    <row r="159" spans="2:10">
      <c r="B159" s="127"/>
      <c r="C159" s="128"/>
      <c r="D159" s="128"/>
      <c r="E159" s="128"/>
      <c r="F159" s="128"/>
      <c r="G159" s="128"/>
      <c r="H159" s="116"/>
      <c r="I159" s="116"/>
      <c r="J159" s="116"/>
    </row>
    <row r="160" spans="2:10">
      <c r="B160" s="127"/>
      <c r="C160" s="128"/>
      <c r="D160" s="128"/>
      <c r="E160" s="128"/>
      <c r="F160" s="128"/>
      <c r="G160" s="128"/>
      <c r="H160" s="116"/>
      <c r="I160" s="116"/>
      <c r="J160" s="116"/>
    </row>
    <row r="161" spans="2:10">
      <c r="B161" s="127"/>
      <c r="C161" s="128"/>
      <c r="D161" s="128"/>
      <c r="E161" s="128"/>
      <c r="F161" s="128"/>
      <c r="G161" s="128"/>
      <c r="H161" s="116"/>
      <c r="I161" s="116"/>
      <c r="J161" s="116"/>
    </row>
    <row r="162" spans="2:10">
      <c r="B162" s="127"/>
      <c r="C162" s="128"/>
      <c r="D162" s="128"/>
      <c r="E162" s="128"/>
      <c r="F162" s="128"/>
      <c r="G162" s="128"/>
      <c r="H162" s="116"/>
      <c r="I162" s="116"/>
      <c r="J162" s="116"/>
    </row>
    <row r="163" spans="2:10">
      <c r="B163" s="127"/>
      <c r="C163" s="128"/>
      <c r="D163" s="128"/>
      <c r="E163" s="128"/>
      <c r="F163" s="128"/>
      <c r="G163" s="128"/>
      <c r="H163" s="116"/>
      <c r="I163" s="116"/>
      <c r="J163" s="116"/>
    </row>
    <row r="164" spans="2:10">
      <c r="B164" s="127"/>
      <c r="C164" s="128"/>
      <c r="D164" s="128"/>
      <c r="E164" s="128"/>
      <c r="F164" s="128"/>
      <c r="G164" s="128"/>
      <c r="H164" s="116"/>
      <c r="I164" s="116"/>
      <c r="J164" s="116"/>
    </row>
    <row r="165" spans="2:10">
      <c r="B165" s="127"/>
      <c r="C165" s="128"/>
      <c r="D165" s="128"/>
      <c r="E165" s="128"/>
      <c r="F165" s="128"/>
      <c r="G165" s="128"/>
      <c r="H165" s="116"/>
      <c r="I165" s="116"/>
      <c r="J165" s="116"/>
    </row>
    <row r="166" spans="2:10">
      <c r="B166" s="127"/>
      <c r="C166" s="128"/>
      <c r="D166" s="128"/>
      <c r="E166" s="128"/>
      <c r="F166" s="128"/>
      <c r="G166" s="128"/>
      <c r="H166" s="116"/>
      <c r="I166" s="116"/>
      <c r="J166" s="116"/>
    </row>
    <row r="167" spans="2:10">
      <c r="B167" s="127"/>
      <c r="C167" s="128"/>
      <c r="D167" s="128"/>
      <c r="E167" s="128"/>
      <c r="F167" s="128"/>
      <c r="G167" s="128"/>
      <c r="H167" s="116"/>
      <c r="I167" s="116"/>
      <c r="J167" s="116"/>
    </row>
    <row r="168" spans="2:10">
      <c r="B168" s="127"/>
      <c r="C168" s="128"/>
      <c r="D168" s="128"/>
      <c r="E168" s="128"/>
      <c r="F168" s="128"/>
      <c r="G168" s="128"/>
      <c r="H168" s="116"/>
      <c r="I168" s="116"/>
      <c r="J168" s="116"/>
    </row>
    <row r="169" spans="2:10">
      <c r="B169" s="127"/>
      <c r="C169" s="128"/>
      <c r="D169" s="128"/>
      <c r="E169" s="128"/>
      <c r="F169" s="128"/>
      <c r="G169" s="128"/>
      <c r="H169" s="116"/>
      <c r="I169" s="116"/>
      <c r="J169" s="116"/>
    </row>
    <row r="170" spans="2:10">
      <c r="B170" s="130"/>
      <c r="C170" s="131"/>
      <c r="D170" s="116"/>
      <c r="E170" s="116"/>
      <c r="F170" s="116"/>
      <c r="G170" s="116"/>
      <c r="H170" s="116"/>
      <c r="I170" s="116"/>
      <c r="J170" s="116"/>
    </row>
    <row r="171" spans="2:10">
      <c r="B171" s="130"/>
      <c r="C171" s="131"/>
      <c r="D171" s="116"/>
      <c r="E171" s="116"/>
      <c r="F171" s="116"/>
      <c r="G171" s="116"/>
      <c r="H171" s="116"/>
      <c r="I171" s="116"/>
      <c r="J171" s="116"/>
    </row>
    <row r="172" spans="2:10">
      <c r="B172" s="130"/>
      <c r="C172" s="131"/>
      <c r="D172" s="116"/>
      <c r="E172" s="116"/>
      <c r="F172" s="116"/>
      <c r="G172" s="116"/>
      <c r="H172" s="116"/>
      <c r="I172" s="116"/>
      <c r="J172" s="116"/>
    </row>
    <row r="173" spans="2:10">
      <c r="B173" s="130"/>
      <c r="C173" s="131"/>
      <c r="D173" s="116"/>
      <c r="E173" s="116"/>
      <c r="F173" s="116"/>
      <c r="G173" s="116"/>
      <c r="H173" s="116"/>
      <c r="I173" s="116"/>
      <c r="J173" s="116"/>
    </row>
    <row r="174" spans="2:10">
      <c r="B174" s="130"/>
      <c r="C174" s="131"/>
      <c r="D174" s="116"/>
      <c r="E174" s="116"/>
      <c r="F174" s="116"/>
      <c r="G174" s="116"/>
      <c r="H174" s="116"/>
      <c r="I174" s="116"/>
      <c r="J174" s="116"/>
    </row>
    <row r="175" spans="2:10">
      <c r="C175" s="131"/>
    </row>
    <row r="176" spans="2:10">
      <c r="C176" s="131"/>
    </row>
    <row r="177" spans="3:3">
      <c r="C177" s="131"/>
    </row>
    <row r="178" spans="3:3">
      <c r="C178" s="131"/>
    </row>
    <row r="179" spans="3:3">
      <c r="C179" s="131"/>
    </row>
    <row r="180" spans="3:3">
      <c r="C180" s="131"/>
    </row>
    <row r="181" spans="3:3">
      <c r="C181" s="131"/>
    </row>
    <row r="182" spans="3:3">
      <c r="C182" s="131"/>
    </row>
    <row r="183" spans="3:3">
      <c r="C183" s="131"/>
    </row>
    <row r="184" spans="3:3">
      <c r="C184" s="131"/>
    </row>
    <row r="185" spans="3:3">
      <c r="C185" s="131"/>
    </row>
    <row r="186" spans="3:3">
      <c r="C186" s="131"/>
    </row>
    <row r="187" spans="3:3">
      <c r="C187" s="131"/>
    </row>
    <row r="188" spans="3:3">
      <c r="C188" s="131"/>
    </row>
    <row r="189" spans="3:3">
      <c r="C189" s="131"/>
    </row>
    <row r="190" spans="3:3">
      <c r="C190" s="131"/>
    </row>
    <row r="191" spans="3:3">
      <c r="C191" s="131"/>
    </row>
    <row r="192" spans="3:3">
      <c r="C192" s="131"/>
    </row>
    <row r="193" spans="3:3">
      <c r="C193" s="131"/>
    </row>
    <row r="194" spans="3:3">
      <c r="C194" s="131"/>
    </row>
    <row r="195" spans="3:3">
      <c r="C195" s="131"/>
    </row>
    <row r="196" spans="3:3">
      <c r="C196" s="131"/>
    </row>
    <row r="197" spans="3:3">
      <c r="C197" s="131"/>
    </row>
    <row r="198" spans="3:3">
      <c r="C198" s="131"/>
    </row>
    <row r="199" spans="3:3">
      <c r="C199" s="131"/>
    </row>
    <row r="200" spans="3:3">
      <c r="C200" s="131"/>
    </row>
    <row r="201" spans="3:3">
      <c r="C201" s="131"/>
    </row>
    <row r="202" spans="3:3">
      <c r="C202" s="131"/>
    </row>
    <row r="203" spans="3:3">
      <c r="C203" s="131"/>
    </row>
    <row r="204" spans="3:3">
      <c r="C204" s="131"/>
    </row>
    <row r="205" spans="3:3">
      <c r="C205" s="131"/>
    </row>
    <row r="206" spans="3:3">
      <c r="C206" s="131"/>
    </row>
    <row r="207" spans="3:3">
      <c r="C207" s="131"/>
    </row>
    <row r="208" spans="3:3">
      <c r="C208" s="131"/>
    </row>
    <row r="209" spans="3:3">
      <c r="C209" s="131"/>
    </row>
    <row r="210" spans="3:3">
      <c r="C210" s="131"/>
    </row>
    <row r="211" spans="3:3">
      <c r="C211" s="131"/>
    </row>
    <row r="212" spans="3:3">
      <c r="C212" s="131"/>
    </row>
    <row r="213" spans="3:3">
      <c r="C213" s="131"/>
    </row>
    <row r="214" spans="3:3">
      <c r="C214" s="131"/>
    </row>
    <row r="215" spans="3:3">
      <c r="C215" s="131"/>
    </row>
    <row r="216" spans="3:3">
      <c r="C216" s="131"/>
    </row>
    <row r="217" spans="3:3">
      <c r="C217" s="131"/>
    </row>
    <row r="218" spans="3:3">
      <c r="C218" s="131"/>
    </row>
    <row r="219" spans="3:3">
      <c r="C219" s="116"/>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19</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c r="A4" s="4" t="s">
        <v>250</v>
      </c>
      <c r="B4" s="876">
        <v>29363.208749478748</v>
      </c>
      <c r="C4" s="1158">
        <f>SUM(D4:J4)</f>
        <v>109627.18588090103</v>
      </c>
      <c r="D4" s="1331">
        <v>50495.939655250579</v>
      </c>
      <c r="E4" s="1331">
        <v>0</v>
      </c>
      <c r="F4" s="1331">
        <v>15534.284091588945</v>
      </c>
      <c r="G4" s="1331">
        <v>0</v>
      </c>
      <c r="H4" s="1331">
        <v>0</v>
      </c>
      <c r="I4" s="1331">
        <v>1309.1355720876595</v>
      </c>
      <c r="J4" s="1332">
        <v>42287.826561973859</v>
      </c>
      <c r="K4" s="986">
        <v>5048</v>
      </c>
    </row>
    <row r="5" spans="1:11" ht="12.75" customHeight="1">
      <c r="A5" s="4" t="s">
        <v>251</v>
      </c>
      <c r="B5" s="876">
        <v>1144.1625118126308</v>
      </c>
      <c r="C5" s="1158">
        <f t="shared" ref="C5:C67" si="0">SUM(D5:J5)</f>
        <v>5678.4232650910744</v>
      </c>
      <c r="D5" s="1331">
        <v>3278.8227527593253</v>
      </c>
      <c r="E5" s="1331">
        <v>0</v>
      </c>
      <c r="F5" s="1331">
        <v>382.334955779729</v>
      </c>
      <c r="G5" s="1331">
        <v>0</v>
      </c>
      <c r="H5" s="1331">
        <v>0</v>
      </c>
      <c r="I5" s="1331">
        <v>49.868522604247119</v>
      </c>
      <c r="J5" s="1332">
        <v>1967.3970339477723</v>
      </c>
      <c r="K5" s="987">
        <v>369</v>
      </c>
    </row>
    <row r="6" spans="1:11" ht="12.75" customHeight="1">
      <c r="A6" s="4" t="s">
        <v>252</v>
      </c>
      <c r="B6" s="876">
        <v>46936.43222601484</v>
      </c>
      <c r="C6" s="1158">
        <f t="shared" si="0"/>
        <v>168115.72224119285</v>
      </c>
      <c r="D6" s="1331">
        <v>84260.830181542755</v>
      </c>
      <c r="E6" s="1331">
        <v>0</v>
      </c>
      <c r="F6" s="1331">
        <v>24482.239334393955</v>
      </c>
      <c r="G6" s="1331">
        <v>0</v>
      </c>
      <c r="H6" s="1331">
        <v>0</v>
      </c>
      <c r="I6" s="1331">
        <v>3871.7913045550181</v>
      </c>
      <c r="J6" s="1332">
        <v>55500.861420701112</v>
      </c>
      <c r="K6" s="987">
        <v>7224</v>
      </c>
    </row>
    <row r="7" spans="1:11" ht="12.75" customHeight="1">
      <c r="A7" s="4" t="s">
        <v>253</v>
      </c>
      <c r="B7" s="876">
        <v>1472.2606263106154</v>
      </c>
      <c r="C7" s="1158">
        <f t="shared" si="0"/>
        <v>6078.472709109632</v>
      </c>
      <c r="D7" s="1331">
        <v>2869.0914308115753</v>
      </c>
      <c r="E7" s="1331">
        <v>0</v>
      </c>
      <c r="F7" s="1331">
        <v>159.38667239888761</v>
      </c>
      <c r="G7" s="1331">
        <v>0</v>
      </c>
      <c r="H7" s="1331">
        <v>0</v>
      </c>
      <c r="I7" s="1331">
        <v>89.645482404773986</v>
      </c>
      <c r="J7" s="1332">
        <v>2960.3491234943945</v>
      </c>
      <c r="K7" s="987">
        <v>547</v>
      </c>
    </row>
    <row r="8" spans="1:11" ht="12.75" customHeight="1">
      <c r="A8" s="4" t="s">
        <v>254</v>
      </c>
      <c r="B8" s="876">
        <v>362.66835937748226</v>
      </c>
      <c r="C8" s="1158">
        <f t="shared" si="0"/>
        <v>1029.2768189673393</v>
      </c>
      <c r="D8" s="1331">
        <v>577.42826476029848</v>
      </c>
      <c r="E8" s="1331">
        <v>0</v>
      </c>
      <c r="F8" s="1331">
        <v>0</v>
      </c>
      <c r="G8" s="1331">
        <v>0</v>
      </c>
      <c r="H8" s="1331">
        <v>0</v>
      </c>
      <c r="I8" s="1331">
        <v>1.3140329959792485</v>
      </c>
      <c r="J8" s="1332">
        <v>450.53452121106153</v>
      </c>
      <c r="K8" s="987">
        <v>98</v>
      </c>
    </row>
    <row r="9" spans="1:11" ht="12.75" customHeight="1">
      <c r="A9" s="4" t="s">
        <v>255</v>
      </c>
      <c r="B9" s="876">
        <v>476.94687541874339</v>
      </c>
      <c r="C9" s="1158">
        <f t="shared" si="0"/>
        <v>5056.8698954198462</v>
      </c>
      <c r="D9" s="1331">
        <v>3034.4068291765748</v>
      </c>
      <c r="E9" s="1331">
        <v>0</v>
      </c>
      <c r="F9" s="1331">
        <v>54.167120568756822</v>
      </c>
      <c r="G9" s="1331">
        <v>0</v>
      </c>
      <c r="H9" s="1331">
        <v>0</v>
      </c>
      <c r="I9" s="1331">
        <v>2.4454838342775749</v>
      </c>
      <c r="J9" s="1332">
        <v>1965.8504618402374</v>
      </c>
      <c r="K9" s="987">
        <v>248</v>
      </c>
    </row>
    <row r="10" spans="1:11" ht="12.75" customHeight="1">
      <c r="A10" s="4" t="s">
        <v>256</v>
      </c>
      <c r="B10" s="876">
        <v>18734.953306639305</v>
      </c>
      <c r="C10" s="1158">
        <f t="shared" si="0"/>
        <v>41989.086406626178</v>
      </c>
      <c r="D10" s="1331">
        <v>21949.706234201392</v>
      </c>
      <c r="E10" s="1331">
        <v>0</v>
      </c>
      <c r="F10" s="1331">
        <v>7684.0749157682094</v>
      </c>
      <c r="G10" s="1331">
        <v>0</v>
      </c>
      <c r="H10" s="1331">
        <v>0</v>
      </c>
      <c r="I10" s="1331">
        <v>1812.0519021916923</v>
      </c>
      <c r="J10" s="1332">
        <v>10543.253354464883</v>
      </c>
      <c r="K10" s="987">
        <v>1732</v>
      </c>
    </row>
    <row r="11" spans="1:11" ht="12.75" customHeight="1">
      <c r="A11" s="4" t="s">
        <v>257</v>
      </c>
      <c r="B11" s="876">
        <v>2809.2894760290565</v>
      </c>
      <c r="C11" s="1158">
        <f t="shared" si="0"/>
        <v>10008.989833737916</v>
      </c>
      <c r="D11" s="1331">
        <v>4907.7774225408803</v>
      </c>
      <c r="E11" s="1331">
        <v>0</v>
      </c>
      <c r="F11" s="1331">
        <v>2084.4886760857289</v>
      </c>
      <c r="G11" s="1331">
        <v>0</v>
      </c>
      <c r="H11" s="1331">
        <v>0</v>
      </c>
      <c r="I11" s="1331">
        <v>228.14786609928126</v>
      </c>
      <c r="J11" s="1332">
        <v>2788.575869012026</v>
      </c>
      <c r="K11" s="987">
        <v>432</v>
      </c>
    </row>
    <row r="12" spans="1:11" ht="12.75" customHeight="1">
      <c r="A12" s="4" t="s">
        <v>258</v>
      </c>
      <c r="B12" s="876">
        <v>2161.4686091049421</v>
      </c>
      <c r="C12" s="1158">
        <f t="shared" si="0"/>
        <v>6340.0698358237914</v>
      </c>
      <c r="D12" s="1331">
        <v>3440.5392099167834</v>
      </c>
      <c r="E12" s="1331">
        <v>0</v>
      </c>
      <c r="F12" s="1331">
        <v>292.0845218382978</v>
      </c>
      <c r="G12" s="1331">
        <v>0</v>
      </c>
      <c r="H12" s="1331">
        <v>0</v>
      </c>
      <c r="I12" s="1331">
        <v>197.16750178537782</v>
      </c>
      <c r="J12" s="1332">
        <v>2410.2786022833329</v>
      </c>
      <c r="K12" s="987">
        <v>449</v>
      </c>
    </row>
    <row r="13" spans="1:11" ht="12.75" customHeight="1">
      <c r="A13" s="4" t="s">
        <v>259</v>
      </c>
      <c r="B13" s="876">
        <v>135.01079868815566</v>
      </c>
      <c r="C13" s="1158">
        <f t="shared" si="0"/>
        <v>456.69465096534401</v>
      </c>
      <c r="D13" s="1331">
        <v>225.99365883705798</v>
      </c>
      <c r="E13" s="1331">
        <v>0</v>
      </c>
      <c r="F13" s="1331">
        <v>0</v>
      </c>
      <c r="G13" s="1331">
        <v>0</v>
      </c>
      <c r="H13" s="1331">
        <v>0</v>
      </c>
      <c r="I13" s="1331">
        <v>96.936866773089335</v>
      </c>
      <c r="J13" s="1332">
        <v>133.76412535519671</v>
      </c>
      <c r="K13" s="987">
        <v>37</v>
      </c>
    </row>
    <row r="14" spans="1:11" ht="12.75" customHeight="1">
      <c r="A14" s="4" t="s">
        <v>260</v>
      </c>
      <c r="B14" s="876">
        <v>1036.5901886064646</v>
      </c>
      <c r="C14" s="1158">
        <f t="shared" si="0"/>
        <v>2095.1208201286627</v>
      </c>
      <c r="D14" s="1331">
        <v>1269.1979903834126</v>
      </c>
      <c r="E14" s="1331">
        <v>0</v>
      </c>
      <c r="F14" s="1331">
        <v>46.310645182702999</v>
      </c>
      <c r="G14" s="1331">
        <v>0</v>
      </c>
      <c r="H14" s="1331">
        <v>0</v>
      </c>
      <c r="I14" s="1331">
        <v>131.04597720467763</v>
      </c>
      <c r="J14" s="1332">
        <v>648.5662073578693</v>
      </c>
      <c r="K14" s="987">
        <v>133</v>
      </c>
    </row>
    <row r="15" spans="1:11" ht="12.75" customHeight="1">
      <c r="A15" s="4" t="s">
        <v>261</v>
      </c>
      <c r="B15" s="876">
        <v>623.58097504044247</v>
      </c>
      <c r="C15" s="1158">
        <f t="shared" si="0"/>
        <v>3367.4181933067875</v>
      </c>
      <c r="D15" s="1331">
        <v>2300.9956661172055</v>
      </c>
      <c r="E15" s="1331">
        <v>0</v>
      </c>
      <c r="F15" s="1331">
        <v>71.023863122561892</v>
      </c>
      <c r="G15" s="1331">
        <v>0</v>
      </c>
      <c r="H15" s="1331">
        <v>0</v>
      </c>
      <c r="I15" s="1331">
        <v>25.832323810004695</v>
      </c>
      <c r="J15" s="1332">
        <v>969.56634025701533</v>
      </c>
      <c r="K15" s="987">
        <v>252</v>
      </c>
    </row>
    <row r="16" spans="1:11" ht="12.75" customHeight="1">
      <c r="A16" s="4" t="s">
        <v>262</v>
      </c>
      <c r="B16" s="876">
        <v>314.23433008751886</v>
      </c>
      <c r="C16" s="1158">
        <f t="shared" si="0"/>
        <v>2859.0624454520544</v>
      </c>
      <c r="D16" s="1331">
        <v>1748.1264371853215</v>
      </c>
      <c r="E16" s="1331">
        <v>0</v>
      </c>
      <c r="F16" s="1331">
        <v>22.284932359722376</v>
      </c>
      <c r="G16" s="1331">
        <v>0</v>
      </c>
      <c r="H16" s="1331">
        <v>0</v>
      </c>
      <c r="I16" s="1331">
        <v>31.032986360388414</v>
      </c>
      <c r="J16" s="1332">
        <v>1057.6180895466221</v>
      </c>
      <c r="K16" s="987">
        <v>178</v>
      </c>
    </row>
    <row r="17" spans="1:11" ht="12.75" customHeight="1">
      <c r="A17" s="4" t="s">
        <v>263</v>
      </c>
      <c r="B17" s="876">
        <v>615.97674653505305</v>
      </c>
      <c r="C17" s="1158">
        <f t="shared" si="0"/>
        <v>2599.6224085252261</v>
      </c>
      <c r="D17" s="1331">
        <v>1463.8666550149535</v>
      </c>
      <c r="E17" s="1331">
        <v>0</v>
      </c>
      <c r="F17" s="1331">
        <v>32.029811794228621</v>
      </c>
      <c r="G17" s="1331">
        <v>0</v>
      </c>
      <c r="H17" s="1331">
        <v>0</v>
      </c>
      <c r="I17" s="1331">
        <v>10.402514753980279</v>
      </c>
      <c r="J17" s="1332">
        <v>1093.3234269620636</v>
      </c>
      <c r="K17" s="987">
        <v>134</v>
      </c>
    </row>
    <row r="18" spans="1:11" ht="12.75" customHeight="1">
      <c r="A18" s="4" t="s">
        <v>264</v>
      </c>
      <c r="B18" s="876">
        <v>607.79193929494727</v>
      </c>
      <c r="C18" s="1158">
        <f t="shared" si="0"/>
        <v>2468.6423287814682</v>
      </c>
      <c r="D18" s="1331">
        <v>1610.4902612641022</v>
      </c>
      <c r="E18" s="1331">
        <v>0</v>
      </c>
      <c r="F18" s="1331">
        <v>58.592682735308991</v>
      </c>
      <c r="G18" s="1331">
        <v>0</v>
      </c>
      <c r="H18" s="1331">
        <v>0</v>
      </c>
      <c r="I18" s="1331">
        <v>16.013369694158101</v>
      </c>
      <c r="J18" s="1332">
        <v>783.54601508789881</v>
      </c>
      <c r="K18" s="987">
        <v>164</v>
      </c>
    </row>
    <row r="19" spans="1:11" ht="12.75" customHeight="1">
      <c r="A19" s="4" t="s">
        <v>265</v>
      </c>
      <c r="B19" s="876">
        <v>3678.0272839990894</v>
      </c>
      <c r="C19" s="1158">
        <f t="shared" si="0"/>
        <v>17972.178221669979</v>
      </c>
      <c r="D19" s="1331">
        <v>7684.7733528224808</v>
      </c>
      <c r="E19" s="1331">
        <v>0</v>
      </c>
      <c r="F19" s="1331">
        <v>268.26093983901092</v>
      </c>
      <c r="G19" s="1331">
        <v>0</v>
      </c>
      <c r="H19" s="1331">
        <v>0</v>
      </c>
      <c r="I19" s="1331">
        <v>295.69067447574957</v>
      </c>
      <c r="J19" s="1332">
        <v>9723.4532545327384</v>
      </c>
      <c r="K19" s="987">
        <v>1176</v>
      </c>
    </row>
    <row r="20" spans="1:11" ht="12.75" customHeight="1">
      <c r="A20" s="4" t="s">
        <v>266</v>
      </c>
      <c r="B20" s="876">
        <v>33689.679198935228</v>
      </c>
      <c r="C20" s="1158">
        <f t="shared" si="0"/>
        <v>259836.4912394468</v>
      </c>
      <c r="D20" s="1331">
        <v>75687.253324167599</v>
      </c>
      <c r="E20" s="1331">
        <v>19804.99424</v>
      </c>
      <c r="F20" s="1331">
        <v>18480.425316767563</v>
      </c>
      <c r="G20" s="1331">
        <v>0</v>
      </c>
      <c r="H20" s="1331">
        <v>35438.952109999998</v>
      </c>
      <c r="I20" s="1331">
        <v>3330.4299713697433</v>
      </c>
      <c r="J20" s="1332">
        <v>107094.43627714193</v>
      </c>
      <c r="K20" s="987">
        <v>8092</v>
      </c>
    </row>
    <row r="21" spans="1:11" ht="12.75" customHeight="1">
      <c r="A21" s="4" t="s">
        <v>267</v>
      </c>
      <c r="B21" s="876">
        <v>187.5857345455544</v>
      </c>
      <c r="C21" s="1158">
        <f t="shared" si="0"/>
        <v>732.2623427820256</v>
      </c>
      <c r="D21" s="1331">
        <v>429.67030243707813</v>
      </c>
      <c r="E21" s="1331">
        <v>0</v>
      </c>
      <c r="F21" s="1331">
        <v>43.510599948473683</v>
      </c>
      <c r="G21" s="1331">
        <v>0</v>
      </c>
      <c r="H21" s="1331">
        <v>0</v>
      </c>
      <c r="I21" s="1331">
        <v>6.9362165775971291E-2</v>
      </c>
      <c r="J21" s="1332">
        <v>259.0120782306978</v>
      </c>
      <c r="K21" s="987">
        <v>55</v>
      </c>
    </row>
    <row r="22" spans="1:11" ht="12.75" customHeight="1">
      <c r="A22" s="4" t="s">
        <v>268</v>
      </c>
      <c r="B22" s="876">
        <v>20668.498164113225</v>
      </c>
      <c r="C22" s="1158">
        <f t="shared" si="0"/>
        <v>50437.148044888425</v>
      </c>
      <c r="D22" s="1331">
        <v>27173.728267863386</v>
      </c>
      <c r="E22" s="1331">
        <v>0</v>
      </c>
      <c r="F22" s="1331">
        <v>9176.9238674508688</v>
      </c>
      <c r="G22" s="1331">
        <v>0</v>
      </c>
      <c r="H22" s="1331">
        <v>0</v>
      </c>
      <c r="I22" s="1331">
        <v>1890.3739207893632</v>
      </c>
      <c r="J22" s="1332">
        <v>12196.121988784816</v>
      </c>
      <c r="K22" s="987">
        <v>1999</v>
      </c>
    </row>
    <row r="23" spans="1:11" ht="12.75" customHeight="1">
      <c r="A23" s="4" t="s">
        <v>269</v>
      </c>
      <c r="B23" s="876">
        <v>2474.2973768629208</v>
      </c>
      <c r="C23" s="1158">
        <f t="shared" si="0"/>
        <v>2907.4531723055456</v>
      </c>
      <c r="D23" s="1331">
        <v>1500.2237282853985</v>
      </c>
      <c r="E23" s="1331">
        <v>0</v>
      </c>
      <c r="F23" s="1331">
        <v>156.81686494310225</v>
      </c>
      <c r="G23" s="1331">
        <v>0</v>
      </c>
      <c r="H23" s="1331">
        <v>0</v>
      </c>
      <c r="I23" s="1331">
        <v>246.78421902975469</v>
      </c>
      <c r="J23" s="1332">
        <v>1003.6283600472901</v>
      </c>
      <c r="K23" s="987">
        <v>202</v>
      </c>
    </row>
    <row r="24" spans="1:11" ht="12.75" customHeight="1">
      <c r="A24" s="4" t="s">
        <v>270</v>
      </c>
      <c r="B24" s="876">
        <v>3174.3431977734463</v>
      </c>
      <c r="C24" s="1158">
        <f t="shared" si="0"/>
        <v>6877.9870513886344</v>
      </c>
      <c r="D24" s="1331">
        <v>4077.2154313747583</v>
      </c>
      <c r="E24" s="1331">
        <v>0</v>
      </c>
      <c r="F24" s="1331">
        <v>731.75321936074181</v>
      </c>
      <c r="G24" s="1331">
        <v>0</v>
      </c>
      <c r="H24" s="1331">
        <v>0</v>
      </c>
      <c r="I24" s="1331">
        <v>282.29395860317254</v>
      </c>
      <c r="J24" s="1332">
        <v>1786.7244420499624</v>
      </c>
      <c r="K24" s="987">
        <v>298</v>
      </c>
    </row>
    <row r="25" spans="1:11" ht="12.75" customHeight="1">
      <c r="A25" s="4" t="s">
        <v>271</v>
      </c>
      <c r="B25" s="876">
        <v>77269.276503910587</v>
      </c>
      <c r="C25" s="1158">
        <f t="shared" si="0"/>
        <v>438973.00501458166</v>
      </c>
      <c r="D25" s="1331">
        <v>290410.0678419777</v>
      </c>
      <c r="E25" s="1331">
        <v>0</v>
      </c>
      <c r="F25" s="1331">
        <v>78393.94715833517</v>
      </c>
      <c r="G25" s="1331">
        <v>0</v>
      </c>
      <c r="H25" s="1331">
        <v>0</v>
      </c>
      <c r="I25" s="1331">
        <v>4374.3478976635151</v>
      </c>
      <c r="J25" s="1332">
        <v>65794.642116605261</v>
      </c>
      <c r="K25" s="987">
        <v>14258</v>
      </c>
    </row>
    <row r="26" spans="1:11" ht="12.75" customHeight="1">
      <c r="A26" s="4" t="s">
        <v>272</v>
      </c>
      <c r="B26" s="876">
        <v>7328.9761281421252</v>
      </c>
      <c r="C26" s="1158">
        <f t="shared" si="0"/>
        <v>25511.997742058356</v>
      </c>
      <c r="D26" s="1331">
        <v>16281.684920836004</v>
      </c>
      <c r="E26" s="1331">
        <v>0</v>
      </c>
      <c r="F26" s="1331">
        <v>1030.1682712537142</v>
      </c>
      <c r="G26" s="1331">
        <v>0</v>
      </c>
      <c r="H26" s="1331">
        <v>0</v>
      </c>
      <c r="I26" s="1331">
        <v>316.58661776344076</v>
      </c>
      <c r="J26" s="1332">
        <v>7883.5579322051954</v>
      </c>
      <c r="K26" s="987">
        <v>1384</v>
      </c>
    </row>
    <row r="27" spans="1:11" ht="12.75" customHeight="1">
      <c r="A27" s="4" t="s">
        <v>273</v>
      </c>
      <c r="B27" s="876">
        <v>3846.4427400577638</v>
      </c>
      <c r="C27" s="1158">
        <f t="shared" si="0"/>
        <v>9852.4070847836992</v>
      </c>
      <c r="D27" s="1331">
        <v>4282.6075038075187</v>
      </c>
      <c r="E27" s="1331">
        <v>0</v>
      </c>
      <c r="F27" s="1331">
        <v>496.9535117317659</v>
      </c>
      <c r="G27" s="1331">
        <v>0</v>
      </c>
      <c r="H27" s="1331">
        <v>0</v>
      </c>
      <c r="I27" s="1331">
        <v>209.54155836850666</v>
      </c>
      <c r="J27" s="1332">
        <v>4863.3045108759088</v>
      </c>
      <c r="K27" s="987">
        <v>781</v>
      </c>
    </row>
    <row r="28" spans="1:11" ht="12.75" customHeight="1">
      <c r="A28" s="4" t="s">
        <v>274</v>
      </c>
      <c r="B28" s="876">
        <v>583.93986557148264</v>
      </c>
      <c r="C28" s="1158">
        <f t="shared" si="0"/>
        <v>1383.950370756429</v>
      </c>
      <c r="D28" s="1331">
        <v>703.41826782180704</v>
      </c>
      <c r="E28" s="1331">
        <v>0</v>
      </c>
      <c r="F28" s="1331">
        <v>95.519756613598588</v>
      </c>
      <c r="G28" s="1331">
        <v>0</v>
      </c>
      <c r="H28" s="1331">
        <v>0</v>
      </c>
      <c r="I28" s="1331">
        <v>12.413460360296014</v>
      </c>
      <c r="J28" s="1332">
        <v>572.59888596072744</v>
      </c>
      <c r="K28" s="987">
        <v>86</v>
      </c>
    </row>
    <row r="29" spans="1:11" ht="12.75" customHeight="1">
      <c r="A29" s="4" t="s">
        <v>275</v>
      </c>
      <c r="B29" s="876">
        <v>1349.7293449510994</v>
      </c>
      <c r="C29" s="1158">
        <f t="shared" si="0"/>
        <v>2438.9383011065765</v>
      </c>
      <c r="D29" s="1331">
        <v>1228.1509578339001</v>
      </c>
      <c r="E29" s="1331">
        <v>0</v>
      </c>
      <c r="F29" s="1331">
        <v>79.252098421131848</v>
      </c>
      <c r="G29" s="1331">
        <v>0</v>
      </c>
      <c r="H29" s="1331">
        <v>0</v>
      </c>
      <c r="I29" s="1331">
        <v>17.778057283949945</v>
      </c>
      <c r="J29" s="1332">
        <v>1113.7571875675944</v>
      </c>
      <c r="K29" s="987">
        <v>183</v>
      </c>
    </row>
    <row r="30" spans="1:11" ht="12.75" customHeight="1">
      <c r="A30" s="4" t="s">
        <v>276</v>
      </c>
      <c r="B30" s="876">
        <v>1301.1318735339316</v>
      </c>
      <c r="C30" s="1158">
        <f t="shared" si="0"/>
        <v>3027.6639278418279</v>
      </c>
      <c r="D30" s="1331">
        <v>1544.0584397926964</v>
      </c>
      <c r="E30" s="1331">
        <v>0</v>
      </c>
      <c r="F30" s="1331">
        <v>320.35245466443229</v>
      </c>
      <c r="G30" s="1331">
        <v>0</v>
      </c>
      <c r="H30" s="1331">
        <v>0</v>
      </c>
      <c r="I30" s="1331">
        <v>110.20752819193781</v>
      </c>
      <c r="J30" s="1332">
        <v>1053.0455051927615</v>
      </c>
      <c r="K30" s="987">
        <v>189</v>
      </c>
    </row>
    <row r="31" spans="1:11" ht="12.75" customHeight="1">
      <c r="A31" s="4" t="s">
        <v>277</v>
      </c>
      <c r="B31" s="876">
        <v>80.531405416287541</v>
      </c>
      <c r="C31" s="1158">
        <f t="shared" si="0"/>
        <v>228.52993542337711</v>
      </c>
      <c r="D31" s="1331">
        <v>167.45386096465404</v>
      </c>
      <c r="E31" s="1331">
        <v>0</v>
      </c>
      <c r="F31" s="1331">
        <v>0</v>
      </c>
      <c r="G31" s="1331">
        <v>0</v>
      </c>
      <c r="H31" s="1331">
        <v>0</v>
      </c>
      <c r="I31" s="1331">
        <v>0</v>
      </c>
      <c r="J31" s="1332">
        <v>61.07607445872307</v>
      </c>
      <c r="K31" s="987">
        <v>14</v>
      </c>
    </row>
    <row r="32" spans="1:11" ht="12.75" customHeight="1">
      <c r="A32" s="4" t="s">
        <v>278</v>
      </c>
      <c r="B32" s="876">
        <v>1038.7575386397334</v>
      </c>
      <c r="C32" s="1158">
        <f t="shared" si="0"/>
        <v>5504.2427115898763</v>
      </c>
      <c r="D32" s="1331">
        <v>3808.0916920082655</v>
      </c>
      <c r="E32" s="1331">
        <v>0</v>
      </c>
      <c r="F32" s="1331">
        <v>111.21472485557618</v>
      </c>
      <c r="G32" s="1331">
        <v>0</v>
      </c>
      <c r="H32" s="1331">
        <v>0</v>
      </c>
      <c r="I32" s="1331">
        <v>64.976703758626144</v>
      </c>
      <c r="J32" s="1332">
        <v>1519.9595909674088</v>
      </c>
      <c r="K32" s="987">
        <v>326</v>
      </c>
    </row>
    <row r="33" spans="1:11" ht="12.75" customHeight="1">
      <c r="A33" s="4" t="s">
        <v>92</v>
      </c>
      <c r="B33" s="876">
        <v>167.34693163543608</v>
      </c>
      <c r="C33" s="1158">
        <f t="shared" si="0"/>
        <v>488.27961186997095</v>
      </c>
      <c r="D33" s="1331">
        <v>220.37675213227351</v>
      </c>
      <c r="E33" s="1331">
        <v>0</v>
      </c>
      <c r="F33" s="1331">
        <v>13.46207011076336</v>
      </c>
      <c r="G33" s="1331">
        <v>0</v>
      </c>
      <c r="H33" s="1331">
        <v>0</v>
      </c>
      <c r="I33" s="1331">
        <v>3.3141034801264251</v>
      </c>
      <c r="J33" s="1332">
        <v>251.12668614680769</v>
      </c>
      <c r="K33" s="987">
        <v>35</v>
      </c>
    </row>
    <row r="34" spans="1:11" ht="12.75" customHeight="1">
      <c r="A34" s="4" t="s">
        <v>93</v>
      </c>
      <c r="B34" s="876">
        <v>48331.347856095359</v>
      </c>
      <c r="C34" s="1158">
        <f t="shared" si="0"/>
        <v>172931.78656132449</v>
      </c>
      <c r="D34" s="1331">
        <v>62734.28856883938</v>
      </c>
      <c r="E34" s="1331">
        <v>272.34353000000004</v>
      </c>
      <c r="F34" s="1331">
        <v>27744.132153926657</v>
      </c>
      <c r="G34" s="1331">
        <v>0</v>
      </c>
      <c r="H34" s="1331">
        <v>33085.881660000006</v>
      </c>
      <c r="I34" s="1331">
        <v>4263.8866548697597</v>
      </c>
      <c r="J34" s="1332">
        <v>44831.253993688675</v>
      </c>
      <c r="K34" s="987">
        <v>6029</v>
      </c>
    </row>
    <row r="35" spans="1:11" ht="12.75" customHeight="1">
      <c r="A35" s="4" t="s">
        <v>279</v>
      </c>
      <c r="B35" s="876">
        <v>133.43689723710182</v>
      </c>
      <c r="C35" s="1158">
        <f t="shared" si="0"/>
        <v>451.42510714843411</v>
      </c>
      <c r="D35" s="1331">
        <v>244.36797600728352</v>
      </c>
      <c r="E35" s="1331">
        <v>0</v>
      </c>
      <c r="F35" s="1331">
        <v>23.849323411120885</v>
      </c>
      <c r="G35" s="1331">
        <v>0</v>
      </c>
      <c r="H35" s="1331">
        <v>0</v>
      </c>
      <c r="I35" s="1331">
        <v>0</v>
      </c>
      <c r="J35" s="1332">
        <v>183.20780773002966</v>
      </c>
      <c r="K35" s="987">
        <v>31</v>
      </c>
    </row>
    <row r="36" spans="1:11" ht="12.75" customHeight="1">
      <c r="A36" s="4" t="s">
        <v>280</v>
      </c>
      <c r="B36" s="876">
        <v>631.35785675805323</v>
      </c>
      <c r="C36" s="1158">
        <f t="shared" si="0"/>
        <v>1789.6507119959583</v>
      </c>
      <c r="D36" s="1331">
        <v>717.77515956571631</v>
      </c>
      <c r="E36" s="1331">
        <v>0</v>
      </c>
      <c r="F36" s="1331">
        <v>59.892685316943812</v>
      </c>
      <c r="G36" s="1331">
        <v>0</v>
      </c>
      <c r="H36" s="1331">
        <v>0</v>
      </c>
      <c r="I36" s="1331">
        <v>12.266507066007984</v>
      </c>
      <c r="J36" s="1332">
        <v>999.7163600472901</v>
      </c>
      <c r="K36" s="987">
        <v>202</v>
      </c>
    </row>
    <row r="37" spans="1:11" ht="12.75" customHeight="1">
      <c r="A37" s="4" t="s">
        <v>210</v>
      </c>
      <c r="B37" s="876">
        <v>516.76970058319012</v>
      </c>
      <c r="C37" s="1158">
        <f t="shared" si="0"/>
        <v>1470.3426847393625</v>
      </c>
      <c r="D37" s="1331">
        <v>638.88724773458955</v>
      </c>
      <c r="E37" s="1331">
        <v>0</v>
      </c>
      <c r="F37" s="1331">
        <v>86.703714695736707</v>
      </c>
      <c r="G37" s="1331">
        <v>0</v>
      </c>
      <c r="H37" s="1331">
        <v>0</v>
      </c>
      <c r="I37" s="1331">
        <v>32.538495160892317</v>
      </c>
      <c r="J37" s="1332">
        <v>712.21322714814391</v>
      </c>
      <c r="K37" s="987">
        <v>83</v>
      </c>
    </row>
    <row r="38" spans="1:11" ht="12.75" customHeight="1">
      <c r="A38" s="4" t="s">
        <v>281</v>
      </c>
      <c r="B38" s="876">
        <v>4462.4225850258426</v>
      </c>
      <c r="C38" s="1158">
        <f t="shared" si="0"/>
        <v>13463.796312288039</v>
      </c>
      <c r="D38" s="1331">
        <v>7086.945171755835</v>
      </c>
      <c r="E38" s="1331">
        <v>0</v>
      </c>
      <c r="F38" s="1331">
        <v>724.60419890189746</v>
      </c>
      <c r="G38" s="1331">
        <v>0</v>
      </c>
      <c r="H38" s="1331">
        <v>0</v>
      </c>
      <c r="I38" s="1331">
        <v>254.73595289586066</v>
      </c>
      <c r="J38" s="1332">
        <v>5397.5109887344452</v>
      </c>
      <c r="K38" s="987">
        <v>938</v>
      </c>
    </row>
    <row r="39" spans="1:11" ht="12.75" customHeight="1">
      <c r="A39" s="4" t="s">
        <v>282</v>
      </c>
      <c r="B39" s="876">
        <v>23017.159904381468</v>
      </c>
      <c r="C39" s="1158">
        <f t="shared" si="0"/>
        <v>81981.466302133485</v>
      </c>
      <c r="D39" s="1331">
        <v>39039.276581036895</v>
      </c>
      <c r="E39" s="1331">
        <v>0</v>
      </c>
      <c r="F39" s="1331">
        <v>11063.951679622796</v>
      </c>
      <c r="G39" s="1331">
        <v>0</v>
      </c>
      <c r="H39" s="1331">
        <v>0</v>
      </c>
      <c r="I39" s="1331">
        <v>2069.8065002709736</v>
      </c>
      <c r="J39" s="1332">
        <v>29808.431541202815</v>
      </c>
      <c r="K39" s="987">
        <v>4292</v>
      </c>
    </row>
    <row r="40" spans="1:11" ht="12.75" customHeight="1">
      <c r="A40" s="4" t="s">
        <v>283</v>
      </c>
      <c r="B40" s="876">
        <v>1555.8163576576123</v>
      </c>
      <c r="C40" s="1158">
        <f t="shared" si="0"/>
        <v>8523.2223032784495</v>
      </c>
      <c r="D40" s="1331">
        <v>5642.111513487348</v>
      </c>
      <c r="E40" s="1331">
        <v>0</v>
      </c>
      <c r="F40" s="1331">
        <v>209.48357439061039</v>
      </c>
      <c r="G40" s="1331">
        <v>0</v>
      </c>
      <c r="H40" s="1331">
        <v>0</v>
      </c>
      <c r="I40" s="1331">
        <v>27.777895864152317</v>
      </c>
      <c r="J40" s="1332">
        <v>2643.8493195363394</v>
      </c>
      <c r="K40" s="987">
        <v>557</v>
      </c>
    </row>
    <row r="41" spans="1:11" ht="12.75" customHeight="1">
      <c r="A41" s="4" t="s">
        <v>167</v>
      </c>
      <c r="B41" s="876">
        <v>636.83378295431112</v>
      </c>
      <c r="C41" s="1158">
        <f t="shared" si="0"/>
        <v>1346.2518672241908</v>
      </c>
      <c r="D41" s="1331">
        <v>757.99894043959148</v>
      </c>
      <c r="E41" s="1331">
        <v>0</v>
      </c>
      <c r="F41" s="1331">
        <v>47.013392163739283</v>
      </c>
      <c r="G41" s="1331">
        <v>0</v>
      </c>
      <c r="H41" s="1331">
        <v>0</v>
      </c>
      <c r="I41" s="1331">
        <v>38.084942723050141</v>
      </c>
      <c r="J41" s="1332">
        <v>503.15459189780989</v>
      </c>
      <c r="K41" s="987">
        <v>71</v>
      </c>
    </row>
    <row r="42" spans="1:11" ht="12.75" customHeight="1">
      <c r="A42" s="4" t="s">
        <v>169</v>
      </c>
      <c r="B42" s="876">
        <v>1952.0247998668342</v>
      </c>
      <c r="C42" s="1158">
        <f t="shared" si="0"/>
        <v>4739.8366908171956</v>
      </c>
      <c r="D42" s="1331">
        <v>2187.5141956697039</v>
      </c>
      <c r="E42" s="1331">
        <v>0</v>
      </c>
      <c r="F42" s="1331">
        <v>274.72317352256903</v>
      </c>
      <c r="G42" s="1331">
        <v>0</v>
      </c>
      <c r="H42" s="1331">
        <v>0</v>
      </c>
      <c r="I42" s="1331">
        <v>143.18275421976324</v>
      </c>
      <c r="J42" s="1332">
        <v>2134.4165674051592</v>
      </c>
      <c r="K42" s="987">
        <v>335</v>
      </c>
    </row>
    <row r="43" spans="1:11" ht="12.75" customHeight="1">
      <c r="A43" s="4" t="s">
        <v>284</v>
      </c>
      <c r="B43" s="876">
        <v>15137.400511275577</v>
      </c>
      <c r="C43" s="1158">
        <f t="shared" si="0"/>
        <v>96842.981169690625</v>
      </c>
      <c r="D43" s="1331">
        <v>31546.287588836072</v>
      </c>
      <c r="E43" s="1331">
        <v>3323.2302599999998</v>
      </c>
      <c r="F43" s="1331">
        <v>3391.3121870569425</v>
      </c>
      <c r="G43" s="1331">
        <v>0</v>
      </c>
      <c r="H43" s="1331">
        <v>1226.08097</v>
      </c>
      <c r="I43" s="1331">
        <v>707.19584416157261</v>
      </c>
      <c r="J43" s="1332">
        <v>56648.874319636037</v>
      </c>
      <c r="K43" s="987">
        <v>5635</v>
      </c>
    </row>
    <row r="44" spans="1:11" ht="12.75" customHeight="1">
      <c r="A44" s="4" t="s">
        <v>285</v>
      </c>
      <c r="B44" s="876">
        <v>128.10077101690106</v>
      </c>
      <c r="C44" s="1158">
        <f t="shared" si="0"/>
        <v>235.94542618976874</v>
      </c>
      <c r="D44" s="1331">
        <v>110.87701552020381</v>
      </c>
      <c r="E44" s="1331">
        <v>0</v>
      </c>
      <c r="F44" s="1331">
        <v>7.7350421479242648</v>
      </c>
      <c r="G44" s="1331">
        <v>0</v>
      </c>
      <c r="H44" s="1331">
        <v>0</v>
      </c>
      <c r="I44" s="1331">
        <v>0</v>
      </c>
      <c r="J44" s="1332">
        <v>117.33336852164066</v>
      </c>
      <c r="K44" s="987">
        <v>29</v>
      </c>
    </row>
    <row r="45" spans="1:11" ht="12.75" customHeight="1">
      <c r="A45" s="4" t="s">
        <v>286</v>
      </c>
      <c r="B45" s="876">
        <v>1430.5830466766718</v>
      </c>
      <c r="C45" s="1158">
        <f t="shared" si="0"/>
        <v>3826.4815187656686</v>
      </c>
      <c r="D45" s="1331">
        <v>1401.4335382022512</v>
      </c>
      <c r="E45" s="1331">
        <v>0</v>
      </c>
      <c r="F45" s="1331">
        <v>148.88348419444912</v>
      </c>
      <c r="G45" s="1331">
        <v>0</v>
      </c>
      <c r="H45" s="1331">
        <v>0</v>
      </c>
      <c r="I45" s="1331">
        <v>16.928713131588825</v>
      </c>
      <c r="J45" s="1332">
        <v>2259.2357832373791</v>
      </c>
      <c r="K45" s="987">
        <v>295</v>
      </c>
    </row>
    <row r="46" spans="1:11" ht="12.75" customHeight="1">
      <c r="A46" s="4" t="s">
        <v>287</v>
      </c>
      <c r="B46" s="876">
        <v>2858.3007585052774</v>
      </c>
      <c r="C46" s="1158">
        <f t="shared" si="0"/>
        <v>7829.2415065223431</v>
      </c>
      <c r="D46" s="1331">
        <v>4445.8127441809438</v>
      </c>
      <c r="E46" s="1331">
        <v>0</v>
      </c>
      <c r="F46" s="1331">
        <v>205.65634749595827</v>
      </c>
      <c r="G46" s="1331">
        <v>0</v>
      </c>
      <c r="H46" s="1331">
        <v>0</v>
      </c>
      <c r="I46" s="1331">
        <v>224.61726024484739</v>
      </c>
      <c r="J46" s="1332">
        <v>2953.1551546005931</v>
      </c>
      <c r="K46" s="987">
        <v>620</v>
      </c>
    </row>
    <row r="47" spans="1:11" ht="12.75" customHeight="1">
      <c r="A47" s="4" t="s">
        <v>288</v>
      </c>
      <c r="B47" s="876">
        <v>4235.6188744529973</v>
      </c>
      <c r="C47" s="1158">
        <f t="shared" si="0"/>
        <v>17470.479273890662</v>
      </c>
      <c r="D47" s="1331">
        <v>7256.785563343049</v>
      </c>
      <c r="E47" s="1331">
        <v>0</v>
      </c>
      <c r="F47" s="1331">
        <v>334.79683205742032</v>
      </c>
      <c r="G47" s="1331">
        <v>0</v>
      </c>
      <c r="H47" s="1331">
        <v>0</v>
      </c>
      <c r="I47" s="1331">
        <v>365.84713008062084</v>
      </c>
      <c r="J47" s="1332">
        <v>9513.049748409574</v>
      </c>
      <c r="K47" s="987">
        <v>1242</v>
      </c>
    </row>
    <row r="48" spans="1:11" ht="12.75" customHeight="1">
      <c r="A48" s="4" t="s">
        <v>108</v>
      </c>
      <c r="B48" s="876">
        <v>2009.6297181206476</v>
      </c>
      <c r="C48" s="1158">
        <f t="shared" si="0"/>
        <v>5978.2071249726696</v>
      </c>
      <c r="D48" s="1331">
        <v>2893.6596945366477</v>
      </c>
      <c r="E48" s="1331">
        <v>0</v>
      </c>
      <c r="F48" s="1331">
        <v>177.8369296502145</v>
      </c>
      <c r="G48" s="1331">
        <v>0</v>
      </c>
      <c r="H48" s="1331">
        <v>0</v>
      </c>
      <c r="I48" s="1331">
        <v>112.254145440893</v>
      </c>
      <c r="J48" s="1332">
        <v>2794.4563553449143</v>
      </c>
      <c r="K48" s="987">
        <v>416</v>
      </c>
    </row>
    <row r="49" spans="1:11" ht="12.75" customHeight="1">
      <c r="A49" s="4" t="s">
        <v>289</v>
      </c>
      <c r="B49" s="876">
        <v>2144.411225844568</v>
      </c>
      <c r="C49" s="1158">
        <f t="shared" si="0"/>
        <v>16611.995187859065</v>
      </c>
      <c r="D49" s="1331">
        <v>11441.124822104814</v>
      </c>
      <c r="E49" s="1331">
        <v>0</v>
      </c>
      <c r="F49" s="1331">
        <v>349.97395295633595</v>
      </c>
      <c r="G49" s="1331">
        <v>0</v>
      </c>
      <c r="H49" s="1331">
        <v>0</v>
      </c>
      <c r="I49" s="1331">
        <v>55.438893447657463</v>
      </c>
      <c r="J49" s="1332">
        <v>4765.4575193502596</v>
      </c>
      <c r="K49" s="987">
        <v>608</v>
      </c>
    </row>
    <row r="50" spans="1:11" ht="12.75" customHeight="1">
      <c r="A50" s="4" t="s">
        <v>290</v>
      </c>
      <c r="B50" s="876">
        <v>511.57627818813131</v>
      </c>
      <c r="C50" s="1158">
        <f t="shared" si="0"/>
        <v>798.94076723638943</v>
      </c>
      <c r="D50" s="1331">
        <v>363.87638790234388</v>
      </c>
      <c r="E50" s="1331">
        <v>0</v>
      </c>
      <c r="F50" s="1331">
        <v>35.129121734685931</v>
      </c>
      <c r="G50" s="1331">
        <v>0</v>
      </c>
      <c r="H50" s="1331">
        <v>0</v>
      </c>
      <c r="I50" s="1331">
        <v>15.898932430243141</v>
      </c>
      <c r="J50" s="1332">
        <v>384.03632516911648</v>
      </c>
      <c r="K50" s="987">
        <v>88</v>
      </c>
    </row>
    <row r="51" spans="1:11" ht="12.75" customHeight="1">
      <c r="A51" s="4" t="s">
        <v>291</v>
      </c>
      <c r="B51" s="876">
        <v>2514.2619349881679</v>
      </c>
      <c r="C51" s="1158">
        <f t="shared" si="0"/>
        <v>6459.75359827785</v>
      </c>
      <c r="D51" s="1331">
        <v>3982.1775542088917</v>
      </c>
      <c r="E51" s="1331">
        <v>0</v>
      </c>
      <c r="F51" s="1331">
        <v>384.40049135658444</v>
      </c>
      <c r="G51" s="1331">
        <v>0</v>
      </c>
      <c r="H51" s="1331">
        <v>0</v>
      </c>
      <c r="I51" s="1331">
        <v>19.631793037245</v>
      </c>
      <c r="J51" s="1332">
        <v>2073.5437596751294</v>
      </c>
      <c r="K51" s="987">
        <v>304</v>
      </c>
    </row>
    <row r="52" spans="1:11" ht="12.75" customHeight="1">
      <c r="A52" s="4" t="s">
        <v>174</v>
      </c>
      <c r="B52" s="876">
        <v>351.71012468841468</v>
      </c>
      <c r="C52" s="1158">
        <f t="shared" si="0"/>
        <v>982.85137049117839</v>
      </c>
      <c r="D52" s="1331">
        <v>378.91951693967582</v>
      </c>
      <c r="E52" s="1331">
        <v>0</v>
      </c>
      <c r="F52" s="1331">
        <v>33.837015655966674</v>
      </c>
      <c r="G52" s="1331">
        <v>0</v>
      </c>
      <c r="H52" s="1331">
        <v>0</v>
      </c>
      <c r="I52" s="1331">
        <v>20.102755892863268</v>
      </c>
      <c r="J52" s="1332">
        <v>549.99208200267253</v>
      </c>
      <c r="K52" s="987">
        <v>96</v>
      </c>
    </row>
    <row r="53" spans="1:11" ht="12.75" customHeight="1">
      <c r="A53" s="4" t="s">
        <v>348</v>
      </c>
      <c r="B53" s="876">
        <v>1078.2140741085054</v>
      </c>
      <c r="C53" s="1158">
        <f t="shared" si="0"/>
        <v>1395.3202804213638</v>
      </c>
      <c r="D53" s="1331">
        <v>799.17820900997901</v>
      </c>
      <c r="E53" s="1331">
        <v>0</v>
      </c>
      <c r="F53" s="1331">
        <v>40.832886759620031</v>
      </c>
      <c r="G53" s="1331">
        <v>0</v>
      </c>
      <c r="H53" s="1331">
        <v>0</v>
      </c>
      <c r="I53" s="1331">
        <v>50.898710565202038</v>
      </c>
      <c r="J53" s="1332">
        <v>504.41047408656266</v>
      </c>
      <c r="K53" s="987">
        <v>116</v>
      </c>
    </row>
    <row r="54" spans="1:11" ht="12.75" customHeight="1">
      <c r="A54" s="4" t="s">
        <v>349</v>
      </c>
      <c r="B54" s="876">
        <v>734.98554928813724</v>
      </c>
      <c r="C54" s="1158">
        <f t="shared" si="0"/>
        <v>4019.9087631063348</v>
      </c>
      <c r="D54" s="1331">
        <v>2333.8907737320897</v>
      </c>
      <c r="E54" s="1331">
        <v>0</v>
      </c>
      <c r="F54" s="1331">
        <v>156.94502582448052</v>
      </c>
      <c r="G54" s="1331">
        <v>0</v>
      </c>
      <c r="H54" s="1331">
        <v>0</v>
      </c>
      <c r="I54" s="1331">
        <v>22.100717541747162</v>
      </c>
      <c r="J54" s="1332">
        <v>1506.9722460080175</v>
      </c>
      <c r="K54" s="987">
        <v>288</v>
      </c>
    </row>
    <row r="55" spans="1:11" ht="12.75" customHeight="1">
      <c r="A55" s="4" t="s">
        <v>350</v>
      </c>
      <c r="B55" s="876">
        <v>16773.583526375922</v>
      </c>
      <c r="C55" s="1158">
        <f t="shared" si="0"/>
        <v>100796.14068059878</v>
      </c>
      <c r="D55" s="1331">
        <v>56462.48654527765</v>
      </c>
      <c r="E55" s="1331">
        <v>0</v>
      </c>
      <c r="F55" s="1331">
        <v>4897.310786313702</v>
      </c>
      <c r="G55" s="1331">
        <v>0</v>
      </c>
      <c r="H55" s="1331">
        <v>0</v>
      </c>
      <c r="I55" s="1331">
        <v>1176.4427549969591</v>
      </c>
      <c r="J55" s="1332">
        <v>38259.900594010462</v>
      </c>
      <c r="K55" s="987">
        <v>4866</v>
      </c>
    </row>
    <row r="56" spans="1:11" ht="12.75" customHeight="1">
      <c r="A56" s="4" t="s">
        <v>351</v>
      </c>
      <c r="B56" s="876">
        <v>576.1105253918339</v>
      </c>
      <c r="C56" s="1158">
        <f t="shared" si="0"/>
        <v>2019.5193243743759</v>
      </c>
      <c r="D56" s="1331">
        <v>930.38314584091893</v>
      </c>
      <c r="E56" s="1331">
        <v>0</v>
      </c>
      <c r="F56" s="1331">
        <v>106.77437274273319</v>
      </c>
      <c r="G56" s="1331">
        <v>0</v>
      </c>
      <c r="H56" s="1331">
        <v>0</v>
      </c>
      <c r="I56" s="1331">
        <v>9.341720016076545</v>
      </c>
      <c r="J56" s="1332">
        <v>973.02008577464721</v>
      </c>
      <c r="K56" s="987">
        <v>137</v>
      </c>
    </row>
    <row r="57" spans="1:11" ht="12.75" customHeight="1">
      <c r="A57" s="4" t="s">
        <v>352</v>
      </c>
      <c r="B57" s="876">
        <v>1202.0945243670274</v>
      </c>
      <c r="C57" s="1158">
        <f t="shared" si="0"/>
        <v>5957.728217204678</v>
      </c>
      <c r="D57" s="1331">
        <v>3321.2071379611493</v>
      </c>
      <c r="E57" s="1331">
        <v>0</v>
      </c>
      <c r="F57" s="1331">
        <v>123.88879693690218</v>
      </c>
      <c r="G57" s="1331">
        <v>0</v>
      </c>
      <c r="H57" s="1331">
        <v>0</v>
      </c>
      <c r="I57" s="1331">
        <v>131.47449152529748</v>
      </c>
      <c r="J57" s="1332">
        <v>2381.1577907813285</v>
      </c>
      <c r="K57" s="987">
        <v>377</v>
      </c>
    </row>
    <row r="58" spans="1:11" ht="12.75" customHeight="1">
      <c r="A58" s="4" t="s">
        <v>353</v>
      </c>
      <c r="B58" s="876">
        <v>1819.4197233251375</v>
      </c>
      <c r="C58" s="1158">
        <f t="shared" si="0"/>
        <v>2904.4796045940848</v>
      </c>
      <c r="D58" s="1331">
        <v>1412.8026443740728</v>
      </c>
      <c r="E58" s="1331">
        <v>0</v>
      </c>
      <c r="F58" s="1331">
        <v>103.02952097817884</v>
      </c>
      <c r="G58" s="1331">
        <v>0</v>
      </c>
      <c r="H58" s="1331">
        <v>0</v>
      </c>
      <c r="I58" s="1331">
        <v>115.62132236098681</v>
      </c>
      <c r="J58" s="1332">
        <v>1273.0261168808463</v>
      </c>
      <c r="K58" s="987">
        <v>210</v>
      </c>
    </row>
    <row r="59" spans="1:11" ht="12.75" customHeight="1">
      <c r="A59" s="4" t="s">
        <v>354</v>
      </c>
      <c r="B59" s="876">
        <v>573.92633902985472</v>
      </c>
      <c r="C59" s="1158">
        <f t="shared" si="0"/>
        <v>1744.6249663774279</v>
      </c>
      <c r="D59" s="1331">
        <v>1209.2985881357772</v>
      </c>
      <c r="E59" s="1331">
        <v>0</v>
      </c>
      <c r="F59" s="1331">
        <v>33.81117195154917</v>
      </c>
      <c r="G59" s="1331">
        <v>0</v>
      </c>
      <c r="H59" s="1331">
        <v>0</v>
      </c>
      <c r="I59" s="1331">
        <v>23.943657744815809</v>
      </c>
      <c r="J59" s="1332">
        <v>477.57154854528574</v>
      </c>
      <c r="K59" s="987">
        <v>130</v>
      </c>
    </row>
    <row r="60" spans="1:11" ht="12.75" customHeight="1">
      <c r="A60" s="4" t="s">
        <v>355</v>
      </c>
      <c r="B60" s="876">
        <v>113.43773019449567</v>
      </c>
      <c r="C60" s="1158">
        <f t="shared" si="0"/>
        <v>104.09607399421201</v>
      </c>
      <c r="D60" s="1331">
        <v>56.650121118710906</v>
      </c>
      <c r="E60" s="1331">
        <v>0</v>
      </c>
      <c r="F60" s="1331">
        <v>0</v>
      </c>
      <c r="G60" s="1331">
        <v>0</v>
      </c>
      <c r="H60" s="1331">
        <v>0</v>
      </c>
      <c r="I60" s="1331">
        <v>0</v>
      </c>
      <c r="J60" s="1332">
        <v>47.445952875501099</v>
      </c>
      <c r="K60" s="987">
        <v>18</v>
      </c>
    </row>
    <row r="61" spans="1:11" ht="12.75" customHeight="1">
      <c r="A61" s="4" t="s">
        <v>356</v>
      </c>
      <c r="B61" s="876">
        <v>660.16340961459321</v>
      </c>
      <c r="C61" s="1158">
        <f t="shared" si="0"/>
        <v>693.71439813810684</v>
      </c>
      <c r="D61" s="1331">
        <v>311.01025522668732</v>
      </c>
      <c r="E61" s="1331">
        <v>0</v>
      </c>
      <c r="F61" s="1331">
        <v>44.88279205385345</v>
      </c>
      <c r="G61" s="1331">
        <v>0</v>
      </c>
      <c r="H61" s="1331">
        <v>0</v>
      </c>
      <c r="I61" s="1331">
        <v>25.600539355561757</v>
      </c>
      <c r="J61" s="1332">
        <v>312.22081150200438</v>
      </c>
      <c r="K61" s="987">
        <v>72</v>
      </c>
    </row>
    <row r="62" spans="1:11" ht="12.75" customHeight="1">
      <c r="A62" s="4" t="s">
        <v>357</v>
      </c>
      <c r="B62" s="876">
        <v>328.28147852341039</v>
      </c>
      <c r="C62" s="1158">
        <f t="shared" si="0"/>
        <v>1030.8394107277891</v>
      </c>
      <c r="D62" s="1331">
        <v>519.0186076605396</v>
      </c>
      <c r="E62" s="1331">
        <v>0</v>
      </c>
      <c r="F62" s="1331">
        <v>2.4540206175273891</v>
      </c>
      <c r="G62" s="1331">
        <v>0</v>
      </c>
      <c r="H62" s="1331">
        <v>0</v>
      </c>
      <c r="I62" s="1331">
        <v>17.583041634466202</v>
      </c>
      <c r="J62" s="1332">
        <v>491.78374081525601</v>
      </c>
      <c r="K62" s="987">
        <v>99</v>
      </c>
    </row>
    <row r="63" spans="1:11" ht="12.75" customHeight="1">
      <c r="A63" s="4" t="s">
        <v>358</v>
      </c>
      <c r="B63" s="876">
        <v>1624.092739748073</v>
      </c>
      <c r="C63" s="1158">
        <f t="shared" si="0"/>
        <v>2009.1493266015354</v>
      </c>
      <c r="D63" s="1331">
        <v>1129.6868398272034</v>
      </c>
      <c r="E63" s="1331">
        <v>0</v>
      </c>
      <c r="F63" s="1331">
        <v>211.20079708720232</v>
      </c>
      <c r="G63" s="1331">
        <v>0</v>
      </c>
      <c r="H63" s="1331">
        <v>0</v>
      </c>
      <c r="I63" s="1331">
        <v>101.18414114184407</v>
      </c>
      <c r="J63" s="1332">
        <v>567.07754854528571</v>
      </c>
      <c r="K63" s="987">
        <v>130</v>
      </c>
    </row>
    <row r="64" spans="1:11" ht="12.75" customHeight="1">
      <c r="A64" s="4" t="s">
        <v>359</v>
      </c>
      <c r="B64" s="876">
        <v>3386.6170904772657</v>
      </c>
      <c r="C64" s="1158">
        <f t="shared" si="0"/>
        <v>11842.506536147688</v>
      </c>
      <c r="D64" s="1331">
        <v>8307.1000446806956</v>
      </c>
      <c r="E64" s="1331">
        <v>0</v>
      </c>
      <c r="F64" s="1331">
        <v>1005.4926439432497</v>
      </c>
      <c r="G64" s="1331">
        <v>0</v>
      </c>
      <c r="H64" s="1331">
        <v>0</v>
      </c>
      <c r="I64" s="1331">
        <v>164.96660244612565</v>
      </c>
      <c r="J64" s="1332">
        <v>2364.9472450776166</v>
      </c>
      <c r="K64" s="987">
        <v>543</v>
      </c>
    </row>
    <row r="65" spans="1:11" ht="12.75" customHeight="1">
      <c r="A65" s="4" t="s">
        <v>2134</v>
      </c>
      <c r="B65" s="876">
        <v>446.22729230473783</v>
      </c>
      <c r="C65" s="1158">
        <f t="shared" si="0"/>
        <v>1106.1615763150849</v>
      </c>
      <c r="D65" s="1331">
        <v>521.51072002958188</v>
      </c>
      <c r="E65" s="1331">
        <v>0</v>
      </c>
      <c r="F65" s="1331">
        <v>15.140377941243408</v>
      </c>
      <c r="G65" s="1331">
        <v>0</v>
      </c>
      <c r="H65" s="1331">
        <v>0</v>
      </c>
      <c r="I65" s="1331">
        <v>1.7059571331981933</v>
      </c>
      <c r="J65" s="1332">
        <v>567.80452121106146</v>
      </c>
      <c r="K65" s="987">
        <v>98</v>
      </c>
    </row>
    <row r="66" spans="1:11" ht="12.75" customHeight="1">
      <c r="A66" s="4" t="s">
        <v>360</v>
      </c>
      <c r="B66" s="876">
        <v>15098.571844899605</v>
      </c>
      <c r="C66" s="1158">
        <f t="shared" si="0"/>
        <v>53620.220083463399</v>
      </c>
      <c r="D66" s="1331">
        <v>24730.783341780061</v>
      </c>
      <c r="E66" s="1331">
        <v>0</v>
      </c>
      <c r="F66" s="1331">
        <v>6828.9747213741166</v>
      </c>
      <c r="G66" s="1331">
        <v>0</v>
      </c>
      <c r="H66" s="1331">
        <v>0</v>
      </c>
      <c r="I66" s="1331">
        <v>1057.2087892379882</v>
      </c>
      <c r="J66" s="1332">
        <v>21003.25323107123</v>
      </c>
      <c r="K66" s="987">
        <v>3307</v>
      </c>
    </row>
    <row r="67" spans="1:11" ht="12.75" customHeight="1">
      <c r="A67" s="4" t="s">
        <v>139</v>
      </c>
      <c r="B67" s="876">
        <v>734.57876824866219</v>
      </c>
      <c r="C67" s="1158">
        <f t="shared" si="0"/>
        <v>1763.5228680900223</v>
      </c>
      <c r="D67" s="1331">
        <v>961.43360633052089</v>
      </c>
      <c r="E67" s="1331">
        <v>0</v>
      </c>
      <c r="F67" s="1331">
        <v>25.42447203516193</v>
      </c>
      <c r="G67" s="1331">
        <v>0</v>
      </c>
      <c r="H67" s="1331">
        <v>0</v>
      </c>
      <c r="I67" s="1331">
        <v>23.86424117905397</v>
      </c>
      <c r="J67" s="1332">
        <v>752.80054854528566</v>
      </c>
      <c r="K67" s="987">
        <v>130</v>
      </c>
    </row>
    <row r="68" spans="1:11" ht="12.75" customHeight="1">
      <c r="A68" s="132"/>
      <c r="B68" s="133"/>
      <c r="C68" s="1164"/>
      <c r="D68" s="1164"/>
      <c r="E68" s="1164"/>
      <c r="F68" s="1164"/>
      <c r="G68" s="1164"/>
      <c r="H68" s="1164"/>
      <c r="I68" s="1164"/>
      <c r="J68" s="1180"/>
      <c r="K68" s="745"/>
    </row>
    <row r="69" spans="1:11" ht="12.75" customHeight="1">
      <c r="A69" s="134" t="s">
        <v>20</v>
      </c>
      <c r="B69" s="135">
        <f>SUM(B4:B67)</f>
        <v>421342.20660674124</v>
      </c>
      <c r="C69" s="1333">
        <f t="shared" ref="C69:K69" si="1">SUM(C4:C67)</f>
        <v>1828685.7801015233</v>
      </c>
      <c r="D69" s="1333">
        <f t="shared" si="1"/>
        <v>904508.54765518452</v>
      </c>
      <c r="E69" s="1333">
        <f t="shared" si="1"/>
        <v>23400.568029999999</v>
      </c>
      <c r="F69" s="1333">
        <f t="shared" si="1"/>
        <v>219201.940764731</v>
      </c>
      <c r="G69" s="1333">
        <f t="shared" si="1"/>
        <v>0</v>
      </c>
      <c r="H69" s="1333">
        <f t="shared" si="1"/>
        <v>69750.914739999993</v>
      </c>
      <c r="I69" s="1334">
        <f t="shared" si="1"/>
        <v>30329.771598275878</v>
      </c>
      <c r="J69" s="1335">
        <f t="shared" si="1"/>
        <v>581494.03731333162</v>
      </c>
      <c r="K69" s="1049">
        <f t="shared" si="1"/>
        <v>78515</v>
      </c>
    </row>
    <row r="70" spans="1:11" ht="12.75" customHeight="1" thickBot="1">
      <c r="A70" s="136"/>
      <c r="B70" s="137"/>
      <c r="C70" s="1184"/>
      <c r="D70" s="1336"/>
      <c r="E70" s="1336"/>
      <c r="F70" s="1337"/>
      <c r="G70" s="1337"/>
      <c r="H70" s="1338"/>
      <c r="I70" s="1336"/>
      <c r="J70" s="1339"/>
      <c r="K70" s="746"/>
    </row>
    <row r="71" spans="1:11" ht="12.75" customHeight="1">
      <c r="A71" s="114" t="s">
        <v>293</v>
      </c>
      <c r="B71" s="877">
        <v>39256.38986100725</v>
      </c>
      <c r="C71" s="1158">
        <f>SUM(D71:J71)</f>
        <v>268660.25917294587</v>
      </c>
      <c r="D71" s="1113">
        <v>82252.758346041577</v>
      </c>
      <c r="E71" s="1207">
        <v>19783.505539999998</v>
      </c>
      <c r="F71" s="1113">
        <v>20665.774393586405</v>
      </c>
      <c r="G71" s="1113">
        <v>0</v>
      </c>
      <c r="H71" s="1113">
        <v>29050.230470000002</v>
      </c>
      <c r="I71" s="1113">
        <v>3872.828399947246</v>
      </c>
      <c r="J71" s="1132">
        <v>113035.16202337062</v>
      </c>
      <c r="K71" s="909">
        <v>8915</v>
      </c>
    </row>
    <row r="72" spans="1:11" ht="12.75" customHeight="1">
      <c r="A72" s="114" t="s">
        <v>294</v>
      </c>
      <c r="B72" s="991">
        <v>46665.271233680083</v>
      </c>
      <c r="C72" s="1158">
        <f t="shared" ref="C72:C77" si="2">SUM(D72:J72)</f>
        <v>123047.45635502232</v>
      </c>
      <c r="D72" s="1113">
        <v>58821.742534775673</v>
      </c>
      <c r="E72" s="1207">
        <v>0</v>
      </c>
      <c r="F72" s="1113">
        <v>21748.379198444673</v>
      </c>
      <c r="G72" s="1113">
        <v>0</v>
      </c>
      <c r="H72" s="1113">
        <v>0</v>
      </c>
      <c r="I72" s="1113">
        <v>3221.628807660592</v>
      </c>
      <c r="J72" s="1132">
        <v>39255.705814141395</v>
      </c>
      <c r="K72" s="909">
        <v>5682</v>
      </c>
    </row>
    <row r="73" spans="1:11" ht="12.75" customHeight="1">
      <c r="A73" s="114" t="s">
        <v>295</v>
      </c>
      <c r="B73" s="991">
        <v>69514.880883345264</v>
      </c>
      <c r="C73" s="1158">
        <f t="shared" si="2"/>
        <v>338430.09270900302</v>
      </c>
      <c r="D73" s="1113">
        <v>162942.59441688698</v>
      </c>
      <c r="E73" s="1207">
        <v>3323.2302599999998</v>
      </c>
      <c r="F73" s="1113">
        <v>12689.788720930164</v>
      </c>
      <c r="G73" s="1113">
        <v>0</v>
      </c>
      <c r="H73" s="1113">
        <v>1226.08097</v>
      </c>
      <c r="I73" s="1113">
        <v>4097.2753611023409</v>
      </c>
      <c r="J73" s="1132">
        <v>154151.12298008354</v>
      </c>
      <c r="K73" s="909">
        <v>19980</v>
      </c>
    </row>
    <row r="74" spans="1:11" ht="12.75" customHeight="1">
      <c r="A74" s="114" t="s">
        <v>296</v>
      </c>
      <c r="B74" s="991">
        <v>52923.396346499547</v>
      </c>
      <c r="C74" s="1158">
        <f t="shared" si="2"/>
        <v>178995.66993606504</v>
      </c>
      <c r="D74" s="1113">
        <v>86596.784549100572</v>
      </c>
      <c r="E74" s="1207">
        <v>0</v>
      </c>
      <c r="F74" s="1113">
        <v>19806.160598116829</v>
      </c>
      <c r="G74" s="1113">
        <v>0</v>
      </c>
      <c r="H74" s="1113">
        <v>0</v>
      </c>
      <c r="I74" s="1113">
        <v>3994.614872237521</v>
      </c>
      <c r="J74" s="1132">
        <v>68598.109916610134</v>
      </c>
      <c r="K74" s="909">
        <v>10373</v>
      </c>
    </row>
    <row r="75" spans="1:11" ht="12.75" customHeight="1">
      <c r="A75" s="114" t="s">
        <v>297</v>
      </c>
      <c r="B75" s="991">
        <v>91976.345216966947</v>
      </c>
      <c r="C75" s="1158">
        <f t="shared" si="2"/>
        <v>487960.93185826926</v>
      </c>
      <c r="D75" s="1113">
        <v>321080.14072722103</v>
      </c>
      <c r="E75" s="1207">
        <v>0</v>
      </c>
      <c r="F75" s="1113">
        <v>80978.11029865357</v>
      </c>
      <c r="G75" s="1113">
        <v>0</v>
      </c>
      <c r="H75" s="1113">
        <v>0</v>
      </c>
      <c r="I75" s="1113">
        <v>5103.4180366761602</v>
      </c>
      <c r="J75" s="1132">
        <v>80799.262795718474</v>
      </c>
      <c r="K75" s="909">
        <v>16930</v>
      </c>
    </row>
    <row r="76" spans="1:11" ht="12.75" customHeight="1">
      <c r="A76" s="114" t="s">
        <v>298</v>
      </c>
      <c r="B76" s="991">
        <v>61797.090645502256</v>
      </c>
      <c r="C76" s="1158">
        <f t="shared" si="2"/>
        <v>176762.0931741306</v>
      </c>
      <c r="D76" s="1113">
        <v>92024.889591270301</v>
      </c>
      <c r="E76" s="1207">
        <v>0</v>
      </c>
      <c r="F76" s="1113">
        <v>27746.269639856448</v>
      </c>
      <c r="G76" s="1113">
        <v>0</v>
      </c>
      <c r="H76" s="1113">
        <v>6388.7216399999998</v>
      </c>
      <c r="I76" s="1113">
        <v>5520.9536875718177</v>
      </c>
      <c r="J76" s="1132">
        <v>45081.25861543206</v>
      </c>
      <c r="K76" s="909">
        <v>7257</v>
      </c>
    </row>
    <row r="77" spans="1:11" ht="12.75" customHeight="1">
      <c r="A77" s="114" t="s">
        <v>299</v>
      </c>
      <c r="B77" s="991">
        <v>59208.832419739905</v>
      </c>
      <c r="C77" s="1158">
        <f t="shared" si="2"/>
        <v>254732.0612691078</v>
      </c>
      <c r="D77" s="1113">
        <v>100789.63748988803</v>
      </c>
      <c r="E77" s="1207">
        <v>346.99428999999998</v>
      </c>
      <c r="F77" s="1113">
        <v>35567.925362197864</v>
      </c>
      <c r="G77" s="1113">
        <v>0</v>
      </c>
      <c r="H77" s="1113">
        <v>33085.881660000006</v>
      </c>
      <c r="I77" s="1113">
        <v>4520.4183582460355</v>
      </c>
      <c r="J77" s="1132">
        <v>80421.204108775855</v>
      </c>
      <c r="K77" s="909">
        <v>9378</v>
      </c>
    </row>
    <row r="78" spans="1:11" ht="12.75" customHeight="1">
      <c r="A78" s="114"/>
      <c r="B78" s="139"/>
      <c r="C78" s="1164"/>
      <c r="D78" s="1164"/>
      <c r="E78" s="1164"/>
      <c r="F78" s="1164"/>
      <c r="G78" s="1164"/>
      <c r="H78" s="1164"/>
      <c r="I78" s="1164"/>
      <c r="J78" s="1340"/>
      <c r="K78" s="996"/>
    </row>
    <row r="79" spans="1:11" ht="12.75" customHeight="1">
      <c r="A79" s="134" t="s">
        <v>20</v>
      </c>
      <c r="B79" s="135">
        <f>SUM(B71:B77)</f>
        <v>421342.20660674124</v>
      </c>
      <c r="C79" s="1333">
        <f t="shared" ref="C79:K79" si="3">SUM(C71:C77)</f>
        <v>1828588.564474544</v>
      </c>
      <c r="D79" s="1333">
        <f t="shared" si="3"/>
        <v>904508.54765518417</v>
      </c>
      <c r="E79" s="1333">
        <f t="shared" si="3"/>
        <v>23453.730089999997</v>
      </c>
      <c r="F79" s="1333">
        <f t="shared" si="3"/>
        <v>219202.40821178592</v>
      </c>
      <c r="G79" s="1333">
        <f t="shared" si="3"/>
        <v>0</v>
      </c>
      <c r="H79" s="1333">
        <f t="shared" si="3"/>
        <v>69750.914740000007</v>
      </c>
      <c r="I79" s="1334">
        <f t="shared" si="3"/>
        <v>30331.137523441717</v>
      </c>
      <c r="J79" s="1335">
        <f t="shared" si="3"/>
        <v>581341.82625413209</v>
      </c>
      <c r="K79" s="1049">
        <f t="shared" si="3"/>
        <v>78515</v>
      </c>
    </row>
    <row r="80" spans="1:11" ht="12.75" customHeight="1" thickBot="1">
      <c r="A80" s="136"/>
      <c r="B80" s="137"/>
      <c r="C80" s="140"/>
      <c r="D80" s="138"/>
      <c r="E80" s="138"/>
      <c r="F80" s="138"/>
      <c r="G80" s="138"/>
      <c r="H80" s="138"/>
      <c r="I80" s="138"/>
      <c r="J80" s="658"/>
      <c r="K80" s="747"/>
    </row>
    <row r="81" spans="1:18" ht="12.75" customHeight="1">
      <c r="A81" s="714"/>
      <c r="B81" s="715"/>
      <c r="C81" s="716"/>
      <c r="D81" s="716"/>
      <c r="E81" s="716"/>
      <c r="F81" s="716"/>
      <c r="G81" s="716"/>
      <c r="H81" s="716"/>
      <c r="I81" s="716"/>
      <c r="J81" s="716"/>
      <c r="K81" s="727"/>
    </row>
    <row r="82" spans="1:18">
      <c r="A82" s="718" t="s">
        <v>2124</v>
      </c>
      <c r="B82" s="656"/>
      <c r="C82" s="289"/>
      <c r="D82" s="289"/>
      <c r="E82" s="289"/>
      <c r="F82" s="289"/>
      <c r="G82" s="289"/>
      <c r="H82" s="289"/>
      <c r="I82" s="289"/>
      <c r="J82" s="289"/>
      <c r="K82" s="728"/>
    </row>
    <row r="83" spans="1:18">
      <c r="A83" s="1712" t="s">
        <v>1257</v>
      </c>
      <c r="B83" s="1701"/>
      <c r="C83" s="1701"/>
      <c r="D83" s="1701"/>
      <c r="E83" s="1701"/>
      <c r="F83" s="1701"/>
      <c r="G83" s="1701"/>
      <c r="H83" s="1701"/>
      <c r="I83" s="1701"/>
      <c r="J83" s="1701"/>
      <c r="K83" s="1702"/>
    </row>
    <row r="84" spans="1:18" ht="36" customHeight="1">
      <c r="A84" s="1700" t="s">
        <v>2152</v>
      </c>
      <c r="B84" s="1701"/>
      <c r="C84" s="1701"/>
      <c r="D84" s="1701"/>
      <c r="E84" s="1701"/>
      <c r="F84" s="1701"/>
      <c r="G84" s="1701"/>
      <c r="H84" s="1701"/>
      <c r="I84" s="1701"/>
      <c r="J84" s="1701"/>
      <c r="K84" s="1702"/>
    </row>
    <row r="85" spans="1:18" ht="12.75" customHeight="1">
      <c r="A85" s="1712" t="s">
        <v>1258</v>
      </c>
      <c r="B85" s="1701"/>
      <c r="C85" s="1701"/>
      <c r="D85" s="1701"/>
      <c r="E85" s="1701"/>
      <c r="F85" s="1701"/>
      <c r="G85" s="1701"/>
      <c r="H85" s="1701"/>
      <c r="I85" s="1701"/>
      <c r="J85" s="1701"/>
      <c r="K85" s="1702"/>
    </row>
    <row r="86" spans="1:18" ht="36" customHeight="1">
      <c r="A86" s="1700" t="s">
        <v>2146</v>
      </c>
      <c r="B86" s="1701"/>
      <c r="C86" s="1701"/>
      <c r="D86" s="1701"/>
      <c r="E86" s="1701"/>
      <c r="F86" s="1701"/>
      <c r="G86" s="1701"/>
      <c r="H86" s="1701"/>
      <c r="I86" s="1701"/>
      <c r="J86" s="1701"/>
      <c r="K86" s="1702"/>
      <c r="M86" s="19"/>
      <c r="O86" s="18"/>
      <c r="Q86" s="19"/>
    </row>
    <row r="87" spans="1:18" ht="12" customHeight="1">
      <c r="A87" s="1712" t="s">
        <v>2141</v>
      </c>
      <c r="B87" s="1701"/>
      <c r="C87" s="1701"/>
      <c r="D87" s="1701"/>
      <c r="E87" s="1701"/>
      <c r="F87" s="1701"/>
      <c r="G87" s="1701"/>
      <c r="H87" s="1701"/>
      <c r="I87" s="1701"/>
      <c r="J87" s="1701"/>
      <c r="K87" s="1702"/>
      <c r="L87" s="17"/>
      <c r="M87" s="17"/>
      <c r="N87" s="17"/>
      <c r="O87" s="17"/>
      <c r="P87" s="17"/>
      <c r="Q87" s="17"/>
      <c r="R87" s="17"/>
    </row>
    <row r="88" spans="1:18" ht="24" customHeight="1">
      <c r="A88" s="1700" t="s">
        <v>1259</v>
      </c>
      <c r="B88" s="1701"/>
      <c r="C88" s="1701"/>
      <c r="D88" s="1701"/>
      <c r="E88" s="1701"/>
      <c r="F88" s="1701"/>
      <c r="G88" s="1701"/>
      <c r="H88" s="1701"/>
      <c r="I88" s="1701"/>
      <c r="J88" s="1701"/>
      <c r="K88" s="1702"/>
    </row>
    <row r="89" spans="1:18" ht="24" customHeight="1">
      <c r="A89" s="1700" t="s">
        <v>1260</v>
      </c>
      <c r="B89" s="1701"/>
      <c r="C89" s="1701"/>
      <c r="D89" s="1701"/>
      <c r="E89" s="1701"/>
      <c r="F89" s="1701"/>
      <c r="G89" s="1701"/>
      <c r="H89" s="1701"/>
      <c r="I89" s="1701"/>
      <c r="J89" s="1701"/>
      <c r="K89" s="1702"/>
    </row>
    <row r="90" spans="1:18" ht="13" thickBot="1">
      <c r="A90" s="1703" t="s">
        <v>1261</v>
      </c>
      <c r="B90" s="1704"/>
      <c r="C90" s="1704"/>
      <c r="D90" s="1704"/>
      <c r="E90" s="1704"/>
      <c r="F90" s="1704"/>
      <c r="G90" s="1704"/>
      <c r="H90" s="1704"/>
      <c r="I90" s="1704"/>
      <c r="J90" s="1704"/>
      <c r="K90" s="1705"/>
    </row>
    <row r="91" spans="1:18">
      <c r="A91" s="66"/>
      <c r="C91" s="142"/>
      <c r="D91" s="142"/>
      <c r="E91" s="142"/>
      <c r="F91" s="142"/>
      <c r="G91" s="142"/>
      <c r="H91" s="142"/>
      <c r="I91" s="142"/>
      <c r="J91" s="142"/>
      <c r="K91" s="748"/>
    </row>
    <row r="92" spans="1:18">
      <c r="A92" s="49"/>
      <c r="B92" s="49"/>
      <c r="C92" s="142"/>
      <c r="D92" s="142"/>
      <c r="E92" s="142"/>
      <c r="F92" s="142"/>
      <c r="G92" s="142"/>
      <c r="H92" s="142"/>
      <c r="I92" s="142"/>
      <c r="J92" s="142"/>
      <c r="K92" s="748"/>
    </row>
    <row r="93" spans="1:18">
      <c r="C93" s="142"/>
      <c r="D93" s="142"/>
      <c r="E93" s="142"/>
      <c r="F93" s="142"/>
      <c r="G93" s="142"/>
      <c r="H93" s="142"/>
      <c r="I93" s="142"/>
      <c r="J93" s="142"/>
      <c r="K93" s="748"/>
    </row>
    <row r="94" spans="1:18">
      <c r="A94" s="50"/>
      <c r="C94" s="142"/>
      <c r="D94" s="142"/>
      <c r="E94" s="142"/>
      <c r="F94" s="142"/>
      <c r="G94" s="142"/>
      <c r="H94" s="142"/>
      <c r="I94" s="142"/>
      <c r="J94" s="142"/>
      <c r="K94" s="748"/>
    </row>
    <row r="96" spans="1:18">
      <c r="B96" s="119"/>
      <c r="C96" s="144"/>
      <c r="D96" s="145"/>
      <c r="E96" s="145"/>
      <c r="F96" s="145"/>
      <c r="G96" s="145"/>
      <c r="H96" s="145"/>
      <c r="I96" s="145"/>
      <c r="J96" s="145"/>
    </row>
    <row r="97" spans="1:10">
      <c r="A97" s="53"/>
      <c r="B97" s="119"/>
      <c r="C97" s="144"/>
      <c r="D97" s="145"/>
      <c r="E97" s="145"/>
      <c r="F97" s="145"/>
      <c r="G97" s="145"/>
      <c r="H97" s="145"/>
      <c r="I97" s="145"/>
      <c r="J97" s="145"/>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723" customWidth="1"/>
    <col min="12" max="16384" width="9.1640625" style="2"/>
  </cols>
  <sheetData>
    <row r="1" spans="1:11">
      <c r="A1" s="1725" t="s">
        <v>1692</v>
      </c>
      <c r="B1" s="1726"/>
      <c r="C1" s="1726"/>
      <c r="D1" s="1726"/>
      <c r="E1" s="1726"/>
      <c r="F1" s="1726"/>
      <c r="G1" s="1726"/>
      <c r="H1" s="1726"/>
      <c r="I1" s="1726"/>
      <c r="J1" s="1726"/>
      <c r="K1" s="1727"/>
    </row>
    <row r="2" spans="1:11" ht="13.5" customHeight="1" thickBot="1">
      <c r="A2" s="1709" t="s">
        <v>2003</v>
      </c>
      <c r="B2" s="1710"/>
      <c r="C2" s="1710"/>
      <c r="D2" s="1710"/>
      <c r="E2" s="1710"/>
      <c r="F2" s="1710"/>
      <c r="G2" s="1710"/>
      <c r="H2" s="1710"/>
      <c r="I2" s="1710"/>
      <c r="J2" s="1710"/>
      <c r="K2" s="1711"/>
    </row>
    <row r="3" spans="1:11" ht="57" customHeight="1" thickBot="1">
      <c r="A3" s="24" t="s">
        <v>1959</v>
      </c>
      <c r="B3" s="32" t="s">
        <v>2004</v>
      </c>
      <c r="C3" s="25" t="s">
        <v>732</v>
      </c>
      <c r="D3" s="26" t="s">
        <v>2145</v>
      </c>
      <c r="E3" s="25" t="s">
        <v>1955</v>
      </c>
      <c r="F3" s="26" t="s">
        <v>292</v>
      </c>
      <c r="G3" s="26" t="s">
        <v>2147</v>
      </c>
      <c r="H3" s="26" t="s">
        <v>2007</v>
      </c>
      <c r="I3" s="27" t="s">
        <v>2005</v>
      </c>
      <c r="J3" s="199" t="s">
        <v>2006</v>
      </c>
      <c r="K3" s="724" t="s">
        <v>1654</v>
      </c>
    </row>
    <row r="4" spans="1:11" ht="13">
      <c r="A4" s="22" t="s">
        <v>361</v>
      </c>
      <c r="B4" s="876">
        <v>44756.190571474013</v>
      </c>
      <c r="C4" s="1158">
        <f>SUM(D4:J4)</f>
        <v>118942.32379688966</v>
      </c>
      <c r="D4" s="1320">
        <v>38000.863089827384</v>
      </c>
      <c r="E4" s="1320">
        <v>0</v>
      </c>
      <c r="F4" s="1320">
        <v>9131.4147683796236</v>
      </c>
      <c r="G4" s="1320">
        <v>0</v>
      </c>
      <c r="H4" s="1320">
        <v>0</v>
      </c>
      <c r="I4" s="1320">
        <v>6291.1277949950218</v>
      </c>
      <c r="J4" s="1321">
        <v>65518.918143687632</v>
      </c>
      <c r="K4" s="986">
        <v>8985</v>
      </c>
    </row>
    <row r="5" spans="1:11" ht="13">
      <c r="A5" s="22" t="s">
        <v>362</v>
      </c>
      <c r="B5" s="876">
        <v>56409.53308290297</v>
      </c>
      <c r="C5" s="1158">
        <f t="shared" ref="C5:C11" si="0">SUM(D5:J5)</f>
        <v>196981.07954976356</v>
      </c>
      <c r="D5" s="1320">
        <v>71192.971090192572</v>
      </c>
      <c r="E5" s="1320">
        <v>0.67804999999999993</v>
      </c>
      <c r="F5" s="1320">
        <v>22184.167328141746</v>
      </c>
      <c r="G5" s="1320">
        <v>0</v>
      </c>
      <c r="H5" s="1320">
        <v>9472.4721100000006</v>
      </c>
      <c r="I5" s="1320">
        <v>7109.1515534432729</v>
      </c>
      <c r="J5" s="1321">
        <v>87021.639417985964</v>
      </c>
      <c r="K5" s="987">
        <v>12966</v>
      </c>
    </row>
    <row r="6" spans="1:11" ht="13">
      <c r="A6" s="22" t="s">
        <v>363</v>
      </c>
      <c r="B6" s="876">
        <v>15408.595817045865</v>
      </c>
      <c r="C6" s="1158">
        <f t="shared" si="0"/>
        <v>36185.336352945218</v>
      </c>
      <c r="D6" s="1320">
        <v>15316.447280216118</v>
      </c>
      <c r="E6" s="1320">
        <v>0</v>
      </c>
      <c r="F6" s="1320">
        <v>2449.9426241110123</v>
      </c>
      <c r="G6" s="1320">
        <v>0</v>
      </c>
      <c r="H6" s="1320">
        <v>0</v>
      </c>
      <c r="I6" s="1320">
        <v>1056.9271666503851</v>
      </c>
      <c r="J6" s="1321">
        <v>17362.019281967703</v>
      </c>
      <c r="K6" s="987">
        <v>3330</v>
      </c>
    </row>
    <row r="7" spans="1:11" ht="13">
      <c r="A7" s="22" t="s">
        <v>364</v>
      </c>
      <c r="B7" s="876">
        <v>13434.881691117451</v>
      </c>
      <c r="C7" s="1158">
        <f t="shared" si="0"/>
        <v>36643.054621097683</v>
      </c>
      <c r="D7" s="1320">
        <v>14636.819061165437</v>
      </c>
      <c r="E7" s="1320">
        <v>0</v>
      </c>
      <c r="F7" s="1320">
        <v>2711.1498596668052</v>
      </c>
      <c r="G7" s="1320">
        <v>0</v>
      </c>
      <c r="H7" s="1320">
        <v>0</v>
      </c>
      <c r="I7" s="1320">
        <v>1205.0509254016733</v>
      </c>
      <c r="J7" s="1321">
        <v>18090.034774863769</v>
      </c>
      <c r="K7" s="987">
        <v>2590</v>
      </c>
    </row>
    <row r="8" spans="1:11" ht="13">
      <c r="A8" s="22" t="s">
        <v>365</v>
      </c>
      <c r="B8" s="876">
        <v>52715.47365947497</v>
      </c>
      <c r="C8" s="1158">
        <f t="shared" si="0"/>
        <v>298784.61822730338</v>
      </c>
      <c r="D8" s="1320">
        <v>77100.904797080657</v>
      </c>
      <c r="E8" s="1320">
        <v>2190.4692700000001</v>
      </c>
      <c r="F8" s="1320">
        <v>21993.735480056075</v>
      </c>
      <c r="G8" s="1320">
        <v>0</v>
      </c>
      <c r="H8" s="1320">
        <v>4781.7356</v>
      </c>
      <c r="I8" s="1320">
        <v>4927.978019356623</v>
      </c>
      <c r="J8" s="1321">
        <v>187789.79506081002</v>
      </c>
      <c r="K8" s="987">
        <v>14879</v>
      </c>
    </row>
    <row r="9" spans="1:11" ht="13">
      <c r="A9" s="22" t="s">
        <v>366</v>
      </c>
      <c r="B9" s="876">
        <v>26043.932974072457</v>
      </c>
      <c r="C9" s="1158">
        <f t="shared" si="0"/>
        <v>83242.031631531092</v>
      </c>
      <c r="D9" s="1320">
        <v>37947.006844745156</v>
      </c>
      <c r="E9" s="1320">
        <v>0</v>
      </c>
      <c r="F9" s="1320">
        <v>17443.806592942587</v>
      </c>
      <c r="G9" s="1320">
        <v>0</v>
      </c>
      <c r="H9" s="1320">
        <v>0</v>
      </c>
      <c r="I9" s="1320">
        <v>2731.528356666437</v>
      </c>
      <c r="J9" s="1321">
        <v>25119.689837176909</v>
      </c>
      <c r="K9" s="987">
        <v>4858</v>
      </c>
    </row>
    <row r="10" spans="1:11" ht="13">
      <c r="A10" s="22" t="s">
        <v>367</v>
      </c>
      <c r="B10" s="876">
        <v>11384.204435839949</v>
      </c>
      <c r="C10" s="1158">
        <f t="shared" si="0"/>
        <v>26342.996470959766</v>
      </c>
      <c r="D10" s="1320">
        <v>11222.167024873648</v>
      </c>
      <c r="E10" s="1320">
        <v>0</v>
      </c>
      <c r="F10" s="1320">
        <v>3084.7601448931018</v>
      </c>
      <c r="G10" s="1320">
        <v>0</v>
      </c>
      <c r="H10" s="1320">
        <v>0</v>
      </c>
      <c r="I10" s="1320">
        <v>831.32107678570446</v>
      </c>
      <c r="J10" s="1321">
        <v>11204.748224407311</v>
      </c>
      <c r="K10" s="987">
        <v>1909</v>
      </c>
    </row>
    <row r="11" spans="1:11" ht="13">
      <c r="A11" s="22" t="s">
        <v>368</v>
      </c>
      <c r="B11" s="876">
        <v>9581.5954794208774</v>
      </c>
      <c r="C11" s="1158">
        <f t="shared" si="0"/>
        <v>31935.508125929398</v>
      </c>
      <c r="D11" s="1320">
        <v>13445.471366314636</v>
      </c>
      <c r="E11" s="1320">
        <v>0</v>
      </c>
      <c r="F11" s="1320">
        <v>6897.9801093120859</v>
      </c>
      <c r="G11" s="1320">
        <v>0</v>
      </c>
      <c r="H11" s="1320">
        <v>0</v>
      </c>
      <c r="I11" s="1320">
        <v>558.4581431483698</v>
      </c>
      <c r="J11" s="1321">
        <v>11033.598507154304</v>
      </c>
      <c r="K11" s="987">
        <v>1801</v>
      </c>
    </row>
    <row r="12" spans="1:11">
      <c r="A12" s="22"/>
      <c r="B12" s="146"/>
      <c r="C12" s="1164"/>
      <c r="D12" s="1322"/>
      <c r="E12" s="1322"/>
      <c r="F12" s="1322"/>
      <c r="G12" s="1322"/>
      <c r="H12" s="1322"/>
      <c r="I12" s="1322"/>
      <c r="J12" s="1323"/>
      <c r="K12" s="749"/>
    </row>
    <row r="13" spans="1:11">
      <c r="A13" s="147" t="s">
        <v>21</v>
      </c>
      <c r="B13" s="148">
        <f>SUM(B4:B11)</f>
        <v>229734.40771134858</v>
      </c>
      <c r="C13" s="1324">
        <f t="shared" ref="C13:K13" si="1">SUM(C4:C11)</f>
        <v>829056.94877641974</v>
      </c>
      <c r="D13" s="1324">
        <f t="shared" si="1"/>
        <v>278862.6505544156</v>
      </c>
      <c r="E13" s="1324">
        <f t="shared" si="1"/>
        <v>2191.14732</v>
      </c>
      <c r="F13" s="1324">
        <f t="shared" si="1"/>
        <v>85896.956907503059</v>
      </c>
      <c r="G13" s="1324">
        <f t="shared" si="1"/>
        <v>0</v>
      </c>
      <c r="H13" s="1324">
        <f t="shared" si="1"/>
        <v>14254.207710000001</v>
      </c>
      <c r="I13" s="1325">
        <f t="shared" si="1"/>
        <v>24711.543036447489</v>
      </c>
      <c r="J13" s="1326">
        <f t="shared" si="1"/>
        <v>423140.44324805366</v>
      </c>
      <c r="K13" s="1048">
        <f t="shared" si="1"/>
        <v>51318</v>
      </c>
    </row>
    <row r="14" spans="1:11" ht="13" thickBot="1">
      <c r="A14" s="149"/>
      <c r="B14" s="150"/>
      <c r="C14" s="1327"/>
      <c r="D14" s="1327"/>
      <c r="E14" s="1327"/>
      <c r="F14" s="1327"/>
      <c r="G14" s="1327"/>
      <c r="H14" s="1327"/>
      <c r="I14" s="1327"/>
      <c r="J14" s="1328"/>
      <c r="K14" s="750"/>
    </row>
    <row r="15" spans="1:11" ht="13">
      <c r="A15" s="114" t="s">
        <v>293</v>
      </c>
      <c r="B15" s="877">
        <v>45903.924316790079</v>
      </c>
      <c r="C15" s="1158">
        <f>SUM(D15:J15)</f>
        <v>167247.89678566216</v>
      </c>
      <c r="D15" s="1207">
        <v>59658.494818737476</v>
      </c>
      <c r="E15" s="1113">
        <v>20.261830000000003</v>
      </c>
      <c r="F15" s="1113">
        <v>19499.873119633859</v>
      </c>
      <c r="G15" s="1113">
        <v>0</v>
      </c>
      <c r="H15" s="1113">
        <v>9114.0738700000002</v>
      </c>
      <c r="I15" s="1113">
        <v>5483.6781702537428</v>
      </c>
      <c r="J15" s="1329">
        <v>73471.514977037092</v>
      </c>
      <c r="K15" s="910">
        <v>10870</v>
      </c>
    </row>
    <row r="16" spans="1:11" ht="13">
      <c r="A16" s="114" t="s">
        <v>294</v>
      </c>
      <c r="B16" s="991">
        <v>61738.11143790208</v>
      </c>
      <c r="C16" s="1158">
        <f>SUM(D16:J16)</f>
        <v>180071.49845529269</v>
      </c>
      <c r="D16" s="1207">
        <v>79329.256076988313</v>
      </c>
      <c r="E16" s="1113">
        <v>11.252219999999999</v>
      </c>
      <c r="F16" s="1113">
        <v>30165.684376352594</v>
      </c>
      <c r="G16" s="1113">
        <v>0</v>
      </c>
      <c r="H16" s="1113">
        <v>0</v>
      </c>
      <c r="I16" s="1113">
        <v>5549.2385899964984</v>
      </c>
      <c r="J16" s="1329">
        <v>65016.067191955291</v>
      </c>
      <c r="K16" s="910">
        <v>10246</v>
      </c>
    </row>
    <row r="17" spans="1:18" ht="13">
      <c r="A17" s="114" t="s">
        <v>295</v>
      </c>
      <c r="B17" s="991">
        <v>44152.630896385737</v>
      </c>
      <c r="C17" s="1158">
        <f>SUM(D17:J17)</f>
        <v>268958.14032758441</v>
      </c>
      <c r="D17" s="1207">
        <v>65082.575590159176</v>
      </c>
      <c r="E17" s="1113">
        <v>995.5385</v>
      </c>
      <c r="F17" s="1113">
        <v>19593.733538425837</v>
      </c>
      <c r="G17" s="1113">
        <v>0</v>
      </c>
      <c r="H17" s="1113">
        <v>5140.1338399999995</v>
      </c>
      <c r="I17" s="1113">
        <v>4036.7647225109199</v>
      </c>
      <c r="J17" s="1329">
        <v>174109.3941364885</v>
      </c>
      <c r="K17" s="910">
        <v>12858</v>
      </c>
    </row>
    <row r="18" spans="1:18" ht="13">
      <c r="A18" s="114" t="s">
        <v>296</v>
      </c>
      <c r="B18" s="991">
        <v>33772.606325168075</v>
      </c>
      <c r="C18" s="1158">
        <f>SUM(D18:J18)</f>
        <v>86426.634086002348</v>
      </c>
      <c r="D18" s="1207">
        <v>27460.203381761847</v>
      </c>
      <c r="E18" s="1113">
        <v>462.40377000000001</v>
      </c>
      <c r="F18" s="1113">
        <v>6503.6620700826088</v>
      </c>
      <c r="G18" s="1113">
        <v>0</v>
      </c>
      <c r="H18" s="1113">
        <v>0</v>
      </c>
      <c r="I18" s="1113">
        <v>4807.1013871019204</v>
      </c>
      <c r="J18" s="1329">
        <v>47193.263477055967</v>
      </c>
      <c r="K18" s="910">
        <v>6219</v>
      </c>
    </row>
    <row r="19" spans="1:18" ht="13">
      <c r="A19" s="114" t="s">
        <v>297</v>
      </c>
      <c r="B19" s="991">
        <v>44167.134735102554</v>
      </c>
      <c r="C19" s="1158">
        <f>SUM(D19:J19)</f>
        <v>126420.85670680745</v>
      </c>
      <c r="D19" s="1207">
        <v>47332.120686768641</v>
      </c>
      <c r="E19" s="1113">
        <v>701.69100000000003</v>
      </c>
      <c r="F19" s="1113">
        <v>10134.003803008154</v>
      </c>
      <c r="G19" s="1113">
        <v>0</v>
      </c>
      <c r="H19" s="1113">
        <v>0</v>
      </c>
      <c r="I19" s="1113">
        <v>4834.7601665844122</v>
      </c>
      <c r="J19" s="1329">
        <v>63418.281050446232</v>
      </c>
      <c r="K19" s="910">
        <v>10000</v>
      </c>
    </row>
    <row r="20" spans="1:18">
      <c r="A20" s="151"/>
      <c r="B20" s="146"/>
      <c r="C20" s="1164"/>
      <c r="D20" s="1322"/>
      <c r="E20" s="1322"/>
      <c r="F20" s="1322"/>
      <c r="G20" s="1322"/>
      <c r="H20" s="1322"/>
      <c r="I20" s="1322"/>
      <c r="J20" s="1323"/>
      <c r="K20" s="997"/>
    </row>
    <row r="21" spans="1:18">
      <c r="A21" s="147" t="s">
        <v>21</v>
      </c>
      <c r="B21" s="117">
        <f>SUM(B15:B19)</f>
        <v>229734.40771134853</v>
      </c>
      <c r="C21" s="1330">
        <f t="shared" ref="C21:K21" si="2">SUM(C15:C19)</f>
        <v>829125.02636134904</v>
      </c>
      <c r="D21" s="1330">
        <f t="shared" si="2"/>
        <v>278862.65055441542</v>
      </c>
      <c r="E21" s="1330">
        <f t="shared" si="2"/>
        <v>2191.14732</v>
      </c>
      <c r="F21" s="1330">
        <f t="shared" si="2"/>
        <v>85896.956907503045</v>
      </c>
      <c r="G21" s="1330">
        <f t="shared" si="2"/>
        <v>0</v>
      </c>
      <c r="H21" s="1330">
        <f t="shared" si="2"/>
        <v>14254.207709999999</v>
      </c>
      <c r="I21" s="1311">
        <f t="shared" si="2"/>
        <v>24711.543036447496</v>
      </c>
      <c r="J21" s="1312">
        <f t="shared" si="2"/>
        <v>423208.52083298308</v>
      </c>
      <c r="K21" s="720">
        <f t="shared" si="2"/>
        <v>50193</v>
      </c>
    </row>
    <row r="22" spans="1:18" ht="13" thickBot="1">
      <c r="A22" s="87"/>
      <c r="B22" s="88"/>
      <c r="C22" s="152"/>
      <c r="D22" s="152"/>
      <c r="E22" s="152"/>
      <c r="F22" s="152"/>
      <c r="G22" s="152"/>
      <c r="H22" s="152"/>
      <c r="I22" s="152"/>
      <c r="J22" s="659"/>
      <c r="K22" s="751"/>
    </row>
    <row r="23" spans="1:18">
      <c r="A23" s="714"/>
      <c r="B23" s="715"/>
      <c r="C23" s="716"/>
      <c r="D23" s="716"/>
      <c r="E23" s="716"/>
      <c r="F23" s="716"/>
      <c r="G23" s="716"/>
      <c r="H23" s="716"/>
      <c r="I23" s="716"/>
      <c r="J23" s="716"/>
      <c r="K23" s="727"/>
    </row>
    <row r="24" spans="1:18">
      <c r="A24" s="718" t="s">
        <v>2124</v>
      </c>
      <c r="B24" s="656"/>
      <c r="C24" s="289"/>
      <c r="D24" s="289"/>
      <c r="E24" s="289"/>
      <c r="F24" s="289"/>
      <c r="G24" s="289"/>
      <c r="H24" s="289"/>
      <c r="I24" s="289"/>
      <c r="J24" s="289"/>
      <c r="K24" s="728"/>
    </row>
    <row r="25" spans="1:18">
      <c r="A25" s="1712" t="s">
        <v>2142</v>
      </c>
      <c r="B25" s="1701"/>
      <c r="C25" s="1701"/>
      <c r="D25" s="1701"/>
      <c r="E25" s="1701"/>
      <c r="F25" s="1701"/>
      <c r="G25" s="1701"/>
      <c r="H25" s="1701"/>
      <c r="I25" s="1701"/>
      <c r="J25" s="1701"/>
      <c r="K25" s="1702"/>
    </row>
    <row r="26" spans="1:18" ht="36" customHeight="1">
      <c r="A26" s="1700" t="s">
        <v>2152</v>
      </c>
      <c r="B26" s="1701"/>
      <c r="C26" s="1701"/>
      <c r="D26" s="1701"/>
      <c r="E26" s="1701"/>
      <c r="F26" s="1701"/>
      <c r="G26" s="1701"/>
      <c r="H26" s="1701"/>
      <c r="I26" s="1701"/>
      <c r="J26" s="1701"/>
      <c r="K26" s="1702"/>
    </row>
    <row r="27" spans="1:18" ht="12.75" customHeight="1">
      <c r="A27" s="1712" t="s">
        <v>1258</v>
      </c>
      <c r="B27" s="1701"/>
      <c r="C27" s="1701"/>
      <c r="D27" s="1701"/>
      <c r="E27" s="1701"/>
      <c r="F27" s="1701"/>
      <c r="G27" s="1701"/>
      <c r="H27" s="1701"/>
      <c r="I27" s="1701"/>
      <c r="J27" s="1701"/>
      <c r="K27" s="1702"/>
    </row>
    <row r="28" spans="1:18" ht="36" customHeight="1">
      <c r="A28" s="1700" t="s">
        <v>2146</v>
      </c>
      <c r="B28" s="1701"/>
      <c r="C28" s="1701"/>
      <c r="D28" s="1701"/>
      <c r="E28" s="1701"/>
      <c r="F28" s="1701"/>
      <c r="G28" s="1701"/>
      <c r="H28" s="1701"/>
      <c r="I28" s="1701"/>
      <c r="J28" s="1701"/>
      <c r="K28" s="1702"/>
      <c r="M28" s="19"/>
      <c r="O28" s="18"/>
      <c r="Q28" s="19"/>
    </row>
    <row r="29" spans="1:18" ht="12" customHeight="1">
      <c r="A29" s="1712" t="s">
        <v>2141</v>
      </c>
      <c r="B29" s="1701"/>
      <c r="C29" s="1701"/>
      <c r="D29" s="1701"/>
      <c r="E29" s="1701"/>
      <c r="F29" s="1701"/>
      <c r="G29" s="1701"/>
      <c r="H29" s="1701"/>
      <c r="I29" s="1701"/>
      <c r="J29" s="1701"/>
      <c r="K29" s="1702"/>
      <c r="L29" s="17"/>
      <c r="M29" s="17"/>
      <c r="N29" s="17"/>
      <c r="O29" s="17"/>
      <c r="P29" s="17"/>
      <c r="Q29" s="17"/>
      <c r="R29" s="17"/>
    </row>
    <row r="30" spans="1:18" ht="24" customHeight="1">
      <c r="A30" s="1700" t="s">
        <v>1259</v>
      </c>
      <c r="B30" s="1701"/>
      <c r="C30" s="1701"/>
      <c r="D30" s="1701"/>
      <c r="E30" s="1701"/>
      <c r="F30" s="1701"/>
      <c r="G30" s="1701"/>
      <c r="H30" s="1701"/>
      <c r="I30" s="1701"/>
      <c r="J30" s="1701"/>
      <c r="K30" s="1702"/>
    </row>
    <row r="31" spans="1:18" ht="24" customHeight="1">
      <c r="A31" s="1700" t="s">
        <v>1260</v>
      </c>
      <c r="B31" s="1701"/>
      <c r="C31" s="1701"/>
      <c r="D31" s="1701"/>
      <c r="E31" s="1701"/>
      <c r="F31" s="1701"/>
      <c r="G31" s="1701"/>
      <c r="H31" s="1701"/>
      <c r="I31" s="1701"/>
      <c r="J31" s="1701"/>
      <c r="K31" s="1702"/>
    </row>
    <row r="32" spans="1:18" ht="13" thickBot="1">
      <c r="A32" s="1703" t="s">
        <v>1261</v>
      </c>
      <c r="B32" s="1704"/>
      <c r="C32" s="1704"/>
      <c r="D32" s="1704"/>
      <c r="E32" s="1704"/>
      <c r="F32" s="1704"/>
      <c r="G32" s="1704"/>
      <c r="H32" s="1704"/>
      <c r="I32" s="1704"/>
      <c r="J32" s="1704"/>
      <c r="K32" s="1705"/>
    </row>
    <row r="33" spans="1:10">
      <c r="A33" s="143"/>
      <c r="B33" s="153"/>
      <c r="C33" s="154"/>
      <c r="D33" s="141"/>
      <c r="E33" s="141"/>
      <c r="F33" s="141"/>
      <c r="G33" s="141"/>
      <c r="H33" s="141"/>
      <c r="I33" s="141"/>
      <c r="J33" s="154"/>
    </row>
    <row r="34" spans="1:10">
      <c r="B34" s="119"/>
      <c r="C34" s="144"/>
      <c r="D34" s="145"/>
      <c r="E34" s="145"/>
      <c r="F34" s="145"/>
      <c r="G34" s="145"/>
      <c r="H34" s="145"/>
      <c r="I34" s="145"/>
      <c r="J34" s="144"/>
    </row>
    <row r="35" spans="1:10">
      <c r="A35" s="53"/>
      <c r="B35" s="119"/>
      <c r="C35" s="144"/>
      <c r="D35" s="145"/>
      <c r="E35" s="145"/>
      <c r="F35" s="145"/>
      <c r="G35" s="145"/>
      <c r="H35" s="145"/>
      <c r="I35" s="145"/>
      <c r="J35" s="144"/>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baseColWidth="10" defaultColWidth="9.1640625" defaultRowHeight="12"/>
  <cols>
    <col min="1" max="1" width="19.1640625" style="2" customWidth="1"/>
    <col min="2" max="2" width="11.6640625" style="2" customWidth="1"/>
    <col min="3" max="3" width="13.1640625" style="2" customWidth="1"/>
    <col min="4" max="10" width="12.5" style="2" customWidth="1"/>
    <col min="11" max="11" width="11.6640625" style="2" customWidth="1"/>
    <col min="12" max="16384" width="9.1640625" style="2"/>
  </cols>
  <sheetData>
    <row r="1" spans="1:14">
      <c r="A1" s="1725" t="s">
        <v>3</v>
      </c>
      <c r="B1" s="1726"/>
      <c r="C1" s="1726"/>
      <c r="D1" s="1726"/>
      <c r="E1" s="1726"/>
      <c r="F1" s="1726"/>
      <c r="G1" s="1726"/>
      <c r="H1" s="1726"/>
      <c r="I1" s="1726"/>
      <c r="J1" s="1726"/>
      <c r="K1" s="1727"/>
      <c r="L1" s="14"/>
      <c r="M1" s="14"/>
      <c r="N1" s="14"/>
    </row>
    <row r="2" spans="1:14" ht="13.5" customHeight="1" thickBot="1">
      <c r="A2" s="1709" t="s">
        <v>2003</v>
      </c>
      <c r="B2" s="1710"/>
      <c r="C2" s="1710"/>
      <c r="D2" s="1710"/>
      <c r="E2" s="1710"/>
      <c r="F2" s="1710"/>
      <c r="G2" s="1710"/>
      <c r="H2" s="1710"/>
      <c r="I2" s="1710"/>
      <c r="J2" s="1710"/>
      <c r="K2" s="1711"/>
      <c r="L2" s="14"/>
      <c r="M2" s="14"/>
      <c r="N2" s="14"/>
    </row>
    <row r="3" spans="1:14" ht="57" customHeight="1" thickBot="1">
      <c r="A3" s="24" t="s">
        <v>1959</v>
      </c>
      <c r="B3" s="32" t="s">
        <v>2004</v>
      </c>
      <c r="C3" s="25" t="s">
        <v>732</v>
      </c>
      <c r="D3" s="26" t="s">
        <v>2145</v>
      </c>
      <c r="E3" s="25" t="s">
        <v>1955</v>
      </c>
      <c r="F3" s="26" t="s">
        <v>292</v>
      </c>
      <c r="G3" s="26" t="s">
        <v>2147</v>
      </c>
      <c r="H3" s="26" t="s">
        <v>2007</v>
      </c>
      <c r="I3" s="27" t="s">
        <v>2005</v>
      </c>
      <c r="J3" s="199" t="s">
        <v>2006</v>
      </c>
      <c r="K3" s="3" t="s">
        <v>1654</v>
      </c>
      <c r="L3" s="17"/>
      <c r="M3" s="17"/>
      <c r="N3" s="17"/>
    </row>
    <row r="4" spans="1:14" ht="13">
      <c r="A4" s="170" t="s">
        <v>3</v>
      </c>
      <c r="B4" s="876">
        <v>37267.981319862927</v>
      </c>
      <c r="C4" s="1158">
        <f>SUM(D4:J4)</f>
        <v>1940232.9934387533</v>
      </c>
      <c r="D4" s="1306">
        <v>64135.239245731667</v>
      </c>
      <c r="E4" s="1306">
        <v>133978.34537</v>
      </c>
      <c r="F4" s="1306">
        <v>17652.899827351081</v>
      </c>
      <c r="G4" s="1306">
        <v>0</v>
      </c>
      <c r="H4" s="1306">
        <v>1538075.8571899997</v>
      </c>
      <c r="I4" s="1306">
        <v>3200.1522813882461</v>
      </c>
      <c r="J4" s="1307">
        <v>183190.49952428287</v>
      </c>
      <c r="K4" s="986">
        <v>9413</v>
      </c>
      <c r="L4" s="171"/>
      <c r="M4" s="171"/>
      <c r="N4" s="171"/>
    </row>
    <row r="5" spans="1:14">
      <c r="A5" s="170"/>
      <c r="B5" s="172"/>
      <c r="C5" s="1164"/>
      <c r="D5" s="1308"/>
      <c r="E5" s="1308"/>
      <c r="F5" s="1308"/>
      <c r="G5" s="1308"/>
      <c r="H5" s="1308"/>
      <c r="I5" s="1308"/>
      <c r="J5" s="1309"/>
      <c r="K5" s="999"/>
      <c r="L5" s="171"/>
      <c r="M5" s="173"/>
      <c r="N5" s="171"/>
    </row>
    <row r="6" spans="1:14">
      <c r="A6" s="174" t="s">
        <v>318</v>
      </c>
      <c r="B6" s="175">
        <f>SUM(B4)</f>
        <v>37267.981319862927</v>
      </c>
      <c r="C6" s="1310">
        <f t="shared" ref="C6:K6" si="0">SUM(C4)</f>
        <v>1940232.9934387533</v>
      </c>
      <c r="D6" s="1310">
        <f t="shared" si="0"/>
        <v>64135.239245731667</v>
      </c>
      <c r="E6" s="1310">
        <f t="shared" si="0"/>
        <v>133978.34537</v>
      </c>
      <c r="F6" s="1310">
        <f t="shared" si="0"/>
        <v>17652.899827351081</v>
      </c>
      <c r="G6" s="1310">
        <f t="shared" si="0"/>
        <v>0</v>
      </c>
      <c r="H6" s="1310">
        <f t="shared" si="0"/>
        <v>1538075.8571899997</v>
      </c>
      <c r="I6" s="1311">
        <f t="shared" si="0"/>
        <v>3200.1522813882461</v>
      </c>
      <c r="J6" s="1312">
        <f t="shared" si="0"/>
        <v>183190.49952428287</v>
      </c>
      <c r="K6" s="720">
        <f t="shared" si="0"/>
        <v>9413</v>
      </c>
      <c r="L6" s="171"/>
      <c r="M6" s="176"/>
      <c r="N6" s="171"/>
    </row>
    <row r="7" spans="1:14" ht="13" thickBot="1">
      <c r="A7" s="170"/>
      <c r="B7" s="177"/>
      <c r="C7" s="1172"/>
      <c r="D7" s="1313"/>
      <c r="E7" s="1313"/>
      <c r="F7" s="1313"/>
      <c r="G7" s="1313"/>
      <c r="H7" s="1313"/>
      <c r="I7" s="1313"/>
      <c r="J7" s="1314"/>
      <c r="K7" s="1000"/>
      <c r="L7" s="171"/>
      <c r="M7" s="173"/>
      <c r="N7" s="171"/>
    </row>
    <row r="8" spans="1:14" ht="13">
      <c r="A8" s="167" t="s">
        <v>293</v>
      </c>
      <c r="B8" s="877">
        <v>37267.981319862927</v>
      </c>
      <c r="C8" s="1158">
        <f>SUM(D8:J8)</f>
        <v>1940240.8863622709</v>
      </c>
      <c r="D8" s="1207">
        <v>64135.239245731675</v>
      </c>
      <c r="E8" s="1113">
        <v>133978.34537</v>
      </c>
      <c r="F8" s="1113">
        <v>17652.899827351073</v>
      </c>
      <c r="G8" s="1113">
        <v>0</v>
      </c>
      <c r="H8" s="1113">
        <v>1538075.8571899997</v>
      </c>
      <c r="I8" s="1113">
        <v>3200.1522813882466</v>
      </c>
      <c r="J8" s="1132">
        <v>183198.39244780032</v>
      </c>
      <c r="K8" s="987">
        <v>9413</v>
      </c>
      <c r="L8" s="171"/>
      <c r="M8" s="171"/>
      <c r="N8" s="171"/>
    </row>
    <row r="9" spans="1:14">
      <c r="A9" s="114"/>
      <c r="B9" s="179"/>
      <c r="C9" s="1164"/>
      <c r="D9" s="1315"/>
      <c r="E9" s="1315"/>
      <c r="F9" s="1315"/>
      <c r="G9" s="1315"/>
      <c r="H9" s="1315"/>
      <c r="I9" s="1315"/>
      <c r="J9" s="1316"/>
      <c r="K9" s="1001"/>
      <c r="L9" s="173"/>
      <c r="M9" s="173"/>
      <c r="N9" s="173"/>
    </row>
    <row r="10" spans="1:14" ht="13">
      <c r="A10" s="174" t="s">
        <v>318</v>
      </c>
      <c r="B10" s="879">
        <f>SUM(B8)</f>
        <v>37267.981319862927</v>
      </c>
      <c r="C10" s="1317">
        <f t="shared" ref="C10:K10" si="1">SUM(C8)</f>
        <v>1940240.8863622709</v>
      </c>
      <c r="D10" s="1317">
        <f t="shared" si="1"/>
        <v>64135.239245731675</v>
      </c>
      <c r="E10" s="1317">
        <f t="shared" si="1"/>
        <v>133978.34537</v>
      </c>
      <c r="F10" s="1317">
        <f t="shared" si="1"/>
        <v>17652.899827351073</v>
      </c>
      <c r="G10" s="1317">
        <f t="shared" si="1"/>
        <v>0</v>
      </c>
      <c r="H10" s="1317">
        <f t="shared" si="1"/>
        <v>1538075.8571899997</v>
      </c>
      <c r="I10" s="1318">
        <f t="shared" si="1"/>
        <v>3200.1522813882466</v>
      </c>
      <c r="J10" s="1319">
        <f t="shared" si="1"/>
        <v>183198.39244780032</v>
      </c>
      <c r="K10" s="1045">
        <f t="shared" si="1"/>
        <v>9413</v>
      </c>
      <c r="L10" s="173"/>
      <c r="M10" s="173"/>
      <c r="N10" s="173"/>
    </row>
    <row r="11" spans="1:14" ht="13" thickBot="1">
      <c r="A11" s="180"/>
      <c r="B11" s="181"/>
      <c r="C11" s="182"/>
      <c r="D11" s="182"/>
      <c r="E11" s="182"/>
      <c r="F11" s="182"/>
      <c r="G11" s="182"/>
      <c r="H11" s="182"/>
      <c r="I11" s="182"/>
      <c r="J11" s="660"/>
      <c r="K11" s="178"/>
      <c r="L11" s="173"/>
      <c r="M11" s="173"/>
      <c r="N11" s="173"/>
    </row>
    <row r="12" spans="1:14">
      <c r="A12" s="714"/>
      <c r="B12" s="715"/>
      <c r="C12" s="716"/>
      <c r="D12" s="716"/>
      <c r="E12" s="716"/>
      <c r="F12" s="716"/>
      <c r="G12" s="716"/>
      <c r="H12" s="716"/>
      <c r="I12" s="716"/>
      <c r="J12" s="716"/>
      <c r="K12" s="717"/>
      <c r="L12" s="173"/>
      <c r="M12" s="173"/>
      <c r="N12" s="173"/>
    </row>
    <row r="13" spans="1:14">
      <c r="A13" s="718" t="s">
        <v>2124</v>
      </c>
      <c r="B13" s="656"/>
      <c r="C13" s="289"/>
      <c r="D13" s="289"/>
      <c r="E13" s="289"/>
      <c r="F13" s="289"/>
      <c r="G13" s="289"/>
      <c r="H13" s="289"/>
      <c r="I13" s="289"/>
      <c r="J13" s="289"/>
      <c r="K13" s="1046"/>
      <c r="L13" s="14"/>
      <c r="M13" s="14"/>
      <c r="N13" s="14"/>
    </row>
    <row r="14" spans="1:14">
      <c r="A14" s="1712" t="s">
        <v>2142</v>
      </c>
      <c r="B14" s="1701"/>
      <c r="C14" s="1701"/>
      <c r="D14" s="1701"/>
      <c r="E14" s="1701"/>
      <c r="F14" s="1701"/>
      <c r="G14" s="1701"/>
      <c r="H14" s="1701"/>
      <c r="I14" s="1701"/>
      <c r="J14" s="1701"/>
      <c r="K14" s="1702"/>
      <c r="L14" s="17"/>
      <c r="M14" s="17"/>
      <c r="N14" s="17"/>
    </row>
    <row r="15" spans="1:14" ht="36" customHeight="1">
      <c r="A15" s="1700" t="s">
        <v>2152</v>
      </c>
      <c r="B15" s="1701"/>
      <c r="C15" s="1701"/>
      <c r="D15" s="1701"/>
      <c r="E15" s="1701"/>
      <c r="F15" s="1701"/>
      <c r="G15" s="1701"/>
      <c r="H15" s="1701"/>
      <c r="I15" s="1701"/>
      <c r="J15" s="1701"/>
      <c r="K15" s="1702"/>
      <c r="L15" s="17"/>
      <c r="M15" s="17"/>
      <c r="N15" s="17"/>
    </row>
    <row r="16" spans="1:14">
      <c r="A16" s="1712" t="s">
        <v>1258</v>
      </c>
      <c r="B16" s="1701"/>
      <c r="C16" s="1701"/>
      <c r="D16" s="1701"/>
      <c r="E16" s="1701"/>
      <c r="F16" s="1701"/>
      <c r="G16" s="1701"/>
      <c r="H16" s="1701"/>
      <c r="I16" s="1701"/>
      <c r="J16" s="1701"/>
      <c r="K16" s="1702"/>
    </row>
    <row r="17" spans="1:18" ht="36" customHeight="1">
      <c r="A17" s="1700" t="s">
        <v>2146</v>
      </c>
      <c r="B17" s="1701"/>
      <c r="C17" s="1701"/>
      <c r="D17" s="1701"/>
      <c r="E17" s="1701"/>
      <c r="F17" s="1701"/>
      <c r="G17" s="1701"/>
      <c r="H17" s="1701"/>
      <c r="I17" s="1701"/>
      <c r="J17" s="1701"/>
      <c r="K17" s="1702"/>
      <c r="M17" s="19"/>
      <c r="O17" s="18"/>
      <c r="Q17" s="19"/>
    </row>
    <row r="18" spans="1:18" ht="12" customHeight="1">
      <c r="A18" s="1712" t="s">
        <v>2141</v>
      </c>
      <c r="B18" s="1701"/>
      <c r="C18" s="1701"/>
      <c r="D18" s="1701"/>
      <c r="E18" s="1701"/>
      <c r="F18" s="1701"/>
      <c r="G18" s="1701"/>
      <c r="H18" s="1701"/>
      <c r="I18" s="1701"/>
      <c r="J18" s="1701"/>
      <c r="K18" s="1702"/>
      <c r="L18" s="17"/>
      <c r="M18" s="17"/>
      <c r="N18" s="17"/>
      <c r="O18" s="17"/>
      <c r="P18" s="17"/>
      <c r="Q18" s="17"/>
      <c r="R18" s="17"/>
    </row>
    <row r="19" spans="1:18" ht="24" customHeight="1">
      <c r="A19" s="1700" t="s">
        <v>1259</v>
      </c>
      <c r="B19" s="1701"/>
      <c r="C19" s="1701"/>
      <c r="D19" s="1701"/>
      <c r="E19" s="1701"/>
      <c r="F19" s="1701"/>
      <c r="G19" s="1701"/>
      <c r="H19" s="1701"/>
      <c r="I19" s="1701"/>
      <c r="J19" s="1701"/>
      <c r="K19" s="1702"/>
    </row>
    <row r="20" spans="1:18" ht="24" customHeight="1">
      <c r="A20" s="1700" t="s">
        <v>1260</v>
      </c>
      <c r="B20" s="1701"/>
      <c r="C20" s="1701"/>
      <c r="D20" s="1701"/>
      <c r="E20" s="1701"/>
      <c r="F20" s="1701"/>
      <c r="G20" s="1701"/>
      <c r="H20" s="1701"/>
      <c r="I20" s="1701"/>
      <c r="J20" s="1701"/>
      <c r="K20" s="1702"/>
    </row>
    <row r="21" spans="1:18" ht="13" thickBot="1">
      <c r="A21" s="1703" t="s">
        <v>1261</v>
      </c>
      <c r="B21" s="1704"/>
      <c r="C21" s="1704"/>
      <c r="D21" s="1704"/>
      <c r="E21" s="1704"/>
      <c r="F21" s="1704"/>
      <c r="G21" s="1704"/>
      <c r="H21" s="1704"/>
      <c r="I21" s="1704"/>
      <c r="J21" s="1704"/>
      <c r="K21" s="1705"/>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1" bottom="1" header="0.5" footer="0.5"/>
  <pageSetup scale="95" orientation="landscape"/>
  <headerFooter alignWithMargins="0">
    <oddHeader>&amp;C&amp;"Arial,Bold"&amp;11FY10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54</vt:i4>
      </vt:variant>
      <vt:variant>
        <vt:lpstr>Named Ranges</vt:lpstr>
      </vt:variant>
      <vt:variant>
        <vt:i4>53</vt:i4>
      </vt:variant>
    </vt:vector>
  </HeadingPairs>
  <TitlesOfParts>
    <vt:vector size="107" baseType="lpstr">
      <vt:lpstr>State Leve Expenditures</vt:lpstr>
      <vt:lpstr>AK</vt:lpstr>
      <vt:lpstr>AL</vt:lpstr>
      <vt:lpstr>AR</vt:lpstr>
      <vt:lpstr>AZ</vt:lpstr>
      <vt:lpstr>CA</vt:lpstr>
      <vt:lpstr>CO</vt:lpstr>
      <vt:lpstr>CT</vt:lpstr>
      <vt:lpstr>DC</vt:lpstr>
      <vt:lpstr>DE</vt:lpstr>
      <vt:lpstr>FL</vt:lpstr>
      <vt:lpstr>GA</vt:lpstr>
      <vt:lpstr>HI</vt:lpstr>
      <vt:lpstr>IA</vt:lpstr>
      <vt:lpstr>IL</vt:lpstr>
      <vt:lpstr>ID</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RI!Print_Titles</vt:lpstr>
      <vt:lpstr>SC!Print_Titles</vt:lpstr>
      <vt:lpstr>SD!Print_Titles</vt:lpstr>
      <vt:lpstr>'State Leve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Cizek, David</cp:lastModifiedBy>
  <cp:lastPrinted>2011-04-12T13:15:36Z</cp:lastPrinted>
  <dcterms:created xsi:type="dcterms:W3CDTF">2009-02-27T13:06:32Z</dcterms:created>
  <dcterms:modified xsi:type="dcterms:W3CDTF">2024-04-08T01:54:08Z</dcterms:modified>
</cp:coreProperties>
</file>