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Production\Common\Inventory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2" l="1"/>
  <c r="AD4" i="2"/>
  <c r="AD5" i="2"/>
  <c r="AD10" i="2"/>
  <c r="AD17" i="2"/>
  <c r="AD18" i="2"/>
  <c r="AD19" i="2"/>
  <c r="AD20" i="2"/>
  <c r="AD21" i="2"/>
  <c r="AD22" i="2"/>
  <c r="AD23" i="2"/>
  <c r="AD24" i="2"/>
  <c r="AD2" i="2"/>
  <c r="AA3" i="2"/>
  <c r="AA4" i="2"/>
  <c r="AA5" i="2"/>
  <c r="AA6" i="2"/>
  <c r="AA7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" i="2"/>
  <c r="P3" i="2"/>
  <c r="P4" i="2"/>
  <c r="P5" i="2"/>
  <c r="P8" i="2"/>
  <c r="P9" i="2"/>
  <c r="P10" i="2"/>
  <c r="P11" i="2"/>
  <c r="P12" i="2"/>
  <c r="P13" i="2"/>
  <c r="P14" i="2"/>
  <c r="P15" i="2"/>
  <c r="P16" i="2"/>
  <c r="P17" i="2"/>
  <c r="P19" i="2"/>
  <c r="P2" i="2"/>
  <c r="B2" i="2"/>
  <c r="C2" i="2"/>
  <c r="D2" i="2"/>
  <c r="E2" i="2"/>
  <c r="G2" i="2"/>
  <c r="H2" i="2"/>
  <c r="I2" i="2"/>
  <c r="K2" i="2"/>
  <c r="L2" i="2"/>
  <c r="M2" i="2"/>
  <c r="N2" i="2"/>
  <c r="O2" i="2"/>
  <c r="Q2" i="2"/>
  <c r="T2" i="2"/>
  <c r="U2" i="2"/>
  <c r="W2" i="2"/>
  <c r="Z2" i="2"/>
  <c r="AC2" i="2"/>
  <c r="B3" i="2"/>
  <c r="C3" i="2"/>
  <c r="D3" i="2"/>
  <c r="E3" i="2"/>
  <c r="G3" i="2"/>
  <c r="H3" i="2"/>
  <c r="I3" i="2"/>
  <c r="K3" i="2"/>
  <c r="L3" i="2"/>
  <c r="M3" i="2"/>
  <c r="N3" i="2"/>
  <c r="O3" i="2"/>
  <c r="Q3" i="2"/>
  <c r="S3" i="2"/>
  <c r="T3" i="2"/>
  <c r="U3" i="2"/>
  <c r="W3" i="2"/>
  <c r="X3" i="2"/>
  <c r="Z3" i="2"/>
  <c r="AC3" i="2"/>
  <c r="B4" i="2"/>
  <c r="C4" i="2"/>
  <c r="D4" i="2"/>
  <c r="E4" i="2"/>
  <c r="G4" i="2"/>
  <c r="H4" i="2"/>
  <c r="I4" i="2"/>
  <c r="K4" i="2"/>
  <c r="L4" i="2"/>
  <c r="M4" i="2"/>
  <c r="N4" i="2"/>
  <c r="O4" i="2"/>
  <c r="Q4" i="2"/>
  <c r="S4" i="2"/>
  <c r="T4" i="2"/>
  <c r="U4" i="2"/>
  <c r="W4" i="2"/>
  <c r="X4" i="2"/>
  <c r="Z4" i="2"/>
  <c r="AC4" i="2"/>
  <c r="B5" i="2"/>
  <c r="E5" i="2"/>
  <c r="G5" i="2"/>
  <c r="H5" i="2"/>
  <c r="I5" i="2"/>
  <c r="J5" i="2"/>
  <c r="K5" i="2"/>
  <c r="L5" i="2"/>
  <c r="M5" i="2"/>
  <c r="N5" i="2"/>
  <c r="O5" i="2"/>
  <c r="Q5" i="2"/>
  <c r="R5" i="2"/>
  <c r="T5" i="2"/>
  <c r="V5" i="2"/>
  <c r="W5" i="2"/>
  <c r="X5" i="2"/>
  <c r="Y5" i="2"/>
  <c r="Z5" i="2"/>
  <c r="AC5" i="2"/>
  <c r="A6" i="2"/>
  <c r="B6" i="2"/>
  <c r="E6" i="2"/>
  <c r="G6" i="2"/>
  <c r="H6" i="2"/>
  <c r="I6" i="2"/>
  <c r="J6" i="2"/>
  <c r="K6" i="2"/>
  <c r="L6" i="2"/>
  <c r="M6" i="2"/>
  <c r="O6" i="2"/>
  <c r="Q6" i="2"/>
  <c r="R6" i="2"/>
  <c r="S6" i="2"/>
  <c r="T6" i="2"/>
  <c r="U6" i="2"/>
  <c r="V6" i="2"/>
  <c r="W6" i="2"/>
  <c r="X6" i="2"/>
  <c r="Y6" i="2"/>
  <c r="AB6" i="2"/>
  <c r="B7" i="2"/>
  <c r="E7" i="2"/>
  <c r="G7" i="2"/>
  <c r="H7" i="2"/>
  <c r="I7" i="2"/>
  <c r="J7" i="2"/>
  <c r="K7" i="2"/>
  <c r="L7" i="2"/>
  <c r="M7" i="2"/>
  <c r="O7" i="2"/>
  <c r="Q7" i="2"/>
  <c r="R7" i="2"/>
  <c r="S7" i="2"/>
  <c r="T7" i="2"/>
  <c r="U7" i="2"/>
  <c r="V7" i="2"/>
  <c r="W7" i="2"/>
  <c r="X7" i="2"/>
  <c r="Y7" i="2"/>
  <c r="AB7" i="2"/>
  <c r="AC7" i="2"/>
  <c r="B8" i="2"/>
  <c r="E8" i="2"/>
  <c r="G8" i="2"/>
  <c r="H8" i="2"/>
  <c r="I8" i="2"/>
  <c r="J8" i="2"/>
  <c r="K8" i="2"/>
  <c r="L8" i="2"/>
  <c r="M8" i="2"/>
  <c r="N8" i="2"/>
  <c r="O8" i="2"/>
  <c r="Q8" i="2"/>
  <c r="R8" i="2"/>
  <c r="U8" i="2"/>
  <c r="V8" i="2"/>
  <c r="Y8" i="2"/>
  <c r="Z8" i="2"/>
  <c r="AB8" i="2"/>
  <c r="A9" i="2"/>
  <c r="B9" i="2"/>
  <c r="E9" i="2"/>
  <c r="G9" i="2"/>
  <c r="H9" i="2"/>
  <c r="I9" i="2"/>
  <c r="J9" i="2"/>
  <c r="K9" i="2"/>
  <c r="L9" i="2"/>
  <c r="M9" i="2"/>
  <c r="N9" i="2"/>
  <c r="O9" i="2"/>
  <c r="Q9" i="2"/>
  <c r="R9" i="2"/>
  <c r="U9" i="2"/>
  <c r="V9" i="2"/>
  <c r="Y9" i="2"/>
  <c r="Z9" i="2"/>
  <c r="AB9" i="2"/>
  <c r="C10" i="2"/>
  <c r="D10" i="2"/>
  <c r="E10" i="2"/>
  <c r="G10" i="2"/>
  <c r="H10" i="2"/>
  <c r="I10" i="2"/>
  <c r="J10" i="2"/>
  <c r="K10" i="2"/>
  <c r="L10" i="2"/>
  <c r="M10" i="2"/>
  <c r="N10" i="2"/>
  <c r="O10" i="2"/>
  <c r="Q10" i="2"/>
  <c r="S10" i="2"/>
  <c r="T10" i="2"/>
  <c r="U10" i="2"/>
  <c r="V10" i="2"/>
  <c r="W10" i="2"/>
  <c r="X10" i="2"/>
  <c r="Y10" i="2"/>
  <c r="Z10" i="2"/>
  <c r="AC10" i="2"/>
  <c r="B11" i="2"/>
  <c r="E11" i="2"/>
  <c r="G11" i="2"/>
  <c r="H11" i="2"/>
  <c r="I11" i="2"/>
  <c r="J11" i="2"/>
  <c r="K11" i="2"/>
  <c r="M11" i="2"/>
  <c r="N11" i="2"/>
  <c r="R11" i="2"/>
  <c r="S11" i="2"/>
  <c r="T11" i="2"/>
  <c r="U11" i="2"/>
  <c r="V11" i="2"/>
  <c r="W11" i="2"/>
  <c r="X11" i="2"/>
  <c r="Y11" i="2"/>
  <c r="Z11" i="2"/>
  <c r="AB11" i="2"/>
  <c r="AC11" i="2"/>
  <c r="B12" i="2"/>
  <c r="E12" i="2"/>
  <c r="G12" i="2"/>
  <c r="H12" i="2"/>
  <c r="I12" i="2"/>
  <c r="J12" i="2"/>
  <c r="K12" i="2"/>
  <c r="M12" i="2"/>
  <c r="N12" i="2"/>
  <c r="R12" i="2"/>
  <c r="S12" i="2"/>
  <c r="T12" i="2"/>
  <c r="U12" i="2"/>
  <c r="V12" i="2"/>
  <c r="W12" i="2"/>
  <c r="X12" i="2"/>
  <c r="Y12" i="2"/>
  <c r="Z12" i="2"/>
  <c r="AB12" i="2"/>
  <c r="AC12" i="2"/>
  <c r="B13" i="2"/>
  <c r="E13" i="2"/>
  <c r="G13" i="2"/>
  <c r="H13" i="2"/>
  <c r="I13" i="2"/>
  <c r="J13" i="2"/>
  <c r="K13" i="2"/>
  <c r="M13" i="2"/>
  <c r="N13" i="2"/>
  <c r="R13" i="2"/>
  <c r="S13" i="2"/>
  <c r="T13" i="2"/>
  <c r="U13" i="2"/>
  <c r="V13" i="2"/>
  <c r="W13" i="2"/>
  <c r="X13" i="2"/>
  <c r="Y13" i="2"/>
  <c r="Z13" i="2"/>
  <c r="AB13" i="2"/>
  <c r="AC13" i="2"/>
  <c r="B14" i="2"/>
  <c r="G14" i="2"/>
  <c r="H14" i="2"/>
  <c r="I14" i="2"/>
  <c r="J14" i="2"/>
  <c r="N14" i="2"/>
  <c r="O14" i="2"/>
  <c r="R14" i="2"/>
  <c r="S14" i="2"/>
  <c r="T14" i="2"/>
  <c r="U14" i="2"/>
  <c r="V14" i="2"/>
  <c r="W14" i="2"/>
  <c r="X14" i="2"/>
  <c r="Y14" i="2"/>
  <c r="Z14" i="2"/>
  <c r="AB14" i="2"/>
  <c r="AC14" i="2"/>
  <c r="B15" i="2"/>
  <c r="G15" i="2"/>
  <c r="H15" i="2"/>
  <c r="I15" i="2"/>
  <c r="J15" i="2"/>
  <c r="N15" i="2"/>
  <c r="O15" i="2"/>
  <c r="R15" i="2"/>
  <c r="S15" i="2"/>
  <c r="T15" i="2"/>
  <c r="U15" i="2"/>
  <c r="V15" i="2"/>
  <c r="W15" i="2"/>
  <c r="X15" i="2"/>
  <c r="Y15" i="2"/>
  <c r="Z15" i="2"/>
  <c r="AB15" i="2"/>
  <c r="AC15" i="2"/>
  <c r="B16" i="2"/>
  <c r="G16" i="2"/>
  <c r="H16" i="2"/>
  <c r="I16" i="2"/>
  <c r="J16" i="2"/>
  <c r="N16" i="2"/>
  <c r="O16" i="2"/>
  <c r="R16" i="2"/>
  <c r="S16" i="2"/>
  <c r="T16" i="2"/>
  <c r="U16" i="2"/>
  <c r="V16" i="2"/>
  <c r="W16" i="2"/>
  <c r="X16" i="2"/>
  <c r="Y16" i="2"/>
  <c r="Z16" i="2"/>
  <c r="AB16" i="2"/>
  <c r="AC16" i="2"/>
  <c r="B17" i="2"/>
  <c r="E17" i="2"/>
  <c r="I17" i="2"/>
  <c r="J17" i="2"/>
  <c r="K17" i="2"/>
  <c r="L17" i="2"/>
  <c r="M17" i="2"/>
  <c r="N17" i="2"/>
  <c r="O17" i="2"/>
  <c r="Q17" i="2"/>
  <c r="R17" i="2"/>
  <c r="S17" i="2"/>
  <c r="T17" i="2"/>
  <c r="U17" i="2"/>
  <c r="V17" i="2"/>
  <c r="X17" i="2"/>
  <c r="Y17" i="2"/>
  <c r="Z17" i="2"/>
  <c r="AC17" i="2"/>
  <c r="B18" i="2"/>
  <c r="E18" i="2"/>
  <c r="G18" i="2"/>
  <c r="H18" i="2"/>
  <c r="I18" i="2"/>
  <c r="L18" i="2"/>
  <c r="M18" i="2"/>
  <c r="N18" i="2"/>
  <c r="O18" i="2"/>
  <c r="R18" i="2"/>
  <c r="S18" i="2"/>
  <c r="T18" i="2"/>
  <c r="U18" i="2"/>
  <c r="V18" i="2"/>
  <c r="W18" i="2"/>
  <c r="X18" i="2"/>
  <c r="Y18" i="2"/>
  <c r="Z18" i="2"/>
  <c r="AC18" i="2"/>
  <c r="B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T19" i="2"/>
  <c r="U19" i="2"/>
  <c r="V19" i="2"/>
  <c r="W19" i="2"/>
  <c r="X19" i="2"/>
  <c r="Y19" i="2"/>
  <c r="Z19" i="2"/>
  <c r="AC19" i="2"/>
  <c r="B20" i="2"/>
  <c r="E20" i="2"/>
  <c r="G20" i="2"/>
  <c r="H20" i="2"/>
  <c r="J20" i="2"/>
  <c r="K20" i="2"/>
  <c r="N20" i="2"/>
  <c r="O20" i="2"/>
  <c r="Q20" i="2"/>
  <c r="R20" i="2"/>
  <c r="S20" i="2"/>
  <c r="T20" i="2"/>
  <c r="U20" i="2"/>
  <c r="W20" i="2"/>
  <c r="X20" i="2"/>
  <c r="Y20" i="2"/>
  <c r="Z20" i="2"/>
  <c r="AC20" i="2"/>
  <c r="B21" i="2"/>
  <c r="E21" i="2"/>
  <c r="G21" i="2"/>
  <c r="H21" i="2"/>
  <c r="J21" i="2"/>
  <c r="K21" i="2"/>
  <c r="N21" i="2"/>
  <c r="O21" i="2"/>
  <c r="Q21" i="2"/>
  <c r="R21" i="2"/>
  <c r="S21" i="2"/>
  <c r="T21" i="2"/>
  <c r="U21" i="2"/>
  <c r="W21" i="2"/>
  <c r="X21" i="2"/>
  <c r="Y21" i="2"/>
  <c r="Z21" i="2"/>
  <c r="AC21" i="2"/>
  <c r="B22" i="2"/>
  <c r="E22" i="2"/>
  <c r="G22" i="2"/>
  <c r="H22" i="2"/>
  <c r="J22" i="2"/>
  <c r="K22" i="2"/>
  <c r="N22" i="2"/>
  <c r="O22" i="2"/>
  <c r="Q22" i="2"/>
  <c r="R22" i="2"/>
  <c r="S22" i="2"/>
  <c r="T22" i="2"/>
  <c r="U22" i="2"/>
  <c r="W22" i="2"/>
  <c r="X22" i="2"/>
  <c r="Y22" i="2"/>
  <c r="Z22" i="2"/>
  <c r="AC22" i="2"/>
  <c r="B23" i="2"/>
  <c r="E23" i="2"/>
  <c r="G23" i="2"/>
  <c r="H23" i="2"/>
  <c r="J23" i="2"/>
  <c r="K23" i="2"/>
  <c r="N23" i="2"/>
  <c r="O23" i="2"/>
  <c r="Q23" i="2"/>
  <c r="R23" i="2"/>
  <c r="S23" i="2"/>
  <c r="T23" i="2"/>
  <c r="U23" i="2"/>
  <c r="W23" i="2"/>
  <c r="X23" i="2"/>
  <c r="Y23" i="2"/>
  <c r="Z23" i="2"/>
  <c r="AC23" i="2"/>
  <c r="B24" i="2"/>
  <c r="E24" i="2"/>
  <c r="G24" i="2"/>
  <c r="H24" i="2"/>
  <c r="J24" i="2"/>
  <c r="K24" i="2"/>
  <c r="N24" i="2"/>
  <c r="O24" i="2"/>
  <c r="Q24" i="2"/>
  <c r="R24" i="2"/>
  <c r="S24" i="2"/>
  <c r="T24" i="2"/>
  <c r="U24" i="2"/>
  <c r="W24" i="2"/>
  <c r="X24" i="2"/>
  <c r="Y24" i="2"/>
  <c r="Z24" i="2"/>
  <c r="AC24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1" i="2"/>
  <c r="A3" i="2"/>
  <c r="AB3" i="2"/>
  <c r="Y3" i="2"/>
  <c r="V3" i="2"/>
  <c r="R3" i="2"/>
  <c r="J3" i="2"/>
  <c r="F3" i="2"/>
  <c r="U5" i="2"/>
  <c r="AB10" i="2"/>
  <c r="R10" i="2"/>
  <c r="F10" i="2"/>
  <c r="B10" i="2"/>
  <c r="A10" i="2"/>
  <c r="AD9" i="2"/>
  <c r="AC9" i="2"/>
  <c r="X9" i="2"/>
  <c r="W9" i="2"/>
  <c r="AA9" i="2"/>
  <c r="T9" i="2"/>
  <c r="S9" i="2"/>
  <c r="F9" i="2"/>
  <c r="D9" i="2"/>
  <c r="C9" i="2"/>
  <c r="AD8" i="2"/>
  <c r="AC8" i="2"/>
  <c r="X8" i="2"/>
  <c r="W8" i="2"/>
  <c r="AA8" i="2"/>
  <c r="T8" i="2"/>
  <c r="S8" i="2"/>
  <c r="F8" i="2"/>
  <c r="D8" i="2"/>
  <c r="C8" i="2"/>
  <c r="A8" i="2"/>
  <c r="AD6" i="2"/>
  <c r="AC6" i="2"/>
  <c r="AD7" i="2"/>
  <c r="Z7" i="2"/>
  <c r="P7" i="2"/>
  <c r="N7" i="2"/>
  <c r="F7" i="2"/>
  <c r="D7" i="2"/>
  <c r="C7" i="2"/>
  <c r="A7" i="2"/>
  <c r="AB5" i="2"/>
  <c r="S5" i="2"/>
  <c r="F5" i="2"/>
  <c r="D5" i="2"/>
  <c r="C5" i="2"/>
  <c r="A5" i="2"/>
  <c r="AB4" i="2"/>
  <c r="Y4" i="2"/>
  <c r="V4" i="2"/>
  <c r="R4" i="2"/>
  <c r="J4" i="2"/>
  <c r="F4" i="2"/>
  <c r="A4" i="2"/>
  <c r="A24" i="2"/>
  <c r="AJ1" i="1"/>
  <c r="AB24" i="2"/>
  <c r="AB23" i="2"/>
  <c r="AB22" i="2"/>
  <c r="AB21" i="2"/>
  <c r="AB20" i="2"/>
  <c r="V24" i="2"/>
  <c r="V23" i="2"/>
  <c r="V22" i="2"/>
  <c r="V21" i="2"/>
  <c r="V20" i="2"/>
  <c r="P24" i="2"/>
  <c r="P22" i="2"/>
  <c r="P20" i="2"/>
  <c r="M24" i="2"/>
  <c r="M23" i="2"/>
  <c r="M22" i="2"/>
  <c r="M21" i="2"/>
  <c r="M20" i="2"/>
  <c r="L24" i="2"/>
  <c r="L23" i="2"/>
  <c r="L22" i="2"/>
  <c r="L21" i="2"/>
  <c r="L20" i="2"/>
  <c r="I24" i="2"/>
  <c r="I23" i="2"/>
  <c r="I22" i="2"/>
  <c r="I21" i="2"/>
  <c r="I20" i="2"/>
  <c r="F24" i="2"/>
  <c r="F23" i="2"/>
  <c r="F22" i="2"/>
  <c r="F21" i="2"/>
  <c r="F20" i="2"/>
  <c r="D24" i="2"/>
  <c r="D23" i="2"/>
  <c r="D22" i="2"/>
  <c r="D21" i="2"/>
  <c r="D20" i="2"/>
  <c r="C24" i="2"/>
  <c r="C23" i="2"/>
  <c r="C22" i="2"/>
  <c r="C21" i="2"/>
  <c r="C20" i="2"/>
  <c r="A23" i="2"/>
  <c r="A22" i="2"/>
  <c r="A21" i="2"/>
  <c r="A20" i="2"/>
  <c r="AB19" i="2"/>
  <c r="AB18" i="2"/>
  <c r="Q18" i="2"/>
  <c r="P18" i="2"/>
  <c r="K18" i="2"/>
  <c r="J18" i="2"/>
  <c r="F18" i="2"/>
  <c r="D18" i="2"/>
  <c r="C19" i="2"/>
  <c r="C18" i="2"/>
  <c r="A19" i="2"/>
  <c r="A18" i="2"/>
  <c r="AB17" i="2"/>
  <c r="W17" i="2"/>
  <c r="H17" i="2"/>
  <c r="G17" i="2"/>
  <c r="F17" i="2"/>
  <c r="D17" i="2"/>
  <c r="C17" i="2"/>
  <c r="A17" i="2"/>
  <c r="AD16" i="2"/>
  <c r="AD15" i="2"/>
  <c r="Q16" i="2"/>
  <c r="Q15" i="2"/>
  <c r="Q14" i="2"/>
  <c r="M16" i="2"/>
  <c r="M15" i="2"/>
  <c r="M14" i="2"/>
  <c r="L16" i="2"/>
  <c r="L15" i="2"/>
  <c r="L14" i="2"/>
  <c r="K16" i="2"/>
  <c r="K15" i="2"/>
  <c r="K14" i="2"/>
  <c r="F16" i="2"/>
  <c r="F15" i="2"/>
  <c r="F14" i="2"/>
  <c r="E16" i="2"/>
  <c r="E15" i="2"/>
  <c r="E14" i="2"/>
  <c r="D16" i="2"/>
  <c r="D15" i="2"/>
  <c r="D14" i="2"/>
  <c r="C16" i="2"/>
  <c r="C15" i="2"/>
  <c r="C14" i="2"/>
  <c r="A16" i="2"/>
  <c r="A15" i="2"/>
  <c r="A14" i="2"/>
  <c r="AD13" i="2"/>
  <c r="AD12" i="2"/>
  <c r="Q13" i="2"/>
  <c r="Q12" i="2"/>
  <c r="O13" i="2"/>
  <c r="O12" i="2"/>
  <c r="L13" i="2"/>
  <c r="L12" i="2"/>
  <c r="F13" i="2"/>
  <c r="F12" i="2"/>
  <c r="D13" i="2"/>
  <c r="D12" i="2"/>
  <c r="C13" i="2"/>
  <c r="C12" i="2"/>
  <c r="A13" i="2"/>
  <c r="A12" i="2"/>
  <c r="Q11" i="2"/>
  <c r="O11" i="2"/>
  <c r="L11" i="2"/>
  <c r="F11" i="2"/>
  <c r="D11" i="2"/>
  <c r="C11" i="2"/>
  <c r="A11" i="2"/>
  <c r="Z6" i="2"/>
  <c r="P6" i="2"/>
  <c r="N6" i="2"/>
  <c r="F6" i="2"/>
  <c r="D6" i="2"/>
  <c r="C6" i="2"/>
  <c r="P21" i="2"/>
  <c r="P23" i="2"/>
  <c r="AD14" i="2"/>
  <c r="AD11" i="2"/>
  <c r="AB2" i="2"/>
  <c r="Y2" i="2"/>
  <c r="X2" i="2"/>
  <c r="V2" i="2"/>
  <c r="S2" i="2"/>
  <c r="R2" i="2"/>
  <c r="J2" i="2"/>
  <c r="F2" i="2"/>
  <c r="A2" i="2"/>
  <c r="AK1" i="1"/>
  <c r="AM1" i="1"/>
  <c r="AL1" i="1"/>
</calcChain>
</file>

<file path=xl/sharedStrings.xml><?xml version="1.0" encoding="utf-8"?>
<sst xmlns="http://schemas.openxmlformats.org/spreadsheetml/2006/main" count="2184" uniqueCount="719">
  <si>
    <t>MPI</t>
  </si>
  <si>
    <t>SLURRY 100%</t>
  </si>
  <si>
    <t>GP12-200%</t>
  </si>
  <si>
    <t>OIL/PACK</t>
  </si>
  <si>
    <t>F/G</t>
  </si>
  <si>
    <t>MACH/SLURRY/WASH</t>
  </si>
  <si>
    <t>FINAL</t>
  </si>
  <si>
    <t>OP 10/20</t>
  </si>
  <si>
    <t>OP 30</t>
  </si>
  <si>
    <t>PACK</t>
  </si>
  <si>
    <t>F/G - Ford</t>
  </si>
  <si>
    <t>F/G - GM</t>
  </si>
  <si>
    <t>Plate</t>
  </si>
  <si>
    <t>Sinter</t>
  </si>
  <si>
    <t>OP10</t>
  </si>
  <si>
    <t>OP 20/30/35</t>
  </si>
  <si>
    <t>F/G (Punch)</t>
  </si>
  <si>
    <t>OP7</t>
  </si>
  <si>
    <t>OP20</t>
  </si>
  <si>
    <t>Sized</t>
  </si>
  <si>
    <t>At OP</t>
  </si>
  <si>
    <t>OP40</t>
  </si>
  <si>
    <t>OP50</t>
  </si>
  <si>
    <t>Part</t>
  </si>
  <si>
    <t>Compact</t>
  </si>
  <si>
    <t xml:space="preserve">Pedestal </t>
  </si>
  <si>
    <t>Pedestal E</t>
  </si>
  <si>
    <t>Back/OP</t>
  </si>
  <si>
    <t>Oiled</t>
  </si>
  <si>
    <t>Broach/Hard</t>
  </si>
  <si>
    <t>Loop/Bal</t>
  </si>
  <si>
    <t>Machined</t>
  </si>
  <si>
    <t>Releases</t>
  </si>
  <si>
    <t>Shippedf</t>
  </si>
  <si>
    <t>50-4865</t>
  </si>
  <si>
    <t>50-0455AB</t>
  </si>
  <si>
    <t>Area 1</t>
  </si>
  <si>
    <t>Tesma/5710 CNC</t>
  </si>
  <si>
    <t>50-1858</t>
  </si>
  <si>
    <t>Magna Tri CNC</t>
  </si>
  <si>
    <t>50-1467</t>
  </si>
  <si>
    <t>Magna Opt CNC</t>
  </si>
  <si>
    <t>50-3050</t>
  </si>
  <si>
    <t>Carrier Assembler</t>
  </si>
  <si>
    <t>Vision / Broach</t>
  </si>
  <si>
    <t>Magna Pack Opt</t>
  </si>
  <si>
    <t>Magna Pack Trilobe</t>
  </si>
  <si>
    <t>Oil &amp; Pack Magna</t>
  </si>
  <si>
    <t>Tesma Wash</t>
  </si>
  <si>
    <t>Eddy Current NCL</t>
  </si>
  <si>
    <t>10R Helper</t>
  </si>
  <si>
    <t>Abs/Vac</t>
  </si>
  <si>
    <t>Press 240</t>
  </si>
  <si>
    <t>50-9341-B</t>
  </si>
  <si>
    <t>Press 241</t>
  </si>
  <si>
    <t>Press 245 / 242</t>
  </si>
  <si>
    <t>Press 244/218</t>
  </si>
  <si>
    <t>Press 261</t>
  </si>
  <si>
    <t>50-9641-B</t>
  </si>
  <si>
    <t>Wafers / Pellets/TPM Sheets</t>
  </si>
  <si>
    <t>262/263</t>
  </si>
  <si>
    <t>Danly</t>
  </si>
  <si>
    <t>349 - 10R Load</t>
  </si>
  <si>
    <t>349 - 10R Unload</t>
  </si>
  <si>
    <t>314 - Load</t>
  </si>
  <si>
    <t>316 - Load</t>
  </si>
  <si>
    <t>314/316 - Supply</t>
  </si>
  <si>
    <t>316 - Unload</t>
  </si>
  <si>
    <t>314 - Unload</t>
  </si>
  <si>
    <t>331 - Load</t>
  </si>
  <si>
    <t>331 - Supply</t>
  </si>
  <si>
    <t>331 - Unload</t>
  </si>
  <si>
    <t>1504 / 1506 (10/20)</t>
  </si>
  <si>
    <t>1519 / 1520 (10/20)</t>
  </si>
  <si>
    <t>1502 / 1507 (30)</t>
  </si>
  <si>
    <t>1501 / 1515 (40)</t>
  </si>
  <si>
    <t>1508 / 1532 / 1538 / 1509 (50/60)</t>
  </si>
  <si>
    <t>1514 / 1510 / 1513 (70/80/90)</t>
  </si>
  <si>
    <t>1503 / 1511 (100/110)</t>
  </si>
  <si>
    <t>1518 / 1521 (10/20)</t>
  </si>
  <si>
    <t>1522 / 1523 (10/20)</t>
  </si>
  <si>
    <t>1539 (30)</t>
  </si>
  <si>
    <t>1524 (40)</t>
  </si>
  <si>
    <t>1525 (40)</t>
  </si>
  <si>
    <t>1531 (70)</t>
  </si>
  <si>
    <t>1527 (80)</t>
  </si>
  <si>
    <t>1530 (100)</t>
  </si>
  <si>
    <t>1528 (110)</t>
  </si>
  <si>
    <t>Insp (120)</t>
  </si>
  <si>
    <t>50-9341</t>
  </si>
  <si>
    <t>CMM</t>
  </si>
  <si>
    <t>1800 / 1801 (10/20)</t>
  </si>
  <si>
    <t>1529 (30)</t>
  </si>
  <si>
    <t>1805 (40)</t>
  </si>
  <si>
    <t>1808 (60)</t>
  </si>
  <si>
    <t>1810 (70)</t>
  </si>
  <si>
    <t>1542 (90)</t>
  </si>
  <si>
    <t>1812 (100)</t>
  </si>
  <si>
    <t>1813 (110)</t>
  </si>
  <si>
    <t>10R60 Insp</t>
  </si>
  <si>
    <t>50-0455</t>
  </si>
  <si>
    <t>GP12 Tesma / 5710</t>
  </si>
  <si>
    <t>Area 2</t>
  </si>
  <si>
    <t>341 Load AB1V</t>
  </si>
  <si>
    <t>342 Load ZF</t>
  </si>
  <si>
    <t>343/344/345 Output Load</t>
  </si>
  <si>
    <t>346 Input Load</t>
  </si>
  <si>
    <t>342 Unload</t>
  </si>
  <si>
    <t>343 Unload</t>
  </si>
  <si>
    <t>346 Input Unload</t>
  </si>
  <si>
    <t>UltraSound/Unload</t>
  </si>
  <si>
    <t>Press 271</t>
  </si>
  <si>
    <t>Press 272</t>
  </si>
  <si>
    <t>Press 273</t>
  </si>
  <si>
    <t>Press 277</t>
  </si>
  <si>
    <t>Press 278</t>
  </si>
  <si>
    <t>Setter Operator</t>
  </si>
  <si>
    <t>GF6 Reaction Wash</t>
  </si>
  <si>
    <t>Output Loop</t>
  </si>
  <si>
    <t>Cleaners</t>
  </si>
  <si>
    <t>Sizing Cell</t>
  </si>
  <si>
    <t>ZF Insp</t>
  </si>
  <si>
    <t>50-4748</t>
  </si>
  <si>
    <t>100% Output</t>
  </si>
  <si>
    <t>50-6686</t>
  </si>
  <si>
    <t>Inspection GF-6 Reactions</t>
  </si>
  <si>
    <t>50-3627</t>
  </si>
  <si>
    <t>Op7/10 Offline (680/681/678/679)</t>
  </si>
  <si>
    <t>Op20 Offline (683/684/752/656/657)</t>
  </si>
  <si>
    <t>Op7 (603/652/653)</t>
  </si>
  <si>
    <t>Op10 (655/633/604/654)</t>
  </si>
  <si>
    <t>Main Line 20s.</t>
  </si>
  <si>
    <t>ZF Machining</t>
  </si>
  <si>
    <t>GF6 Reaction Op 10</t>
  </si>
  <si>
    <t>GF6 Reaction Op 10/20</t>
  </si>
  <si>
    <t>GF6 Reaction Op 20</t>
  </si>
  <si>
    <t>GF6 Reaction Op 40</t>
  </si>
  <si>
    <t>GF6 Reaction Op 50</t>
  </si>
  <si>
    <t>100% 6L Input</t>
  </si>
  <si>
    <t>50-2407</t>
  </si>
  <si>
    <t>50-2707</t>
  </si>
  <si>
    <t>Input Cell (670/671/668/669)</t>
  </si>
  <si>
    <t>Makino (687/565)</t>
  </si>
  <si>
    <t>775     ( 50-1713 )</t>
  </si>
  <si>
    <t>635 / 576   ( 50-1713 )</t>
  </si>
  <si>
    <t>626 / 622/623  ( 50-1713)   OP#40</t>
  </si>
  <si>
    <t>Area 3</t>
  </si>
  <si>
    <t>GF6 Input Wash</t>
  </si>
  <si>
    <t>GFx Inspect</t>
  </si>
  <si>
    <t>GFx Pack</t>
  </si>
  <si>
    <t>611 Broach</t>
  </si>
  <si>
    <t>AB1V Wash</t>
  </si>
  <si>
    <t>AB1V Bal/Slurry Reaction / OD</t>
  </si>
  <si>
    <t>AB1V H/P Wash Reactions O/D</t>
  </si>
  <si>
    <t>AB1V Bal/slurry Inputs</t>
  </si>
  <si>
    <t>Inspection GF-6 Inputs</t>
  </si>
  <si>
    <t>AB1V Inspection</t>
  </si>
  <si>
    <t>AB1V Inspection 200%</t>
  </si>
  <si>
    <t>1601 / 1604 (Op10/20)</t>
  </si>
  <si>
    <t>1602 / 1603(Op10/20)</t>
  </si>
  <si>
    <t>771 / 772 (Op10/20)</t>
  </si>
  <si>
    <t>773/774 (Op10/20)</t>
  </si>
  <si>
    <t>1605 (Op30)</t>
  </si>
  <si>
    <t>1607 (Op30)</t>
  </si>
  <si>
    <t>686 / 574 (Op10)</t>
  </si>
  <si>
    <t>749 / 750   / 748</t>
  </si>
  <si>
    <t>620 / 614  (Op20)</t>
  </si>
  <si>
    <t>581 / 627 (Op10)</t>
  </si>
  <si>
    <t>564 (Op20)</t>
  </si>
  <si>
    <t>621 / 615 (Op30)</t>
  </si>
  <si>
    <t>OP 10/20/30         1703 / 1704</t>
  </si>
  <si>
    <t>OP 40  1727         OP 50  659</t>
  </si>
  <si>
    <t>OP 10/20                    1705</t>
  </si>
  <si>
    <t>OP 25                          629</t>
  </si>
  <si>
    <t>OP 30                    1718 / 785</t>
  </si>
  <si>
    <t>OP 40    1726       OP 50   1722</t>
  </si>
  <si>
    <t>OP 10                          733</t>
  </si>
  <si>
    <t>OP 40/50                    1701</t>
  </si>
  <si>
    <t>OP 60                         1702</t>
  </si>
  <si>
    <t>OP 70                         788</t>
  </si>
  <si>
    <t>OP 10/20                    1709/1708</t>
  </si>
  <si>
    <t>OP 30                              1710</t>
  </si>
  <si>
    <t>OP 40                            1711</t>
  </si>
  <si>
    <t>OP 90                                677</t>
  </si>
  <si>
    <t>Op Balance / Slurry</t>
  </si>
  <si>
    <t>Aby Philip;</t>
  </si>
  <si>
    <t>Berhe Amare</t>
  </si>
  <si>
    <t>Alex Austin</t>
  </si>
  <si>
    <t>Alexis Melville</t>
  </si>
  <si>
    <t>Anand Thettath;</t>
  </si>
  <si>
    <t>Mike Ward</t>
  </si>
  <si>
    <t>Belayneh Beyene;</t>
  </si>
  <si>
    <t>Astrid Eickmann</t>
  </si>
  <si>
    <t>Bhavesh Patel;</t>
  </si>
  <si>
    <t>Collin Miller</t>
  </si>
  <si>
    <t>Amina Ali</t>
  </si>
  <si>
    <t>Brenda Whaling</t>
  </si>
  <si>
    <t>Bin Chen;</t>
  </si>
  <si>
    <t>Bony Cherian;</t>
  </si>
  <si>
    <t>Damian Gilbert</t>
  </si>
  <si>
    <t>Angela Skyring</t>
  </si>
  <si>
    <t>Brian Lalonde</t>
  </si>
  <si>
    <t>Bharat Sermal;</t>
  </si>
  <si>
    <t>Darryk Kunkel;</t>
  </si>
  <si>
    <t>Dennis Rutledge</t>
  </si>
  <si>
    <t>Harshh Patel;</t>
  </si>
  <si>
    <t>Dan Dzioba;</t>
  </si>
  <si>
    <t>George MacDonald;</t>
  </si>
  <si>
    <t>Debbie Koebel</t>
  </si>
  <si>
    <t>Carol Cobain;</t>
  </si>
  <si>
    <t>Haritha Joyimon;</t>
  </si>
  <si>
    <t>Dhaval Thakar;</t>
  </si>
  <si>
    <t>Earl Johnson</t>
  </si>
  <si>
    <t>Darryle Bulpit</t>
  </si>
  <si>
    <t>Jim Kruse</t>
  </si>
  <si>
    <t>Diane Deschauer</t>
  </si>
  <si>
    <t>Errol Francis</t>
  </si>
  <si>
    <t>Christopher Roosemalen</t>
  </si>
  <si>
    <t>Margaret McMurray</t>
  </si>
  <si>
    <t>Jade Dingman</t>
  </si>
  <si>
    <t>Cicil Rajan;</t>
  </si>
  <si>
    <t>Guoyun Liu;</t>
  </si>
  <si>
    <t>Mark Pongratz;</t>
  </si>
  <si>
    <t>James Lundrigan;</t>
  </si>
  <si>
    <t>Mica Sawitzky;</t>
  </si>
  <si>
    <t>Jasdeep Kaur</t>
  </si>
  <si>
    <t>Jamie Trachsel;</t>
  </si>
  <si>
    <t>Michael Rooney</t>
  </si>
  <si>
    <t>Jaswinder Singh;</t>
  </si>
  <si>
    <t>Dennis Martin</t>
  </si>
  <si>
    <t>Jaf Iriafen</t>
  </si>
  <si>
    <t>Nithin Joseph Jackson;</t>
  </si>
  <si>
    <t>Dharmik Patel</t>
  </si>
  <si>
    <t>James Shipway;</t>
  </si>
  <si>
    <t>Jian Chen;</t>
  </si>
  <si>
    <t>John Handforth</t>
  </si>
  <si>
    <t>Jimanie Tulloch;</t>
  </si>
  <si>
    <t>Jeff Drybrough</t>
  </si>
  <si>
    <t>Jim Proudlove</t>
  </si>
  <si>
    <t>Justin Muschik</t>
  </si>
  <si>
    <t>Jesse Matthews</t>
  </si>
  <si>
    <t>Saurabh Bhardwaj;</t>
  </si>
  <si>
    <t>John Bazylewicz</t>
  </si>
  <si>
    <t>Juan Mendez</t>
  </si>
  <si>
    <t>John Burdon</t>
  </si>
  <si>
    <t>Kathy Reid</t>
  </si>
  <si>
    <t>Saikrishna Chidurala;</t>
  </si>
  <si>
    <t>Kelvin Canono</t>
  </si>
  <si>
    <t>Ken Eggleston</t>
  </si>
  <si>
    <t>Madhu Seru;</t>
  </si>
  <si>
    <t>Ian Hamer</t>
  </si>
  <si>
    <t>Mark D'Anna</t>
  </si>
  <si>
    <t>Kevin Powell</t>
  </si>
  <si>
    <t>Jacob Saji;</t>
  </si>
  <si>
    <t>Liqun Zhang;</t>
  </si>
  <si>
    <t>Margo McCallum;</t>
  </si>
  <si>
    <t>Jasmine Rafuse;</t>
  </si>
  <si>
    <t>Maria Costanzo-Paola</t>
  </si>
  <si>
    <t>Lidia Salazar Marroquin</t>
  </si>
  <si>
    <t>Mark Spotswood;</t>
  </si>
  <si>
    <t>Paul Sippel</t>
  </si>
  <si>
    <t>Mark Pfeifer</t>
  </si>
  <si>
    <t>Vivek Gigi;</t>
  </si>
  <si>
    <t>Paul Erb</t>
  </si>
  <si>
    <t>Mary Streicher</t>
  </si>
  <si>
    <t>Peng Wang;</t>
  </si>
  <si>
    <t>Mary Margaret Peralta</t>
  </si>
  <si>
    <t>Mekdes Erassa</t>
  </si>
  <si>
    <t>Peter Blanchard</t>
  </si>
  <si>
    <t>Lee Cusack;</t>
  </si>
  <si>
    <t>Peter Lee</t>
  </si>
  <si>
    <t>Sam Prak</t>
  </si>
  <si>
    <t>Miguel Peguero;</t>
  </si>
  <si>
    <t>Peter Vogt;</t>
  </si>
  <si>
    <t>Shalyn Simpson</t>
  </si>
  <si>
    <t>Roy Quipp</t>
  </si>
  <si>
    <t>Rupan Dewan;</t>
  </si>
  <si>
    <t>Phuc Bui;</t>
  </si>
  <si>
    <t>Ron Young</t>
  </si>
  <si>
    <t>Rajan Makwana;</t>
  </si>
  <si>
    <t>Meljo Mathew;</t>
  </si>
  <si>
    <t>Rick Anspach</t>
  </si>
  <si>
    <t>Ross Paulitzki</t>
  </si>
  <si>
    <t>Regan Hopkins</t>
  </si>
  <si>
    <t>Quinn O'Brien;</t>
  </si>
  <si>
    <t>Weimin Zhao</t>
  </si>
  <si>
    <t>Tina Doucet</t>
  </si>
  <si>
    <t>Rick Woodhouse;</t>
  </si>
  <si>
    <t>Rashad Rais;</t>
  </si>
  <si>
    <t>Steven Saunders</t>
  </si>
  <si>
    <t>Tinh Le;</t>
  </si>
  <si>
    <t>Sandra West</t>
  </si>
  <si>
    <t>Shawn Trotter</t>
  </si>
  <si>
    <t>Silviu Raicu;</t>
  </si>
  <si>
    <t>Ron Hall</t>
  </si>
  <si>
    <t>Shaijan Jacob</t>
  </si>
  <si>
    <t>Stephanie Bell;</t>
  </si>
  <si>
    <t>Yi Cui;</t>
  </si>
  <si>
    <t>Wenyang Wang;</t>
  </si>
  <si>
    <t>Vasile Adochitei</t>
  </si>
  <si>
    <t>Yvonne McLeod</t>
  </si>
  <si>
    <t>Rizalina Santiago</t>
  </si>
  <si>
    <t>Plant 1 Days</t>
  </si>
  <si>
    <t>Plant 1 Aft</t>
  </si>
  <si>
    <t>Plant 1 Mid</t>
  </si>
  <si>
    <t>Plant 3 Days</t>
  </si>
  <si>
    <t>Plant 3 Aft</t>
  </si>
  <si>
    <t>Plant 3 Mid</t>
  </si>
  <si>
    <t>Plant 4 Day</t>
  </si>
  <si>
    <t>Plant 4 Aft</t>
  </si>
  <si>
    <t>Plant 4 Mid</t>
  </si>
  <si>
    <t>A Days P1</t>
  </si>
  <si>
    <t>A Nights P1</t>
  </si>
  <si>
    <t>B Days P1</t>
  </si>
  <si>
    <t>B Nights P1</t>
  </si>
  <si>
    <t>A Days P2</t>
  </si>
  <si>
    <t>A Nights P2</t>
  </si>
  <si>
    <t>B Days P2</t>
  </si>
  <si>
    <t>B Nights P2</t>
  </si>
  <si>
    <t>A Days A3</t>
  </si>
  <si>
    <t>A Nights A3</t>
  </si>
  <si>
    <t>B Days A3</t>
  </si>
  <si>
    <t>B Nights A3</t>
  </si>
  <si>
    <t>Ali Alsheikh;</t>
  </si>
  <si>
    <t>Brent Harrison;</t>
  </si>
  <si>
    <t>Allan Liedtke</t>
  </si>
  <si>
    <t>Christine Taylor</t>
  </si>
  <si>
    <t>John Vincent;</t>
  </si>
  <si>
    <t>Christopher Coakley;</t>
  </si>
  <si>
    <t>Christopher Carty;</t>
  </si>
  <si>
    <t>Harikrishnan Jayakrishnan;</t>
  </si>
  <si>
    <t>Dale Boyd;</t>
  </si>
  <si>
    <t>David Digout;</t>
  </si>
  <si>
    <t>Efrem Tedla;</t>
  </si>
  <si>
    <t>Dianne Mavin</t>
  </si>
  <si>
    <t>Florence Gates</t>
  </si>
  <si>
    <t>Pam Rutherdale;</t>
  </si>
  <si>
    <t>Liqiang Tang;</t>
  </si>
  <si>
    <t>Christen Currie</t>
  </si>
  <si>
    <t>Wendel Novotny</t>
  </si>
  <si>
    <t>Maxim Ivanov;</t>
  </si>
  <si>
    <t>Joshua Morse</t>
  </si>
  <si>
    <t>William Cornwall</t>
  </si>
  <si>
    <t>Ryan Miller;</t>
  </si>
  <si>
    <t>Mehboob Khan;</t>
  </si>
  <si>
    <t>Xingfei Gao;</t>
  </si>
  <si>
    <t>Kyra Graham</t>
  </si>
  <si>
    <t>Domenic Nirta;</t>
  </si>
  <si>
    <t>Nicholaus Pike</t>
  </si>
  <si>
    <t>Bonifacio Basbas</t>
  </si>
  <si>
    <t>Mark Morse</t>
  </si>
  <si>
    <t>Debbie Cherwinsky</t>
  </si>
  <si>
    <t>Brooke Clarke-Horan</t>
  </si>
  <si>
    <t>Matthew Mccarthy;</t>
  </si>
  <si>
    <t>David Mcdonald</t>
  </si>
  <si>
    <t>Kathleen Brown</t>
  </si>
  <si>
    <t>Edward Bell</t>
  </si>
  <si>
    <t>David Eaton</t>
  </si>
  <si>
    <t>Mulugeta Ayenew;</t>
  </si>
  <si>
    <t>Michael Richardson</t>
  </si>
  <si>
    <t>Jolan Lewis</t>
  </si>
  <si>
    <t>Joseph Doogan</t>
  </si>
  <si>
    <t>Charles Robert Fraser;</t>
  </si>
  <si>
    <t>Sidney Vandermeer;</t>
  </si>
  <si>
    <t>Kenneth Donaldson</t>
  </si>
  <si>
    <t>Laszlo Medjesi;</t>
  </si>
  <si>
    <t>Crystal Piquette;</t>
  </si>
  <si>
    <t>Cheng He</t>
  </si>
  <si>
    <t>Lawrance Whetham;</t>
  </si>
  <si>
    <t>Yongnan Ma;</t>
  </si>
  <si>
    <t>Melissa Taylor</t>
  </si>
  <si>
    <t>Mahmoud Mikkaoui</t>
  </si>
  <si>
    <t>Weslee Debassige</t>
  </si>
  <si>
    <t>Richard Griffinjr</t>
  </si>
  <si>
    <t>Thomas Bradley;</t>
  </si>
  <si>
    <t>Yoshef Teklemariam</t>
  </si>
  <si>
    <t>Stacey Reid</t>
  </si>
  <si>
    <t>Terence Cook</t>
  </si>
  <si>
    <t>Tristen Haggarty</t>
  </si>
  <si>
    <t>Verna Smalley</t>
  </si>
  <si>
    <t>50-5401</t>
  </si>
  <si>
    <t>50-5404</t>
  </si>
  <si>
    <t>50-3632</t>
  </si>
  <si>
    <t>Brad Bolton</t>
  </si>
  <si>
    <t>Milan Kupanovac;</t>
  </si>
  <si>
    <t>Anna Harder</t>
  </si>
  <si>
    <t>Jackson Stolz</t>
  </si>
  <si>
    <t>Stanley Tulloch</t>
  </si>
  <si>
    <t>Kenneth Brown</t>
  </si>
  <si>
    <t>50-5710</t>
  </si>
  <si>
    <t>SINTER</t>
  </si>
  <si>
    <t>At Vibra</t>
  </si>
  <si>
    <t>Slurry</t>
  </si>
  <si>
    <t>WASH</t>
  </si>
  <si>
    <t>PAST DUE</t>
  </si>
  <si>
    <t>50-9641</t>
  </si>
  <si>
    <t>50-3214</t>
  </si>
  <si>
    <t>176/560</t>
  </si>
  <si>
    <t>84/210</t>
  </si>
  <si>
    <t>40/120</t>
  </si>
  <si>
    <t>50-4916</t>
  </si>
  <si>
    <t>50-2421</t>
  </si>
  <si>
    <t>50-4900</t>
  </si>
  <si>
    <t>50-6729</t>
  </si>
  <si>
    <t>50-9615</t>
  </si>
  <si>
    <t>50-2641</t>
  </si>
  <si>
    <t>50-0786-M</t>
  </si>
  <si>
    <t>50-3627-M</t>
  </si>
  <si>
    <t>50-3632-M</t>
  </si>
  <si>
    <t>50-1713M</t>
  </si>
  <si>
    <t>50-1731M</t>
  </si>
  <si>
    <t>Part No</t>
  </si>
  <si>
    <t>Ship To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</si>
  <si>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</si>
  <si>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</si>
  <si>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</si>
  <si>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</si>
  <si>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</si>
  <si>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</si>
  <si>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</si>
  <si>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</si>
  <si>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</si>
  <si>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</si>
  <si>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</si>
  <si>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</si>
  <si>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</si>
  <si>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</si>
  <si>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</si>
  <si>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</si>
  <si>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</si>
  <si>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</si>
  <si>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</si>
  <si>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</si>
  <si>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2020-06-14</t>
  </si>
  <si>
    <t>2020-06-15</t>
  </si>
  <si>
    <t>2020-06-16</t>
  </si>
  <si>
    <t>2020-06-17</t>
  </si>
  <si>
    <t>2020-06-18</t>
  </si>
  <si>
    <t>2020-06-19</t>
  </si>
  <si>
    <t>2020-06-21</t>
  </si>
  <si>
    <t>2020-06-22</t>
  </si>
  <si>
    <t>2020-06-23</t>
  </si>
  <si>
    <t>2020-06-28</t>
  </si>
  <si>
    <t>2020-06-29</t>
  </si>
  <si>
    <t>2020-07-01</t>
  </si>
  <si>
    <t>2020-07-05</t>
  </si>
  <si>
    <t>2020-07-06</t>
  </si>
  <si>
    <t>2020-07-08</t>
  </si>
  <si>
    <t>CSMAGROI &gt; MAGNA POWERTRAIN GERMANY-GMBH</t>
  </si>
  <si>
    <t>CSMAGMEX &gt; MPT RAMOS ARIZPE, A Div. of</t>
  </si>
  <si>
    <t>CS-MSM1 &gt; MAGNA POWERTRAIN - MSM</t>
  </si>
  <si>
    <t>CSD23007 &gt; SILAO ENGINE PLANT - 23007</t>
  </si>
  <si>
    <t>CS-PUNCH &gt; PUNCH POWERGLIDE STRASBOURG</t>
  </si>
  <si>
    <t>50-6875</t>
  </si>
  <si>
    <t>CS51098 &gt; GMPT - TOLEDO TRANS. - 51098</t>
  </si>
  <si>
    <t>CS-ZFIND &gt; ZF TRANSMISSIONS GRAY COURT</t>
  </si>
  <si>
    <t>CS05308 &gt; FIAT CHRYSLER AUTOMOBILES -FCA</t>
  </si>
  <si>
    <t>CS05317 &gt; FIAT CHRYSLER AUTOMOBILES -FCA</t>
  </si>
  <si>
    <t>50-3627M</t>
  </si>
  <si>
    <t>CSD14024 &gt; GMPT - ST. CATHARINES - 14024</t>
  </si>
  <si>
    <t>CSD51977 &gt; SAN LUIS POTOSI TRANS. - 51977</t>
  </si>
  <si>
    <t>50-3632M</t>
  </si>
  <si>
    <t>CS51063 &gt; GM ROMULUS POWERTRAIN - 51063</t>
  </si>
  <si>
    <t>CSD23012 &gt; SILAO ENGINE PLANT - 23012</t>
  </si>
  <si>
    <t>CSFORD02 &gt; FORD MOTOR COMPANY SHARONVILLE</t>
  </si>
  <si>
    <t>CSFORD04 &gt; FORD MOTOR COMPANY - LIVONIA</t>
  </si>
  <si>
    <t>35-4551</t>
  </si>
  <si>
    <t>CS-MELL &gt; MELLING TOOL COMPANY</t>
  </si>
  <si>
    <t>CSD51098 &gt; GMPT - TOLEDO TRANS. - 51098</t>
  </si>
  <si>
    <t>CS51098U &gt; GMPT - TOLEDO TRANS. - 51098</t>
  </si>
  <si>
    <t>50-3214CB</t>
  </si>
  <si>
    <t>50-5214BB</t>
  </si>
  <si>
    <t>50-3562</t>
  </si>
  <si>
    <t>50-8670</t>
  </si>
  <si>
    <t>50-9641.5081</t>
  </si>
  <si>
    <t>35-0150</t>
  </si>
  <si>
    <t>35-0183</t>
  </si>
  <si>
    <t>35-0241</t>
  </si>
  <si>
    <t>35-3001</t>
  </si>
  <si>
    <t>CSDAGD &gt; STACKPOLE INTERNATIONAL</t>
  </si>
  <si>
    <t>2020-09-05</t>
  </si>
  <si>
    <t>2020-09-06</t>
  </si>
  <si>
    <t>2020-09-07</t>
  </si>
  <si>
    <t>2020-09-08</t>
  </si>
  <si>
    <t>2020-09-09</t>
  </si>
  <si>
    <t>2020-09-10</t>
  </si>
  <si>
    <t>Cat Gia Tieu</t>
  </si>
  <si>
    <t>Natalya Hare</t>
  </si>
  <si>
    <t>Eric Stephenson</t>
  </si>
  <si>
    <t>Thi Thu Ha Le</t>
  </si>
  <si>
    <t>Harsh Patel;</t>
  </si>
  <si>
    <t>50-5810</t>
  </si>
  <si>
    <t>50-1713</t>
  </si>
  <si>
    <t>Ruth Ann Dobbin</t>
  </si>
  <si>
    <t>Muhammed Riyaz Pandyala-Parambil;</t>
  </si>
  <si>
    <t>349u.0</t>
  </si>
  <si>
    <t>314s.0</t>
  </si>
  <si>
    <t>316s.0</t>
  </si>
  <si>
    <t>316u.0</t>
  </si>
  <si>
    <t>344u.0</t>
  </si>
  <si>
    <t>333u.0</t>
  </si>
  <si>
    <t>332u.0</t>
  </si>
  <si>
    <t>314u.0</t>
  </si>
  <si>
    <t>331s.0</t>
  </si>
  <si>
    <t>331u.0</t>
  </si>
  <si>
    <t>341u.0</t>
  </si>
  <si>
    <t>342u.0</t>
  </si>
  <si>
    <t>343u.0</t>
  </si>
  <si>
    <t>346u.0</t>
  </si>
  <si>
    <t>345u.0</t>
  </si>
  <si>
    <t>1806 (50) - 1813(110)</t>
  </si>
  <si>
    <t>1540 (30) / 1539 (30)</t>
  </si>
  <si>
    <t>1529/1543 / 776 (30)</t>
  </si>
  <si>
    <t>1804 (40) / 1805(40)</t>
  </si>
  <si>
    <t>Karen Vanderlinden</t>
  </si>
  <si>
    <t/>
  </si>
  <si>
    <t>349s.0</t>
  </si>
  <si>
    <t>305s.0</t>
  </si>
  <si>
    <t>305u.0</t>
  </si>
  <si>
    <t>343 Load</t>
  </si>
  <si>
    <t>341 Unload</t>
  </si>
  <si>
    <t>50-1731</t>
  </si>
  <si>
    <t>10R140 Inspection</t>
  </si>
  <si>
    <t>50-5214</t>
  </si>
  <si>
    <t>10R140  Inspection 200%</t>
  </si>
  <si>
    <t>50-5081</t>
  </si>
  <si>
    <t>349 - Assembler</t>
  </si>
  <si>
    <t>Charles Leek</t>
  </si>
  <si>
    <t>Renee Nelemans</t>
  </si>
  <si>
    <t>Gage Armstrong</t>
  </si>
  <si>
    <t>Christine Easton;</t>
  </si>
  <si>
    <t>Shelby Oliver</t>
  </si>
  <si>
    <t>Steve Peicheff;</t>
  </si>
  <si>
    <t>Kayla St Gelais</t>
  </si>
  <si>
    <t>Muhammad Azam;</t>
  </si>
  <si>
    <t>Patricia Jordan</t>
  </si>
  <si>
    <t>Geoffrey Lockwood</t>
  </si>
  <si>
    <t>Preet Nikeshkumar Panchal;</t>
  </si>
  <si>
    <t>Vishnubhai Chaudhari;</t>
  </si>
  <si>
    <t>Anish Vijay Patel;</t>
  </si>
  <si>
    <t>Shiju Aikkarakkudy Yohannan</t>
  </si>
  <si>
    <t>Xiao Hui Sun;</t>
  </si>
  <si>
    <t>Parth Shaileshkumar Patel;</t>
  </si>
  <si>
    <t>Sorting / Scraping Parts</t>
  </si>
  <si>
    <t>50-3001</t>
  </si>
  <si>
    <t>Keota Khamphilavong</t>
  </si>
  <si>
    <t>10R80</t>
  </si>
  <si>
    <t>10R60</t>
  </si>
  <si>
    <t>345s.0</t>
  </si>
  <si>
    <t>Johanna Raidt;</t>
  </si>
  <si>
    <t>Wayne Nicholls;</t>
  </si>
  <si>
    <t>Tammy Ford</t>
  </si>
  <si>
    <t>10R140</t>
  </si>
  <si>
    <t>AB1V</t>
  </si>
  <si>
    <t>Abhishek Gandhi;</t>
  </si>
  <si>
    <t>Christin Joseph;</t>
  </si>
  <si>
    <t>Evan George;</t>
  </si>
  <si>
    <t>Steven Wray;</t>
  </si>
  <si>
    <t>Parth Kansara;</t>
  </si>
  <si>
    <t>Venkata Bantu;</t>
  </si>
  <si>
    <t>GP12 3001</t>
  </si>
  <si>
    <t>Kerry Cook</t>
  </si>
  <si>
    <t>Naresh Agrawal;</t>
  </si>
  <si>
    <t>Robert Reid;</t>
  </si>
  <si>
    <t>Leanne Zehr</t>
  </si>
  <si>
    <t>Akhil Krishnan;</t>
  </si>
  <si>
    <t>Mel Joe Gonsalvez;</t>
  </si>
  <si>
    <t>Shivam Bhatt;</t>
  </si>
  <si>
    <t>Tewodros Ferede</t>
  </si>
  <si>
    <t>Jasmeet Kaur;</t>
  </si>
  <si>
    <t>Shelly Coughtrey</t>
  </si>
  <si>
    <t>Lori Hunt</t>
  </si>
  <si>
    <t>Katelyn Klein</t>
  </si>
  <si>
    <t>Jose Membreno-Rivas</t>
  </si>
  <si>
    <t>Sailesh Vilayil Thankachen</t>
  </si>
  <si>
    <t>Cory Luckhardt</t>
  </si>
  <si>
    <t>Darrell Emby</t>
  </si>
  <si>
    <t>Subin Thomas</t>
  </si>
  <si>
    <t>Luis Herrera;</t>
  </si>
  <si>
    <t>Thinh Nguyen;</t>
  </si>
  <si>
    <t>Phuong Vo;</t>
  </si>
  <si>
    <t>Maurice Carde;</t>
  </si>
  <si>
    <t>Corinne Robertson</t>
  </si>
  <si>
    <t>David Jesso;</t>
  </si>
  <si>
    <t>Dianna Oakley</t>
  </si>
  <si>
    <t>Nancy Caslick</t>
  </si>
  <si>
    <t>Nolwenn Keraval</t>
  </si>
  <si>
    <t>John Coxon</t>
  </si>
  <si>
    <t>Regan Nowack;</t>
  </si>
  <si>
    <t>Jefferson Macginnis</t>
  </si>
  <si>
    <t>Julie Robinson</t>
  </si>
  <si>
    <t>Tim Beaudin</t>
  </si>
  <si>
    <t>Sara Wood</t>
  </si>
  <si>
    <t>Todd MacDonald</t>
  </si>
  <si>
    <t>Robert Wilson</t>
  </si>
  <si>
    <t>Andrew Terpstra;</t>
  </si>
  <si>
    <t>Cory Sharpe;</t>
  </si>
  <si>
    <t>Brad Schippling</t>
  </si>
  <si>
    <t>Brian Miller;</t>
  </si>
  <si>
    <t>Harry Gidgejr;</t>
  </si>
  <si>
    <t>Christopher French;</t>
  </si>
  <si>
    <t>Katie Deschauer</t>
  </si>
  <si>
    <t>Cindy Williamson</t>
  </si>
  <si>
    <t>Arun Thevelil Balakrishna Panicker;</t>
  </si>
  <si>
    <t>Anand Patel;</t>
  </si>
  <si>
    <t>Diarmid Hanna</t>
  </si>
  <si>
    <t>Pascale Keane;</t>
  </si>
  <si>
    <t>Marilyn Lenhan</t>
  </si>
  <si>
    <t>Son George</t>
  </si>
  <si>
    <t>Steven Stuart</t>
  </si>
  <si>
    <t>Jamie Nicholson;</t>
  </si>
  <si>
    <t>John Harris</t>
  </si>
  <si>
    <t>Denielle Delapenotiere</t>
  </si>
  <si>
    <t>Jeffrey Chalmers;</t>
  </si>
  <si>
    <t>Aaron Dunbar;</t>
  </si>
  <si>
    <t>Douglas Weatherby;</t>
  </si>
  <si>
    <t>Angela Marriott</t>
  </si>
  <si>
    <t>David Vollmer;</t>
  </si>
  <si>
    <t>Surjit Toora;</t>
  </si>
  <si>
    <t>Antonio Kraetschmer</t>
  </si>
  <si>
    <t>John Sauve;</t>
  </si>
  <si>
    <t>Shelly Smith</t>
  </si>
  <si>
    <t>Sujayathe Ali;</t>
  </si>
  <si>
    <t>MPI Backup</t>
  </si>
  <si>
    <t>Andrew Howard</t>
  </si>
  <si>
    <t>Kamaljit Kandhola</t>
  </si>
  <si>
    <t>Nick Dubois;</t>
  </si>
  <si>
    <t>Vijayendra Jadhav;</t>
  </si>
  <si>
    <t>Mark Harris</t>
  </si>
  <si>
    <t>Gail Weiler</t>
  </si>
  <si>
    <t>James Kuepfer;</t>
  </si>
  <si>
    <t>Kevin Du;</t>
  </si>
  <si>
    <t>Alex McCready</t>
  </si>
  <si>
    <t>Daniel Dean</t>
  </si>
  <si>
    <t>Sajid Ali;</t>
  </si>
  <si>
    <t>Andrew Mcmahon;</t>
  </si>
  <si>
    <t>Casey Himburg;</t>
  </si>
  <si>
    <t>Karen Deighton;</t>
  </si>
  <si>
    <t>Ashley Young</t>
  </si>
  <si>
    <t>Anne Jonas</t>
  </si>
  <si>
    <t>Don Ross;</t>
  </si>
  <si>
    <t>Divyang Chauhan;</t>
  </si>
  <si>
    <t>Michael Racho;</t>
  </si>
  <si>
    <t>Kenneth Vale;</t>
  </si>
  <si>
    <t>Dwayne Mceown;</t>
  </si>
  <si>
    <t>Dan Goodhew</t>
  </si>
  <si>
    <t>Cibin Earnest;</t>
  </si>
  <si>
    <t>Deborah Marchonicchio</t>
  </si>
  <si>
    <t>Kayden Pallister</t>
  </si>
  <si>
    <t>Savio Mendes;</t>
  </si>
  <si>
    <t>Van Anh Trinh</t>
  </si>
  <si>
    <t>Salvacion Eaton</t>
  </si>
  <si>
    <t>Sanju Saji</t>
  </si>
  <si>
    <t>Mohammed Alam</t>
  </si>
  <si>
    <t>Robert Hannon</t>
  </si>
  <si>
    <t>Luis De Leon Evangelista</t>
  </si>
  <si>
    <t>Magna</t>
  </si>
  <si>
    <t>NCL</t>
  </si>
  <si>
    <t>Press Area 1</t>
  </si>
  <si>
    <t>Pump Gears</t>
  </si>
  <si>
    <t>Sinter Area 1</t>
  </si>
  <si>
    <t>Sinter Area 2</t>
  </si>
  <si>
    <t>Press Area 2</t>
  </si>
  <si>
    <t>6L</t>
  </si>
  <si>
    <t>GF6</t>
  </si>
  <si>
    <t>ZF</t>
  </si>
  <si>
    <t>GFx</t>
  </si>
  <si>
    <t>Covid Cleaner</t>
  </si>
  <si>
    <t>Ali Al-Sudani</t>
  </si>
  <si>
    <t>Amar Ahmed</t>
  </si>
  <si>
    <t>Donovan Stratton</t>
  </si>
  <si>
    <t>Somasundharam Ekambaram</t>
  </si>
  <si>
    <t>Robyn Turner</t>
  </si>
  <si>
    <t>Josh Mercer</t>
  </si>
  <si>
    <t>Sydney Paradis</t>
  </si>
  <si>
    <t>Chantelle Woodhouse</t>
  </si>
  <si>
    <t>Lotfi Ahmed</t>
  </si>
  <si>
    <t>Ranya Alzamel</t>
  </si>
  <si>
    <t>Jaime Kearns</t>
  </si>
  <si>
    <t>Bassam Charaf Eddin</t>
  </si>
  <si>
    <t>Gaber Ekhtiar</t>
  </si>
  <si>
    <t>Tamara Moore</t>
  </si>
  <si>
    <t>Saba Shawqi</t>
  </si>
  <si>
    <t>Samantha Quipp</t>
  </si>
  <si>
    <t>Shane Willis</t>
  </si>
  <si>
    <t>Ibrahim Habashy</t>
  </si>
  <si>
    <t>Brody Samuelson</t>
  </si>
  <si>
    <t>Mohammed Al-Sudani</t>
  </si>
  <si>
    <t>Alex Palakan Jose;</t>
  </si>
  <si>
    <t>Bins Paul;</t>
  </si>
  <si>
    <t>Farok Othman</t>
  </si>
  <si>
    <t>Ibrahim Osman</t>
  </si>
  <si>
    <t>Darshan Priya;</t>
  </si>
  <si>
    <t>Dalton Houston</t>
  </si>
  <si>
    <t>Jebin Thaliyan;</t>
  </si>
  <si>
    <t>Jenan Al-Kubasi</t>
  </si>
  <si>
    <t>Yocef Zadi</t>
  </si>
  <si>
    <t>Cade Plummer</t>
  </si>
  <si>
    <t>Har Simran Singh;</t>
  </si>
  <si>
    <t>Olalekan Adeneye</t>
  </si>
  <si>
    <t>Simiyu Nangekhe</t>
  </si>
  <si>
    <t>Bradley Lang-MacDonald</t>
  </si>
  <si>
    <t>Deepu Joseph</t>
  </si>
  <si>
    <t>Abdullah Bashir</t>
  </si>
  <si>
    <t>Sandi Cooley</t>
  </si>
  <si>
    <t>Basil Baby</t>
  </si>
  <si>
    <t>Christopher West</t>
  </si>
  <si>
    <t>Dharmik Bhardiya;</t>
  </si>
  <si>
    <t>Manil Patel;</t>
  </si>
  <si>
    <t>Rajat Gorasiya;</t>
  </si>
  <si>
    <t>Travis Blum</t>
  </si>
  <si>
    <t>Steve Shedden</t>
  </si>
  <si>
    <t>Victor Moses</t>
  </si>
  <si>
    <t>Dhruv Champaneria;</t>
  </si>
  <si>
    <t>Rajat Gorasiya</t>
  </si>
  <si>
    <t>Anil Varghese;</t>
  </si>
  <si>
    <t>Romario Antony;</t>
  </si>
  <si>
    <t>Anil Varghese</t>
  </si>
  <si>
    <t>Tracy Hatcher;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</si>
</sst>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22" fontId="1" fillId="0" borderId="2" xfId="0" applyNumberFormat="1" applyFont="1" applyBorder="1" applyAlignment="1">
      <alignment horizontal="left"/>
    </xf>
    <xf numFmtId="1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left" textRotation="90"/>
    </xf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1" fontId="1" fillId="0" borderId="0" xfId="0" applyNumberFormat="1" applyFont="1" applyBorder="1"/>
    <xf numFmtId="0" fontId="2" fillId="0" borderId="0" xfId="0" applyFont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/>
    <xf numFmtId="0" fontId="1" fillId="2" borderId="0" xfId="0" applyFont="1" applyFill="1" applyAlignment="1">
      <alignment horizontal="left"/>
    </xf>
    <xf numFmtId="0" fontId="1" fillId="0" borderId="3" xfId="0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3" xfId="0" applyFont="1" applyBorder="1"/>
    <xf numFmtId="0" fontId="1" fillId="4" borderId="3" xfId="0" applyFont="1" applyFill="1" applyBorder="1" applyAlignment="1">
      <alignment horizontal="left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rials/Common/INVENTORY%20SYSTEM/INVENTORY%20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Timer"/>
      <sheetName val="DAILY SHIP - BUILD"/>
      <sheetName val="CSD I INV"/>
      <sheetName val="CSD II INV"/>
      <sheetName val="DELTA"/>
      <sheetName val="PROSUM REPORT"/>
      <sheetName val="MACHINING"/>
      <sheetName val="PLT DOLLARS"/>
      <sheetName val="KANBAN DOLLARS"/>
      <sheetName val="KANBAN TARGETS"/>
      <sheetName val="$$ VALUES"/>
      <sheetName val="CSD I WORKSHEET"/>
      <sheetName val="CSD II WORKSHEET"/>
      <sheetName val="BLANK CHECKLIST"/>
      <sheetName val="DATE"/>
      <sheetName val="OH DAYS"/>
      <sheetName val="WEEKLY PLANNING"/>
      <sheetName val="CSD I WORKSHEET (2)"/>
      <sheetName val="PRODUCTION CHECKLIST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724"/>
  <sheetViews>
    <sheetView showGridLines="0" tabSelected="1" topLeftCell="A198" zoomScaleNormal="100" workbookViewId="0">
      <selection activeCell="V213" sqref="V213:AP271"/>
    </sheetView>
  </sheetViews>
  <sheetFormatPr defaultColWidth="8.5703125" defaultRowHeight="11.25" x14ac:dyDescent="0.2"/>
  <cols>
    <col min="1" max="1" width="10.42578125" style="8" customWidth="1"/>
    <col min="2" max="2" width="18.7109375" style="8" customWidth="1"/>
    <col min="3" max="3" width="9.28515625" style="9"/>
    <col min="4" max="4" width="18.7109375" style="9" customWidth="1"/>
    <col min="5" max="5" width="9.42578125" style="8" customWidth="1"/>
    <col min="6" max="6" width="19.5703125" style="8" customWidth="1"/>
    <col min="7" max="8" width="7.42578125" style="8" customWidth="1"/>
    <col min="9" max="10" width="8.5703125" style="8" customWidth="1"/>
    <col min="11" max="11" width="11.5703125" style="8" customWidth="1"/>
    <col min="12" max="12" width="8.28515625" style="8" customWidth="1"/>
    <col min="13" max="13" width="7.7109375" style="8" customWidth="1"/>
    <col min="14" max="14" width="6" style="8" customWidth="1"/>
    <col min="15" max="15" width="8.42578125" style="8" customWidth="1"/>
    <col min="16" max="16" width="9.7109375" style="8" customWidth="1"/>
    <col min="17" max="17" width="7.7109375" style="8" customWidth="1"/>
    <col min="18" max="18" width="7.28515625" style="8" customWidth="1"/>
    <col min="19" max="19" width="7.42578125" style="1" customWidth="1"/>
    <col min="20" max="21" width="8.7109375" style="1" customWidth="1"/>
    <col min="22" max="16384" width="8.5703125" style="1"/>
  </cols>
  <sheetData>
    <row r="1" spans="1:40" x14ac:dyDescent="0.2">
      <c r="A1" s="3" t="s">
        <v>23</v>
      </c>
      <c r="B1" s="2" t="s">
        <v>24</v>
      </c>
      <c r="C1" s="4" t="s">
        <v>12</v>
      </c>
      <c r="D1" s="4" t="s">
        <v>25</v>
      </c>
      <c r="E1" s="2" t="s">
        <v>26</v>
      </c>
      <c r="F1" s="3" t="s">
        <v>13</v>
      </c>
      <c r="G1" s="2" t="s">
        <v>19</v>
      </c>
      <c r="H1" s="2" t="s">
        <v>20</v>
      </c>
      <c r="I1" s="2" t="s">
        <v>27</v>
      </c>
      <c r="J1" s="2" t="s">
        <v>28</v>
      </c>
      <c r="K1" s="3" t="s">
        <v>29</v>
      </c>
      <c r="L1" s="2" t="s">
        <v>17</v>
      </c>
      <c r="M1" s="2" t="s">
        <v>14</v>
      </c>
      <c r="N1" s="2" t="s">
        <v>18</v>
      </c>
      <c r="O1" s="2" t="s">
        <v>7</v>
      </c>
      <c r="P1" s="2" t="s">
        <v>15</v>
      </c>
      <c r="Q1" s="2" t="s">
        <v>8</v>
      </c>
      <c r="R1" s="2" t="s">
        <v>21</v>
      </c>
      <c r="S1" s="2" t="s">
        <v>22</v>
      </c>
      <c r="T1" s="2" t="s">
        <v>30</v>
      </c>
      <c r="U1" s="3" t="s">
        <v>31</v>
      </c>
      <c r="V1" s="3" t="s">
        <v>0</v>
      </c>
      <c r="W1" s="2" t="s">
        <v>31</v>
      </c>
      <c r="X1" s="3" t="s">
        <v>5</v>
      </c>
      <c r="Y1" s="3" t="s">
        <v>1</v>
      </c>
      <c r="Z1" s="2" t="s">
        <v>6</v>
      </c>
      <c r="AA1" s="2" t="s">
        <v>9</v>
      </c>
      <c r="AB1" s="3" t="s">
        <v>2</v>
      </c>
      <c r="AC1" s="3" t="s">
        <v>3</v>
      </c>
      <c r="AD1" s="2" t="s">
        <v>9</v>
      </c>
      <c r="AE1" s="2" t="s">
        <v>6</v>
      </c>
      <c r="AF1" s="3" t="s">
        <v>4</v>
      </c>
      <c r="AG1" s="3" t="s">
        <v>10</v>
      </c>
      <c r="AH1" s="3" t="s">
        <v>11</v>
      </c>
      <c r="AI1" s="2" t="s">
        <v>16</v>
      </c>
      <c r="AJ1" s="4">
        <f>'[1]CSD I INV'!$P$6</f>
        <v>0</v>
      </c>
      <c r="AK1" s="5">
        <f>'[1]CSD I INV'!$Q$6</f>
        <v>0</v>
      </c>
      <c r="AL1" s="5">
        <f>'[1]CSD I INV'!$R$6</f>
        <v>0</v>
      </c>
      <c r="AM1" s="5">
        <f>'[1]CSD I INV'!$S$6</f>
        <v>0</v>
      </c>
    </row>
    <row r="2" spans="1:40" ht="10.5" customHeight="1" x14ac:dyDescent="0.2">
      <c r="A2" s="3" t="s">
        <v>389</v>
      </c>
      <c r="B2" s="4"/>
      <c r="C2" s="4"/>
      <c r="D2" s="4"/>
      <c r="E2" s="4"/>
      <c r="F2" s="6">
        <v>4500</v>
      </c>
      <c r="G2" s="4"/>
      <c r="H2" s="4"/>
      <c r="I2" s="4"/>
      <c r="J2" s="4"/>
      <c r="K2" s="6">
        <v>0</v>
      </c>
      <c r="L2" s="4"/>
      <c r="M2" s="4"/>
      <c r="N2" s="4"/>
      <c r="O2" s="4"/>
      <c r="P2" s="4"/>
      <c r="Q2" s="4"/>
      <c r="R2" s="4"/>
      <c r="S2" s="4"/>
      <c r="T2" s="4"/>
      <c r="U2" s="6">
        <v>0</v>
      </c>
      <c r="V2" s="6">
        <v>969</v>
      </c>
      <c r="W2" s="4"/>
      <c r="X2" s="6"/>
      <c r="Y2" s="6">
        <v>476</v>
      </c>
      <c r="Z2" s="4"/>
      <c r="AA2" s="4"/>
      <c r="AB2" s="6">
        <v>136</v>
      </c>
      <c r="AC2" s="6">
        <v>340</v>
      </c>
      <c r="AD2" s="4"/>
      <c r="AE2" s="4"/>
      <c r="AF2" s="6">
        <v>4158</v>
      </c>
      <c r="AG2" s="4"/>
      <c r="AH2" s="4"/>
      <c r="AI2" s="4"/>
      <c r="AJ2" s="7">
        <v>0</v>
      </c>
      <c r="AK2" s="7">
        <v>4752</v>
      </c>
      <c r="AL2" s="7">
        <v>0</v>
      </c>
      <c r="AM2" s="7">
        <v>0</v>
      </c>
    </row>
    <row r="3" spans="1:40" ht="10.5" customHeight="1" x14ac:dyDescent="0.2">
      <c r="A3" s="3">
        <v>0</v>
      </c>
      <c r="B3" s="4"/>
      <c r="C3" s="4"/>
      <c r="D3" s="4"/>
      <c r="E3" s="4"/>
      <c r="F3" s="6" t="s">
        <v>390</v>
      </c>
      <c r="G3" s="4"/>
      <c r="H3" s="4"/>
      <c r="I3" s="4"/>
      <c r="J3" s="4"/>
      <c r="K3" s="6" t="s">
        <v>0</v>
      </c>
      <c r="L3" s="4"/>
      <c r="M3" s="4"/>
      <c r="N3" s="4"/>
      <c r="O3" s="4"/>
      <c r="P3" s="4"/>
      <c r="Q3" s="4"/>
      <c r="R3" s="4"/>
      <c r="S3" s="4"/>
      <c r="T3" s="4"/>
      <c r="U3" s="6" t="s">
        <v>31</v>
      </c>
      <c r="V3" s="4"/>
      <c r="W3" s="4"/>
      <c r="X3" s="4"/>
      <c r="Y3" s="6" t="s">
        <v>391</v>
      </c>
      <c r="Z3" s="4"/>
      <c r="AA3" s="4"/>
      <c r="AB3" s="4"/>
      <c r="AC3" s="6" t="s">
        <v>392</v>
      </c>
      <c r="AD3" s="4"/>
      <c r="AE3" s="4"/>
      <c r="AF3" s="6" t="s">
        <v>393</v>
      </c>
      <c r="AG3" s="4"/>
      <c r="AH3" s="4"/>
      <c r="AI3" s="4"/>
      <c r="AJ3" s="7" t="s">
        <v>394</v>
      </c>
      <c r="AK3" s="7">
        <v>0</v>
      </c>
      <c r="AL3" s="7">
        <v>0</v>
      </c>
      <c r="AM3" s="7">
        <v>0</v>
      </c>
    </row>
    <row r="4" spans="1:40" ht="10.5" customHeight="1" x14ac:dyDescent="0.2">
      <c r="A4" s="3">
        <v>0</v>
      </c>
      <c r="B4" s="6"/>
      <c r="C4" s="4"/>
      <c r="D4" s="4"/>
      <c r="E4" s="4"/>
      <c r="F4" s="6">
        <v>1980</v>
      </c>
      <c r="G4" s="4"/>
      <c r="H4" s="4"/>
      <c r="I4" s="4"/>
      <c r="J4" s="4"/>
      <c r="K4" s="6">
        <v>750</v>
      </c>
      <c r="L4" s="4"/>
      <c r="M4" s="4"/>
      <c r="N4" s="4"/>
      <c r="O4" s="4"/>
      <c r="P4" s="4"/>
      <c r="Q4" s="4"/>
      <c r="R4" s="4"/>
      <c r="S4" s="4"/>
      <c r="T4" s="4"/>
      <c r="U4" s="6">
        <v>750</v>
      </c>
      <c r="V4" s="4"/>
      <c r="W4" s="4"/>
      <c r="X4" s="4"/>
      <c r="Y4" s="6">
        <v>750</v>
      </c>
      <c r="Z4" s="4"/>
      <c r="AA4" s="4"/>
      <c r="AB4" s="4"/>
      <c r="AC4" s="6">
        <v>750</v>
      </c>
      <c r="AD4" s="4"/>
      <c r="AE4" s="4"/>
      <c r="AF4" s="6">
        <v>450</v>
      </c>
      <c r="AG4" s="4"/>
      <c r="AH4" s="4"/>
      <c r="AI4" s="4"/>
      <c r="AJ4" s="7" t="s">
        <v>394</v>
      </c>
      <c r="AK4" s="7">
        <v>44151.43029236111</v>
      </c>
      <c r="AL4" s="7">
        <v>44158.43029236111</v>
      </c>
      <c r="AM4" s="7">
        <v>44165.43029236111</v>
      </c>
    </row>
    <row r="5" spans="1:40" ht="10.5" customHeight="1" x14ac:dyDescent="0.2">
      <c r="A5" s="3" t="s">
        <v>395</v>
      </c>
      <c r="B5" s="4"/>
      <c r="C5" s="4">
        <v>0</v>
      </c>
      <c r="D5" s="4">
        <v>3500</v>
      </c>
      <c r="E5" s="4"/>
      <c r="F5" s="6">
        <v>3500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>
        <v>1500</v>
      </c>
      <c r="W5" s="4"/>
      <c r="X5" s="6">
        <v>1912</v>
      </c>
      <c r="Y5" s="4"/>
      <c r="Z5" s="4"/>
      <c r="AA5" s="4"/>
      <c r="AB5" s="4"/>
      <c r="AC5" s="4"/>
      <c r="AD5" s="4"/>
      <c r="AE5" s="6"/>
      <c r="AF5" s="6">
        <v>0</v>
      </c>
      <c r="AG5" s="4"/>
      <c r="AH5" s="4"/>
      <c r="AI5" s="4"/>
      <c r="AJ5" s="7">
        <v>0</v>
      </c>
      <c r="AK5" s="7">
        <v>20288</v>
      </c>
      <c r="AL5" s="7">
        <v>18176</v>
      </c>
      <c r="AM5" s="7">
        <v>22912</v>
      </c>
    </row>
    <row r="6" spans="1:40" ht="10.5" customHeight="1" x14ac:dyDescent="0.2">
      <c r="A6" s="3" t="s">
        <v>34</v>
      </c>
      <c r="B6" s="4"/>
      <c r="C6" s="6">
        <v>345</v>
      </c>
      <c r="D6" s="6">
        <v>345</v>
      </c>
      <c r="E6" s="4"/>
      <c r="F6" s="6">
        <v>550</v>
      </c>
      <c r="G6" s="4"/>
      <c r="H6" s="4"/>
      <c r="I6" s="4"/>
      <c r="J6" s="4"/>
      <c r="K6" s="4"/>
      <c r="L6" s="4"/>
      <c r="M6" s="4"/>
      <c r="N6" s="4"/>
      <c r="O6" s="6">
        <v>550</v>
      </c>
      <c r="P6" s="4"/>
      <c r="Q6" s="6">
        <v>210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6">
        <v>210</v>
      </c>
      <c r="AE6" s="4"/>
      <c r="AF6" s="4"/>
      <c r="AG6" s="6">
        <v>280</v>
      </c>
      <c r="AH6" s="6">
        <v>280</v>
      </c>
      <c r="AI6" s="4"/>
      <c r="AJ6" s="7">
        <v>0</v>
      </c>
      <c r="AK6" s="7">
        <v>0</v>
      </c>
      <c r="AL6" s="7">
        <v>0</v>
      </c>
      <c r="AM6" s="7">
        <v>0</v>
      </c>
    </row>
    <row r="7" spans="1:40" s="9" customFormat="1" ht="10.5" customHeight="1" x14ac:dyDescent="0.2">
      <c r="A7" s="3" t="s">
        <v>396</v>
      </c>
      <c r="B7" s="4"/>
      <c r="C7" s="6">
        <v>5347.5</v>
      </c>
      <c r="D7" s="6">
        <v>6037.5</v>
      </c>
      <c r="E7" s="4"/>
      <c r="F7" s="6">
        <v>475</v>
      </c>
      <c r="G7" s="4"/>
      <c r="H7" s="4"/>
      <c r="I7" s="4"/>
      <c r="J7" s="4"/>
      <c r="K7" s="4"/>
      <c r="L7" s="4"/>
      <c r="M7" s="4"/>
      <c r="N7" s="4"/>
      <c r="O7" s="6">
        <v>3575</v>
      </c>
      <c r="P7" s="4"/>
      <c r="Q7" s="6">
        <v>1995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6">
        <v>735</v>
      </c>
      <c r="AE7" s="4"/>
      <c r="AF7" s="4"/>
      <c r="AG7" s="4"/>
      <c r="AH7" s="6">
        <v>0</v>
      </c>
      <c r="AI7" s="4"/>
      <c r="AJ7" s="4"/>
      <c r="AK7" s="4"/>
      <c r="AL7" s="4"/>
      <c r="AM7" s="4"/>
    </row>
    <row r="8" spans="1:40" ht="10.5" customHeight="1" x14ac:dyDescent="0.2">
      <c r="A8" s="24">
        <v>0</v>
      </c>
      <c r="B8" s="4"/>
      <c r="C8" s="6">
        <v>205</v>
      </c>
      <c r="D8" s="6">
        <v>216</v>
      </c>
      <c r="E8" s="4"/>
      <c r="F8" s="6" t="s">
        <v>397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6" t="s">
        <v>397</v>
      </c>
      <c r="W8" s="6" t="s">
        <v>398</v>
      </c>
      <c r="X8" s="4"/>
      <c r="Y8" s="4"/>
      <c r="Z8" s="6" t="s">
        <v>398</v>
      </c>
      <c r="AA8" s="6" t="s">
        <v>398</v>
      </c>
      <c r="AB8" s="6" t="s">
        <v>399</v>
      </c>
      <c r="AC8" s="4"/>
      <c r="AD8" s="4"/>
      <c r="AE8" s="4"/>
      <c r="AF8" s="4"/>
      <c r="AG8" s="6" t="s">
        <v>399</v>
      </c>
      <c r="AH8" s="6">
        <v>0</v>
      </c>
      <c r="AI8" s="4"/>
      <c r="AJ8" s="7" t="s">
        <v>394</v>
      </c>
      <c r="AK8" s="7">
        <v>44151.43029236111</v>
      </c>
      <c r="AL8" s="7">
        <v>44158.43029236111</v>
      </c>
      <c r="AM8" s="7">
        <v>44165.43029236111</v>
      </c>
    </row>
    <row r="9" spans="1:40" ht="10.5" customHeight="1" x14ac:dyDescent="0.2">
      <c r="A9" s="3" t="s">
        <v>35</v>
      </c>
      <c r="B9" s="4"/>
      <c r="C9" s="6">
        <v>2415</v>
      </c>
      <c r="D9" s="6">
        <v>1380</v>
      </c>
      <c r="E9" s="4"/>
      <c r="F9" s="6">
        <v>5320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6">
        <v>0</v>
      </c>
      <c r="W9" s="6">
        <v>2310</v>
      </c>
      <c r="X9" s="4"/>
      <c r="Y9" s="4"/>
      <c r="Z9" s="6">
        <v>0</v>
      </c>
      <c r="AA9" s="6">
        <v>1785</v>
      </c>
      <c r="AB9" s="6">
        <v>0</v>
      </c>
      <c r="AC9" s="4"/>
      <c r="AD9" s="4"/>
      <c r="AE9" s="4"/>
      <c r="AF9" s="4"/>
      <c r="AG9" s="6">
        <v>720</v>
      </c>
      <c r="AH9" s="6">
        <v>0</v>
      </c>
      <c r="AI9" s="4"/>
      <c r="AJ9" s="7">
        <v>0</v>
      </c>
      <c r="AK9" s="7">
        <v>2320</v>
      </c>
      <c r="AL9" s="7">
        <v>2200</v>
      </c>
      <c r="AM9" s="7">
        <v>3600</v>
      </c>
    </row>
    <row r="10" spans="1:40" ht="10.5" customHeight="1" x14ac:dyDescent="0.2">
      <c r="A10" s="3">
        <v>0</v>
      </c>
      <c r="B10" s="4">
        <v>0</v>
      </c>
      <c r="C10" s="4"/>
      <c r="D10" s="4"/>
      <c r="E10" s="4"/>
      <c r="F10" s="4"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>
        <v>0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v>0</v>
      </c>
      <c r="AG10" s="4"/>
      <c r="AH10" s="4"/>
      <c r="AI10" s="4"/>
      <c r="AJ10" s="7">
        <v>0</v>
      </c>
      <c r="AK10" s="7">
        <v>0</v>
      </c>
      <c r="AL10" s="7">
        <v>0</v>
      </c>
      <c r="AM10" s="7">
        <v>0</v>
      </c>
    </row>
    <row r="11" spans="1:40" ht="10.5" customHeight="1" x14ac:dyDescent="0.2">
      <c r="A11" s="3" t="s">
        <v>400</v>
      </c>
      <c r="B11" s="4"/>
      <c r="C11" s="6">
        <v>1166.3999999999999</v>
      </c>
      <c r="D11" s="6">
        <v>8330</v>
      </c>
      <c r="E11" s="4"/>
      <c r="F11" s="6">
        <v>11250</v>
      </c>
      <c r="G11" s="4"/>
      <c r="H11" s="4"/>
      <c r="I11" s="4"/>
      <c r="J11" s="4"/>
      <c r="K11" s="4"/>
      <c r="L11" s="4"/>
      <c r="M11" s="6">
        <v>385</v>
      </c>
      <c r="N11" s="4"/>
      <c r="O11" s="4"/>
      <c r="P11" s="6">
        <v>0</v>
      </c>
      <c r="Q11" s="4"/>
      <c r="R11" s="4"/>
      <c r="S11" s="4"/>
      <c r="T11" s="6">
        <v>1480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6">
        <v>720</v>
      </c>
      <c r="AI11" s="6">
        <v>2940</v>
      </c>
      <c r="AJ11" s="7">
        <v>0</v>
      </c>
      <c r="AK11" s="7">
        <v>2940</v>
      </c>
      <c r="AL11" s="7">
        <v>2646</v>
      </c>
      <c r="AM11" s="7">
        <v>2940</v>
      </c>
    </row>
    <row r="12" spans="1:40" ht="10.5" customHeight="1" x14ac:dyDescent="0.2">
      <c r="A12" s="3" t="s">
        <v>139</v>
      </c>
      <c r="B12" s="4"/>
      <c r="C12" s="6">
        <v>10528</v>
      </c>
      <c r="D12" s="6">
        <v>10370</v>
      </c>
      <c r="E12" s="4"/>
      <c r="F12" s="6">
        <v>7150</v>
      </c>
      <c r="G12" s="4"/>
      <c r="H12" s="4"/>
      <c r="I12" s="4"/>
      <c r="J12" s="4"/>
      <c r="K12" s="4"/>
      <c r="L12" s="4"/>
      <c r="M12" s="6">
        <v>0</v>
      </c>
      <c r="N12" s="4"/>
      <c r="O12" s="4"/>
      <c r="P12" s="6">
        <v>350</v>
      </c>
      <c r="Q12" s="4"/>
      <c r="R12" s="4"/>
      <c r="S12" s="4"/>
      <c r="T12" s="6">
        <v>280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6">
        <v>5400</v>
      </c>
      <c r="AI12" s="4"/>
      <c r="AJ12" s="7">
        <v>0</v>
      </c>
      <c r="AK12" s="7">
        <v>360</v>
      </c>
      <c r="AL12" s="7">
        <v>720</v>
      </c>
      <c r="AM12" s="7">
        <v>1440</v>
      </c>
    </row>
    <row r="13" spans="1:40" ht="10.5" customHeight="1" x14ac:dyDescent="0.2">
      <c r="A13" s="3" t="s">
        <v>401</v>
      </c>
      <c r="B13" s="4"/>
      <c r="C13" s="6">
        <v>3609.6</v>
      </c>
      <c r="D13" s="6">
        <v>16592</v>
      </c>
      <c r="E13" s="4"/>
      <c r="F13" s="6">
        <v>4550</v>
      </c>
      <c r="G13" s="4"/>
      <c r="H13" s="4"/>
      <c r="I13" s="4"/>
      <c r="J13" s="4"/>
      <c r="K13" s="4"/>
      <c r="L13" s="4"/>
      <c r="M13" s="6">
        <v>0</v>
      </c>
      <c r="N13" s="4"/>
      <c r="O13" s="4"/>
      <c r="P13" s="6">
        <v>0</v>
      </c>
      <c r="Q13" s="4"/>
      <c r="R13" s="4"/>
      <c r="S13" s="4"/>
      <c r="T13" s="6">
        <v>760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>
        <v>4320</v>
      </c>
      <c r="AI13" s="4"/>
      <c r="AJ13" s="7">
        <v>0</v>
      </c>
      <c r="AK13" s="7">
        <v>1800</v>
      </c>
      <c r="AL13" s="7">
        <v>1800</v>
      </c>
      <c r="AM13" s="7">
        <v>2520</v>
      </c>
    </row>
    <row r="14" spans="1:40" ht="10.5" customHeight="1" x14ac:dyDescent="0.2">
      <c r="A14" s="3" t="s">
        <v>402</v>
      </c>
      <c r="B14" s="4"/>
      <c r="C14" s="6">
        <v>12005</v>
      </c>
      <c r="D14" s="6">
        <v>6912</v>
      </c>
      <c r="E14" s="6">
        <v>10032</v>
      </c>
      <c r="F14" s="6">
        <v>2688</v>
      </c>
      <c r="G14" s="4"/>
      <c r="H14" s="4"/>
      <c r="I14" s="4"/>
      <c r="J14" s="4"/>
      <c r="K14" s="4"/>
      <c r="L14" s="6">
        <v>512</v>
      </c>
      <c r="M14" s="6">
        <v>0</v>
      </c>
      <c r="N14" s="6">
        <v>384</v>
      </c>
      <c r="O14" s="4"/>
      <c r="P14" s="4"/>
      <c r="Q14" s="4"/>
      <c r="R14" s="4"/>
      <c r="S14" s="4"/>
      <c r="T14" s="6">
        <v>800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>
        <v>1224</v>
      </c>
      <c r="AI14" s="6">
        <v>2520</v>
      </c>
      <c r="AJ14" s="7">
        <v>0</v>
      </c>
      <c r="AK14" s="7">
        <v>3654</v>
      </c>
      <c r="AL14" s="7">
        <v>3234</v>
      </c>
      <c r="AM14" s="7">
        <v>3024</v>
      </c>
    </row>
    <row r="15" spans="1:40" ht="10.5" customHeight="1" x14ac:dyDescent="0.2">
      <c r="A15" s="3" t="s">
        <v>124</v>
      </c>
      <c r="B15" s="4"/>
      <c r="C15" s="6">
        <v>8580</v>
      </c>
      <c r="D15" s="6">
        <v>4680</v>
      </c>
      <c r="E15" s="6">
        <v>6048</v>
      </c>
      <c r="F15" s="6">
        <v>300</v>
      </c>
      <c r="G15" s="4"/>
      <c r="H15" s="4"/>
      <c r="I15" s="4"/>
      <c r="J15" s="4"/>
      <c r="K15" s="4"/>
      <c r="L15" s="6">
        <v>1930</v>
      </c>
      <c r="M15" s="6">
        <v>292</v>
      </c>
      <c r="N15" s="6">
        <v>80</v>
      </c>
      <c r="O15" s="4"/>
      <c r="P15" s="4"/>
      <c r="Q15" s="4"/>
      <c r="R15" s="4"/>
      <c r="S15" s="4"/>
      <c r="T15" s="6">
        <v>3024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6">
        <v>2376</v>
      </c>
      <c r="AI15" s="4"/>
      <c r="AJ15" s="7">
        <v>576</v>
      </c>
      <c r="AK15" s="7">
        <v>504</v>
      </c>
      <c r="AL15" s="7">
        <v>648</v>
      </c>
      <c r="AM15" s="7">
        <v>1512</v>
      </c>
      <c r="AN15" s="15">
        <v>0</v>
      </c>
    </row>
    <row r="16" spans="1:40" ht="10.5" customHeight="1" x14ac:dyDescent="0.2">
      <c r="A16" s="3" t="s">
        <v>403</v>
      </c>
      <c r="B16" s="4"/>
      <c r="C16" s="6">
        <v>12127.5</v>
      </c>
      <c r="D16" s="6">
        <v>3564</v>
      </c>
      <c r="E16" s="6">
        <v>9990</v>
      </c>
      <c r="F16" s="6">
        <v>2100</v>
      </c>
      <c r="G16" s="4"/>
      <c r="H16" s="4"/>
      <c r="I16" s="4"/>
      <c r="J16" s="4"/>
      <c r="K16" s="4"/>
      <c r="L16" s="6">
        <v>330</v>
      </c>
      <c r="M16" s="6">
        <v>1300</v>
      </c>
      <c r="N16" s="6">
        <v>120</v>
      </c>
      <c r="O16" s="4"/>
      <c r="P16" s="4"/>
      <c r="Q16" s="4"/>
      <c r="R16" s="4"/>
      <c r="S16" s="4"/>
      <c r="T16" s="6">
        <v>3360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6">
        <v>6120</v>
      </c>
      <c r="AI16" s="4"/>
      <c r="AJ16" s="7">
        <v>504</v>
      </c>
      <c r="AK16" s="7">
        <v>1800</v>
      </c>
      <c r="AL16" s="7">
        <v>1728</v>
      </c>
      <c r="AM16" s="7">
        <v>2664</v>
      </c>
    </row>
    <row r="17" spans="1:40" ht="10.5" customHeight="1" x14ac:dyDescent="0.2">
      <c r="A17" s="3" t="s">
        <v>404</v>
      </c>
      <c r="B17" s="4"/>
      <c r="C17" s="6">
        <v>0</v>
      </c>
      <c r="D17" s="6">
        <v>0</v>
      </c>
      <c r="E17" s="4"/>
      <c r="F17" s="6">
        <v>1300</v>
      </c>
      <c r="G17" s="6">
        <v>0</v>
      </c>
      <c r="H17" s="6">
        <v>0</v>
      </c>
      <c r="I17" s="6">
        <v>600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6">
        <v>0</v>
      </c>
      <c r="AB17" s="4"/>
      <c r="AC17" s="4"/>
      <c r="AD17" s="4"/>
      <c r="AE17" s="4"/>
      <c r="AF17" s="6">
        <v>600</v>
      </c>
      <c r="AG17" s="4"/>
      <c r="AH17" s="4"/>
      <c r="AI17" s="4"/>
      <c r="AJ17" s="7">
        <v>0</v>
      </c>
      <c r="AK17" s="7">
        <v>0</v>
      </c>
      <c r="AL17" s="7">
        <v>0</v>
      </c>
      <c r="AM17" s="7">
        <v>0</v>
      </c>
    </row>
    <row r="18" spans="1:40" ht="10.5" customHeight="1" x14ac:dyDescent="0.2">
      <c r="A18" s="3" t="s">
        <v>122</v>
      </c>
      <c r="B18" s="4"/>
      <c r="C18" s="6">
        <v>16269</v>
      </c>
      <c r="D18" s="6">
        <v>2805</v>
      </c>
      <c r="E18" s="4"/>
      <c r="F18" s="6">
        <v>646.4</v>
      </c>
      <c r="G18" s="4"/>
      <c r="H18" s="4"/>
      <c r="I18" s="4"/>
      <c r="J18" s="4"/>
      <c r="K18" s="6">
        <v>6160</v>
      </c>
      <c r="L18" s="6">
        <v>0</v>
      </c>
      <c r="M18" s="4"/>
      <c r="N18" s="4"/>
      <c r="O18" s="4"/>
      <c r="P18" s="4"/>
      <c r="Q18" s="6">
        <v>2660</v>
      </c>
      <c r="R18" s="4"/>
      <c r="S18" s="4"/>
      <c r="T18" s="6">
        <v>0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6">
        <v>6336</v>
      </c>
      <c r="AG18" s="4"/>
      <c r="AH18" s="4"/>
      <c r="AI18" s="4"/>
      <c r="AJ18" s="7">
        <v>0</v>
      </c>
      <c r="AK18" s="7">
        <v>5760</v>
      </c>
      <c r="AL18" s="7">
        <v>6912</v>
      </c>
      <c r="AM18" s="7">
        <v>12096</v>
      </c>
      <c r="AN18" s="15">
        <v>0</v>
      </c>
    </row>
    <row r="19" spans="1:40" ht="10.5" customHeight="1" x14ac:dyDescent="0.2">
      <c r="A19" s="3" t="s">
        <v>405</v>
      </c>
      <c r="B19" s="4"/>
      <c r="C19" s="6"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6">
        <v>7128</v>
      </c>
      <c r="AG19" s="4"/>
      <c r="AH19" s="4"/>
      <c r="AI19" s="4"/>
      <c r="AJ19" s="7">
        <v>0</v>
      </c>
      <c r="AK19" s="7">
        <v>14904</v>
      </c>
      <c r="AL19" s="7">
        <v>8424</v>
      </c>
      <c r="AM19" s="7">
        <v>15552</v>
      </c>
    </row>
    <row r="20" spans="1:40" ht="10.5" customHeight="1" x14ac:dyDescent="0.2">
      <c r="A20" s="3" t="s">
        <v>406</v>
      </c>
      <c r="B20" s="4"/>
      <c r="C20" s="6">
        <v>0</v>
      </c>
      <c r="D20" s="6">
        <v>0</v>
      </c>
      <c r="E20" s="4"/>
      <c r="F20" s="6">
        <v>0</v>
      </c>
      <c r="G20" s="4"/>
      <c r="H20" s="4"/>
      <c r="I20" s="4"/>
      <c r="J20" s="6">
        <v>0</v>
      </c>
      <c r="K20" s="4"/>
      <c r="L20" s="4"/>
      <c r="M20" s="4">
        <v>0</v>
      </c>
      <c r="N20" s="4">
        <v>0</v>
      </c>
      <c r="O20" s="4"/>
      <c r="P20" s="4"/>
      <c r="Q20" s="4">
        <v>0</v>
      </c>
      <c r="R20" s="4"/>
      <c r="S20" s="4"/>
      <c r="T20" s="4"/>
      <c r="U20" s="4"/>
      <c r="V20" s="4"/>
      <c r="W20" s="4"/>
      <c r="X20" s="4"/>
      <c r="Y20" s="4">
        <v>0</v>
      </c>
      <c r="Z20" s="4"/>
      <c r="AA20" s="4"/>
      <c r="AB20" s="4"/>
      <c r="AC20" s="4"/>
      <c r="AD20" s="4"/>
      <c r="AE20" s="4"/>
      <c r="AF20" s="4">
        <v>0</v>
      </c>
      <c r="AG20" s="4"/>
      <c r="AH20" s="4"/>
      <c r="AI20" s="4"/>
      <c r="AJ20" s="7">
        <v>0</v>
      </c>
      <c r="AK20" s="7">
        <v>0</v>
      </c>
      <c r="AL20" s="7">
        <v>0</v>
      </c>
      <c r="AM20" s="7">
        <v>0</v>
      </c>
    </row>
    <row r="21" spans="1:40" s="16" customFormat="1" ht="10.5" customHeight="1" x14ac:dyDescent="0.2">
      <c r="A21" s="10" t="s">
        <v>407</v>
      </c>
      <c r="B21" s="11"/>
      <c r="C21" s="11">
        <v>8800</v>
      </c>
      <c r="D21" s="12">
        <v>0</v>
      </c>
      <c r="E21" s="11"/>
      <c r="F21" s="11">
        <v>0</v>
      </c>
      <c r="G21" s="11"/>
      <c r="H21" s="11"/>
      <c r="I21" s="11"/>
      <c r="J21" s="11">
        <v>0</v>
      </c>
      <c r="K21" s="11"/>
      <c r="L21" s="11"/>
      <c r="M21" s="11">
        <v>200</v>
      </c>
      <c r="N21" s="11">
        <v>0</v>
      </c>
      <c r="O21" s="11"/>
      <c r="P21" s="11"/>
      <c r="Q21" s="11">
        <v>400</v>
      </c>
      <c r="R21" s="11">
        <v>300</v>
      </c>
      <c r="S21" s="11">
        <v>0</v>
      </c>
      <c r="T21" s="11"/>
      <c r="U21" s="11"/>
      <c r="V21" s="11"/>
      <c r="W21" s="11"/>
      <c r="X21" s="11"/>
      <c r="Y21" s="12">
        <v>2000</v>
      </c>
      <c r="Z21" s="11"/>
      <c r="AA21" s="11"/>
      <c r="AB21" s="11"/>
      <c r="AC21" s="11"/>
      <c r="AD21" s="11"/>
      <c r="AE21" s="11"/>
      <c r="AF21" s="11">
        <v>4400</v>
      </c>
      <c r="AG21" s="11"/>
      <c r="AH21" s="11"/>
      <c r="AI21" s="11"/>
      <c r="AJ21" s="13">
        <v>0</v>
      </c>
      <c r="AK21" s="13">
        <v>4480</v>
      </c>
      <c r="AL21" s="13">
        <v>9440</v>
      </c>
      <c r="AM21" s="13">
        <v>9280</v>
      </c>
    </row>
    <row r="22" spans="1:40" s="16" customFormat="1" ht="10.5" customHeight="1" x14ac:dyDescent="0.2">
      <c r="A22" s="10" t="s">
        <v>408</v>
      </c>
      <c r="B22" s="11"/>
      <c r="C22" s="12">
        <v>0</v>
      </c>
      <c r="D22" s="12">
        <v>2500</v>
      </c>
      <c r="E22" s="11"/>
      <c r="F22" s="12">
        <v>0</v>
      </c>
      <c r="G22" s="11"/>
      <c r="H22" s="11"/>
      <c r="I22" s="11"/>
      <c r="J22" s="12">
        <v>4340</v>
      </c>
      <c r="K22" s="11"/>
      <c r="L22" s="11"/>
      <c r="M22" s="11">
        <v>0</v>
      </c>
      <c r="N22" s="11">
        <v>800</v>
      </c>
      <c r="O22" s="11"/>
      <c r="P22" s="11"/>
      <c r="Q22" s="11">
        <v>0</v>
      </c>
      <c r="R22" s="11"/>
      <c r="S22" s="11"/>
      <c r="T22" s="11"/>
      <c r="U22" s="11"/>
      <c r="V22" s="11"/>
      <c r="W22" s="11"/>
      <c r="X22" s="11"/>
      <c r="Y22" s="11">
        <v>1240</v>
      </c>
      <c r="Z22" s="11"/>
      <c r="AA22" s="11"/>
      <c r="AB22" s="11"/>
      <c r="AC22" s="11"/>
      <c r="AD22" s="11"/>
      <c r="AE22" s="11"/>
      <c r="AF22" s="11">
        <v>2160</v>
      </c>
      <c r="AG22" s="11"/>
      <c r="AH22" s="11"/>
      <c r="AI22" s="11"/>
      <c r="AJ22" s="13">
        <v>0</v>
      </c>
      <c r="AK22" s="13">
        <v>4240</v>
      </c>
      <c r="AL22" s="13">
        <v>9520</v>
      </c>
      <c r="AM22" s="13">
        <v>9280</v>
      </c>
    </row>
    <row r="23" spans="1:40" ht="10.5" customHeight="1" x14ac:dyDescent="0.2">
      <c r="A23" s="3" t="s">
        <v>409</v>
      </c>
      <c r="B23" s="4"/>
      <c r="C23" s="6">
        <v>1200</v>
      </c>
      <c r="D23" s="6">
        <v>0</v>
      </c>
      <c r="E23" s="4"/>
      <c r="F23" s="6">
        <v>0</v>
      </c>
      <c r="G23" s="4"/>
      <c r="H23" s="4"/>
      <c r="I23" s="4"/>
      <c r="J23" s="6">
        <v>4560</v>
      </c>
      <c r="K23" s="4"/>
      <c r="L23" s="4"/>
      <c r="M23" s="6">
        <v>90</v>
      </c>
      <c r="N23" s="6">
        <v>0</v>
      </c>
      <c r="O23" s="4"/>
      <c r="P23" s="4"/>
      <c r="Q23" s="6">
        <v>570</v>
      </c>
      <c r="R23" s="6">
        <v>60</v>
      </c>
      <c r="S23" s="6">
        <v>0</v>
      </c>
      <c r="T23" s="4"/>
      <c r="U23" s="4"/>
      <c r="V23" s="4"/>
      <c r="W23" s="4"/>
      <c r="X23" s="4"/>
      <c r="Y23" s="6">
        <v>244</v>
      </c>
      <c r="Z23" s="4"/>
      <c r="AA23" s="4"/>
      <c r="AB23" s="4"/>
      <c r="AC23" s="4"/>
      <c r="AD23" s="4"/>
      <c r="AE23" s="4"/>
      <c r="AF23" s="4">
        <v>0</v>
      </c>
      <c r="AG23" s="4"/>
      <c r="AH23" s="4"/>
      <c r="AI23" s="4"/>
      <c r="AJ23" s="7">
        <v>0</v>
      </c>
      <c r="AK23" s="7">
        <v>96</v>
      </c>
      <c r="AL23" s="7">
        <v>480</v>
      </c>
      <c r="AM23" s="7">
        <v>384</v>
      </c>
    </row>
    <row r="24" spans="1:40" ht="10.5" customHeight="1" x14ac:dyDescent="0.2">
      <c r="A24" s="3" t="s">
        <v>410</v>
      </c>
      <c r="B24" s="4"/>
      <c r="C24" s="6">
        <v>0</v>
      </c>
      <c r="D24" s="6">
        <v>750</v>
      </c>
      <c r="E24" s="4"/>
      <c r="F24" s="6">
        <v>0</v>
      </c>
      <c r="G24" s="4"/>
      <c r="H24" s="4"/>
      <c r="I24" s="4"/>
      <c r="J24" s="6">
        <v>1050</v>
      </c>
      <c r="K24" s="4"/>
      <c r="L24" s="4"/>
      <c r="M24" s="4">
        <v>540</v>
      </c>
      <c r="N24" s="4">
        <v>270</v>
      </c>
      <c r="O24" s="4"/>
      <c r="P24" s="4"/>
      <c r="Q24" s="4">
        <v>0</v>
      </c>
      <c r="R24" s="4"/>
      <c r="S24" s="4"/>
      <c r="T24" s="4"/>
      <c r="U24" s="4"/>
      <c r="V24" s="4"/>
      <c r="W24" s="4"/>
      <c r="X24" s="4"/>
      <c r="Y24" s="6">
        <v>988</v>
      </c>
      <c r="Z24" s="4"/>
      <c r="AA24" s="4"/>
      <c r="AB24" s="4"/>
      <c r="AC24" s="4"/>
      <c r="AD24" s="4"/>
      <c r="AE24" s="4"/>
      <c r="AF24" s="4">
        <v>288</v>
      </c>
      <c r="AG24" s="4"/>
      <c r="AH24" s="4"/>
      <c r="AI24" s="4"/>
      <c r="AJ24" s="7">
        <v>0</v>
      </c>
      <c r="AK24" s="7">
        <v>96</v>
      </c>
      <c r="AL24" s="7">
        <v>480</v>
      </c>
      <c r="AM24" s="7">
        <v>384</v>
      </c>
    </row>
    <row r="25" spans="1:40" ht="10.5" customHeight="1" x14ac:dyDescent="0.2">
      <c r="A25" s="3">
        <v>0</v>
      </c>
      <c r="B25" s="3"/>
      <c r="C25" s="6">
        <v>0</v>
      </c>
      <c r="D25" s="6">
        <v>0</v>
      </c>
      <c r="E25" s="6"/>
      <c r="F25" s="6">
        <v>0</v>
      </c>
      <c r="G25" s="24">
        <v>0</v>
      </c>
      <c r="H25" s="24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2"/>
      <c r="T25" s="25">
        <v>0</v>
      </c>
      <c r="U25" s="2"/>
      <c r="V25" s="2"/>
      <c r="W25" s="2"/>
      <c r="X25" s="2"/>
      <c r="Y25" s="2"/>
      <c r="Z25" s="25">
        <v>0</v>
      </c>
      <c r="AA25" s="2"/>
      <c r="AB25" s="25">
        <v>0</v>
      </c>
      <c r="AC25" s="2"/>
      <c r="AD25" s="2"/>
      <c r="AE25" s="2"/>
      <c r="AF25" s="25">
        <v>0</v>
      </c>
      <c r="AG25" s="2"/>
      <c r="AH25" s="2"/>
      <c r="AI25" s="2"/>
      <c r="AJ25" s="2"/>
      <c r="AK25" s="2"/>
      <c r="AL25" s="2"/>
      <c r="AM25" s="2"/>
    </row>
    <row r="26" spans="1:40" ht="10.5" customHeight="1" x14ac:dyDescent="0.2">
      <c r="A26" s="3">
        <v>0</v>
      </c>
      <c r="B26" s="3"/>
      <c r="C26" s="6">
        <v>0</v>
      </c>
      <c r="D26" s="6">
        <v>0</v>
      </c>
      <c r="E26" s="6"/>
      <c r="F26" s="6">
        <v>0</v>
      </c>
      <c r="G26" s="24">
        <v>0</v>
      </c>
      <c r="H26" s="24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2"/>
      <c r="T26" s="25">
        <v>0</v>
      </c>
      <c r="U26" s="2"/>
      <c r="V26" s="2"/>
      <c r="W26" s="2"/>
      <c r="X26" s="2"/>
      <c r="Y26" s="2"/>
      <c r="Z26" s="25">
        <v>0</v>
      </c>
      <c r="AA26" s="2"/>
      <c r="AB26" s="25">
        <v>0</v>
      </c>
      <c r="AC26" s="2"/>
      <c r="AD26" s="2"/>
      <c r="AE26" s="2"/>
      <c r="AF26" s="25">
        <v>0</v>
      </c>
      <c r="AG26" s="2"/>
      <c r="AH26" s="2"/>
      <c r="AI26" s="2"/>
      <c r="AJ26" s="2"/>
      <c r="AK26" s="2"/>
      <c r="AL26" s="2"/>
      <c r="AM26" s="2"/>
    </row>
    <row r="27" spans="1:40" ht="10.5" customHeight="1" x14ac:dyDescent="0.2">
      <c r="A27" s="3">
        <v>0</v>
      </c>
      <c r="B27" s="3"/>
      <c r="C27" s="6">
        <v>0</v>
      </c>
      <c r="D27" s="6">
        <v>0</v>
      </c>
      <c r="E27" s="3"/>
      <c r="F27" s="6">
        <v>0</v>
      </c>
      <c r="G27" s="24">
        <v>0</v>
      </c>
      <c r="H27" s="24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2"/>
      <c r="T27" s="25">
        <v>0</v>
      </c>
      <c r="U27" s="2"/>
      <c r="V27" s="2"/>
      <c r="W27" s="2"/>
      <c r="X27" s="2"/>
      <c r="Y27" s="25">
        <v>0</v>
      </c>
      <c r="Z27" s="25">
        <v>0</v>
      </c>
      <c r="AA27" s="2"/>
      <c r="AB27" s="25">
        <v>0</v>
      </c>
      <c r="AC27" s="2"/>
      <c r="AD27" s="2"/>
      <c r="AE27" s="2"/>
      <c r="AF27" s="25">
        <v>0</v>
      </c>
      <c r="AG27" s="2"/>
      <c r="AH27" s="2"/>
      <c r="AI27" s="2"/>
      <c r="AJ27" s="2"/>
      <c r="AK27" s="2"/>
      <c r="AL27" s="2"/>
      <c r="AM27" s="2"/>
    </row>
    <row r="28" spans="1:40" ht="10.5" customHeight="1" x14ac:dyDescent="0.2">
      <c r="A28" s="18"/>
      <c r="B28" s="18"/>
      <c r="C28" s="19"/>
      <c r="D28" s="19"/>
      <c r="E28" s="18"/>
      <c r="F28" s="20"/>
      <c r="G28" s="20"/>
      <c r="H28" s="20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21"/>
      <c r="T28" s="22"/>
      <c r="U28" s="21"/>
      <c r="V28" s="21"/>
      <c r="W28" s="21"/>
      <c r="X28" s="21"/>
      <c r="Y28" s="22"/>
      <c r="Z28" s="22"/>
      <c r="AA28" s="21"/>
      <c r="AB28" s="22"/>
      <c r="AC28" s="21"/>
      <c r="AD28" s="21"/>
      <c r="AE28" s="21"/>
      <c r="AF28" s="22"/>
      <c r="AG28" s="21"/>
      <c r="AH28" s="21"/>
      <c r="AI28" s="21"/>
      <c r="AJ28" s="21"/>
      <c r="AK28" s="21"/>
      <c r="AL28" s="21"/>
      <c r="AM28" s="21"/>
    </row>
    <row r="29" spans="1:40" ht="10.5" customHeight="1" x14ac:dyDescent="0.2">
      <c r="A29" s="18"/>
      <c r="B29" s="18"/>
      <c r="C29" s="19"/>
      <c r="D29" s="19"/>
      <c r="E29" s="18"/>
      <c r="F29" s="20"/>
      <c r="G29" s="20"/>
      <c r="H29" s="20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21"/>
      <c r="T29" s="22"/>
      <c r="U29" s="21"/>
      <c r="V29" s="21"/>
      <c r="W29" s="21"/>
      <c r="X29" s="21"/>
      <c r="Y29" s="22"/>
      <c r="Z29" s="22"/>
      <c r="AA29" s="21"/>
      <c r="AB29" s="22"/>
      <c r="AC29" s="21"/>
      <c r="AD29" s="21"/>
      <c r="AE29" s="21"/>
      <c r="AF29" s="22"/>
      <c r="AG29" s="21"/>
      <c r="AH29" s="21"/>
      <c r="AI29" s="21"/>
      <c r="AJ29" s="21"/>
      <c r="AK29" s="21"/>
      <c r="AL29" s="21"/>
      <c r="AM29" s="21"/>
    </row>
    <row r="30" spans="1:40" ht="10.5" customHeight="1" x14ac:dyDescent="0.2">
      <c r="A30" s="18"/>
      <c r="B30" s="18"/>
      <c r="C30" s="19"/>
      <c r="D30" s="19"/>
      <c r="E30" s="18"/>
      <c r="F30" s="20"/>
      <c r="G30" s="20"/>
      <c r="H30" s="20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21"/>
      <c r="T30" s="22"/>
      <c r="U30" s="21"/>
      <c r="V30" s="21"/>
      <c r="W30" s="21"/>
      <c r="X30" s="21"/>
      <c r="Y30" s="22"/>
      <c r="Z30" s="22"/>
      <c r="AA30" s="21"/>
      <c r="AB30" s="22"/>
      <c r="AC30" s="21"/>
      <c r="AD30" s="21"/>
      <c r="AE30" s="21"/>
      <c r="AF30" s="22"/>
      <c r="AG30" s="21"/>
      <c r="AH30" s="21"/>
      <c r="AI30" s="21"/>
      <c r="AJ30" s="21"/>
      <c r="AK30" s="21"/>
      <c r="AL30" s="21"/>
      <c r="AM30" s="21"/>
    </row>
    <row r="31" spans="1:40" ht="10.5" customHeight="1" x14ac:dyDescent="0.2">
      <c r="A31" s="18"/>
      <c r="B31" s="18"/>
      <c r="C31" s="19"/>
      <c r="D31" s="19"/>
      <c r="E31" s="18"/>
      <c r="F31" s="20"/>
      <c r="G31" s="20"/>
      <c r="H31" s="20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21"/>
      <c r="T31" s="22"/>
      <c r="U31" s="21"/>
      <c r="V31" s="21"/>
      <c r="W31" s="21"/>
      <c r="X31" s="21"/>
      <c r="Y31" s="22"/>
      <c r="Z31" s="22"/>
      <c r="AA31" s="21"/>
      <c r="AB31" s="22"/>
      <c r="AC31" s="21"/>
      <c r="AD31" s="21"/>
      <c r="AE31" s="21"/>
      <c r="AF31" s="22"/>
      <c r="AG31" s="21"/>
      <c r="AH31" s="21"/>
      <c r="AI31" s="21"/>
      <c r="AJ31" s="21"/>
      <c r="AK31" s="21"/>
      <c r="AL31" s="21"/>
      <c r="AM31" s="21"/>
    </row>
    <row r="32" spans="1:40" ht="10.5" customHeight="1" x14ac:dyDescent="0.2">
      <c r="A32" s="18"/>
      <c r="B32" s="18"/>
      <c r="C32" s="19"/>
      <c r="D32" s="19"/>
      <c r="E32" s="18"/>
      <c r="F32" s="20"/>
      <c r="G32" s="20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21"/>
      <c r="T32" s="22"/>
      <c r="U32" s="21"/>
      <c r="V32" s="21"/>
      <c r="W32" s="21"/>
      <c r="X32" s="21"/>
      <c r="Y32" s="22"/>
      <c r="Z32" s="22"/>
      <c r="AA32" s="21"/>
      <c r="AB32" s="22"/>
      <c r="AC32" s="21"/>
      <c r="AD32" s="21"/>
      <c r="AE32" s="21"/>
      <c r="AF32" s="22"/>
      <c r="AG32" s="21"/>
      <c r="AH32" s="21"/>
      <c r="AI32" s="21"/>
      <c r="AJ32" s="21"/>
      <c r="AK32" s="21"/>
      <c r="AL32" s="21"/>
      <c r="AM32" s="21"/>
    </row>
    <row r="33" spans="1:39" ht="10.5" customHeight="1" x14ac:dyDescent="0.2">
      <c r="A33" s="18"/>
      <c r="B33" s="18"/>
      <c r="C33" s="19"/>
      <c r="D33" s="19"/>
      <c r="E33" s="18"/>
      <c r="F33" s="20"/>
      <c r="G33" s="20"/>
      <c r="H33" s="20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21"/>
      <c r="T33" s="22"/>
      <c r="U33" s="21"/>
      <c r="V33" s="21"/>
      <c r="W33" s="21"/>
      <c r="X33" s="21"/>
      <c r="Y33" s="22"/>
      <c r="Z33" s="22"/>
      <c r="AA33" s="21"/>
      <c r="AB33" s="22"/>
      <c r="AC33" s="21"/>
      <c r="AD33" s="21"/>
      <c r="AE33" s="21"/>
      <c r="AF33" s="22"/>
      <c r="AG33" s="21"/>
      <c r="AH33" s="21"/>
      <c r="AI33" s="21"/>
      <c r="AJ33" s="21"/>
      <c r="AK33" s="21"/>
      <c r="AL33" s="21"/>
      <c r="AM33" s="21"/>
    </row>
    <row r="34" spans="1:39" ht="10.5" customHeight="1" x14ac:dyDescent="0.2">
      <c r="A34" s="18"/>
      <c r="B34" s="18"/>
      <c r="C34" s="19"/>
      <c r="D34" s="19"/>
      <c r="E34" s="18"/>
      <c r="F34" s="20"/>
      <c r="G34" s="20"/>
      <c r="H34" s="20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21"/>
      <c r="T34" s="22"/>
      <c r="U34" s="21"/>
      <c r="V34" s="21"/>
      <c r="W34" s="21"/>
      <c r="X34" s="21"/>
      <c r="Y34" s="22"/>
      <c r="Z34" s="22"/>
      <c r="AA34" s="21"/>
      <c r="AB34" s="22"/>
      <c r="AC34" s="21"/>
      <c r="AD34" s="21"/>
      <c r="AE34" s="21"/>
      <c r="AF34" s="22"/>
      <c r="AG34" s="21"/>
      <c r="AH34" s="21"/>
      <c r="AI34" s="21"/>
      <c r="AJ34" s="21"/>
      <c r="AK34" s="21"/>
      <c r="AL34" s="21"/>
      <c r="AM34" s="21"/>
    </row>
    <row r="35" spans="1:39" ht="10.5" customHeight="1" x14ac:dyDescent="0.2">
      <c r="A35" s="18"/>
      <c r="B35" s="18"/>
      <c r="C35" s="19"/>
      <c r="D35" s="19"/>
      <c r="E35" s="18"/>
      <c r="F35" s="20"/>
      <c r="G35" s="20"/>
      <c r="H35" s="20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21"/>
      <c r="T35" s="22"/>
      <c r="U35" s="21"/>
      <c r="V35" s="21"/>
      <c r="W35" s="21"/>
      <c r="X35" s="21"/>
      <c r="Y35" s="22"/>
      <c r="Z35" s="22"/>
      <c r="AA35" s="21"/>
      <c r="AB35" s="22"/>
      <c r="AC35" s="21"/>
      <c r="AD35" s="21"/>
      <c r="AE35" s="21"/>
      <c r="AF35" s="22"/>
      <c r="AG35" s="21"/>
      <c r="AH35" s="21"/>
      <c r="AI35" s="21"/>
      <c r="AJ35" s="21"/>
      <c r="AK35" s="21"/>
      <c r="AL35" s="21"/>
      <c r="AM35" s="21"/>
    </row>
    <row r="36" spans="1:39" ht="10.5" customHeight="1" x14ac:dyDescent="0.2">
      <c r="A36" s="18"/>
      <c r="B36" s="18"/>
      <c r="C36" s="19"/>
      <c r="D36" s="19"/>
      <c r="E36" s="18"/>
      <c r="F36" s="20"/>
      <c r="G36" s="20"/>
      <c r="H36" s="2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21"/>
      <c r="T36" s="22"/>
      <c r="U36" s="21"/>
      <c r="V36" s="21"/>
      <c r="W36" s="21"/>
      <c r="X36" s="21"/>
      <c r="Y36" s="22"/>
      <c r="Z36" s="22"/>
      <c r="AA36" s="21"/>
      <c r="AB36" s="22"/>
      <c r="AC36" s="21"/>
      <c r="AD36" s="21"/>
      <c r="AE36" s="21"/>
      <c r="AF36" s="22"/>
      <c r="AG36" s="21"/>
      <c r="AH36" s="21"/>
      <c r="AI36" s="21"/>
      <c r="AJ36" s="21"/>
      <c r="AK36" s="21"/>
      <c r="AL36" s="21"/>
      <c r="AM36" s="21"/>
    </row>
    <row r="37" spans="1:39" ht="10.5" customHeight="1" x14ac:dyDescent="0.2">
      <c r="A37" s="18"/>
      <c r="B37" s="18"/>
      <c r="C37" s="19"/>
      <c r="D37" s="19"/>
      <c r="E37" s="18"/>
      <c r="F37" s="20"/>
      <c r="G37" s="20"/>
      <c r="H37" s="2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21"/>
      <c r="T37" s="22"/>
      <c r="U37" s="21"/>
      <c r="V37" s="21"/>
      <c r="W37" s="21"/>
      <c r="X37" s="21"/>
      <c r="Y37" s="22"/>
      <c r="Z37" s="22"/>
      <c r="AA37" s="21"/>
      <c r="AB37" s="22"/>
      <c r="AC37" s="21"/>
      <c r="AD37" s="21"/>
      <c r="AE37" s="21"/>
      <c r="AF37" s="22"/>
      <c r="AG37" s="21"/>
      <c r="AH37" s="21"/>
      <c r="AI37" s="21"/>
      <c r="AJ37" s="21"/>
      <c r="AK37" s="21"/>
      <c r="AL37" s="21"/>
      <c r="AM37" s="21"/>
    </row>
    <row r="38" spans="1:39" ht="10.5" customHeight="1" x14ac:dyDescent="0.2">
      <c r="A38" s="18"/>
      <c r="B38" s="18"/>
      <c r="C38" s="19"/>
      <c r="D38" s="19"/>
      <c r="E38" s="18"/>
      <c r="F38" s="20"/>
      <c r="G38" s="20"/>
      <c r="H38" s="20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21"/>
      <c r="T38" s="22"/>
      <c r="U38" s="21"/>
      <c r="V38" s="21"/>
      <c r="W38" s="21"/>
      <c r="X38" s="21"/>
      <c r="Y38" s="22"/>
      <c r="Z38" s="22"/>
      <c r="AA38" s="21"/>
      <c r="AB38" s="22"/>
      <c r="AC38" s="21"/>
      <c r="AD38" s="21"/>
      <c r="AE38" s="21"/>
      <c r="AF38" s="22"/>
      <c r="AG38" s="21"/>
      <c r="AH38" s="21"/>
      <c r="AI38" s="21"/>
      <c r="AJ38" s="21"/>
      <c r="AK38" s="21"/>
      <c r="AL38" s="21"/>
      <c r="AM38" s="21"/>
    </row>
    <row r="39" spans="1:39" ht="10.5" customHeight="1" x14ac:dyDescent="0.2">
      <c r="A39" s="18"/>
      <c r="B39" s="18"/>
      <c r="C39" s="19"/>
      <c r="D39" s="19"/>
      <c r="E39" s="18"/>
      <c r="F39" s="20"/>
      <c r="G39" s="20"/>
      <c r="H39" s="2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21"/>
      <c r="T39" s="22"/>
      <c r="U39" s="21"/>
      <c r="V39" s="21"/>
      <c r="W39" s="21"/>
      <c r="X39" s="21"/>
      <c r="Y39" s="22"/>
      <c r="Z39" s="22"/>
      <c r="AA39" s="21"/>
      <c r="AB39" s="22"/>
      <c r="AC39" s="21"/>
      <c r="AD39" s="21"/>
      <c r="AE39" s="21"/>
      <c r="AF39" s="22"/>
      <c r="AG39" s="21"/>
      <c r="AH39" s="21"/>
      <c r="AI39" s="21"/>
      <c r="AJ39" s="21"/>
      <c r="AK39" s="21"/>
      <c r="AL39" s="21"/>
      <c r="AM39" s="21"/>
    </row>
    <row r="40" spans="1:39" ht="10.5" customHeight="1" x14ac:dyDescent="0.2">
      <c r="A40" s="18"/>
      <c r="B40" s="18"/>
      <c r="C40" s="19"/>
      <c r="D40" s="19"/>
      <c r="E40" s="18"/>
      <c r="F40" s="20"/>
      <c r="G40" s="20"/>
      <c r="H40" s="20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21"/>
      <c r="T40" s="22"/>
      <c r="U40" s="21"/>
      <c r="V40" s="21"/>
      <c r="W40" s="21"/>
      <c r="X40" s="21"/>
      <c r="Y40" s="22"/>
      <c r="Z40" s="22"/>
      <c r="AA40" s="21"/>
      <c r="AB40" s="22"/>
      <c r="AC40" s="21"/>
      <c r="AD40" s="21"/>
      <c r="AE40" s="21"/>
      <c r="AF40" s="22"/>
      <c r="AG40" s="21"/>
      <c r="AH40" s="21"/>
      <c r="AI40" s="21"/>
      <c r="AJ40" s="21"/>
      <c r="AK40" s="21"/>
      <c r="AL40" s="21"/>
      <c r="AM40" s="21"/>
    </row>
    <row r="41" spans="1:39" ht="10.5" customHeight="1" x14ac:dyDescent="0.2">
      <c r="A41" s="18"/>
      <c r="B41" s="18"/>
      <c r="C41" s="19"/>
      <c r="D41" s="19"/>
      <c r="E41" s="18"/>
      <c r="F41" s="20"/>
      <c r="G41" s="20"/>
      <c r="H41" s="2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21"/>
      <c r="T41" s="22"/>
      <c r="U41" s="21"/>
      <c r="V41" s="21"/>
      <c r="W41" s="21"/>
      <c r="X41" s="21"/>
      <c r="Y41" s="22"/>
      <c r="Z41" s="22"/>
      <c r="AA41" s="21"/>
      <c r="AB41" s="22"/>
      <c r="AC41" s="21"/>
      <c r="AD41" s="21"/>
      <c r="AE41" s="21"/>
      <c r="AF41" s="22"/>
      <c r="AG41" s="21"/>
      <c r="AH41" s="21"/>
      <c r="AI41" s="21"/>
      <c r="AJ41" s="21"/>
      <c r="AK41" s="21"/>
      <c r="AL41" s="21"/>
      <c r="AM41" s="21"/>
    </row>
    <row r="42" spans="1:39" ht="10.5" customHeight="1" x14ac:dyDescent="0.2">
      <c r="A42" s="14">
        <v>44152.43029236111</v>
      </c>
      <c r="B42" s="18"/>
      <c r="C42" s="19"/>
      <c r="D42" s="19"/>
      <c r="E42" s="18"/>
      <c r="F42" s="20"/>
      <c r="G42" s="20"/>
      <c r="H42" s="20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21"/>
      <c r="T42" s="22"/>
      <c r="U42" s="21"/>
      <c r="V42" s="21"/>
      <c r="W42" s="21"/>
      <c r="X42" s="21"/>
      <c r="Y42" s="22"/>
      <c r="Z42" s="22"/>
      <c r="AA42" s="21"/>
      <c r="AB42" s="22"/>
      <c r="AC42" s="21"/>
      <c r="AD42" s="21"/>
      <c r="AE42" s="21"/>
      <c r="AF42" s="22"/>
      <c r="AG42" s="21"/>
      <c r="AH42" s="21"/>
      <c r="AI42" s="21"/>
      <c r="AJ42" s="21"/>
      <c r="AK42" s="21"/>
      <c r="AL42" s="21"/>
      <c r="AM42" s="21"/>
    </row>
    <row r="43" spans="1:39" ht="50.65" customHeight="1" x14ac:dyDescent="0.3">
      <c r="A43" s="23" t="s">
        <v>32</v>
      </c>
    </row>
    <row r="44" spans="1:39" ht="50.65" customHeight="1" x14ac:dyDescent="0.2">
      <c r="A44" s="8" t="s">
        <v>411</v>
      </c>
      <c r="B44" s="8" t="s">
        <v>412</v>
      </c>
      <c r="C44" s="17" t="s">
        <v>413</v>
      </c>
      <c r="D44" s="17" t="s">
        <v>414</v>
      </c>
      <c r="E44" s="17" t="s">
        <v>415</v>
      </c>
      <c r="F44" s="17" t="s">
        <v>416</v>
      </c>
      <c r="G44" s="17" t="s">
        <v>417</v>
      </c>
      <c r="H44" s="17" t="s">
        <v>418</v>
      </c>
      <c r="I44" s="17" t="s">
        <v>419</v>
      </c>
      <c r="J44" s="17" t="s">
        <v>420</v>
      </c>
      <c r="K44" s="17" t="s">
        <v>421</v>
      </c>
      <c r="L44" s="17" t="s">
        <v>422</v>
      </c>
      <c r="M44" s="17" t="s">
        <v>423</v>
      </c>
      <c r="N44" s="17" t="s">
        <v>424</v>
      </c>
      <c r="O44" s="17" t="s">
        <v>425</v>
      </c>
      <c r="P44" s="17" t="s">
        <v>426</v>
      </c>
      <c r="Q44" s="17" t="s">
        <v>427</v>
      </c>
      <c r="R44" s="17" t="s">
        <v>428</v>
      </c>
      <c r="S44" s="17" t="s">
        <v>429</v>
      </c>
      <c r="T44" s="17" t="s">
        <v>430</v>
      </c>
      <c r="U44" s="17" t="s">
        <v>431</v>
      </c>
      <c r="V44" s="17" t="s">
        <v>432</v>
      </c>
      <c r="W44" s="17" t="s">
        <v>433</v>
      </c>
      <c r="X44" s="17" t="s">
        <v>434</v>
      </c>
      <c r="Y44" s="17" t="s">
        <v>435</v>
      </c>
      <c r="Z44" s="17" t="s">
        <v>436</v>
      </c>
      <c r="AA44" s="17" t="s">
        <v>437</v>
      </c>
      <c r="AB44" s="17" t="s">
        <v>438</v>
      </c>
      <c r="AC44" s="17" t="s">
        <v>439</v>
      </c>
      <c r="AD44" s="17" t="s">
        <v>440</v>
      </c>
      <c r="AE44" s="17" t="s">
        <v>441</v>
      </c>
      <c r="AF44" s="17" t="s">
        <v>442</v>
      </c>
      <c r="AG44" s="17" t="s">
        <v>443</v>
      </c>
      <c r="AH44" s="17" t="s">
        <v>444</v>
      </c>
      <c r="AI44" s="17" t="s">
        <v>445</v>
      </c>
      <c r="AJ44" s="17" t="s">
        <v>446</v>
      </c>
      <c r="AK44" s="17" t="s">
        <v>447</v>
      </c>
    </row>
    <row r="45" spans="1:39" ht="12.6" customHeight="1" x14ac:dyDescent="0.2">
      <c r="A45" s="8" t="s">
        <v>389</v>
      </c>
      <c r="B45" s="8" t="s">
        <v>448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</row>
    <row r="46" spans="1:39" ht="12.6" customHeight="1" x14ac:dyDescent="0.2">
      <c r="A46" s="8" t="s">
        <v>40</v>
      </c>
      <c r="B46" s="8" t="s">
        <v>449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4950</v>
      </c>
      <c r="I46" s="8">
        <v>0</v>
      </c>
      <c r="J46" s="8">
        <v>0</v>
      </c>
      <c r="K46" s="8">
        <v>3300</v>
      </c>
      <c r="L46" s="8">
        <v>2970</v>
      </c>
      <c r="M46" s="8">
        <v>1320</v>
      </c>
      <c r="N46" s="8">
        <v>3300</v>
      </c>
      <c r="O46" s="8">
        <v>7920</v>
      </c>
      <c r="P46" s="8">
        <v>0</v>
      </c>
      <c r="Q46" s="8">
        <v>0</v>
      </c>
      <c r="R46" s="8">
        <v>20790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20130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23100</v>
      </c>
      <c r="AE46" s="8">
        <v>0</v>
      </c>
      <c r="AF46" s="8">
        <v>0</v>
      </c>
      <c r="AG46" s="8">
        <v>23760</v>
      </c>
      <c r="AH46" s="8">
        <v>0</v>
      </c>
      <c r="AI46" s="8">
        <v>0</v>
      </c>
      <c r="AJ46" s="8">
        <v>21450</v>
      </c>
      <c r="AK46" s="8">
        <v>0</v>
      </c>
    </row>
    <row r="47" spans="1:39" ht="12.6" customHeight="1" x14ac:dyDescent="0.2">
      <c r="A47" s="8" t="s">
        <v>38</v>
      </c>
      <c r="B47" s="8" t="s">
        <v>450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2250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2250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2700</v>
      </c>
      <c r="AE47" s="8">
        <v>0</v>
      </c>
      <c r="AF47" s="8">
        <v>0</v>
      </c>
      <c r="AG47" s="8">
        <v>2250</v>
      </c>
      <c r="AH47" s="8">
        <v>0</v>
      </c>
      <c r="AI47" s="8">
        <v>0</v>
      </c>
      <c r="AJ47" s="8">
        <v>2700</v>
      </c>
      <c r="AK47" s="8">
        <v>0</v>
      </c>
    </row>
    <row r="48" spans="1:39" ht="12.6" customHeight="1" x14ac:dyDescent="0.2">
      <c r="A48" s="8" t="s">
        <v>400</v>
      </c>
      <c r="B48" s="8" t="s">
        <v>451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360</v>
      </c>
      <c r="N48" s="8">
        <v>0</v>
      </c>
      <c r="O48" s="8">
        <v>0</v>
      </c>
      <c r="P48" s="8">
        <v>0</v>
      </c>
      <c r="Q48" s="8">
        <v>0</v>
      </c>
      <c r="R48" s="8">
        <v>360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360</v>
      </c>
      <c r="Y48" s="8">
        <v>0</v>
      </c>
      <c r="Z48" s="8">
        <v>360</v>
      </c>
      <c r="AA48" s="8">
        <v>0</v>
      </c>
      <c r="AB48" s="8">
        <v>0</v>
      </c>
      <c r="AC48" s="8">
        <v>0</v>
      </c>
      <c r="AD48" s="8">
        <v>1080</v>
      </c>
      <c r="AE48" s="8">
        <v>0</v>
      </c>
      <c r="AF48" s="8">
        <v>0</v>
      </c>
      <c r="AG48" s="8">
        <v>1440</v>
      </c>
      <c r="AH48" s="8">
        <v>0</v>
      </c>
      <c r="AI48" s="8">
        <v>0</v>
      </c>
      <c r="AJ48" s="8">
        <v>1440</v>
      </c>
      <c r="AK48" s="8">
        <v>0</v>
      </c>
    </row>
    <row r="49" spans="1:37" ht="12.6" customHeight="1" x14ac:dyDescent="0.2">
      <c r="A49" s="8">
        <v>0</v>
      </c>
      <c r="B49" s="8" t="s">
        <v>452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</row>
    <row r="50" spans="1:37" ht="12.6" customHeight="1" x14ac:dyDescent="0.2">
      <c r="A50" s="8" t="s">
        <v>453</v>
      </c>
      <c r="B50" s="8" t="s">
        <v>454</v>
      </c>
      <c r="C50" s="8">
        <v>0</v>
      </c>
      <c r="D50" s="8">
        <v>0</v>
      </c>
      <c r="E50" s="8">
        <v>720</v>
      </c>
      <c r="F50" s="8">
        <v>0</v>
      </c>
      <c r="G50" s="8">
        <v>0</v>
      </c>
      <c r="H50" s="8">
        <v>0</v>
      </c>
      <c r="I50" s="8">
        <v>0</v>
      </c>
      <c r="J50" s="8">
        <v>720</v>
      </c>
      <c r="K50" s="8">
        <v>0</v>
      </c>
      <c r="L50" s="8">
        <v>720</v>
      </c>
      <c r="M50" s="8">
        <v>0</v>
      </c>
      <c r="N50" s="8">
        <v>0</v>
      </c>
      <c r="O50" s="8">
        <v>0</v>
      </c>
      <c r="P50" s="8">
        <v>0</v>
      </c>
      <c r="Q50" s="8">
        <v>720</v>
      </c>
      <c r="R50" s="8">
        <v>0</v>
      </c>
      <c r="S50" s="8">
        <v>720</v>
      </c>
      <c r="T50" s="8">
        <v>0</v>
      </c>
      <c r="U50" s="8">
        <v>0</v>
      </c>
      <c r="V50" s="8">
        <v>0</v>
      </c>
      <c r="W50" s="8">
        <v>360</v>
      </c>
      <c r="X50" s="8">
        <v>0</v>
      </c>
      <c r="Y50" s="8">
        <v>720</v>
      </c>
      <c r="Z50" s="8">
        <v>0</v>
      </c>
      <c r="AA50" s="8">
        <v>0</v>
      </c>
      <c r="AB50" s="8">
        <v>0</v>
      </c>
      <c r="AC50" s="8">
        <v>1080</v>
      </c>
      <c r="AD50" s="8">
        <v>0</v>
      </c>
      <c r="AE50" s="8">
        <v>0</v>
      </c>
      <c r="AF50" s="8">
        <v>720</v>
      </c>
      <c r="AG50" s="8">
        <v>0</v>
      </c>
      <c r="AH50" s="8">
        <v>0</v>
      </c>
      <c r="AI50" s="8">
        <v>360</v>
      </c>
      <c r="AJ50" s="8">
        <v>0</v>
      </c>
      <c r="AK50" s="8">
        <v>0</v>
      </c>
    </row>
    <row r="51" spans="1:37" ht="12.6" customHeight="1" x14ac:dyDescent="0.2">
      <c r="A51" s="8">
        <v>0</v>
      </c>
      <c r="B51" s="8" t="s">
        <v>451</v>
      </c>
      <c r="C51" s="8">
        <v>0</v>
      </c>
      <c r="D51" s="8">
        <v>0</v>
      </c>
      <c r="E51" s="8">
        <v>0</v>
      </c>
      <c r="F51" s="8">
        <v>1080</v>
      </c>
      <c r="G51" s="8">
        <v>0</v>
      </c>
      <c r="H51" s="8">
        <v>0</v>
      </c>
      <c r="I51" s="8">
        <v>0</v>
      </c>
      <c r="J51" s="8">
        <v>0</v>
      </c>
      <c r="K51" s="8">
        <v>1800</v>
      </c>
      <c r="L51" s="8">
        <v>0</v>
      </c>
      <c r="M51" s="8">
        <v>1800</v>
      </c>
      <c r="N51" s="8">
        <v>0</v>
      </c>
      <c r="O51" s="8">
        <v>0</v>
      </c>
      <c r="P51" s="8">
        <v>0</v>
      </c>
      <c r="Q51" s="8">
        <v>0</v>
      </c>
      <c r="R51" s="8">
        <v>1440</v>
      </c>
      <c r="S51" s="8">
        <v>0</v>
      </c>
      <c r="T51" s="8">
        <v>1800</v>
      </c>
      <c r="U51" s="8">
        <v>0</v>
      </c>
      <c r="V51" s="8">
        <v>1080</v>
      </c>
      <c r="W51" s="8">
        <v>0</v>
      </c>
      <c r="X51" s="8">
        <v>1440</v>
      </c>
      <c r="Y51" s="8">
        <v>0</v>
      </c>
      <c r="Z51" s="8">
        <v>1800</v>
      </c>
      <c r="AA51" s="8">
        <v>0</v>
      </c>
      <c r="AB51" s="8">
        <v>0</v>
      </c>
      <c r="AC51" s="8">
        <v>0</v>
      </c>
      <c r="AD51" s="8">
        <v>2520</v>
      </c>
      <c r="AE51" s="8">
        <v>0</v>
      </c>
      <c r="AF51" s="8">
        <v>0</v>
      </c>
      <c r="AG51" s="8">
        <v>2880</v>
      </c>
      <c r="AH51" s="8">
        <v>0</v>
      </c>
      <c r="AI51" s="8">
        <v>0</v>
      </c>
      <c r="AJ51" s="8">
        <v>2880</v>
      </c>
      <c r="AK51" s="8">
        <v>0</v>
      </c>
    </row>
    <row r="52" spans="1:37" ht="12.6" customHeight="1" x14ac:dyDescent="0.2">
      <c r="A52" s="8" t="s">
        <v>401</v>
      </c>
      <c r="B52" s="8" t="s">
        <v>454</v>
      </c>
      <c r="C52" s="8">
        <v>720</v>
      </c>
      <c r="D52" s="8">
        <v>0</v>
      </c>
      <c r="E52" s="8">
        <v>2160</v>
      </c>
      <c r="F52" s="8">
        <v>0</v>
      </c>
      <c r="G52" s="8">
        <v>0</v>
      </c>
      <c r="H52" s="8">
        <v>0</v>
      </c>
      <c r="I52" s="8">
        <v>0</v>
      </c>
      <c r="J52" s="8">
        <v>1080</v>
      </c>
      <c r="K52" s="8">
        <v>0</v>
      </c>
      <c r="L52" s="8">
        <v>1440</v>
      </c>
      <c r="M52" s="8">
        <v>0</v>
      </c>
      <c r="N52" s="8">
        <v>0</v>
      </c>
      <c r="O52" s="8">
        <v>0</v>
      </c>
      <c r="P52" s="8">
        <v>0</v>
      </c>
      <c r="Q52" s="8">
        <v>1440</v>
      </c>
      <c r="R52" s="8">
        <v>0</v>
      </c>
      <c r="S52" s="8">
        <v>1800</v>
      </c>
      <c r="T52" s="8">
        <v>0</v>
      </c>
      <c r="U52" s="8">
        <v>0</v>
      </c>
      <c r="V52" s="8">
        <v>0</v>
      </c>
      <c r="W52" s="8">
        <v>1440</v>
      </c>
      <c r="X52" s="8">
        <v>0</v>
      </c>
      <c r="Y52" s="8">
        <v>1440</v>
      </c>
      <c r="Z52" s="8">
        <v>0</v>
      </c>
      <c r="AA52" s="8">
        <v>0</v>
      </c>
      <c r="AB52" s="8">
        <v>0</v>
      </c>
      <c r="AC52" s="8">
        <v>3240</v>
      </c>
      <c r="AD52" s="8">
        <v>0</v>
      </c>
      <c r="AE52" s="8">
        <v>0</v>
      </c>
      <c r="AF52" s="8">
        <v>2520</v>
      </c>
      <c r="AG52" s="8">
        <v>0</v>
      </c>
      <c r="AH52" s="8">
        <v>0</v>
      </c>
      <c r="AI52" s="8">
        <v>4320</v>
      </c>
      <c r="AJ52" s="8">
        <v>0</v>
      </c>
      <c r="AK52" s="8">
        <v>0</v>
      </c>
    </row>
    <row r="53" spans="1:37" ht="12.6" customHeight="1" x14ac:dyDescent="0.2">
      <c r="A53" s="8" t="s">
        <v>402</v>
      </c>
      <c r="B53" s="8" t="s">
        <v>451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360</v>
      </c>
      <c r="S53" s="8">
        <v>0</v>
      </c>
      <c r="T53" s="8">
        <v>144</v>
      </c>
      <c r="U53" s="8">
        <v>0</v>
      </c>
      <c r="V53" s="8">
        <v>0</v>
      </c>
      <c r="W53" s="8">
        <v>0</v>
      </c>
      <c r="X53" s="8">
        <v>360</v>
      </c>
      <c r="Y53" s="8">
        <v>0</v>
      </c>
      <c r="Z53" s="8">
        <v>432</v>
      </c>
      <c r="AA53" s="8">
        <v>0</v>
      </c>
      <c r="AB53" s="8">
        <v>0</v>
      </c>
      <c r="AC53" s="8">
        <v>0</v>
      </c>
      <c r="AD53" s="8">
        <v>1152</v>
      </c>
      <c r="AE53" s="8">
        <v>0</v>
      </c>
      <c r="AF53" s="8">
        <v>0</v>
      </c>
      <c r="AG53" s="8">
        <v>1224</v>
      </c>
      <c r="AH53" s="8">
        <v>0</v>
      </c>
      <c r="AI53" s="8">
        <v>0</v>
      </c>
      <c r="AJ53" s="8">
        <v>1440</v>
      </c>
      <c r="AK53" s="8">
        <v>0</v>
      </c>
    </row>
    <row r="54" spans="1:37" ht="12.6" customHeight="1" x14ac:dyDescent="0.2">
      <c r="A54" s="8">
        <v>0</v>
      </c>
      <c r="B54" s="8" t="s">
        <v>452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</row>
    <row r="55" spans="1:37" ht="12.6" customHeight="1" x14ac:dyDescent="0.2">
      <c r="A55" s="8" t="s">
        <v>124</v>
      </c>
      <c r="B55" s="8" t="s">
        <v>454</v>
      </c>
      <c r="C55" s="8">
        <v>0</v>
      </c>
      <c r="D55" s="8">
        <v>0</v>
      </c>
      <c r="E55" s="8">
        <v>936</v>
      </c>
      <c r="F55" s="8">
        <v>0</v>
      </c>
      <c r="G55" s="8">
        <v>0</v>
      </c>
      <c r="H55" s="8">
        <v>0</v>
      </c>
      <c r="I55" s="8">
        <v>0</v>
      </c>
      <c r="J55" s="8">
        <v>720</v>
      </c>
      <c r="K55" s="8">
        <v>0</v>
      </c>
      <c r="L55" s="8">
        <v>720</v>
      </c>
      <c r="M55" s="8">
        <v>0</v>
      </c>
      <c r="N55" s="8">
        <v>0</v>
      </c>
      <c r="O55" s="8">
        <v>0</v>
      </c>
      <c r="P55" s="8">
        <v>0</v>
      </c>
      <c r="Q55" s="8">
        <v>576</v>
      </c>
      <c r="R55" s="8">
        <v>0</v>
      </c>
      <c r="S55" s="8">
        <v>576</v>
      </c>
      <c r="T55" s="8">
        <v>0</v>
      </c>
      <c r="U55" s="8">
        <v>0</v>
      </c>
      <c r="V55" s="8">
        <v>0</v>
      </c>
      <c r="W55" s="8">
        <v>576</v>
      </c>
      <c r="X55" s="8">
        <v>0</v>
      </c>
      <c r="Y55" s="8">
        <v>504</v>
      </c>
      <c r="Z55" s="8">
        <v>0</v>
      </c>
      <c r="AA55" s="8">
        <v>0</v>
      </c>
      <c r="AB55" s="8">
        <v>0</v>
      </c>
      <c r="AC55" s="8">
        <v>1296</v>
      </c>
      <c r="AD55" s="8">
        <v>0</v>
      </c>
      <c r="AE55" s="8">
        <v>0</v>
      </c>
      <c r="AF55" s="8">
        <v>504</v>
      </c>
      <c r="AG55" s="8">
        <v>0</v>
      </c>
      <c r="AH55" s="8">
        <v>0</v>
      </c>
      <c r="AI55" s="8">
        <v>576</v>
      </c>
      <c r="AJ55" s="8">
        <v>0</v>
      </c>
      <c r="AK55" s="8">
        <v>0</v>
      </c>
    </row>
    <row r="56" spans="1:37" ht="12.6" customHeight="1" x14ac:dyDescent="0.2">
      <c r="A56" s="8">
        <v>0</v>
      </c>
      <c r="B56" s="8" t="s">
        <v>451</v>
      </c>
      <c r="C56" s="8">
        <v>0</v>
      </c>
      <c r="D56" s="8">
        <v>0</v>
      </c>
      <c r="E56" s="8">
        <v>0</v>
      </c>
      <c r="F56" s="8">
        <v>1512</v>
      </c>
      <c r="G56" s="8">
        <v>0</v>
      </c>
      <c r="H56" s="8">
        <v>0</v>
      </c>
      <c r="I56" s="8">
        <v>0</v>
      </c>
      <c r="J56" s="8">
        <v>0</v>
      </c>
      <c r="K56" s="8">
        <v>1800</v>
      </c>
      <c r="L56" s="8">
        <v>0</v>
      </c>
      <c r="M56" s="8">
        <v>1728</v>
      </c>
      <c r="N56" s="8">
        <v>0</v>
      </c>
      <c r="O56" s="8">
        <v>0</v>
      </c>
      <c r="P56" s="8">
        <v>0</v>
      </c>
      <c r="Q56" s="8">
        <v>0</v>
      </c>
      <c r="R56" s="8">
        <v>1512</v>
      </c>
      <c r="S56" s="8">
        <v>0</v>
      </c>
      <c r="T56" s="8">
        <v>1872</v>
      </c>
      <c r="U56" s="8">
        <v>0</v>
      </c>
      <c r="V56" s="8">
        <v>1008</v>
      </c>
      <c r="W56" s="8">
        <v>0</v>
      </c>
      <c r="X56" s="8">
        <v>1512</v>
      </c>
      <c r="Y56" s="8">
        <v>0</v>
      </c>
      <c r="Z56" s="8">
        <v>1584</v>
      </c>
      <c r="AA56" s="8">
        <v>0</v>
      </c>
      <c r="AB56" s="8">
        <v>0</v>
      </c>
      <c r="AC56" s="8">
        <v>0</v>
      </c>
      <c r="AD56" s="8">
        <v>2664</v>
      </c>
      <c r="AE56" s="8">
        <v>0</v>
      </c>
      <c r="AF56" s="8">
        <v>0</v>
      </c>
      <c r="AG56" s="8">
        <v>2736</v>
      </c>
      <c r="AH56" s="8">
        <v>0</v>
      </c>
      <c r="AI56" s="8">
        <v>0</v>
      </c>
      <c r="AJ56" s="8">
        <v>3096</v>
      </c>
      <c r="AK56" s="8">
        <v>0</v>
      </c>
    </row>
    <row r="57" spans="1:37" ht="12.6" customHeight="1" x14ac:dyDescent="0.2">
      <c r="A57" s="8" t="s">
        <v>403</v>
      </c>
      <c r="B57" s="8" t="s">
        <v>454</v>
      </c>
      <c r="C57" s="8">
        <v>720</v>
      </c>
      <c r="D57" s="8">
        <v>0</v>
      </c>
      <c r="E57" s="8">
        <v>2016</v>
      </c>
      <c r="F57" s="8">
        <v>0</v>
      </c>
      <c r="G57" s="8">
        <v>0</v>
      </c>
      <c r="H57" s="8">
        <v>0</v>
      </c>
      <c r="I57" s="8">
        <v>0</v>
      </c>
      <c r="J57" s="8">
        <v>1368</v>
      </c>
      <c r="K57" s="8">
        <v>0</v>
      </c>
      <c r="L57" s="8">
        <v>1368</v>
      </c>
      <c r="M57" s="8">
        <v>0</v>
      </c>
      <c r="N57" s="8">
        <v>0</v>
      </c>
      <c r="O57" s="8">
        <v>0</v>
      </c>
      <c r="P57" s="8">
        <v>0</v>
      </c>
      <c r="Q57" s="8">
        <v>1512</v>
      </c>
      <c r="R57" s="8">
        <v>0</v>
      </c>
      <c r="S57" s="8">
        <v>1584</v>
      </c>
      <c r="T57" s="8">
        <v>0</v>
      </c>
      <c r="U57" s="8">
        <v>0</v>
      </c>
      <c r="V57" s="8">
        <v>0</v>
      </c>
      <c r="W57" s="8">
        <v>1512</v>
      </c>
      <c r="X57" s="8">
        <v>0</v>
      </c>
      <c r="Y57" s="8">
        <v>1512</v>
      </c>
      <c r="Z57" s="8">
        <v>0</v>
      </c>
      <c r="AA57" s="8">
        <v>0</v>
      </c>
      <c r="AB57" s="8">
        <v>0</v>
      </c>
      <c r="AC57" s="8">
        <v>3024</v>
      </c>
      <c r="AD57" s="8">
        <v>0</v>
      </c>
      <c r="AE57" s="8">
        <v>0</v>
      </c>
      <c r="AF57" s="8">
        <v>2808</v>
      </c>
      <c r="AG57" s="8">
        <v>0</v>
      </c>
      <c r="AH57" s="8">
        <v>0</v>
      </c>
      <c r="AI57" s="8">
        <v>4248</v>
      </c>
      <c r="AJ57" s="8">
        <v>0</v>
      </c>
      <c r="AK57" s="8">
        <v>0</v>
      </c>
    </row>
    <row r="58" spans="1:37" ht="12.6" customHeight="1" x14ac:dyDescent="0.2">
      <c r="A58" s="8" t="s">
        <v>122</v>
      </c>
      <c r="B58" s="8" t="s">
        <v>455</v>
      </c>
      <c r="C58" s="8">
        <v>0</v>
      </c>
      <c r="D58" s="8">
        <v>0</v>
      </c>
      <c r="E58" s="8">
        <v>0</v>
      </c>
      <c r="F58" s="8">
        <v>2880</v>
      </c>
      <c r="G58" s="8">
        <v>0</v>
      </c>
      <c r="H58" s="8">
        <v>0</v>
      </c>
      <c r="I58" s="8">
        <v>0</v>
      </c>
      <c r="J58" s="8">
        <v>0</v>
      </c>
      <c r="K58" s="8">
        <v>2880</v>
      </c>
      <c r="L58" s="8">
        <v>0</v>
      </c>
      <c r="M58" s="8">
        <v>2880</v>
      </c>
      <c r="N58" s="8">
        <v>0</v>
      </c>
      <c r="O58" s="8">
        <v>0</v>
      </c>
      <c r="P58" s="8">
        <v>0</v>
      </c>
      <c r="Q58" s="8">
        <v>0</v>
      </c>
      <c r="R58" s="8">
        <v>5184</v>
      </c>
      <c r="S58" s="8">
        <v>0</v>
      </c>
      <c r="T58" s="8">
        <v>5760</v>
      </c>
      <c r="U58" s="8">
        <v>0</v>
      </c>
      <c r="V58" s="8">
        <v>0</v>
      </c>
      <c r="W58" s="8">
        <v>0</v>
      </c>
      <c r="X58" s="8">
        <v>4032</v>
      </c>
      <c r="Y58" s="8">
        <v>0</v>
      </c>
      <c r="Z58" s="8">
        <v>3456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2880</v>
      </c>
      <c r="AH58" s="8">
        <v>5760</v>
      </c>
      <c r="AI58" s="8">
        <v>0</v>
      </c>
      <c r="AJ58" s="8">
        <v>3456</v>
      </c>
      <c r="AK58" s="8">
        <v>3456</v>
      </c>
    </row>
    <row r="59" spans="1:37" ht="12.6" customHeight="1" x14ac:dyDescent="0.2">
      <c r="A59" s="8" t="s">
        <v>405</v>
      </c>
      <c r="B59" s="8" t="s">
        <v>456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2310</v>
      </c>
      <c r="AA59" s="8">
        <v>0</v>
      </c>
      <c r="AB59" s="8">
        <v>0</v>
      </c>
      <c r="AC59" s="8">
        <v>0</v>
      </c>
      <c r="AD59" s="8">
        <v>989</v>
      </c>
      <c r="AE59" s="8">
        <v>0</v>
      </c>
      <c r="AF59" s="8">
        <v>0</v>
      </c>
      <c r="AG59" s="8">
        <v>989</v>
      </c>
      <c r="AH59" s="8">
        <v>0</v>
      </c>
      <c r="AI59" s="8">
        <v>0</v>
      </c>
      <c r="AJ59" s="8">
        <v>3152</v>
      </c>
      <c r="AK59" s="8">
        <v>0</v>
      </c>
    </row>
    <row r="60" spans="1:37" ht="12.6" customHeight="1" x14ac:dyDescent="0.2">
      <c r="A60" s="8">
        <v>0</v>
      </c>
      <c r="B60" s="8" t="s">
        <v>457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1944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11016</v>
      </c>
      <c r="AA60" s="8">
        <v>0</v>
      </c>
      <c r="AB60" s="8">
        <v>0</v>
      </c>
      <c r="AC60" s="8">
        <v>0</v>
      </c>
      <c r="AD60" s="8">
        <v>4654</v>
      </c>
      <c r="AE60" s="8">
        <v>0</v>
      </c>
      <c r="AF60" s="8">
        <v>0</v>
      </c>
      <c r="AG60" s="8">
        <v>8114</v>
      </c>
      <c r="AH60" s="8">
        <v>0</v>
      </c>
      <c r="AI60" s="8">
        <v>0</v>
      </c>
      <c r="AJ60" s="8">
        <v>10880</v>
      </c>
      <c r="AK60" s="8">
        <v>0</v>
      </c>
    </row>
    <row r="61" spans="1:37" ht="12.6" customHeight="1" x14ac:dyDescent="0.2">
      <c r="A61" s="8" t="s">
        <v>458</v>
      </c>
      <c r="B61" s="8" t="s">
        <v>459</v>
      </c>
      <c r="C61" s="8">
        <v>0</v>
      </c>
      <c r="D61" s="8">
        <v>0</v>
      </c>
      <c r="E61" s="8">
        <v>320</v>
      </c>
      <c r="F61" s="8">
        <v>720</v>
      </c>
      <c r="G61" s="8">
        <v>320</v>
      </c>
      <c r="H61" s="8">
        <v>480</v>
      </c>
      <c r="I61" s="8">
        <v>0</v>
      </c>
      <c r="J61" s="8">
        <v>0</v>
      </c>
      <c r="K61" s="8">
        <v>400</v>
      </c>
      <c r="L61" s="8">
        <v>480</v>
      </c>
      <c r="M61" s="8">
        <v>400</v>
      </c>
      <c r="N61" s="8">
        <v>400</v>
      </c>
      <c r="O61" s="8">
        <v>480</v>
      </c>
      <c r="P61" s="8">
        <v>0</v>
      </c>
      <c r="Q61" s="8">
        <v>0</v>
      </c>
      <c r="R61" s="8">
        <v>400</v>
      </c>
      <c r="S61" s="8">
        <v>480</v>
      </c>
      <c r="T61" s="8">
        <v>400</v>
      </c>
      <c r="U61" s="8">
        <v>480</v>
      </c>
      <c r="V61" s="8">
        <v>480</v>
      </c>
      <c r="W61" s="8">
        <v>0</v>
      </c>
      <c r="X61" s="8">
        <v>800</v>
      </c>
      <c r="Y61" s="8">
        <v>880</v>
      </c>
      <c r="Z61" s="8">
        <v>880</v>
      </c>
      <c r="AA61" s="8">
        <v>800</v>
      </c>
      <c r="AB61" s="8">
        <v>880</v>
      </c>
      <c r="AC61" s="8">
        <v>0</v>
      </c>
      <c r="AD61" s="8">
        <v>3440</v>
      </c>
      <c r="AE61" s="8">
        <v>0</v>
      </c>
      <c r="AF61" s="8">
        <v>0</v>
      </c>
      <c r="AG61" s="8">
        <v>4240</v>
      </c>
      <c r="AH61" s="8">
        <v>0</v>
      </c>
      <c r="AI61" s="8">
        <v>0</v>
      </c>
      <c r="AJ61" s="8">
        <v>0</v>
      </c>
      <c r="AK61" s="8">
        <v>0</v>
      </c>
    </row>
    <row r="62" spans="1:37" ht="12.6" customHeight="1" x14ac:dyDescent="0.2">
      <c r="A62" s="8">
        <v>0</v>
      </c>
      <c r="B62" s="8" t="s">
        <v>460</v>
      </c>
      <c r="C62" s="8">
        <v>0</v>
      </c>
      <c r="D62" s="8">
        <v>0</v>
      </c>
      <c r="E62" s="8">
        <v>0</v>
      </c>
      <c r="F62" s="8">
        <v>1280</v>
      </c>
      <c r="G62" s="8">
        <v>1280</v>
      </c>
      <c r="H62" s="8">
        <v>800</v>
      </c>
      <c r="I62" s="8">
        <v>0</v>
      </c>
      <c r="J62" s="8">
        <v>0</v>
      </c>
      <c r="K62" s="8">
        <v>0</v>
      </c>
      <c r="L62" s="8">
        <v>1200</v>
      </c>
      <c r="M62" s="8">
        <v>1280</v>
      </c>
      <c r="N62" s="8">
        <v>1040</v>
      </c>
      <c r="O62" s="8">
        <v>880</v>
      </c>
      <c r="P62" s="8">
        <v>0</v>
      </c>
      <c r="Q62" s="8">
        <v>0</v>
      </c>
      <c r="R62" s="8">
        <v>0</v>
      </c>
      <c r="S62" s="8">
        <v>1120</v>
      </c>
      <c r="T62" s="8">
        <v>560</v>
      </c>
      <c r="U62" s="8">
        <v>560</v>
      </c>
      <c r="V62" s="8">
        <v>1360</v>
      </c>
      <c r="W62" s="8">
        <v>0</v>
      </c>
      <c r="X62" s="8">
        <v>0</v>
      </c>
      <c r="Y62" s="8">
        <v>720</v>
      </c>
      <c r="Z62" s="8">
        <v>640</v>
      </c>
      <c r="AA62" s="8">
        <v>640</v>
      </c>
      <c r="AB62" s="8">
        <v>1600</v>
      </c>
      <c r="AC62" s="8">
        <v>0</v>
      </c>
      <c r="AD62" s="8">
        <v>3360</v>
      </c>
      <c r="AE62" s="8">
        <v>0</v>
      </c>
      <c r="AF62" s="8">
        <v>0</v>
      </c>
      <c r="AG62" s="8">
        <v>3360</v>
      </c>
      <c r="AH62" s="8">
        <v>0</v>
      </c>
      <c r="AI62" s="8">
        <v>0</v>
      </c>
      <c r="AJ62" s="8">
        <v>3200</v>
      </c>
      <c r="AK62" s="8">
        <v>0</v>
      </c>
    </row>
    <row r="63" spans="1:37" ht="12.6" customHeight="1" x14ac:dyDescent="0.2">
      <c r="A63" s="8" t="s">
        <v>461</v>
      </c>
      <c r="B63" s="8" t="s">
        <v>459</v>
      </c>
      <c r="C63" s="8">
        <v>0</v>
      </c>
      <c r="D63" s="8">
        <v>0</v>
      </c>
      <c r="E63" s="8">
        <v>320</v>
      </c>
      <c r="F63" s="8">
        <v>720</v>
      </c>
      <c r="G63" s="8">
        <v>320</v>
      </c>
      <c r="H63" s="8">
        <v>480</v>
      </c>
      <c r="I63" s="8">
        <v>0</v>
      </c>
      <c r="J63" s="8">
        <v>0</v>
      </c>
      <c r="K63" s="8">
        <v>400</v>
      </c>
      <c r="L63" s="8">
        <v>480</v>
      </c>
      <c r="M63" s="8">
        <v>400</v>
      </c>
      <c r="N63" s="8">
        <v>480</v>
      </c>
      <c r="O63" s="8">
        <v>400</v>
      </c>
      <c r="P63" s="8">
        <v>0</v>
      </c>
      <c r="Q63" s="8">
        <v>0</v>
      </c>
      <c r="R63" s="8">
        <v>480</v>
      </c>
      <c r="S63" s="8">
        <v>400</v>
      </c>
      <c r="T63" s="8">
        <v>480</v>
      </c>
      <c r="U63" s="8">
        <v>400</v>
      </c>
      <c r="V63" s="8">
        <v>480</v>
      </c>
      <c r="W63" s="8">
        <v>0</v>
      </c>
      <c r="X63" s="8">
        <v>800</v>
      </c>
      <c r="Y63" s="8">
        <v>880</v>
      </c>
      <c r="Z63" s="8">
        <v>880</v>
      </c>
      <c r="AA63" s="8">
        <v>800</v>
      </c>
      <c r="AB63" s="8">
        <v>880</v>
      </c>
      <c r="AC63" s="8">
        <v>0</v>
      </c>
      <c r="AD63" s="8">
        <v>3520</v>
      </c>
      <c r="AE63" s="8">
        <v>0</v>
      </c>
      <c r="AF63" s="8">
        <v>0</v>
      </c>
      <c r="AG63" s="8">
        <v>4160</v>
      </c>
      <c r="AH63" s="8">
        <v>0</v>
      </c>
      <c r="AI63" s="8">
        <v>0</v>
      </c>
      <c r="AJ63" s="8">
        <v>0</v>
      </c>
      <c r="AK63" s="8">
        <v>0</v>
      </c>
    </row>
    <row r="64" spans="1:37" ht="12.6" customHeight="1" x14ac:dyDescent="0.2">
      <c r="A64" s="8">
        <v>0</v>
      </c>
      <c r="B64" s="8" t="s">
        <v>460</v>
      </c>
      <c r="C64" s="8">
        <v>0</v>
      </c>
      <c r="D64" s="8">
        <v>0</v>
      </c>
      <c r="E64" s="8">
        <v>0</v>
      </c>
      <c r="F64" s="8">
        <v>1280</v>
      </c>
      <c r="G64" s="8">
        <v>1280</v>
      </c>
      <c r="H64" s="8">
        <v>800</v>
      </c>
      <c r="I64" s="8">
        <v>0</v>
      </c>
      <c r="J64" s="8">
        <v>0</v>
      </c>
      <c r="K64" s="8">
        <v>0</v>
      </c>
      <c r="L64" s="8">
        <v>1200</v>
      </c>
      <c r="M64" s="8">
        <v>1280</v>
      </c>
      <c r="N64" s="8">
        <v>1040</v>
      </c>
      <c r="O64" s="8">
        <v>880</v>
      </c>
      <c r="P64" s="8">
        <v>0</v>
      </c>
      <c r="Q64" s="8">
        <v>0</v>
      </c>
      <c r="R64" s="8">
        <v>0</v>
      </c>
      <c r="S64" s="8">
        <v>1200</v>
      </c>
      <c r="T64" s="8">
        <v>480</v>
      </c>
      <c r="U64" s="8">
        <v>560</v>
      </c>
      <c r="V64" s="8">
        <v>1360</v>
      </c>
      <c r="W64" s="8">
        <v>0</v>
      </c>
      <c r="X64" s="8">
        <v>0</v>
      </c>
      <c r="Y64" s="8">
        <v>720</v>
      </c>
      <c r="Z64" s="8">
        <v>640</v>
      </c>
      <c r="AA64" s="8">
        <v>640</v>
      </c>
      <c r="AB64" s="8">
        <v>1600</v>
      </c>
      <c r="AC64" s="8">
        <v>0</v>
      </c>
      <c r="AD64" s="8">
        <v>3360</v>
      </c>
      <c r="AE64" s="8">
        <v>0</v>
      </c>
      <c r="AF64" s="8">
        <v>0</v>
      </c>
      <c r="AG64" s="8">
        <v>3360</v>
      </c>
      <c r="AH64" s="8">
        <v>0</v>
      </c>
      <c r="AI64" s="8">
        <v>0</v>
      </c>
      <c r="AJ64" s="8">
        <v>3200</v>
      </c>
      <c r="AK64" s="8">
        <v>0</v>
      </c>
    </row>
    <row r="65" spans="1:37" ht="12.6" customHeight="1" x14ac:dyDescent="0.2">
      <c r="A65" s="8" t="s">
        <v>409</v>
      </c>
      <c r="B65" s="8" t="s">
        <v>460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384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192</v>
      </c>
      <c r="O65" s="8">
        <v>384</v>
      </c>
      <c r="P65" s="8">
        <v>0</v>
      </c>
      <c r="Q65" s="8">
        <v>0</v>
      </c>
      <c r="R65" s="8">
        <v>0</v>
      </c>
      <c r="S65" s="8">
        <v>192</v>
      </c>
      <c r="T65" s="8">
        <v>96</v>
      </c>
      <c r="U65" s="8">
        <v>96</v>
      </c>
      <c r="V65" s="8">
        <v>384</v>
      </c>
      <c r="W65" s="8">
        <v>0</v>
      </c>
      <c r="X65" s="8">
        <v>0</v>
      </c>
      <c r="Y65" s="8">
        <v>192</v>
      </c>
      <c r="Z65" s="8">
        <v>96</v>
      </c>
      <c r="AA65" s="8">
        <v>96</v>
      </c>
      <c r="AB65" s="8">
        <v>480</v>
      </c>
      <c r="AC65" s="8">
        <v>0</v>
      </c>
      <c r="AD65" s="8">
        <v>768</v>
      </c>
      <c r="AE65" s="8">
        <v>0</v>
      </c>
      <c r="AF65" s="8">
        <v>0</v>
      </c>
      <c r="AG65" s="8">
        <v>768</v>
      </c>
      <c r="AH65" s="8">
        <v>0</v>
      </c>
      <c r="AI65" s="8">
        <v>0</v>
      </c>
      <c r="AJ65" s="8">
        <v>864</v>
      </c>
      <c r="AK65" s="8">
        <v>0</v>
      </c>
    </row>
    <row r="66" spans="1:37" ht="12.6" customHeight="1" x14ac:dyDescent="0.2">
      <c r="A66" s="8" t="s">
        <v>410</v>
      </c>
      <c r="B66" s="8" t="s">
        <v>460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384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192</v>
      </c>
      <c r="O66" s="8">
        <v>384</v>
      </c>
      <c r="P66" s="8">
        <v>0</v>
      </c>
      <c r="Q66" s="8">
        <v>0</v>
      </c>
      <c r="R66" s="8">
        <v>0</v>
      </c>
      <c r="S66" s="8">
        <v>192</v>
      </c>
      <c r="T66" s="8">
        <v>96</v>
      </c>
      <c r="U66" s="8">
        <v>96</v>
      </c>
      <c r="V66" s="8">
        <v>384</v>
      </c>
      <c r="W66" s="8">
        <v>0</v>
      </c>
      <c r="X66" s="8">
        <v>0</v>
      </c>
      <c r="Y66" s="8">
        <v>192</v>
      </c>
      <c r="Z66" s="8">
        <v>96</v>
      </c>
      <c r="AA66" s="8">
        <v>192</v>
      </c>
      <c r="AB66" s="8">
        <v>384</v>
      </c>
      <c r="AC66" s="8">
        <v>0</v>
      </c>
      <c r="AD66" s="8">
        <v>768</v>
      </c>
      <c r="AE66" s="8">
        <v>0</v>
      </c>
      <c r="AF66" s="8">
        <v>0</v>
      </c>
      <c r="AG66" s="8">
        <v>768</v>
      </c>
      <c r="AH66" s="8">
        <v>0</v>
      </c>
      <c r="AI66" s="8">
        <v>0</v>
      </c>
      <c r="AJ66" s="8">
        <v>960</v>
      </c>
      <c r="AK66" s="8">
        <v>0</v>
      </c>
    </row>
    <row r="67" spans="1:37" ht="12.6" customHeight="1" x14ac:dyDescent="0.2">
      <c r="A67" s="8" t="s">
        <v>89</v>
      </c>
      <c r="B67" s="8" t="s">
        <v>462</v>
      </c>
      <c r="C67" s="8">
        <v>0</v>
      </c>
      <c r="D67" s="8">
        <v>0</v>
      </c>
      <c r="E67" s="8">
        <v>0</v>
      </c>
      <c r="F67" s="8">
        <v>336</v>
      </c>
      <c r="G67" s="8">
        <v>224</v>
      </c>
      <c r="H67" s="8">
        <v>336</v>
      </c>
      <c r="I67" s="8">
        <v>0</v>
      </c>
      <c r="J67" s="8">
        <v>0</v>
      </c>
      <c r="K67" s="8">
        <v>448</v>
      </c>
      <c r="L67" s="8">
        <v>448</v>
      </c>
      <c r="M67" s="8">
        <v>448</v>
      </c>
      <c r="N67" s="8">
        <v>560</v>
      </c>
      <c r="O67" s="8">
        <v>448</v>
      </c>
      <c r="P67" s="8">
        <v>0</v>
      </c>
      <c r="Q67" s="8">
        <v>0</v>
      </c>
      <c r="R67" s="8">
        <v>448</v>
      </c>
      <c r="S67" s="8">
        <v>448</v>
      </c>
      <c r="T67" s="8">
        <v>336</v>
      </c>
      <c r="U67" s="8">
        <v>560</v>
      </c>
      <c r="V67" s="8">
        <v>336</v>
      </c>
      <c r="W67" s="8">
        <v>0</v>
      </c>
      <c r="X67" s="8">
        <v>560</v>
      </c>
      <c r="Y67" s="8">
        <v>448</v>
      </c>
      <c r="Z67" s="8">
        <v>784</v>
      </c>
      <c r="AA67" s="8">
        <v>784</v>
      </c>
      <c r="AB67" s="8">
        <v>112</v>
      </c>
      <c r="AC67" s="8">
        <v>0</v>
      </c>
      <c r="AD67" s="8">
        <v>2800</v>
      </c>
      <c r="AE67" s="8">
        <v>0</v>
      </c>
      <c r="AF67" s="8">
        <v>0</v>
      </c>
      <c r="AG67" s="8">
        <v>2464</v>
      </c>
      <c r="AH67" s="8">
        <v>0</v>
      </c>
      <c r="AI67" s="8">
        <v>0</v>
      </c>
      <c r="AJ67" s="8">
        <v>3024</v>
      </c>
      <c r="AK67" s="8">
        <v>0</v>
      </c>
    </row>
    <row r="68" spans="1:37" ht="12.6" customHeight="1" x14ac:dyDescent="0.2">
      <c r="A68" s="8">
        <v>0</v>
      </c>
      <c r="B68" s="8" t="s">
        <v>463</v>
      </c>
      <c r="C68" s="8">
        <v>0</v>
      </c>
      <c r="D68" s="8">
        <v>0</v>
      </c>
      <c r="E68" s="8">
        <v>0</v>
      </c>
      <c r="F68" s="8">
        <v>0</v>
      </c>
      <c r="G68" s="8">
        <v>224</v>
      </c>
      <c r="H68" s="8">
        <v>2800</v>
      </c>
      <c r="I68" s="8">
        <v>0</v>
      </c>
      <c r="J68" s="8">
        <v>0</v>
      </c>
      <c r="K68" s="8">
        <v>3920</v>
      </c>
      <c r="L68" s="8">
        <v>0</v>
      </c>
      <c r="M68" s="8">
        <v>1456</v>
      </c>
      <c r="N68" s="8">
        <v>1568</v>
      </c>
      <c r="O68" s="8">
        <v>3024</v>
      </c>
      <c r="P68" s="8">
        <v>0</v>
      </c>
      <c r="Q68" s="8">
        <v>0</v>
      </c>
      <c r="R68" s="8">
        <v>3248</v>
      </c>
      <c r="S68" s="8">
        <v>0</v>
      </c>
      <c r="T68" s="8">
        <v>1456</v>
      </c>
      <c r="U68" s="8">
        <v>1568</v>
      </c>
      <c r="V68" s="8">
        <v>2912</v>
      </c>
      <c r="W68" s="8">
        <v>0</v>
      </c>
      <c r="X68" s="8">
        <v>3920</v>
      </c>
      <c r="Y68" s="8">
        <v>0</v>
      </c>
      <c r="Z68" s="8">
        <v>1568</v>
      </c>
      <c r="AA68" s="8">
        <v>1904</v>
      </c>
      <c r="AB68" s="8">
        <v>3472</v>
      </c>
      <c r="AC68" s="8">
        <v>0</v>
      </c>
      <c r="AD68" s="8">
        <v>11200</v>
      </c>
      <c r="AE68" s="8">
        <v>0</v>
      </c>
      <c r="AF68" s="8">
        <v>0</v>
      </c>
      <c r="AG68" s="8">
        <v>10640</v>
      </c>
      <c r="AH68" s="8">
        <v>0</v>
      </c>
      <c r="AI68" s="8">
        <v>0</v>
      </c>
      <c r="AJ68" s="8">
        <v>11088</v>
      </c>
      <c r="AK68" s="8">
        <v>0</v>
      </c>
    </row>
    <row r="69" spans="1:37" ht="12.6" customHeight="1" x14ac:dyDescent="0.2">
      <c r="A69" s="8">
        <v>0</v>
      </c>
      <c r="B69" s="8" t="s">
        <v>464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266</v>
      </c>
      <c r="L69" s="8">
        <v>3724</v>
      </c>
      <c r="M69" s="8">
        <v>4788</v>
      </c>
      <c r="N69" s="8">
        <v>1064</v>
      </c>
      <c r="O69" s="8">
        <v>1064</v>
      </c>
      <c r="P69" s="8">
        <v>0</v>
      </c>
      <c r="Q69" s="8">
        <v>0</v>
      </c>
      <c r="R69" s="8">
        <v>8778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6650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4522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6118</v>
      </c>
      <c r="AK69" s="8">
        <v>0</v>
      </c>
    </row>
    <row r="70" spans="1:37" ht="12.6" customHeight="1" x14ac:dyDescent="0.2">
      <c r="A70" s="8">
        <v>0</v>
      </c>
      <c r="B70" s="8" t="s">
        <v>465</v>
      </c>
      <c r="C70" s="8">
        <v>0</v>
      </c>
      <c r="D70" s="8">
        <v>2394</v>
      </c>
      <c r="E70" s="8">
        <v>3458</v>
      </c>
      <c r="F70" s="8">
        <v>3458</v>
      </c>
      <c r="G70" s="8">
        <v>3458</v>
      </c>
      <c r="H70" s="8">
        <v>3458</v>
      </c>
      <c r="I70" s="8">
        <v>3458</v>
      </c>
      <c r="J70" s="8">
        <v>0</v>
      </c>
      <c r="K70" s="8">
        <v>3458</v>
      </c>
      <c r="L70" s="8">
        <v>3724</v>
      </c>
      <c r="M70" s="8">
        <v>6916</v>
      </c>
      <c r="N70" s="8">
        <v>3458</v>
      </c>
      <c r="O70" s="8">
        <v>3458</v>
      </c>
      <c r="P70" s="8">
        <v>3458</v>
      </c>
      <c r="Q70" s="8">
        <v>6650</v>
      </c>
      <c r="R70" s="8">
        <v>17290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3458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21280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23674</v>
      </c>
      <c r="AK70" s="8">
        <v>0</v>
      </c>
    </row>
    <row r="71" spans="1:37" ht="12.6" customHeight="1" x14ac:dyDescent="0.2">
      <c r="A71" s="8" t="s">
        <v>466</v>
      </c>
      <c r="B71" s="8" t="s">
        <v>467</v>
      </c>
      <c r="C71" s="8">
        <v>0</v>
      </c>
      <c r="D71" s="8">
        <v>0</v>
      </c>
      <c r="E71" s="8">
        <v>50400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</row>
    <row r="72" spans="1:37" ht="12.6" customHeight="1" x14ac:dyDescent="0.2">
      <c r="A72" s="8" t="s">
        <v>35</v>
      </c>
      <c r="B72" s="8" t="s">
        <v>465</v>
      </c>
      <c r="C72" s="8">
        <v>0</v>
      </c>
      <c r="D72" s="8">
        <v>0</v>
      </c>
      <c r="E72" s="8">
        <v>0</v>
      </c>
      <c r="F72" s="8">
        <v>0</v>
      </c>
      <c r="G72" s="8">
        <v>1862</v>
      </c>
      <c r="H72" s="8">
        <v>1862</v>
      </c>
      <c r="I72" s="8">
        <v>2128</v>
      </c>
      <c r="J72" s="8">
        <v>0</v>
      </c>
      <c r="K72" s="8">
        <v>1862</v>
      </c>
      <c r="L72" s="8">
        <v>2128</v>
      </c>
      <c r="M72" s="8">
        <v>3990</v>
      </c>
      <c r="N72" s="8">
        <v>1862</v>
      </c>
      <c r="O72" s="8">
        <v>2128</v>
      </c>
      <c r="P72" s="8">
        <v>1862</v>
      </c>
      <c r="Q72" s="8">
        <v>10108</v>
      </c>
      <c r="R72" s="8">
        <v>9310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</row>
    <row r="73" spans="1:37" ht="12.6" customHeight="1" x14ac:dyDescent="0.2">
      <c r="A73" s="8" t="s">
        <v>34</v>
      </c>
      <c r="B73" s="8" t="s">
        <v>468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192</v>
      </c>
      <c r="I73" s="8">
        <v>0</v>
      </c>
      <c r="J73" s="8">
        <v>0</v>
      </c>
      <c r="K73" s="8">
        <v>768</v>
      </c>
      <c r="L73" s="8">
        <v>768</v>
      </c>
      <c r="M73" s="8">
        <v>768</v>
      </c>
      <c r="N73" s="8">
        <v>768</v>
      </c>
      <c r="O73" s="8">
        <v>768</v>
      </c>
      <c r="P73" s="8">
        <v>0</v>
      </c>
      <c r="Q73" s="8">
        <v>0</v>
      </c>
      <c r="R73" s="8">
        <v>768</v>
      </c>
      <c r="S73" s="8">
        <v>768</v>
      </c>
      <c r="T73" s="8">
        <v>768</v>
      </c>
      <c r="U73" s="8">
        <v>768</v>
      </c>
      <c r="V73" s="8">
        <v>768</v>
      </c>
      <c r="W73" s="8">
        <v>0</v>
      </c>
      <c r="X73" s="8">
        <v>768</v>
      </c>
      <c r="Y73" s="8">
        <v>576</v>
      </c>
      <c r="Z73" s="8">
        <v>768</v>
      </c>
      <c r="AA73" s="8">
        <v>768</v>
      </c>
      <c r="AB73" s="8">
        <v>768</v>
      </c>
      <c r="AC73" s="8">
        <v>0</v>
      </c>
      <c r="AD73" s="8">
        <v>4224</v>
      </c>
      <c r="AE73" s="8">
        <v>0</v>
      </c>
      <c r="AF73" s="8">
        <v>0</v>
      </c>
      <c r="AG73" s="8">
        <v>3456</v>
      </c>
      <c r="AH73" s="8">
        <v>0</v>
      </c>
      <c r="AI73" s="8">
        <v>0</v>
      </c>
      <c r="AJ73" s="8">
        <v>3648</v>
      </c>
      <c r="AK73" s="8">
        <v>0</v>
      </c>
    </row>
    <row r="74" spans="1:37" ht="12.6" customHeight="1" x14ac:dyDescent="0.2">
      <c r="A74" s="8">
        <v>0</v>
      </c>
      <c r="B74" s="8" t="s">
        <v>460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192</v>
      </c>
      <c r="N74" s="8">
        <v>960</v>
      </c>
      <c r="O74" s="8">
        <v>2304</v>
      </c>
      <c r="P74" s="8">
        <v>0</v>
      </c>
      <c r="Q74" s="8">
        <v>0</v>
      </c>
      <c r="R74" s="8">
        <v>0</v>
      </c>
      <c r="S74" s="8">
        <v>768</v>
      </c>
      <c r="T74" s="8">
        <v>960</v>
      </c>
      <c r="U74" s="8">
        <v>960</v>
      </c>
      <c r="V74" s="8">
        <v>3072</v>
      </c>
      <c r="W74" s="8">
        <v>0</v>
      </c>
      <c r="X74" s="8">
        <v>0</v>
      </c>
      <c r="Y74" s="8">
        <v>1536</v>
      </c>
      <c r="Z74" s="8">
        <v>1344</v>
      </c>
      <c r="AA74" s="8">
        <v>1344</v>
      </c>
      <c r="AB74" s="8">
        <v>4416</v>
      </c>
      <c r="AC74" s="8">
        <v>0</v>
      </c>
      <c r="AD74" s="8">
        <v>8640</v>
      </c>
      <c r="AE74" s="8">
        <v>0</v>
      </c>
      <c r="AF74" s="8">
        <v>0</v>
      </c>
      <c r="AG74" s="8">
        <v>8640</v>
      </c>
      <c r="AH74" s="8">
        <v>0</v>
      </c>
      <c r="AI74" s="8">
        <v>0</v>
      </c>
      <c r="AJ74" s="8">
        <v>9216</v>
      </c>
      <c r="AK74" s="8">
        <v>0</v>
      </c>
    </row>
    <row r="75" spans="1:37" ht="12.6" customHeight="1" x14ac:dyDescent="0.2">
      <c r="A75" s="8">
        <v>0</v>
      </c>
      <c r="B75" s="8" t="s">
        <v>465</v>
      </c>
      <c r="C75" s="8">
        <v>0</v>
      </c>
      <c r="D75" s="8">
        <v>0</v>
      </c>
      <c r="E75" s="8">
        <v>0</v>
      </c>
      <c r="F75" s="8">
        <v>2048</v>
      </c>
      <c r="G75" s="8">
        <v>1536</v>
      </c>
      <c r="H75" s="8">
        <v>2048</v>
      </c>
      <c r="I75" s="8">
        <v>0</v>
      </c>
      <c r="J75" s="8">
        <v>0</v>
      </c>
      <c r="K75" s="8">
        <v>1536</v>
      </c>
      <c r="L75" s="8">
        <v>2048</v>
      </c>
      <c r="M75" s="8">
        <v>1536</v>
      </c>
      <c r="N75" s="8">
        <v>2048</v>
      </c>
      <c r="O75" s="8">
        <v>1536</v>
      </c>
      <c r="P75" s="8">
        <v>0</v>
      </c>
      <c r="Q75" s="8">
        <v>0</v>
      </c>
      <c r="R75" s="8">
        <v>9728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8704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10240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6656</v>
      </c>
      <c r="AK75" s="8">
        <v>0</v>
      </c>
    </row>
    <row r="76" spans="1:37" ht="12.6" customHeight="1" x14ac:dyDescent="0.2">
      <c r="A76" s="8" t="s">
        <v>380</v>
      </c>
      <c r="B76" s="8" t="s">
        <v>469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432</v>
      </c>
      <c r="I76" s="8">
        <v>0</v>
      </c>
      <c r="J76" s="8">
        <v>0</v>
      </c>
      <c r="K76" s="8">
        <v>432</v>
      </c>
      <c r="L76" s="8">
        <v>432</v>
      </c>
      <c r="M76" s="8">
        <v>432</v>
      </c>
      <c r="N76" s="8">
        <v>432</v>
      </c>
      <c r="O76" s="8">
        <v>432</v>
      </c>
      <c r="P76" s="8">
        <v>0</v>
      </c>
      <c r="Q76" s="8">
        <v>0</v>
      </c>
      <c r="R76" s="8">
        <v>576</v>
      </c>
      <c r="S76" s="8">
        <v>432</v>
      </c>
      <c r="T76" s="8">
        <v>576</v>
      </c>
      <c r="U76" s="8">
        <v>432</v>
      </c>
      <c r="V76" s="8">
        <v>576</v>
      </c>
      <c r="W76" s="8">
        <v>0</v>
      </c>
      <c r="X76" s="8">
        <v>576</v>
      </c>
      <c r="Y76" s="8">
        <v>576</v>
      </c>
      <c r="Z76" s="8">
        <v>720</v>
      </c>
      <c r="AA76" s="8">
        <v>576</v>
      </c>
      <c r="AB76" s="8">
        <v>576</v>
      </c>
      <c r="AC76" s="8">
        <v>0</v>
      </c>
      <c r="AD76" s="8">
        <v>3312</v>
      </c>
      <c r="AE76" s="8">
        <v>0</v>
      </c>
      <c r="AF76" s="8">
        <v>0</v>
      </c>
      <c r="AG76" s="8">
        <v>2448</v>
      </c>
      <c r="AH76" s="8">
        <v>0</v>
      </c>
      <c r="AI76" s="8">
        <v>0</v>
      </c>
      <c r="AJ76" s="8">
        <v>3744</v>
      </c>
      <c r="AK76" s="8">
        <v>0</v>
      </c>
    </row>
    <row r="77" spans="1:37" ht="12.6" customHeight="1" x14ac:dyDescent="0.2">
      <c r="A77" s="8" t="s">
        <v>381</v>
      </c>
      <c r="B77" s="8" t="s">
        <v>469</v>
      </c>
      <c r="C77" s="8">
        <v>0</v>
      </c>
      <c r="D77" s="8">
        <v>0</v>
      </c>
      <c r="E77" s="8">
        <v>0</v>
      </c>
      <c r="F77" s="8">
        <v>0</v>
      </c>
      <c r="G77" s="8">
        <v>120</v>
      </c>
      <c r="H77" s="8">
        <v>360</v>
      </c>
      <c r="I77" s="8">
        <v>0</v>
      </c>
      <c r="J77" s="8">
        <v>0</v>
      </c>
      <c r="K77" s="8">
        <v>480</v>
      </c>
      <c r="L77" s="8">
        <v>360</v>
      </c>
      <c r="M77" s="8">
        <v>480</v>
      </c>
      <c r="N77" s="8">
        <v>360</v>
      </c>
      <c r="O77" s="8">
        <v>480</v>
      </c>
      <c r="P77" s="8">
        <v>0</v>
      </c>
      <c r="Q77" s="8">
        <v>0</v>
      </c>
      <c r="R77" s="8">
        <v>600</v>
      </c>
      <c r="S77" s="8">
        <v>480</v>
      </c>
      <c r="T77" s="8">
        <v>480</v>
      </c>
      <c r="U77" s="8">
        <v>480</v>
      </c>
      <c r="V77" s="8">
        <v>600</v>
      </c>
      <c r="W77" s="8">
        <v>0</v>
      </c>
      <c r="X77" s="8">
        <v>600</v>
      </c>
      <c r="Y77" s="8">
        <v>600</v>
      </c>
      <c r="Z77" s="8">
        <v>600</v>
      </c>
      <c r="AA77" s="8">
        <v>600</v>
      </c>
      <c r="AB77" s="8">
        <v>600</v>
      </c>
      <c r="AC77" s="8">
        <v>0</v>
      </c>
      <c r="AD77" s="8">
        <v>3240</v>
      </c>
      <c r="AE77" s="8">
        <v>0</v>
      </c>
      <c r="AF77" s="8">
        <v>0</v>
      </c>
      <c r="AG77" s="8">
        <v>2520</v>
      </c>
      <c r="AH77" s="8">
        <v>0</v>
      </c>
      <c r="AI77" s="8">
        <v>0</v>
      </c>
      <c r="AJ77" s="8">
        <v>3720</v>
      </c>
      <c r="AK77" s="8">
        <v>0</v>
      </c>
    </row>
    <row r="78" spans="1:37" ht="12.6" customHeight="1" x14ac:dyDescent="0.2">
      <c r="A78" s="8" t="s">
        <v>42</v>
      </c>
      <c r="B78" s="8" t="s">
        <v>449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500</v>
      </c>
      <c r="P78" s="8">
        <v>0</v>
      </c>
      <c r="Q78" s="8">
        <v>0</v>
      </c>
      <c r="R78" s="8">
        <v>3750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3250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4000</v>
      </c>
      <c r="AE78" s="8">
        <v>0</v>
      </c>
      <c r="AF78" s="8">
        <v>0</v>
      </c>
      <c r="AG78" s="8">
        <v>4500</v>
      </c>
      <c r="AH78" s="8">
        <v>0</v>
      </c>
      <c r="AI78" s="8">
        <v>0</v>
      </c>
      <c r="AJ78" s="8">
        <v>5000</v>
      </c>
      <c r="AK78" s="8">
        <v>0</v>
      </c>
    </row>
    <row r="79" spans="1:37" ht="12.6" customHeight="1" x14ac:dyDescent="0.2">
      <c r="A79" s="8" t="s">
        <v>470</v>
      </c>
      <c r="B79" s="8" t="s">
        <v>464</v>
      </c>
      <c r="C79" s="8">
        <v>0</v>
      </c>
      <c r="D79" s="8">
        <v>0</v>
      </c>
      <c r="E79" s="8">
        <v>560</v>
      </c>
      <c r="F79" s="8">
        <v>1400</v>
      </c>
      <c r="G79" s="8">
        <v>560</v>
      </c>
      <c r="H79" s="8">
        <v>560</v>
      </c>
      <c r="I79" s="8">
        <v>0</v>
      </c>
      <c r="J79" s="8">
        <v>0</v>
      </c>
      <c r="K79" s="8">
        <v>560</v>
      </c>
      <c r="L79" s="8">
        <v>840</v>
      </c>
      <c r="M79" s="8">
        <v>560</v>
      </c>
      <c r="N79" s="8">
        <v>560</v>
      </c>
      <c r="O79" s="8">
        <v>560</v>
      </c>
      <c r="P79" s="8">
        <v>0</v>
      </c>
      <c r="Q79" s="8">
        <v>0</v>
      </c>
      <c r="R79" s="8">
        <v>3360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1120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2800</v>
      </c>
      <c r="AK79" s="8">
        <v>0</v>
      </c>
    </row>
    <row r="80" spans="1:37" ht="12.6" customHeight="1" x14ac:dyDescent="0.2">
      <c r="A80" s="8" t="s">
        <v>471</v>
      </c>
      <c r="B80" s="8" t="s">
        <v>464</v>
      </c>
      <c r="C80" s="8">
        <v>0</v>
      </c>
      <c r="D80" s="8">
        <v>0</v>
      </c>
      <c r="E80" s="8">
        <v>560</v>
      </c>
      <c r="F80" s="8">
        <v>1400</v>
      </c>
      <c r="G80" s="8">
        <v>840</v>
      </c>
      <c r="H80" s="8">
        <v>560</v>
      </c>
      <c r="I80" s="8">
        <v>0</v>
      </c>
      <c r="J80" s="8">
        <v>0</v>
      </c>
      <c r="K80" s="8">
        <v>840</v>
      </c>
      <c r="L80" s="8">
        <v>560</v>
      </c>
      <c r="M80" s="8">
        <v>840</v>
      </c>
      <c r="N80" s="8">
        <v>560</v>
      </c>
      <c r="O80" s="8">
        <v>840</v>
      </c>
      <c r="P80" s="8">
        <v>0</v>
      </c>
      <c r="Q80" s="8">
        <v>0</v>
      </c>
      <c r="R80" s="8">
        <v>5040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2240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3360</v>
      </c>
      <c r="AK80" s="8">
        <v>0</v>
      </c>
    </row>
    <row r="81" spans="1:37" ht="12.6" customHeight="1" x14ac:dyDescent="0.2">
      <c r="A81" s="8" t="s">
        <v>472</v>
      </c>
      <c r="B81" s="8" t="s">
        <v>463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448</v>
      </c>
      <c r="I81" s="8">
        <v>0</v>
      </c>
      <c r="J81" s="8">
        <v>0</v>
      </c>
      <c r="K81" s="8">
        <v>224</v>
      </c>
      <c r="L81" s="8">
        <v>0</v>
      </c>
      <c r="M81" s="8">
        <v>224</v>
      </c>
      <c r="N81" s="8">
        <v>224</v>
      </c>
      <c r="O81" s="8">
        <v>448</v>
      </c>
      <c r="P81" s="8">
        <v>0</v>
      </c>
      <c r="Q81" s="8">
        <v>0</v>
      </c>
      <c r="R81" s="8">
        <v>224</v>
      </c>
      <c r="S81" s="8">
        <v>0</v>
      </c>
      <c r="T81" s="8">
        <v>112</v>
      </c>
      <c r="U81" s="8">
        <v>224</v>
      </c>
      <c r="V81" s="8">
        <v>560</v>
      </c>
      <c r="W81" s="8">
        <v>0</v>
      </c>
      <c r="X81" s="8">
        <v>224</v>
      </c>
      <c r="Y81" s="8">
        <v>0</v>
      </c>
      <c r="Z81" s="8">
        <v>224</v>
      </c>
      <c r="AA81" s="8">
        <v>0</v>
      </c>
      <c r="AB81" s="8">
        <v>224</v>
      </c>
      <c r="AC81" s="8">
        <v>0</v>
      </c>
      <c r="AD81" s="8">
        <v>672</v>
      </c>
      <c r="AE81" s="8">
        <v>0</v>
      </c>
      <c r="AF81" s="8">
        <v>0</v>
      </c>
      <c r="AG81" s="8">
        <v>672</v>
      </c>
      <c r="AH81" s="8">
        <v>0</v>
      </c>
      <c r="AI81" s="8">
        <v>0</v>
      </c>
      <c r="AJ81" s="8">
        <v>1120</v>
      </c>
      <c r="AK81" s="8">
        <v>0</v>
      </c>
    </row>
    <row r="82" spans="1:37" ht="12.6" customHeight="1" x14ac:dyDescent="0.2">
      <c r="A82" s="8" t="s">
        <v>473</v>
      </c>
      <c r="B82" s="8" t="s">
        <v>469</v>
      </c>
      <c r="C82" s="8">
        <v>0</v>
      </c>
      <c r="D82" s="8">
        <v>0</v>
      </c>
      <c r="E82" s="8">
        <v>120</v>
      </c>
      <c r="F82" s="8">
        <v>600</v>
      </c>
      <c r="G82" s="8">
        <v>0</v>
      </c>
      <c r="H82" s="8">
        <v>520</v>
      </c>
      <c r="I82" s="8">
        <v>0</v>
      </c>
      <c r="J82" s="8">
        <v>0</v>
      </c>
      <c r="K82" s="8">
        <v>520</v>
      </c>
      <c r="L82" s="8">
        <v>520</v>
      </c>
      <c r="M82" s="8">
        <v>520</v>
      </c>
      <c r="N82" s="8">
        <v>0</v>
      </c>
      <c r="O82" s="8">
        <v>640</v>
      </c>
      <c r="P82" s="8">
        <v>0</v>
      </c>
      <c r="Q82" s="8">
        <v>0</v>
      </c>
      <c r="R82" s="8">
        <v>640</v>
      </c>
      <c r="S82" s="8">
        <v>640</v>
      </c>
      <c r="T82" s="8">
        <v>640</v>
      </c>
      <c r="U82" s="8">
        <v>0</v>
      </c>
      <c r="V82" s="8">
        <v>720</v>
      </c>
      <c r="W82" s="8">
        <v>0</v>
      </c>
      <c r="X82" s="8">
        <v>720</v>
      </c>
      <c r="Y82" s="8">
        <v>720</v>
      </c>
      <c r="Z82" s="8">
        <v>720</v>
      </c>
      <c r="AA82" s="8">
        <v>0</v>
      </c>
      <c r="AB82" s="8">
        <v>840</v>
      </c>
      <c r="AC82" s="8">
        <v>0</v>
      </c>
      <c r="AD82" s="8">
        <v>3040</v>
      </c>
      <c r="AE82" s="8">
        <v>0</v>
      </c>
      <c r="AF82" s="8">
        <v>0</v>
      </c>
      <c r="AG82" s="8">
        <v>2680</v>
      </c>
      <c r="AH82" s="8">
        <v>0</v>
      </c>
      <c r="AI82" s="8">
        <v>0</v>
      </c>
      <c r="AJ82" s="8">
        <v>3800</v>
      </c>
      <c r="AK82" s="8">
        <v>0</v>
      </c>
    </row>
    <row r="83" spans="1:37" ht="12.6" customHeight="1" x14ac:dyDescent="0.2">
      <c r="A83" s="8" t="s">
        <v>474</v>
      </c>
      <c r="B83" s="8" t="s">
        <v>460</v>
      </c>
      <c r="C83" s="8">
        <v>0</v>
      </c>
      <c r="D83" s="8">
        <v>0</v>
      </c>
      <c r="E83" s="8">
        <v>0</v>
      </c>
      <c r="F83" s="8">
        <v>0</v>
      </c>
      <c r="G83" s="8">
        <v>1728</v>
      </c>
      <c r="H83" s="8">
        <v>960</v>
      </c>
      <c r="I83" s="8">
        <v>0</v>
      </c>
      <c r="J83" s="8">
        <v>0</v>
      </c>
      <c r="K83" s="8">
        <v>0</v>
      </c>
      <c r="L83" s="8">
        <v>960</v>
      </c>
      <c r="M83" s="8">
        <v>768</v>
      </c>
      <c r="N83" s="8">
        <v>1152</v>
      </c>
      <c r="O83" s="8">
        <v>1920</v>
      </c>
      <c r="P83" s="8">
        <v>0</v>
      </c>
      <c r="Q83" s="8">
        <v>0</v>
      </c>
      <c r="R83" s="8">
        <v>0</v>
      </c>
      <c r="S83" s="8">
        <v>576</v>
      </c>
      <c r="T83" s="8">
        <v>576</v>
      </c>
      <c r="U83" s="8">
        <v>576</v>
      </c>
      <c r="V83" s="8">
        <v>1728</v>
      </c>
      <c r="W83" s="8">
        <v>0</v>
      </c>
      <c r="X83" s="8">
        <v>0</v>
      </c>
      <c r="Y83" s="8">
        <v>576</v>
      </c>
      <c r="Z83" s="8">
        <v>576</v>
      </c>
      <c r="AA83" s="8">
        <v>576</v>
      </c>
      <c r="AB83" s="8">
        <v>2112</v>
      </c>
      <c r="AC83" s="8">
        <v>0</v>
      </c>
      <c r="AD83" s="8">
        <v>4032</v>
      </c>
      <c r="AE83" s="8">
        <v>0</v>
      </c>
      <c r="AF83" s="8">
        <v>0</v>
      </c>
      <c r="AG83" s="8">
        <v>3648</v>
      </c>
      <c r="AH83" s="8">
        <v>0</v>
      </c>
      <c r="AI83" s="8">
        <v>0</v>
      </c>
      <c r="AJ83" s="8">
        <v>3264</v>
      </c>
      <c r="AK83" s="8">
        <v>0</v>
      </c>
    </row>
    <row r="84" spans="1:37" ht="12.6" customHeight="1" x14ac:dyDescent="0.2">
      <c r="A84" s="8" t="s">
        <v>475</v>
      </c>
      <c r="B84" s="8" t="s">
        <v>467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16800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</row>
    <row r="85" spans="1:37" ht="12.6" customHeight="1" x14ac:dyDescent="0.2">
      <c r="A85" s="8" t="s">
        <v>476</v>
      </c>
      <c r="B85" s="8" t="s">
        <v>467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5000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</row>
    <row r="86" spans="1:37" ht="12.6" customHeight="1" x14ac:dyDescent="0.2">
      <c r="A86" s="8" t="s">
        <v>477</v>
      </c>
      <c r="B86" s="8" t="s">
        <v>467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16800</v>
      </c>
      <c r="AJ86" s="8">
        <v>0</v>
      </c>
      <c r="AK86" s="8">
        <v>0</v>
      </c>
    </row>
    <row r="87" spans="1:37" ht="12.6" customHeight="1" x14ac:dyDescent="0.2">
      <c r="A87" s="8" t="s">
        <v>478</v>
      </c>
      <c r="B87" s="8" t="s">
        <v>479</v>
      </c>
      <c r="C87" s="8">
        <v>0</v>
      </c>
      <c r="D87" s="8">
        <v>2160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2520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2520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2520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2160</v>
      </c>
      <c r="AE87" s="8">
        <v>0</v>
      </c>
      <c r="AF87" s="8">
        <v>0</v>
      </c>
      <c r="AG87" s="8">
        <v>2520</v>
      </c>
      <c r="AH87" s="8">
        <v>0</v>
      </c>
      <c r="AI87" s="8">
        <v>0</v>
      </c>
      <c r="AJ87" s="8">
        <v>2520</v>
      </c>
      <c r="AK87" s="8">
        <v>0</v>
      </c>
    </row>
    <row r="88" spans="1:37" ht="12.6" customHeight="1" x14ac:dyDescent="0.2">
      <c r="A88" s="8">
        <v>0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</row>
    <row r="89" spans="1:37" ht="12.6" customHeight="1" x14ac:dyDescent="0.2">
      <c r="A89" s="8">
        <v>0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</row>
    <row r="90" spans="1:37" ht="12.6" customHeight="1" x14ac:dyDescent="0.2">
      <c r="A90" s="8">
        <v>0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</row>
    <row r="91" spans="1:37" ht="12.6" customHeight="1" x14ac:dyDescent="0.2">
      <c r="A91" s="8">
        <v>0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</row>
    <row r="92" spans="1:37" ht="12.6" customHeight="1" x14ac:dyDescent="0.2">
      <c r="A92" s="8">
        <v>0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</row>
    <row r="93" spans="1:37" ht="12.6" customHeight="1" x14ac:dyDescent="0.2">
      <c r="A93" s="8">
        <v>0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</row>
    <row r="94" spans="1:37" ht="12.6" customHeight="1" x14ac:dyDescent="0.2">
      <c r="A94" s="8">
        <v>0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</row>
    <row r="95" spans="1:37" ht="12.6" customHeight="1" x14ac:dyDescent="0.2">
      <c r="A95" s="8">
        <v>0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</row>
    <row r="96" spans="1:37" ht="12.6" customHeight="1" x14ac:dyDescent="0.2">
      <c r="A96" s="8">
        <v>0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</row>
    <row r="97" spans="1:37" ht="12.6" customHeight="1" x14ac:dyDescent="0.2">
      <c r="A97" s="8">
        <v>0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</row>
    <row r="98" spans="1:37" ht="12.6" customHeight="1" x14ac:dyDescent="0.2">
      <c r="A98" s="8">
        <v>0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</row>
    <row r="99" spans="1:37" ht="12.6" customHeight="1" x14ac:dyDescent="0.2">
      <c r="A99" s="8">
        <v>0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</row>
    <row r="100" spans="1:37" ht="12.6" customHeight="1" x14ac:dyDescent="0.2">
      <c r="A100" s="8">
        <v>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</row>
    <row r="101" spans="1:37" ht="12.6" customHeight="1" x14ac:dyDescent="0.2">
      <c r="A101" s="8">
        <v>0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</row>
    <row r="102" spans="1:37" ht="12.6" customHeight="1" x14ac:dyDescent="0.2">
      <c r="A102" s="8">
        <v>0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</row>
    <row r="103" spans="1:37" ht="12.6" customHeight="1" x14ac:dyDescent="0.2">
      <c r="A103" s="8">
        <v>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</row>
    <row r="104" spans="1:37" ht="12.6" customHeight="1" x14ac:dyDescent="0.2">
      <c r="A104" s="8">
        <v>0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</row>
    <row r="105" spans="1:37" ht="12.6" customHeight="1" x14ac:dyDescent="0.2">
      <c r="A105" s="8">
        <v>0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</row>
    <row r="106" spans="1:37" ht="12.6" customHeight="1" x14ac:dyDescent="0.2">
      <c r="A106" s="8">
        <v>0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</row>
    <row r="107" spans="1:37" ht="12.6" customHeight="1" x14ac:dyDescent="0.2">
      <c r="A107" s="8">
        <v>0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</row>
    <row r="108" spans="1:37" ht="12.6" customHeight="1" x14ac:dyDescent="0.2">
      <c r="A108" s="8">
        <v>0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</row>
    <row r="109" spans="1:37" ht="12.6" customHeight="1" x14ac:dyDescent="0.2">
      <c r="A109" s="8">
        <v>0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</row>
    <row r="110" spans="1:37" ht="12.6" customHeight="1" x14ac:dyDescent="0.2">
      <c r="A110" s="8">
        <v>0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</row>
    <row r="111" spans="1:37" ht="12.6" customHeight="1" x14ac:dyDescent="0.2">
      <c r="A111" s="8">
        <v>0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</row>
    <row r="112" spans="1:37" ht="12.6" customHeight="1" x14ac:dyDescent="0.2">
      <c r="A112" s="8">
        <v>0</v>
      </c>
      <c r="B112" s="8">
        <v>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</row>
    <row r="113" spans="1:37" ht="12.6" customHeight="1" x14ac:dyDescent="0.2">
      <c r="A113" s="8">
        <v>0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</row>
    <row r="114" spans="1:37" ht="12.6" customHeight="1" x14ac:dyDescent="0.2">
      <c r="A114" s="8">
        <v>0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</row>
    <row r="115" spans="1:37" ht="50.65" customHeight="1" x14ac:dyDescent="0.2"/>
    <row r="116" spans="1:37" ht="50.65" customHeight="1" x14ac:dyDescent="0.2"/>
    <row r="117" spans="1:37" ht="14.65" customHeight="1" x14ac:dyDescent="0.2">
      <c r="A117" s="8" t="s">
        <v>33</v>
      </c>
    </row>
    <row r="118" spans="1:37" ht="14.65" customHeight="1" x14ac:dyDescent="0.2">
      <c r="A118" s="8" t="s">
        <v>411</v>
      </c>
      <c r="B118" s="8" t="s">
        <v>480</v>
      </c>
      <c r="C118" s="8" t="s">
        <v>481</v>
      </c>
      <c r="D118" s="8" t="s">
        <v>482</v>
      </c>
      <c r="E118" s="8" t="s">
        <v>483</v>
      </c>
      <c r="F118" s="8" t="s">
        <v>484</v>
      </c>
      <c r="G118" s="8" t="s">
        <v>485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</row>
    <row r="119" spans="1:37" ht="14.65" customHeight="1" x14ac:dyDescent="0.2">
      <c r="A119" s="8" t="s">
        <v>122</v>
      </c>
      <c r="B119" s="8">
        <v>0</v>
      </c>
      <c r="C119" s="8">
        <v>0</v>
      </c>
      <c r="D119" s="8">
        <v>0</v>
      </c>
      <c r="E119" s="8">
        <v>0</v>
      </c>
      <c r="F119" s="8">
        <v>6336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</row>
    <row r="120" spans="1:37" ht="14.65" customHeight="1" x14ac:dyDescent="0.2">
      <c r="A120" s="8" t="s">
        <v>402</v>
      </c>
      <c r="B120" s="8">
        <v>0</v>
      </c>
      <c r="C120" s="8">
        <v>0</v>
      </c>
      <c r="D120" s="8">
        <v>0</v>
      </c>
      <c r="E120" s="8">
        <v>72</v>
      </c>
      <c r="F120" s="8">
        <v>72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</row>
    <row r="121" spans="1:37" ht="14.65" customHeight="1" x14ac:dyDescent="0.2">
      <c r="A121" s="8" t="s">
        <v>400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630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</row>
    <row r="122" spans="1:37" ht="14.65" customHeight="1" x14ac:dyDescent="0.2">
      <c r="A122" s="8" t="s">
        <v>124</v>
      </c>
      <c r="B122" s="8">
        <v>0</v>
      </c>
      <c r="C122" s="8">
        <v>0</v>
      </c>
      <c r="D122" s="8">
        <v>0</v>
      </c>
      <c r="E122" s="8">
        <v>0</v>
      </c>
      <c r="F122" s="8">
        <v>360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</row>
    <row r="123" spans="1:37" ht="14.65" customHeight="1" x14ac:dyDescent="0.2">
      <c r="A123" s="8" t="s">
        <v>403</v>
      </c>
      <c r="B123" s="8">
        <v>0</v>
      </c>
      <c r="C123" s="8">
        <v>0</v>
      </c>
      <c r="D123" s="8">
        <v>0</v>
      </c>
      <c r="E123" s="8">
        <v>0</v>
      </c>
      <c r="F123" s="8">
        <v>2952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</row>
    <row r="124" spans="1:37" ht="14.65" customHeight="1" x14ac:dyDescent="0.2">
      <c r="A124" s="8" t="s">
        <v>453</v>
      </c>
      <c r="B124" s="8">
        <v>0</v>
      </c>
      <c r="C124" s="8">
        <v>0</v>
      </c>
      <c r="D124" s="8">
        <v>0</v>
      </c>
      <c r="E124" s="8">
        <v>0</v>
      </c>
      <c r="F124" s="8">
        <v>360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</row>
    <row r="125" spans="1:37" ht="14.65" customHeight="1" x14ac:dyDescent="0.2">
      <c r="A125" s="8" t="s">
        <v>458</v>
      </c>
      <c r="B125" s="8">
        <v>0</v>
      </c>
      <c r="C125" s="8">
        <v>0</v>
      </c>
      <c r="D125" s="8">
        <v>0</v>
      </c>
      <c r="E125" s="8">
        <v>1040</v>
      </c>
      <c r="F125" s="8">
        <v>880</v>
      </c>
      <c r="G125" s="8">
        <v>1040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</row>
    <row r="126" spans="1:37" ht="14.65" customHeight="1" x14ac:dyDescent="0.2">
      <c r="A126" s="8" t="s">
        <v>461</v>
      </c>
      <c r="B126" s="8">
        <v>0</v>
      </c>
      <c r="C126" s="8">
        <v>0</v>
      </c>
      <c r="D126" s="8">
        <v>0</v>
      </c>
      <c r="E126" s="8">
        <v>960</v>
      </c>
      <c r="F126" s="8">
        <v>960</v>
      </c>
      <c r="G126" s="8">
        <v>1040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</row>
    <row r="127" spans="1:37" ht="14.65" customHeight="1" x14ac:dyDescent="0.2">
      <c r="A127" s="8" t="s">
        <v>89</v>
      </c>
      <c r="B127" s="8">
        <v>6916</v>
      </c>
      <c r="C127" s="8">
        <v>0</v>
      </c>
      <c r="D127" s="8">
        <v>0</v>
      </c>
      <c r="E127" s="8">
        <v>8218</v>
      </c>
      <c r="F127" s="8">
        <v>5320</v>
      </c>
      <c r="G127" s="8">
        <v>5180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</row>
    <row r="128" spans="1:37" ht="14.65" customHeight="1" x14ac:dyDescent="0.2">
      <c r="A128" s="8" t="s">
        <v>40</v>
      </c>
      <c r="B128" s="8">
        <v>2640</v>
      </c>
      <c r="C128" s="8">
        <v>2640</v>
      </c>
      <c r="D128" s="8">
        <v>4620</v>
      </c>
      <c r="E128" s="8">
        <v>3630</v>
      </c>
      <c r="F128" s="8">
        <v>4290</v>
      </c>
      <c r="G128" s="8">
        <v>3300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</row>
    <row r="129" spans="1:28" ht="14.65" customHeight="1" x14ac:dyDescent="0.2">
      <c r="A129" s="8" t="s">
        <v>38</v>
      </c>
      <c r="B129" s="8">
        <v>0</v>
      </c>
      <c r="C129" s="8">
        <v>0</v>
      </c>
      <c r="D129" s="8">
        <v>0</v>
      </c>
      <c r="E129" s="8">
        <v>0</v>
      </c>
      <c r="F129" s="8">
        <v>900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</row>
    <row r="130" spans="1:28" ht="14.65" customHeight="1" x14ac:dyDescent="0.2">
      <c r="A130" s="8" t="s">
        <v>42</v>
      </c>
      <c r="B130" s="8">
        <v>250</v>
      </c>
      <c r="C130" s="8">
        <v>250</v>
      </c>
      <c r="D130" s="8">
        <v>750</v>
      </c>
      <c r="E130" s="8">
        <v>750</v>
      </c>
      <c r="F130" s="8">
        <v>1000</v>
      </c>
      <c r="G130" s="8">
        <v>1000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</row>
    <row r="131" spans="1:28" ht="14.65" customHeight="1" x14ac:dyDescent="0.2">
      <c r="A131" s="8" t="s">
        <v>472</v>
      </c>
      <c r="B131" s="8">
        <v>0</v>
      </c>
      <c r="C131" s="8">
        <v>0</v>
      </c>
      <c r="D131" s="8">
        <v>0</v>
      </c>
      <c r="E131" s="8">
        <v>0</v>
      </c>
      <c r="F131" s="8">
        <v>448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</row>
    <row r="132" spans="1:28" ht="14.65" customHeight="1" x14ac:dyDescent="0.2">
      <c r="A132" s="8" t="s">
        <v>34</v>
      </c>
      <c r="B132" s="8">
        <v>0</v>
      </c>
      <c r="C132" s="8">
        <v>0</v>
      </c>
      <c r="D132" s="8">
        <v>0</v>
      </c>
      <c r="E132" s="8">
        <v>2816</v>
      </c>
      <c r="F132" s="8">
        <v>4672</v>
      </c>
      <c r="G132" s="8">
        <v>2816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</row>
    <row r="133" spans="1:28" ht="14.65" customHeight="1" x14ac:dyDescent="0.2">
      <c r="A133" s="8" t="s">
        <v>474</v>
      </c>
      <c r="B133" s="8">
        <v>0</v>
      </c>
      <c r="C133" s="8">
        <v>0</v>
      </c>
      <c r="D133" s="8">
        <v>0</v>
      </c>
      <c r="E133" s="8">
        <v>768</v>
      </c>
      <c r="F133" s="8">
        <v>192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</row>
    <row r="134" spans="1:28" ht="14.65" customHeight="1" x14ac:dyDescent="0.2">
      <c r="A134" s="8" t="s">
        <v>470</v>
      </c>
      <c r="B134" s="8">
        <v>0</v>
      </c>
      <c r="C134" s="8">
        <v>0</v>
      </c>
      <c r="D134" s="8">
        <v>0</v>
      </c>
      <c r="E134" s="8">
        <v>1120</v>
      </c>
      <c r="F134" s="8">
        <v>560</v>
      </c>
      <c r="G134" s="8">
        <v>840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</row>
    <row r="135" spans="1:28" ht="14.65" customHeight="1" x14ac:dyDescent="0.2">
      <c r="A135" s="8" t="s">
        <v>471</v>
      </c>
      <c r="B135" s="8">
        <v>0</v>
      </c>
      <c r="C135" s="8">
        <v>0</v>
      </c>
      <c r="D135" s="8">
        <v>0</v>
      </c>
      <c r="E135" s="8">
        <v>1120</v>
      </c>
      <c r="F135" s="8">
        <v>840</v>
      </c>
      <c r="G135" s="8">
        <v>280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</row>
    <row r="136" spans="1:28" ht="14.65" customHeight="1" x14ac:dyDescent="0.2">
      <c r="A136" s="8" t="s">
        <v>380</v>
      </c>
      <c r="B136" s="8">
        <v>0</v>
      </c>
      <c r="C136" s="8">
        <v>0</v>
      </c>
      <c r="D136" s="8">
        <v>0</v>
      </c>
      <c r="E136" s="8">
        <v>1008</v>
      </c>
      <c r="F136" s="8">
        <v>576</v>
      </c>
      <c r="G136" s="8">
        <v>576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</row>
    <row r="137" spans="1:28" ht="14.65" customHeight="1" x14ac:dyDescent="0.2">
      <c r="A137" s="8" t="s">
        <v>381</v>
      </c>
      <c r="B137" s="8">
        <v>0</v>
      </c>
      <c r="C137" s="8">
        <v>0</v>
      </c>
      <c r="D137" s="8">
        <v>0</v>
      </c>
      <c r="E137" s="8">
        <v>360</v>
      </c>
      <c r="F137" s="8">
        <v>480</v>
      </c>
      <c r="G137" s="8">
        <v>840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</row>
    <row r="138" spans="1:28" ht="14.65" customHeight="1" x14ac:dyDescent="0.2">
      <c r="A138" s="8">
        <v>0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</row>
    <row r="139" spans="1:28" ht="14.65" customHeight="1" x14ac:dyDescent="0.2">
      <c r="A139" s="8">
        <v>0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</row>
    <row r="140" spans="1:28" ht="14.65" customHeight="1" x14ac:dyDescent="0.2">
      <c r="A140" s="8">
        <v>0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</row>
    <row r="141" spans="1:28" ht="14.65" customHeight="1" x14ac:dyDescent="0.2">
      <c r="A141" s="8">
        <v>0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</row>
    <row r="142" spans="1:28" ht="14.65" customHeight="1" x14ac:dyDescent="0.2">
      <c r="A142" s="8">
        <v>0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</row>
    <row r="143" spans="1:28" ht="14.65" customHeight="1" x14ac:dyDescent="0.2">
      <c r="A143" s="8">
        <v>0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</row>
    <row r="144" spans="1:28" ht="14.65" customHeight="1" x14ac:dyDescent="0.2">
      <c r="A144" s="8">
        <v>0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</row>
    <row r="145" spans="1:28" ht="14.65" customHeight="1" x14ac:dyDescent="0.2">
      <c r="A145" s="8">
        <v>0</v>
      </c>
      <c r="B145" s="8">
        <v>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</row>
    <row r="146" spans="1:28" ht="14.65" customHeight="1" x14ac:dyDescent="0.2">
      <c r="A146" s="8">
        <v>0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</row>
    <row r="147" spans="1:28" ht="14.65" customHeight="1" x14ac:dyDescent="0.2">
      <c r="A147" s="8">
        <v>0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</row>
    <row r="148" spans="1:28" ht="14.65" customHeight="1" x14ac:dyDescent="0.2">
      <c r="A148" s="8">
        <v>0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</row>
    <row r="149" spans="1:28" ht="14.65" customHeight="1" x14ac:dyDescent="0.2">
      <c r="A149" s="8">
        <v>0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</row>
    <row r="150" spans="1:28" ht="14.65" customHeight="1" x14ac:dyDescent="0.2">
      <c r="A150" s="8">
        <v>0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</row>
    <row r="151" spans="1:28" ht="14.65" customHeight="1" x14ac:dyDescent="0.2">
      <c r="A151" s="8">
        <v>0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</row>
    <row r="152" spans="1:28" ht="14.65" customHeight="1" x14ac:dyDescent="0.2">
      <c r="A152" s="8">
        <v>0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</row>
    <row r="153" spans="1:28" ht="14.65" customHeight="1" x14ac:dyDescent="0.2">
      <c r="A153" s="8">
        <v>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</row>
    <row r="154" spans="1:28" ht="14.65" customHeight="1" x14ac:dyDescent="0.2">
      <c r="A154" s="8">
        <v>0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</row>
    <row r="155" spans="1:28" ht="14.65" customHeight="1" x14ac:dyDescent="0.2">
      <c r="A155" s="8">
        <v>0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</row>
    <row r="156" spans="1:28" ht="14.65" customHeight="1" x14ac:dyDescent="0.2">
      <c r="A156" s="8">
        <v>0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</row>
    <row r="157" spans="1:28" ht="14.65" customHeight="1" x14ac:dyDescent="0.2">
      <c r="A157" s="8">
        <v>0</v>
      </c>
      <c r="B157" s="8">
        <v>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</row>
    <row r="158" spans="1:28" ht="14.65" customHeight="1" x14ac:dyDescent="0.2">
      <c r="A158" s="8">
        <v>0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</row>
    <row r="159" spans="1:28" ht="14.65" customHeight="1" x14ac:dyDescent="0.2">
      <c r="A159" s="8">
        <v>0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</row>
    <row r="160" spans="1:28" ht="14.65" customHeight="1" x14ac:dyDescent="0.2">
      <c r="A160" s="8">
        <v>0</v>
      </c>
      <c r="B160" s="8">
        <v>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</row>
    <row r="161" spans="1:28" ht="14.65" customHeight="1" x14ac:dyDescent="0.2">
      <c r="A161" s="8">
        <v>0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</row>
    <row r="162" spans="1:28" ht="14.65" customHeight="1" x14ac:dyDescent="0.2">
      <c r="A162" s="8">
        <v>0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</row>
    <row r="163" spans="1:28" ht="14.65" customHeight="1" x14ac:dyDescent="0.2">
      <c r="A163" s="8">
        <v>0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</row>
    <row r="164" spans="1:28" ht="14.65" customHeight="1" x14ac:dyDescent="0.2">
      <c r="A164" s="8">
        <v>0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</row>
    <row r="165" spans="1:28" ht="14.65" customHeight="1" x14ac:dyDescent="0.2">
      <c r="A165" s="8">
        <v>0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</row>
    <row r="166" spans="1:28" ht="14.65" customHeight="1" x14ac:dyDescent="0.2">
      <c r="A166" s="8">
        <v>0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</row>
    <row r="167" spans="1:28" ht="14.65" customHeight="1" x14ac:dyDescent="0.2">
      <c r="A167" s="8">
        <v>0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</row>
    <row r="168" spans="1:28" ht="14.65" customHeight="1" x14ac:dyDescent="0.2">
      <c r="A168" s="8">
        <v>0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</row>
    <row r="169" spans="1:28" ht="14.65" customHeight="1" x14ac:dyDescent="0.2">
      <c r="A169" s="8">
        <v>0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</row>
    <row r="170" spans="1:28" ht="14.65" customHeight="1" x14ac:dyDescent="0.2">
      <c r="A170" s="8">
        <v>0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</row>
    <row r="171" spans="1:28" ht="14.65" customHeight="1" x14ac:dyDescent="0.2">
      <c r="A171" s="8">
        <v>0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</row>
    <row r="172" spans="1:28" ht="14.65" customHeight="1" x14ac:dyDescent="0.2">
      <c r="A172" s="8">
        <v>0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</row>
    <row r="173" spans="1:28" ht="14.65" customHeight="1" x14ac:dyDescent="0.2">
      <c r="A173" s="8">
        <v>0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</row>
    <row r="174" spans="1:28" ht="14.65" customHeight="1" x14ac:dyDescent="0.2">
      <c r="A174" s="8">
        <v>0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</row>
    <row r="175" spans="1:28" ht="14.65" customHeight="1" x14ac:dyDescent="0.2">
      <c r="A175" s="8">
        <v>0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</row>
    <row r="176" spans="1:28" ht="14.65" customHeight="1" x14ac:dyDescent="0.2">
      <c r="A176" s="8">
        <v>0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</row>
    <row r="177" spans="1:28" ht="14.65" customHeight="1" x14ac:dyDescent="0.2">
      <c r="A177" s="8">
        <v>0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</row>
    <row r="178" spans="1:28" ht="14.65" customHeight="1" x14ac:dyDescent="0.2">
      <c r="A178" s="8">
        <v>0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</row>
    <row r="179" spans="1:28" ht="14.65" customHeight="1" x14ac:dyDescent="0.2">
      <c r="A179" s="8">
        <v>0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</row>
    <row r="180" spans="1:28" ht="14.65" customHeight="1" x14ac:dyDescent="0.2">
      <c r="A180" s="8">
        <v>0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</row>
    <row r="181" spans="1:28" ht="14.65" customHeight="1" x14ac:dyDescent="0.2">
      <c r="A181" s="8">
        <v>0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</row>
    <row r="182" spans="1:28" ht="14.65" customHeight="1" x14ac:dyDescent="0.2">
      <c r="A182" s="8">
        <v>0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</row>
    <row r="183" spans="1:28" ht="14.65" customHeight="1" x14ac:dyDescent="0.2">
      <c r="A183" s="8">
        <v>0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</row>
    <row r="184" spans="1:28" ht="14.65" customHeight="1" x14ac:dyDescent="0.2">
      <c r="A184" s="8">
        <v>0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</row>
    <row r="185" spans="1:28" ht="14.65" customHeight="1" x14ac:dyDescent="0.2">
      <c r="A185" s="8">
        <v>0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</row>
    <row r="186" spans="1:28" ht="14.65" customHeight="1" x14ac:dyDescent="0.2">
      <c r="A186" s="8">
        <v>0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</row>
    <row r="187" spans="1:28" ht="14.65" customHeight="1" x14ac:dyDescent="0.2">
      <c r="A187" s="8">
        <v>0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</row>
    <row r="188" spans="1:28" ht="14.65" customHeight="1" x14ac:dyDescent="0.2">
      <c r="A188" s="8">
        <v>0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</row>
    <row r="189" spans="1:28" ht="14.65" customHeight="1" x14ac:dyDescent="0.2">
      <c r="A189" s="8">
        <v>0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</row>
    <row r="190" spans="1:28" ht="14.65" customHeight="1" x14ac:dyDescent="0.2">
      <c r="A190" s="8">
        <v>0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</row>
    <row r="191" spans="1:28" ht="14.65" customHeight="1" x14ac:dyDescent="0.2">
      <c r="A191" s="8">
        <v>0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</row>
    <row r="192" spans="1:28" ht="14.65" customHeight="1" x14ac:dyDescent="0.2">
      <c r="A192" s="8">
        <v>0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</row>
    <row r="193" spans="1:28" ht="14.65" customHeight="1" x14ac:dyDescent="0.2">
      <c r="A193" s="8">
        <v>0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</row>
    <row r="194" spans="1:28" ht="14.65" customHeight="1" x14ac:dyDescent="0.2">
      <c r="A194" s="8">
        <v>0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</row>
    <row r="195" spans="1:28" ht="14.65" customHeight="1" x14ac:dyDescent="0.2">
      <c r="A195" s="8">
        <v>0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</row>
    <row r="196" spans="1:28" ht="14.65" customHeight="1" x14ac:dyDescent="0.2">
      <c r="A196" s="8">
        <v>0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</row>
    <row r="197" spans="1:28" ht="14.65" customHeight="1" x14ac:dyDescent="0.2">
      <c r="A197" s="8">
        <v>0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</row>
    <row r="198" spans="1:28" ht="14.65" customHeight="1" x14ac:dyDescent="0.2">
      <c r="A198" s="8">
        <v>0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</row>
    <row r="199" spans="1:28" ht="14.65" customHeight="1" x14ac:dyDescent="0.2">
      <c r="A199" s="8">
        <v>0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</row>
    <row r="200" spans="1:28" ht="14.65" customHeight="1" x14ac:dyDescent="0.2">
      <c r="A200" s="8">
        <v>0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</row>
    <row r="201" spans="1:28" ht="14.65" customHeight="1" x14ac:dyDescent="0.2">
      <c r="A201" s="8">
        <v>0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</row>
    <row r="202" spans="1:28" ht="14.65" customHeight="1" x14ac:dyDescent="0.2">
      <c r="A202" s="8">
        <v>0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</row>
    <row r="203" spans="1:28" ht="14.65" customHeight="1" x14ac:dyDescent="0.2">
      <c r="A203" s="8">
        <v>0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</row>
    <row r="204" spans="1:28" ht="14.65" customHeight="1" x14ac:dyDescent="0.2">
      <c r="A204" s="8">
        <v>0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</row>
    <row r="205" spans="1:28" ht="14.65" customHeight="1" x14ac:dyDescent="0.2">
      <c r="A205" s="8">
        <v>0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</row>
    <row r="206" spans="1:28" ht="14.65" customHeight="1" x14ac:dyDescent="0.2">
      <c r="A206" s="8">
        <v>0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</row>
    <row r="207" spans="1:28" ht="14.65" customHeight="1" x14ac:dyDescent="0.2">
      <c r="A207" s="8">
        <v>0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</row>
    <row r="208" spans="1:28" ht="50.65" customHeight="1" x14ac:dyDescent="0.2"/>
    <row r="209" spans="1:42" ht="50.65" customHeight="1" x14ac:dyDescent="0.2"/>
    <row r="212" spans="1:42" x14ac:dyDescent="0.2">
      <c r="A212" s="28" t="s">
        <v>302</v>
      </c>
      <c r="B212" s="28" t="s">
        <v>303</v>
      </c>
      <c r="C212" s="28" t="s">
        <v>304</v>
      </c>
      <c r="D212" s="28" t="s">
        <v>305</v>
      </c>
      <c r="E212" s="28" t="s">
        <v>306</v>
      </c>
      <c r="F212" s="28" t="s">
        <v>307</v>
      </c>
      <c r="G212" s="28" t="s">
        <v>308</v>
      </c>
      <c r="H212" s="28" t="s">
        <v>309</v>
      </c>
      <c r="I212" s="28" t="s">
        <v>310</v>
      </c>
      <c r="J212" s="28" t="s">
        <v>311</v>
      </c>
      <c r="K212" s="28" t="s">
        <v>312</v>
      </c>
      <c r="L212" s="28" t="s">
        <v>313</v>
      </c>
      <c r="M212" s="28" t="s">
        <v>314</v>
      </c>
      <c r="N212" s="28" t="s">
        <v>315</v>
      </c>
      <c r="O212" s="28" t="s">
        <v>316</v>
      </c>
      <c r="P212" s="28" t="s">
        <v>317</v>
      </c>
      <c r="Q212" s="28" t="s">
        <v>318</v>
      </c>
      <c r="R212" s="28" t="s">
        <v>319</v>
      </c>
      <c r="S212" s="28" t="s">
        <v>320</v>
      </c>
      <c r="T212" s="28" t="s">
        <v>321</v>
      </c>
      <c r="U212" s="28" t="s">
        <v>322</v>
      </c>
      <c r="V212" s="30" t="s">
        <v>302</v>
      </c>
      <c r="W212" s="30" t="s">
        <v>303</v>
      </c>
      <c r="X212" s="30" t="s">
        <v>304</v>
      </c>
      <c r="Y212" s="30" t="s">
        <v>305</v>
      </c>
      <c r="Z212" s="31" t="s">
        <v>306</v>
      </c>
      <c r="AA212" s="31" t="s">
        <v>307</v>
      </c>
      <c r="AB212" s="31" t="s">
        <v>308</v>
      </c>
      <c r="AC212" s="31" t="s">
        <v>309</v>
      </c>
      <c r="AD212" s="31" t="s">
        <v>310</v>
      </c>
      <c r="AE212" s="31" t="s">
        <v>311</v>
      </c>
      <c r="AF212" s="31" t="s">
        <v>312</v>
      </c>
      <c r="AG212" s="31" t="s">
        <v>313</v>
      </c>
      <c r="AH212" s="31" t="s">
        <v>314</v>
      </c>
      <c r="AI212" s="30" t="s">
        <v>315</v>
      </c>
      <c r="AJ212" s="30" t="s">
        <v>316</v>
      </c>
      <c r="AK212" s="30" t="s">
        <v>317</v>
      </c>
      <c r="AL212" s="30" t="s">
        <v>318</v>
      </c>
      <c r="AM212" s="31" t="s">
        <v>319</v>
      </c>
      <c r="AN212" s="31" t="s">
        <v>320</v>
      </c>
      <c r="AO212" s="31" t="s">
        <v>321</v>
      </c>
      <c r="AP212" s="31" t="s">
        <v>322</v>
      </c>
    </row>
    <row r="213" spans="1:42" x14ac:dyDescent="0.2">
      <c r="A213" s="27" t="s">
        <v>638</v>
      </c>
      <c r="B213" s="27" t="s">
        <v>187</v>
      </c>
      <c r="C213" s="27" t="s">
        <v>703</v>
      </c>
      <c r="D213" s="27" t="s">
        <v>632</v>
      </c>
      <c r="E213" s="27" t="s">
        <v>185</v>
      </c>
      <c r="F213" s="27" t="s">
        <v>614</v>
      </c>
      <c r="G213" s="27" t="s">
        <v>635</v>
      </c>
      <c r="H213" s="27" t="s">
        <v>565</v>
      </c>
      <c r="I213" s="27" t="s">
        <v>595</v>
      </c>
      <c r="J213" s="27" t="s">
        <v>616</v>
      </c>
      <c r="K213" s="27" t="s">
        <v>597</v>
      </c>
      <c r="L213" s="27" t="s">
        <v>554</v>
      </c>
      <c r="M213" s="27" t="s">
        <v>669</v>
      </c>
      <c r="N213" s="27"/>
      <c r="O213" s="27"/>
      <c r="P213" s="27"/>
      <c r="Q213" s="27"/>
      <c r="R213" s="27" t="s">
        <v>323</v>
      </c>
      <c r="S213" s="27" t="s">
        <v>596</v>
      </c>
      <c r="T213" s="27" t="s">
        <v>189</v>
      </c>
      <c r="U213" s="27" t="s">
        <v>688</v>
      </c>
      <c r="V213" s="32">
        <v>7306</v>
      </c>
      <c r="W213" s="32">
        <v>812</v>
      </c>
      <c r="X213" s="32">
        <v>12085</v>
      </c>
      <c r="Y213" s="32">
        <v>4290</v>
      </c>
      <c r="Z213" s="32">
        <v>6687</v>
      </c>
      <c r="AA213" s="32">
        <v>5464</v>
      </c>
      <c r="AB213" s="32">
        <v>614</v>
      </c>
      <c r="AC213" s="32">
        <v>6748</v>
      </c>
      <c r="AD213" s="32">
        <v>6329</v>
      </c>
      <c r="AE213" s="32">
        <v>6829</v>
      </c>
      <c r="AF213" s="32">
        <v>4696</v>
      </c>
      <c r="AG213" s="32">
        <v>6569</v>
      </c>
      <c r="AH213" s="32">
        <v>99567</v>
      </c>
      <c r="AI213" s="32">
        <v>0</v>
      </c>
      <c r="AJ213" s="32">
        <v>0</v>
      </c>
      <c r="AK213" s="32">
        <v>0</v>
      </c>
      <c r="AL213" s="32">
        <v>0</v>
      </c>
      <c r="AM213" s="32">
        <v>904</v>
      </c>
      <c r="AN213" s="32">
        <v>5982</v>
      </c>
      <c r="AO213" s="32">
        <v>6731</v>
      </c>
      <c r="AP213" s="32">
        <v>6905</v>
      </c>
    </row>
    <row r="214" spans="1:42" x14ac:dyDescent="0.2">
      <c r="A214" s="27" t="s">
        <v>186</v>
      </c>
      <c r="B214" s="27" t="s">
        <v>325</v>
      </c>
      <c r="C214" s="27" t="s">
        <v>195</v>
      </c>
      <c r="D214" s="27" t="s">
        <v>385</v>
      </c>
      <c r="E214" s="27" t="s">
        <v>188</v>
      </c>
      <c r="F214" s="27" t="s">
        <v>668</v>
      </c>
      <c r="G214" s="27" t="s">
        <v>193</v>
      </c>
      <c r="H214" s="27" t="s">
        <v>715</v>
      </c>
      <c r="I214" s="27" t="s">
        <v>198</v>
      </c>
      <c r="J214" s="27" t="s">
        <v>326</v>
      </c>
      <c r="K214" s="27" t="s">
        <v>697</v>
      </c>
      <c r="L214" s="27" t="s">
        <v>199</v>
      </c>
      <c r="M214" s="27" t="s">
        <v>328</v>
      </c>
      <c r="N214" s="27"/>
      <c r="O214" s="27"/>
      <c r="P214" s="27"/>
      <c r="Q214" s="27"/>
      <c r="R214" s="27" t="s">
        <v>330</v>
      </c>
      <c r="S214" s="27" t="s">
        <v>573</v>
      </c>
      <c r="T214" s="27" t="s">
        <v>324</v>
      </c>
      <c r="U214" s="27" t="s">
        <v>539</v>
      </c>
      <c r="V214" s="32">
        <v>966</v>
      </c>
      <c r="W214" s="32">
        <v>116</v>
      </c>
      <c r="X214" s="32">
        <v>6935</v>
      </c>
      <c r="Y214" s="32">
        <v>7094</v>
      </c>
      <c r="Z214" s="32">
        <v>6824</v>
      </c>
      <c r="AA214" s="32">
        <v>99564</v>
      </c>
      <c r="AB214" s="32">
        <v>6908</v>
      </c>
      <c r="AC214" s="32" t="s">
        <v>717</v>
      </c>
      <c r="AD214" s="32">
        <v>6623</v>
      </c>
      <c r="AE214" s="32">
        <v>941</v>
      </c>
      <c r="AF214" s="32">
        <v>7416</v>
      </c>
      <c r="AG214" s="32">
        <v>6949</v>
      </c>
      <c r="AH214" s="32">
        <v>4532</v>
      </c>
      <c r="AI214" s="32">
        <v>0</v>
      </c>
      <c r="AJ214" s="32">
        <v>0</v>
      </c>
      <c r="AK214" s="32">
        <v>0</v>
      </c>
      <c r="AL214" s="32">
        <v>0</v>
      </c>
      <c r="AM214" s="32">
        <v>6733</v>
      </c>
      <c r="AN214" s="32">
        <v>7331</v>
      </c>
      <c r="AO214" s="32">
        <v>5317</v>
      </c>
      <c r="AP214" s="32">
        <v>6798</v>
      </c>
    </row>
    <row r="215" spans="1:42" x14ac:dyDescent="0.2">
      <c r="A215" s="27" t="s">
        <v>636</v>
      </c>
      <c r="B215" s="27" t="s">
        <v>604</v>
      </c>
      <c r="C215" s="27" t="s">
        <v>555</v>
      </c>
      <c r="D215" s="27" t="s">
        <v>639</v>
      </c>
      <c r="E215" s="27" t="s">
        <v>624</v>
      </c>
      <c r="F215" s="27" t="s">
        <v>619</v>
      </c>
      <c r="G215" s="27" t="s">
        <v>197</v>
      </c>
      <c r="H215" s="27" t="s">
        <v>603</v>
      </c>
      <c r="I215" s="27" t="s">
        <v>367</v>
      </c>
      <c r="J215" s="27" t="s">
        <v>602</v>
      </c>
      <c r="K215" s="27" t="s">
        <v>329</v>
      </c>
      <c r="L215" s="27" t="s">
        <v>211</v>
      </c>
      <c r="M215" s="27" t="s">
        <v>220</v>
      </c>
      <c r="N215" s="27"/>
      <c r="O215" s="27"/>
      <c r="P215" s="27"/>
      <c r="Q215" s="27"/>
      <c r="R215" s="27" t="s">
        <v>205</v>
      </c>
      <c r="S215" s="27" t="s">
        <v>249</v>
      </c>
      <c r="T215" s="27" t="s">
        <v>686</v>
      </c>
      <c r="U215" s="27" t="s">
        <v>689</v>
      </c>
      <c r="V215" s="32">
        <v>961</v>
      </c>
      <c r="W215" s="32">
        <v>6766</v>
      </c>
      <c r="X215" s="32">
        <v>6547</v>
      </c>
      <c r="Y215" s="32">
        <v>671</v>
      </c>
      <c r="Z215" s="32">
        <v>6966</v>
      </c>
      <c r="AA215" s="32">
        <v>5805</v>
      </c>
      <c r="AB215" s="32">
        <v>4141</v>
      </c>
      <c r="AC215" s="32">
        <v>6856</v>
      </c>
      <c r="AD215" s="32">
        <v>4525</v>
      </c>
      <c r="AE215" s="32">
        <v>881</v>
      </c>
      <c r="AF215" s="32">
        <v>4694</v>
      </c>
      <c r="AG215" s="32">
        <v>6886</v>
      </c>
      <c r="AH215" s="32">
        <v>7044</v>
      </c>
      <c r="AI215" s="32">
        <v>0</v>
      </c>
      <c r="AJ215" s="32">
        <v>0</v>
      </c>
      <c r="AK215" s="32">
        <v>0</v>
      </c>
      <c r="AL215" s="32">
        <v>0</v>
      </c>
      <c r="AM215" s="32">
        <v>6624</v>
      </c>
      <c r="AN215" s="32">
        <v>6971</v>
      </c>
      <c r="AO215" s="32">
        <v>5875</v>
      </c>
      <c r="AP215" s="32">
        <v>7407</v>
      </c>
    </row>
    <row r="216" spans="1:42" x14ac:dyDescent="0.2">
      <c r="A216" s="27" t="s">
        <v>194</v>
      </c>
      <c r="B216" s="27" t="s">
        <v>200</v>
      </c>
      <c r="C216" s="27" t="s">
        <v>530</v>
      </c>
      <c r="D216" s="27" t="s">
        <v>191</v>
      </c>
      <c r="E216" s="27" t="s">
        <v>192</v>
      </c>
      <c r="F216" s="27" t="s">
        <v>679</v>
      </c>
      <c r="G216" s="27" t="s">
        <v>598</v>
      </c>
      <c r="H216" s="27" t="s">
        <v>705</v>
      </c>
      <c r="I216" s="27" t="s">
        <v>338</v>
      </c>
      <c r="J216" s="27" t="s">
        <v>645</v>
      </c>
      <c r="K216" s="27" t="s">
        <v>702</v>
      </c>
      <c r="L216" s="27" t="s">
        <v>327</v>
      </c>
      <c r="M216" s="27" t="s">
        <v>354</v>
      </c>
      <c r="N216" s="27"/>
      <c r="O216" s="27"/>
      <c r="P216" s="27"/>
      <c r="Q216" s="27"/>
      <c r="R216" s="27" t="s">
        <v>678</v>
      </c>
      <c r="S216" s="27" t="s">
        <v>577</v>
      </c>
      <c r="T216" s="27" t="s">
        <v>331</v>
      </c>
      <c r="U216" s="27" t="s">
        <v>692</v>
      </c>
      <c r="V216" s="32">
        <v>5005</v>
      </c>
      <c r="W216" s="32">
        <v>5636</v>
      </c>
      <c r="X216" s="32">
        <v>5637</v>
      </c>
      <c r="Y216" s="32">
        <v>844</v>
      </c>
      <c r="Z216" s="32">
        <v>4706</v>
      </c>
      <c r="AA216" s="32">
        <v>99574</v>
      </c>
      <c r="AB216" s="32">
        <v>814</v>
      </c>
      <c r="AC216" s="32">
        <v>7468</v>
      </c>
      <c r="AD216" s="32">
        <v>6209</v>
      </c>
      <c r="AE216" s="32">
        <v>3347</v>
      </c>
      <c r="AF216" s="32">
        <v>7417</v>
      </c>
      <c r="AG216" s="32">
        <v>188</v>
      </c>
      <c r="AH216" s="32">
        <v>4688</v>
      </c>
      <c r="AI216" s="32">
        <v>0</v>
      </c>
      <c r="AJ216" s="32">
        <v>0</v>
      </c>
      <c r="AK216" s="32">
        <v>0</v>
      </c>
      <c r="AL216" s="32">
        <v>0</v>
      </c>
      <c r="AM216" s="32">
        <v>7387</v>
      </c>
      <c r="AN216" s="32">
        <v>7343</v>
      </c>
      <c r="AO216" s="32">
        <v>4871</v>
      </c>
      <c r="AP216" s="32">
        <v>6525</v>
      </c>
    </row>
    <row r="217" spans="1:42" x14ac:dyDescent="0.2">
      <c r="A217" s="27" t="s">
        <v>203</v>
      </c>
      <c r="B217" s="27" t="s">
        <v>701</v>
      </c>
      <c r="C217" s="27" t="s">
        <v>646</v>
      </c>
      <c r="D217" s="27" t="s">
        <v>196</v>
      </c>
      <c r="E217" s="27" t="s">
        <v>383</v>
      </c>
      <c r="F217" s="27" t="s">
        <v>202</v>
      </c>
      <c r="G217" s="27" t="s">
        <v>600</v>
      </c>
      <c r="H217" s="27" t="s">
        <v>362</v>
      </c>
      <c r="I217" s="27" t="s">
        <v>347</v>
      </c>
      <c r="J217" s="27" t="s">
        <v>333</v>
      </c>
      <c r="K217" s="27" t="s">
        <v>334</v>
      </c>
      <c r="L217" s="27" t="s">
        <v>625</v>
      </c>
      <c r="M217" s="27" t="s">
        <v>647</v>
      </c>
      <c r="N217" s="27"/>
      <c r="O217" s="27"/>
      <c r="P217" s="27"/>
      <c r="Q217" s="27"/>
      <c r="R217" s="27" t="s">
        <v>601</v>
      </c>
      <c r="S217" s="27" t="s">
        <v>550</v>
      </c>
      <c r="T217" s="27" t="s">
        <v>335</v>
      </c>
      <c r="U217" s="27" t="s">
        <v>332</v>
      </c>
      <c r="V217" s="32">
        <v>4011</v>
      </c>
      <c r="W217" s="32">
        <v>7422</v>
      </c>
      <c r="X217" s="32">
        <v>6573</v>
      </c>
      <c r="Y217" s="32">
        <v>727</v>
      </c>
      <c r="Z217" s="32">
        <v>7088</v>
      </c>
      <c r="AA217" s="32">
        <v>5874</v>
      </c>
      <c r="AB217" s="32">
        <v>4933</v>
      </c>
      <c r="AC217" s="32">
        <v>4721</v>
      </c>
      <c r="AD217" s="32">
        <v>5028</v>
      </c>
      <c r="AE217" s="32">
        <v>4996</v>
      </c>
      <c r="AF217" s="32">
        <v>5235</v>
      </c>
      <c r="AG217" s="32">
        <v>5348</v>
      </c>
      <c r="AH217" s="32">
        <v>6921</v>
      </c>
      <c r="AI217" s="32">
        <v>0</v>
      </c>
      <c r="AJ217" s="32">
        <v>0</v>
      </c>
      <c r="AK217" s="32">
        <v>0</v>
      </c>
      <c r="AL217" s="32">
        <v>0</v>
      </c>
      <c r="AM217" s="32">
        <v>7009</v>
      </c>
      <c r="AN217" s="32">
        <v>7085</v>
      </c>
      <c r="AO217" s="32">
        <v>976</v>
      </c>
      <c r="AP217" s="32">
        <v>4529</v>
      </c>
    </row>
    <row r="218" spans="1:42" x14ac:dyDescent="0.2">
      <c r="A218" s="27" t="s">
        <v>351</v>
      </c>
      <c r="B218" s="27" t="s">
        <v>352</v>
      </c>
      <c r="C218" s="27" t="s">
        <v>366</v>
      </c>
      <c r="D218" s="27" t="s">
        <v>201</v>
      </c>
      <c r="E218" s="27" t="s">
        <v>486</v>
      </c>
      <c r="F218" s="27" t="s">
        <v>349</v>
      </c>
      <c r="G218" s="27" t="s">
        <v>582</v>
      </c>
      <c r="H218" s="27" t="s">
        <v>707</v>
      </c>
      <c r="I218" s="27" t="s">
        <v>615</v>
      </c>
      <c r="J218" s="27" t="s">
        <v>610</v>
      </c>
      <c r="K218" s="27" t="s">
        <v>239</v>
      </c>
      <c r="L218" s="27" t="s">
        <v>533</v>
      </c>
      <c r="M218" s="27" t="s">
        <v>529</v>
      </c>
      <c r="N218" s="27"/>
      <c r="O218" s="27"/>
      <c r="P218" s="27"/>
      <c r="Q218" s="27"/>
      <c r="R218" s="27" t="s">
        <v>337</v>
      </c>
      <c r="S218" s="27"/>
      <c r="T218" s="27" t="s">
        <v>341</v>
      </c>
      <c r="U218" s="27" t="s">
        <v>670</v>
      </c>
      <c r="V218" s="32">
        <v>942</v>
      </c>
      <c r="W218" s="32">
        <v>6402</v>
      </c>
      <c r="X218" s="32">
        <v>6382</v>
      </c>
      <c r="Y218" s="32">
        <v>898</v>
      </c>
      <c r="Z218" s="32">
        <v>7090</v>
      </c>
      <c r="AA218" s="32">
        <v>4714</v>
      </c>
      <c r="AB218" s="32">
        <v>868</v>
      </c>
      <c r="AC218" s="32">
        <v>7469</v>
      </c>
      <c r="AD218" s="32">
        <v>6551</v>
      </c>
      <c r="AE218" s="32">
        <v>4143</v>
      </c>
      <c r="AF218" s="32">
        <v>5316</v>
      </c>
      <c r="AG218" s="32">
        <v>6956</v>
      </c>
      <c r="AH218" s="32">
        <v>7207</v>
      </c>
      <c r="AI218" s="32">
        <v>0</v>
      </c>
      <c r="AJ218" s="32">
        <v>0</v>
      </c>
      <c r="AK218" s="32">
        <v>0</v>
      </c>
      <c r="AL218" s="32">
        <v>0</v>
      </c>
      <c r="AM218" s="32">
        <v>3353</v>
      </c>
      <c r="AN218" s="32">
        <v>0</v>
      </c>
      <c r="AO218" s="32">
        <v>6795</v>
      </c>
      <c r="AP218" s="32">
        <v>6336</v>
      </c>
    </row>
    <row r="219" spans="1:42" x14ac:dyDescent="0.2">
      <c r="A219" s="27" t="s">
        <v>208</v>
      </c>
      <c r="B219" s="27" t="s">
        <v>209</v>
      </c>
      <c r="C219" s="27" t="s">
        <v>693</v>
      </c>
      <c r="D219" s="27" t="s">
        <v>575</v>
      </c>
      <c r="E219" s="27" t="s">
        <v>706</v>
      </c>
      <c r="F219" s="27" t="s">
        <v>488</v>
      </c>
      <c r="G219" s="27" t="s">
        <v>617</v>
      </c>
      <c r="H219" s="27" t="s">
        <v>355</v>
      </c>
      <c r="I219" s="27" t="s">
        <v>207</v>
      </c>
      <c r="J219" s="27" t="s">
        <v>581</v>
      </c>
      <c r="K219" s="27" t="s">
        <v>534</v>
      </c>
      <c r="L219" s="27" t="s">
        <v>564</v>
      </c>
      <c r="M219" s="27" t="s">
        <v>253</v>
      </c>
      <c r="N219" s="27"/>
      <c r="O219" s="27"/>
      <c r="P219" s="27"/>
      <c r="Q219" s="27"/>
      <c r="R219" s="27" t="s">
        <v>340</v>
      </c>
      <c r="S219" s="29"/>
      <c r="T219" s="29" t="s">
        <v>346</v>
      </c>
      <c r="U219" s="29" t="s">
        <v>386</v>
      </c>
      <c r="V219" s="32">
        <v>3906</v>
      </c>
      <c r="W219" s="32">
        <v>5880</v>
      </c>
      <c r="X219" s="32">
        <v>99582</v>
      </c>
      <c r="Y219" s="32">
        <v>905</v>
      </c>
      <c r="Z219" s="32">
        <v>6527</v>
      </c>
      <c r="AA219" s="32">
        <v>7169</v>
      </c>
      <c r="AB219" s="32">
        <v>3375</v>
      </c>
      <c r="AC219" s="32">
        <v>5691</v>
      </c>
      <c r="AD219" s="32">
        <v>4713</v>
      </c>
      <c r="AE219" s="32">
        <v>882</v>
      </c>
      <c r="AF219" s="32">
        <v>5583</v>
      </c>
      <c r="AG219" s="32">
        <v>940</v>
      </c>
      <c r="AH219" s="32">
        <v>6848</v>
      </c>
      <c r="AI219" s="32">
        <v>0</v>
      </c>
      <c r="AJ219" s="32">
        <v>0</v>
      </c>
      <c r="AK219" s="32">
        <v>0</v>
      </c>
      <c r="AL219" s="32">
        <v>0</v>
      </c>
      <c r="AM219" s="32">
        <v>4722</v>
      </c>
      <c r="AN219" s="32">
        <v>0</v>
      </c>
      <c r="AO219" s="32">
        <v>5879</v>
      </c>
      <c r="AP219" s="32">
        <v>7104</v>
      </c>
    </row>
    <row r="220" spans="1:42" x14ac:dyDescent="0.2">
      <c r="A220" s="27" t="s">
        <v>612</v>
      </c>
      <c r="B220" s="27" t="s">
        <v>675</v>
      </c>
      <c r="C220" s="27" t="s">
        <v>583</v>
      </c>
      <c r="D220" s="27" t="s">
        <v>204</v>
      </c>
      <c r="E220" s="27" t="s">
        <v>206</v>
      </c>
      <c r="F220" s="27" t="s">
        <v>680</v>
      </c>
      <c r="G220" s="27" t="s">
        <v>605</v>
      </c>
      <c r="H220" s="27" t="s">
        <v>708</v>
      </c>
      <c r="I220" s="27" t="s">
        <v>210</v>
      </c>
      <c r="J220" s="27" t="s">
        <v>606</v>
      </c>
      <c r="K220" s="27" t="s">
        <v>288</v>
      </c>
      <c r="L220" s="27" t="s">
        <v>716</v>
      </c>
      <c r="M220" s="27" t="s">
        <v>628</v>
      </c>
      <c r="N220" s="27"/>
      <c r="O220" s="27"/>
      <c r="P220" s="27"/>
      <c r="Q220" s="27"/>
      <c r="R220" s="27" t="s">
        <v>344</v>
      </c>
      <c r="S220" s="29"/>
      <c r="T220" s="29" t="s">
        <v>350</v>
      </c>
      <c r="U220" s="29" t="s">
        <v>219</v>
      </c>
      <c r="V220" s="32">
        <v>6372</v>
      </c>
      <c r="W220" s="32">
        <v>7380</v>
      </c>
      <c r="X220" s="32">
        <v>6924</v>
      </c>
      <c r="Y220" s="32">
        <v>5318</v>
      </c>
      <c r="Z220" s="32">
        <v>4932</v>
      </c>
      <c r="AA220" s="32">
        <v>99573</v>
      </c>
      <c r="AB220" s="32">
        <v>5004</v>
      </c>
      <c r="AC220" s="32">
        <v>7471</v>
      </c>
      <c r="AD220" s="32">
        <v>6719</v>
      </c>
      <c r="AE220" s="32">
        <v>5403</v>
      </c>
      <c r="AF220" s="32">
        <v>6788</v>
      </c>
      <c r="AG220" s="32">
        <v>6459</v>
      </c>
      <c r="AH220" s="32">
        <v>6998</v>
      </c>
      <c r="AI220" s="32">
        <v>0</v>
      </c>
      <c r="AJ220" s="32">
        <v>0</v>
      </c>
      <c r="AK220" s="32">
        <v>0</v>
      </c>
      <c r="AL220" s="32">
        <v>0</v>
      </c>
      <c r="AM220" s="32">
        <v>3975</v>
      </c>
      <c r="AN220" s="32">
        <v>0</v>
      </c>
      <c r="AO220" s="32">
        <v>4862</v>
      </c>
      <c r="AP220" s="32">
        <v>6964</v>
      </c>
    </row>
    <row r="221" spans="1:42" x14ac:dyDescent="0.2">
      <c r="A221" s="27" t="s">
        <v>215</v>
      </c>
      <c r="B221" s="27" t="s">
        <v>527</v>
      </c>
      <c r="C221" s="27" t="s">
        <v>584</v>
      </c>
      <c r="D221" s="27" t="s">
        <v>640</v>
      </c>
      <c r="E221" s="27" t="s">
        <v>633</v>
      </c>
      <c r="F221" s="27" t="s">
        <v>490</v>
      </c>
      <c r="G221" s="27" t="s">
        <v>556</v>
      </c>
      <c r="H221" s="27" t="s">
        <v>218</v>
      </c>
      <c r="I221" s="27" t="s">
        <v>685</v>
      </c>
      <c r="J221" s="27" t="s">
        <v>279</v>
      </c>
      <c r="K221" s="27" t="s">
        <v>609</v>
      </c>
      <c r="L221" s="27" t="s">
        <v>343</v>
      </c>
      <c r="M221" s="27" t="s">
        <v>190</v>
      </c>
      <c r="N221" s="27"/>
      <c r="O221" s="27"/>
      <c r="P221" s="27"/>
      <c r="Q221" s="27"/>
      <c r="R221" s="27" t="s">
        <v>348</v>
      </c>
      <c r="S221" s="29"/>
      <c r="T221" s="29" t="s">
        <v>353</v>
      </c>
      <c r="U221" s="29" t="s">
        <v>247</v>
      </c>
      <c r="V221" s="32">
        <v>945</v>
      </c>
      <c r="W221" s="32">
        <v>7201</v>
      </c>
      <c r="X221" s="32">
        <v>7183</v>
      </c>
      <c r="Y221" s="32">
        <v>3377</v>
      </c>
      <c r="Z221" s="32">
        <v>5013</v>
      </c>
      <c r="AA221" s="32">
        <v>6972</v>
      </c>
      <c r="AB221" s="32">
        <v>7149</v>
      </c>
      <c r="AC221" s="32">
        <v>7061</v>
      </c>
      <c r="AD221" s="32">
        <v>99576</v>
      </c>
      <c r="AE221" s="32">
        <v>6980</v>
      </c>
      <c r="AF221" s="32">
        <v>6911</v>
      </c>
      <c r="AG221" s="32">
        <v>3909</v>
      </c>
      <c r="AH221" s="32">
        <v>5240</v>
      </c>
      <c r="AI221" s="32">
        <v>0</v>
      </c>
      <c r="AJ221" s="32">
        <v>0</v>
      </c>
      <c r="AK221" s="32">
        <v>0</v>
      </c>
      <c r="AL221" s="32">
        <v>0</v>
      </c>
      <c r="AM221" s="32">
        <v>6893</v>
      </c>
      <c r="AN221" s="32">
        <v>0</v>
      </c>
      <c r="AO221" s="32">
        <v>6785</v>
      </c>
      <c r="AP221" s="32">
        <v>6946</v>
      </c>
    </row>
    <row r="222" spans="1:42" x14ac:dyDescent="0.2">
      <c r="A222" s="27" t="s">
        <v>629</v>
      </c>
      <c r="B222" s="27" t="s">
        <v>217</v>
      </c>
      <c r="C222" s="27" t="s">
        <v>356</v>
      </c>
      <c r="D222" s="27" t="s">
        <v>212</v>
      </c>
      <c r="E222" s="27" t="s">
        <v>576</v>
      </c>
      <c r="F222" s="27" t="s">
        <v>569</v>
      </c>
      <c r="G222" s="27" t="s">
        <v>214</v>
      </c>
      <c r="H222" s="27" t="s">
        <v>222</v>
      </c>
      <c r="I222" s="27" t="s">
        <v>223</v>
      </c>
      <c r="J222" s="27" t="s">
        <v>295</v>
      </c>
      <c r="K222" s="27" t="s">
        <v>538</v>
      </c>
      <c r="L222" s="27" t="s">
        <v>378</v>
      </c>
      <c r="M222" s="27" t="s">
        <v>336</v>
      </c>
      <c r="N222" s="27"/>
      <c r="O222" s="27"/>
      <c r="P222" s="27"/>
      <c r="Q222" s="27"/>
      <c r="R222" s="27" t="s">
        <v>540</v>
      </c>
      <c r="S222" s="29"/>
      <c r="T222" s="29"/>
      <c r="U222" s="29" t="s">
        <v>487</v>
      </c>
      <c r="V222" s="32">
        <v>673</v>
      </c>
      <c r="W222" s="32">
        <v>6913</v>
      </c>
      <c r="X222" s="32">
        <v>609</v>
      </c>
      <c r="Y222" s="32">
        <v>7004</v>
      </c>
      <c r="Z222" s="32">
        <v>4707</v>
      </c>
      <c r="AA222" s="32">
        <v>7138</v>
      </c>
      <c r="AB222" s="32">
        <v>3729</v>
      </c>
      <c r="AC222" s="32">
        <v>6794</v>
      </c>
      <c r="AD222" s="32">
        <v>3914</v>
      </c>
      <c r="AE222" s="32">
        <v>6925</v>
      </c>
      <c r="AF222" s="32">
        <v>7172</v>
      </c>
      <c r="AG222" s="32">
        <v>6660</v>
      </c>
      <c r="AH222" s="32">
        <v>5030</v>
      </c>
      <c r="AI222" s="32">
        <v>0</v>
      </c>
      <c r="AJ222" s="32">
        <v>0</v>
      </c>
      <c r="AK222" s="32">
        <v>0</v>
      </c>
      <c r="AL222" s="32">
        <v>0</v>
      </c>
      <c r="AM222" s="32">
        <v>6869</v>
      </c>
      <c r="AN222" s="32">
        <v>0</v>
      </c>
      <c r="AO222" s="32">
        <v>0</v>
      </c>
      <c r="AP222" s="32">
        <v>7140</v>
      </c>
    </row>
    <row r="223" spans="1:42" x14ac:dyDescent="0.2">
      <c r="A223" s="27" t="s">
        <v>630</v>
      </c>
      <c r="B223" s="27" t="s">
        <v>357</v>
      </c>
      <c r="C223" s="27" t="s">
        <v>690</v>
      </c>
      <c r="D223" s="27" t="s">
        <v>216</v>
      </c>
      <c r="E223" s="27" t="s">
        <v>213</v>
      </c>
      <c r="F223" s="27" t="s">
        <v>589</v>
      </c>
      <c r="G223" s="27" t="s">
        <v>549</v>
      </c>
      <c r="H223" s="27" t="s">
        <v>566</v>
      </c>
      <c r="I223" s="27" t="s">
        <v>225</v>
      </c>
      <c r="J223" s="27" t="s">
        <v>345</v>
      </c>
      <c r="K223" s="27"/>
      <c r="L223" s="27" t="s">
        <v>541</v>
      </c>
      <c r="M223" s="27" t="s">
        <v>339</v>
      </c>
      <c r="N223" s="27"/>
      <c r="O223" s="27"/>
      <c r="P223" s="27"/>
      <c r="Q223" s="27"/>
      <c r="R223" s="27"/>
      <c r="S223" s="29"/>
      <c r="T223" s="29"/>
      <c r="U223" s="29" t="s">
        <v>537</v>
      </c>
      <c r="V223" s="32">
        <v>769</v>
      </c>
      <c r="W223" s="32">
        <v>895</v>
      </c>
      <c r="X223" s="32">
        <v>99578</v>
      </c>
      <c r="Y223" s="32">
        <v>3451</v>
      </c>
      <c r="Z223" s="32">
        <v>5014</v>
      </c>
      <c r="AA223" s="32">
        <v>6950</v>
      </c>
      <c r="AB223" s="32">
        <v>172</v>
      </c>
      <c r="AC223" s="32">
        <v>6883</v>
      </c>
      <c r="AD223" s="32">
        <v>6947</v>
      </c>
      <c r="AE223" s="32">
        <v>4148</v>
      </c>
      <c r="AF223" s="32">
        <v>0</v>
      </c>
      <c r="AG223" s="32">
        <v>6866</v>
      </c>
      <c r="AH223" s="32">
        <v>5031</v>
      </c>
      <c r="AI223" s="32">
        <v>0</v>
      </c>
      <c r="AJ223" s="32">
        <v>0</v>
      </c>
      <c r="AK223" s="32">
        <v>0</v>
      </c>
      <c r="AL223" s="32">
        <v>0</v>
      </c>
      <c r="AM223" s="32">
        <v>0</v>
      </c>
      <c r="AN223" s="32">
        <v>0</v>
      </c>
      <c r="AO223" s="32">
        <v>0</v>
      </c>
      <c r="AP223" s="32">
        <v>6752</v>
      </c>
    </row>
    <row r="224" spans="1:42" x14ac:dyDescent="0.2">
      <c r="A224" s="27" t="s">
        <v>226</v>
      </c>
      <c r="B224" s="27" t="s">
        <v>229</v>
      </c>
      <c r="C224" s="27" t="s">
        <v>698</v>
      </c>
      <c r="D224" s="27" t="s">
        <v>221</v>
      </c>
      <c r="E224" s="27" t="s">
        <v>713</v>
      </c>
      <c r="F224" s="27" t="s">
        <v>695</v>
      </c>
      <c r="G224" s="27" t="s">
        <v>224</v>
      </c>
      <c r="H224" s="27" t="s">
        <v>358</v>
      </c>
      <c r="I224" s="27" t="s">
        <v>228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9"/>
      <c r="T224" s="29"/>
      <c r="U224" s="29"/>
      <c r="V224" s="32">
        <v>197</v>
      </c>
      <c r="W224" s="32">
        <v>5233</v>
      </c>
      <c r="X224" s="32">
        <v>7425</v>
      </c>
      <c r="Y224" s="32">
        <v>3988</v>
      </c>
      <c r="Z224" s="32">
        <v>7461</v>
      </c>
      <c r="AA224" s="32">
        <v>99583</v>
      </c>
      <c r="AB224" s="32">
        <v>996</v>
      </c>
      <c r="AC224" s="32">
        <v>1052</v>
      </c>
      <c r="AD224" s="32">
        <v>6550</v>
      </c>
      <c r="AE224" s="32">
        <v>0</v>
      </c>
      <c r="AF224" s="32">
        <v>0</v>
      </c>
      <c r="AG224" s="32">
        <v>0</v>
      </c>
      <c r="AH224" s="32">
        <v>0</v>
      </c>
      <c r="AI224" s="32">
        <v>0</v>
      </c>
      <c r="AJ224" s="32">
        <v>0</v>
      </c>
      <c r="AK224" s="32">
        <v>0</v>
      </c>
      <c r="AL224" s="32">
        <v>0</v>
      </c>
      <c r="AM224" s="32">
        <v>0</v>
      </c>
      <c r="AN224" s="32">
        <v>0</v>
      </c>
      <c r="AO224" s="32">
        <v>0</v>
      </c>
      <c r="AP224" s="32">
        <v>0</v>
      </c>
    </row>
    <row r="225" spans="1:42" x14ac:dyDescent="0.2">
      <c r="A225" s="27" t="s">
        <v>238</v>
      </c>
      <c r="B225" s="27" t="s">
        <v>232</v>
      </c>
      <c r="C225" s="27" t="s">
        <v>691</v>
      </c>
      <c r="D225" s="27" t="s">
        <v>599</v>
      </c>
      <c r="E225" s="27" t="s">
        <v>641</v>
      </c>
      <c r="F225" s="27" t="s">
        <v>235</v>
      </c>
      <c r="G225" s="27" t="s">
        <v>359</v>
      </c>
      <c r="H225" s="27" t="s">
        <v>654</v>
      </c>
      <c r="I225" s="27" t="s">
        <v>694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9"/>
      <c r="T225" s="29"/>
      <c r="U225" s="29"/>
      <c r="V225" s="32">
        <v>4280</v>
      </c>
      <c r="W225" s="32">
        <v>6916</v>
      </c>
      <c r="X225" s="32">
        <v>99579</v>
      </c>
      <c r="Y225" s="32">
        <v>4085</v>
      </c>
      <c r="Z225" s="32">
        <v>6735</v>
      </c>
      <c r="AA225" s="32">
        <v>4408</v>
      </c>
      <c r="AB225" s="32">
        <v>3930</v>
      </c>
      <c r="AC225" s="32">
        <v>7376</v>
      </c>
      <c r="AD225" s="32">
        <v>6589</v>
      </c>
      <c r="AE225" s="32">
        <v>0</v>
      </c>
      <c r="AF225" s="32">
        <v>0</v>
      </c>
      <c r="AG225" s="32">
        <v>0</v>
      </c>
      <c r="AH225" s="32">
        <v>0</v>
      </c>
      <c r="AI225" s="32">
        <v>0</v>
      </c>
      <c r="AJ225" s="32">
        <v>0</v>
      </c>
      <c r="AK225" s="32">
        <v>0</v>
      </c>
      <c r="AL225" s="32">
        <v>0</v>
      </c>
      <c r="AM225" s="32">
        <v>0</v>
      </c>
      <c r="AN225" s="32">
        <v>0</v>
      </c>
      <c r="AO225" s="32">
        <v>0</v>
      </c>
      <c r="AP225" s="32">
        <v>0</v>
      </c>
    </row>
    <row r="226" spans="1:42" x14ac:dyDescent="0.2">
      <c r="A226" s="27" t="s">
        <v>242</v>
      </c>
      <c r="B226" s="27" t="s">
        <v>536</v>
      </c>
      <c r="C226" s="27" t="s">
        <v>360</v>
      </c>
      <c r="D226" s="27" t="s">
        <v>230</v>
      </c>
      <c r="E226" s="27" t="s">
        <v>644</v>
      </c>
      <c r="F226" s="27" t="s">
        <v>514</v>
      </c>
      <c r="G226" s="27" t="s">
        <v>227</v>
      </c>
      <c r="H226" s="27" t="s">
        <v>672</v>
      </c>
      <c r="I226" s="27" t="s">
        <v>613</v>
      </c>
      <c r="J226" s="27"/>
      <c r="K226" s="27"/>
      <c r="L226" s="27"/>
      <c r="M226" s="27"/>
      <c r="N226" s="27"/>
      <c r="O226" s="27"/>
      <c r="P226" s="27"/>
      <c r="Q226" s="27"/>
      <c r="R226" s="27"/>
      <c r="S226" s="29"/>
      <c r="T226" s="29"/>
      <c r="U226" s="29"/>
      <c r="V226" s="32">
        <v>5016</v>
      </c>
      <c r="W226" s="32">
        <v>5020</v>
      </c>
      <c r="X226" s="32">
        <v>3933</v>
      </c>
      <c r="Y226" s="32">
        <v>5232</v>
      </c>
      <c r="Z226" s="32">
        <v>994</v>
      </c>
      <c r="AA226" s="32">
        <v>4865</v>
      </c>
      <c r="AB226" s="32">
        <v>6915</v>
      </c>
      <c r="AC226" s="32">
        <v>7384</v>
      </c>
      <c r="AD226" s="32">
        <v>6591</v>
      </c>
      <c r="AE226" s="32">
        <v>0</v>
      </c>
      <c r="AF226" s="32">
        <v>0</v>
      </c>
      <c r="AG226" s="32">
        <v>0</v>
      </c>
      <c r="AH226" s="32">
        <v>0</v>
      </c>
      <c r="AI226" s="32">
        <v>0</v>
      </c>
      <c r="AJ226" s="32">
        <v>0</v>
      </c>
      <c r="AK226" s="32">
        <v>0</v>
      </c>
      <c r="AL226" s="32">
        <v>0</v>
      </c>
      <c r="AM226" s="32">
        <v>0</v>
      </c>
      <c r="AN226" s="32">
        <v>0</v>
      </c>
      <c r="AO226" s="32">
        <v>0</v>
      </c>
      <c r="AP226" s="32">
        <v>0</v>
      </c>
    </row>
    <row r="227" spans="1:42" x14ac:dyDescent="0.2">
      <c r="A227" s="27" t="s">
        <v>244</v>
      </c>
      <c r="B227" s="27" t="s">
        <v>250</v>
      </c>
      <c r="C227" s="27" t="s">
        <v>637</v>
      </c>
      <c r="D227" s="27" t="s">
        <v>233</v>
      </c>
      <c r="E227" s="27" t="s">
        <v>234</v>
      </c>
      <c r="F227" s="27" t="s">
        <v>545</v>
      </c>
      <c r="G227" s="27" t="s">
        <v>585</v>
      </c>
      <c r="H227" s="27" t="s">
        <v>246</v>
      </c>
      <c r="I227" s="27" t="s">
        <v>236</v>
      </c>
      <c r="J227" s="27"/>
      <c r="K227" s="27"/>
      <c r="L227" s="27"/>
      <c r="M227" s="27"/>
      <c r="N227" s="27"/>
      <c r="O227" s="27"/>
      <c r="P227" s="27"/>
      <c r="Q227" s="27"/>
      <c r="R227" s="27"/>
      <c r="S227" s="29"/>
      <c r="T227" s="29"/>
      <c r="U227" s="29"/>
      <c r="V227" s="32">
        <v>4852</v>
      </c>
      <c r="W227" s="32">
        <v>6676</v>
      </c>
      <c r="X227" s="32">
        <v>4853</v>
      </c>
      <c r="Y227" s="32">
        <v>773</v>
      </c>
      <c r="Z227" s="32">
        <v>4711</v>
      </c>
      <c r="AA227" s="32">
        <v>4720</v>
      </c>
      <c r="AB227" s="32">
        <v>933</v>
      </c>
      <c r="AC227" s="32">
        <v>6786</v>
      </c>
      <c r="AD227" s="32">
        <v>890</v>
      </c>
      <c r="AE227" s="32">
        <v>0</v>
      </c>
      <c r="AF227" s="32">
        <v>0</v>
      </c>
      <c r="AG227" s="32">
        <v>0</v>
      </c>
      <c r="AH227" s="32">
        <v>0</v>
      </c>
      <c r="AI227" s="32">
        <v>0</v>
      </c>
      <c r="AJ227" s="32">
        <v>0</v>
      </c>
      <c r="AK227" s="32">
        <v>0</v>
      </c>
      <c r="AL227" s="32">
        <v>0</v>
      </c>
      <c r="AM227" s="32">
        <v>0</v>
      </c>
      <c r="AN227" s="32">
        <v>0</v>
      </c>
      <c r="AO227" s="32">
        <v>0</v>
      </c>
      <c r="AP227" s="32">
        <v>0</v>
      </c>
    </row>
    <row r="228" spans="1:42" x14ac:dyDescent="0.2">
      <c r="A228" s="27" t="s">
        <v>587</v>
      </c>
      <c r="B228" s="27" t="s">
        <v>256</v>
      </c>
      <c r="C228" s="27" t="s">
        <v>248</v>
      </c>
      <c r="D228" s="27" t="s">
        <v>237</v>
      </c>
      <c r="E228" s="27" t="s">
        <v>361</v>
      </c>
      <c r="F228" s="27" t="s">
        <v>365</v>
      </c>
      <c r="G228" s="27" t="s">
        <v>626</v>
      </c>
      <c r="H228" s="27" t="s">
        <v>652</v>
      </c>
      <c r="I228" s="27" t="s">
        <v>620</v>
      </c>
      <c r="J228" s="27"/>
      <c r="K228" s="27"/>
      <c r="L228" s="27"/>
      <c r="M228" s="27"/>
      <c r="N228" s="27"/>
      <c r="O228" s="27"/>
      <c r="P228" s="27"/>
      <c r="Q228" s="27"/>
      <c r="R228" s="27"/>
      <c r="S228" s="29"/>
      <c r="T228" s="29"/>
      <c r="U228" s="29"/>
      <c r="V228" s="32">
        <v>911</v>
      </c>
      <c r="W228" s="32">
        <v>5717</v>
      </c>
      <c r="X228" s="32">
        <v>3927</v>
      </c>
      <c r="Y228" s="32">
        <v>6870</v>
      </c>
      <c r="Z228" s="32">
        <v>4410</v>
      </c>
      <c r="AA228" s="32">
        <v>4082</v>
      </c>
      <c r="AB228" s="32">
        <v>902</v>
      </c>
      <c r="AC228" s="32">
        <v>7365</v>
      </c>
      <c r="AD228" s="32">
        <v>4717</v>
      </c>
      <c r="AE228" s="32">
        <v>0</v>
      </c>
      <c r="AF228" s="32">
        <v>0</v>
      </c>
      <c r="AG228" s="32">
        <v>0</v>
      </c>
      <c r="AH228" s="32">
        <v>0</v>
      </c>
      <c r="AI228" s="32">
        <v>0</v>
      </c>
      <c r="AJ228" s="32">
        <v>0</v>
      </c>
      <c r="AK228" s="32">
        <v>0</v>
      </c>
      <c r="AL228" s="32">
        <v>0</v>
      </c>
      <c r="AM228" s="32">
        <v>0</v>
      </c>
      <c r="AN228" s="32">
        <v>0</v>
      </c>
      <c r="AO228" s="32">
        <v>0</v>
      </c>
      <c r="AP228" s="32">
        <v>0</v>
      </c>
    </row>
    <row r="229" spans="1:42" x14ac:dyDescent="0.2">
      <c r="A229" s="27" t="s">
        <v>252</v>
      </c>
      <c r="B229" s="27" t="s">
        <v>611</v>
      </c>
      <c r="C229" s="27" t="s">
        <v>388</v>
      </c>
      <c r="D229" s="27" t="s">
        <v>240</v>
      </c>
      <c r="E229" s="27" t="s">
        <v>631</v>
      </c>
      <c r="F229" s="27" t="s">
        <v>676</v>
      </c>
      <c r="G229" s="27" t="s">
        <v>588</v>
      </c>
      <c r="H229" s="27" t="s">
        <v>293</v>
      </c>
      <c r="I229" s="27" t="s">
        <v>251</v>
      </c>
      <c r="J229" s="27"/>
      <c r="K229" s="27"/>
      <c r="L229" s="27"/>
      <c r="M229" s="27"/>
      <c r="N229" s="27"/>
      <c r="O229" s="27"/>
      <c r="P229" s="27"/>
      <c r="Q229" s="27"/>
      <c r="R229" s="27"/>
      <c r="S229" s="29"/>
      <c r="T229" s="29"/>
      <c r="U229" s="29"/>
      <c r="V229" s="32">
        <v>937</v>
      </c>
      <c r="W229" s="32">
        <v>7314</v>
      </c>
      <c r="X229" s="32">
        <v>7129</v>
      </c>
      <c r="Y229" s="32">
        <v>6828</v>
      </c>
      <c r="Z229" s="32">
        <v>4712</v>
      </c>
      <c r="AA229" s="32">
        <v>99568</v>
      </c>
      <c r="AB229" s="32">
        <v>1036</v>
      </c>
      <c r="AC229" s="32">
        <v>5692</v>
      </c>
      <c r="AD229" s="32">
        <v>5690</v>
      </c>
      <c r="AE229" s="32">
        <v>0</v>
      </c>
      <c r="AF229" s="32">
        <v>0</v>
      </c>
      <c r="AG229" s="32">
        <v>0</v>
      </c>
      <c r="AH229" s="32">
        <v>0</v>
      </c>
      <c r="AI229" s="32">
        <v>0</v>
      </c>
      <c r="AJ229" s="32">
        <v>0</v>
      </c>
      <c r="AK229" s="32">
        <v>0</v>
      </c>
      <c r="AL229" s="32">
        <v>0</v>
      </c>
      <c r="AM229" s="32">
        <v>0</v>
      </c>
      <c r="AN229" s="32">
        <v>0</v>
      </c>
      <c r="AO229" s="32">
        <v>0</v>
      </c>
      <c r="AP229" s="32">
        <v>0</v>
      </c>
    </row>
    <row r="230" spans="1:42" x14ac:dyDescent="0.2">
      <c r="A230" s="27" t="s">
        <v>258</v>
      </c>
      <c r="B230" s="27" t="s">
        <v>673</v>
      </c>
      <c r="C230" s="27" t="s">
        <v>364</v>
      </c>
      <c r="D230" s="27" t="s">
        <v>243</v>
      </c>
      <c r="E230" s="27" t="s">
        <v>571</v>
      </c>
      <c r="F230" s="27" t="s">
        <v>255</v>
      </c>
      <c r="G230" s="27" t="s">
        <v>241</v>
      </c>
      <c r="H230" s="27" t="s">
        <v>622</v>
      </c>
      <c r="I230" s="27" t="s">
        <v>687</v>
      </c>
      <c r="J230" s="27"/>
      <c r="K230" s="27"/>
      <c r="L230" s="27"/>
      <c r="M230" s="27"/>
      <c r="N230" s="27"/>
      <c r="O230" s="27"/>
      <c r="P230" s="27"/>
      <c r="Q230" s="27"/>
      <c r="R230" s="27"/>
      <c r="S230" s="29"/>
      <c r="T230" s="29"/>
      <c r="U230" s="29"/>
      <c r="V230" s="32">
        <v>5498</v>
      </c>
      <c r="W230" s="32">
        <v>7381</v>
      </c>
      <c r="X230" s="32">
        <v>702</v>
      </c>
      <c r="Y230" s="32">
        <v>4855</v>
      </c>
      <c r="Z230" s="32">
        <v>7335</v>
      </c>
      <c r="AA230" s="32">
        <v>5689</v>
      </c>
      <c r="AB230" s="32">
        <v>6772</v>
      </c>
      <c r="AC230" s="32">
        <v>6656</v>
      </c>
      <c r="AD230" s="32">
        <v>99577</v>
      </c>
      <c r="AE230" s="32">
        <v>0</v>
      </c>
      <c r="AF230" s="32">
        <v>0</v>
      </c>
      <c r="AG230" s="32">
        <v>0</v>
      </c>
      <c r="AH230" s="32">
        <v>0</v>
      </c>
      <c r="AI230" s="32">
        <v>0</v>
      </c>
      <c r="AJ230" s="32">
        <v>0</v>
      </c>
      <c r="AK230" s="32">
        <v>0</v>
      </c>
      <c r="AL230" s="32">
        <v>0</v>
      </c>
      <c r="AM230" s="32">
        <v>0</v>
      </c>
      <c r="AN230" s="32">
        <v>0</v>
      </c>
      <c r="AO230" s="32">
        <v>0</v>
      </c>
      <c r="AP230" s="32">
        <v>0</v>
      </c>
    </row>
    <row r="231" spans="1:42" x14ac:dyDescent="0.2">
      <c r="A231" s="27" t="s">
        <v>264</v>
      </c>
      <c r="B231" s="27" t="s">
        <v>572</v>
      </c>
      <c r="C231" s="27" t="s">
        <v>561</v>
      </c>
      <c r="D231" s="27" t="s">
        <v>590</v>
      </c>
      <c r="E231" s="27" t="s">
        <v>384</v>
      </c>
      <c r="F231" s="27" t="s">
        <v>261</v>
      </c>
      <c r="G231" s="27" t="s">
        <v>363</v>
      </c>
      <c r="H231" s="27" t="s">
        <v>618</v>
      </c>
      <c r="I231" s="27" t="s">
        <v>542</v>
      </c>
      <c r="J231" s="27"/>
      <c r="K231" s="27"/>
      <c r="L231" s="27"/>
      <c r="M231" s="27"/>
      <c r="N231" s="27"/>
      <c r="O231" s="27"/>
      <c r="P231" s="27"/>
      <c r="Q231" s="27"/>
      <c r="R231" s="27"/>
      <c r="S231" s="29"/>
      <c r="T231" s="29"/>
      <c r="U231" s="29"/>
      <c r="V231" s="32">
        <v>735</v>
      </c>
      <c r="W231" s="32">
        <v>7339</v>
      </c>
      <c r="X231" s="32">
        <v>6659</v>
      </c>
      <c r="Y231" s="32">
        <v>922</v>
      </c>
      <c r="Z231" s="32">
        <v>5510</v>
      </c>
      <c r="AA231" s="32">
        <v>4275</v>
      </c>
      <c r="AB231" s="32">
        <v>4031</v>
      </c>
      <c r="AC231" s="32">
        <v>4401</v>
      </c>
      <c r="AD231" s="32">
        <v>6765</v>
      </c>
      <c r="AE231" s="32">
        <v>0</v>
      </c>
      <c r="AF231" s="32">
        <v>0</v>
      </c>
      <c r="AG231" s="32">
        <v>0</v>
      </c>
      <c r="AH231" s="32">
        <v>0</v>
      </c>
      <c r="AI231" s="32">
        <v>0</v>
      </c>
      <c r="AJ231" s="32">
        <v>0</v>
      </c>
      <c r="AK231" s="32">
        <v>0</v>
      </c>
      <c r="AL231" s="32">
        <v>0</v>
      </c>
      <c r="AM231" s="32">
        <v>0</v>
      </c>
      <c r="AN231" s="32">
        <v>0</v>
      </c>
      <c r="AO231" s="32">
        <v>0</v>
      </c>
      <c r="AP231" s="32">
        <v>0</v>
      </c>
    </row>
    <row r="232" spans="1:42" x14ac:dyDescent="0.2">
      <c r="A232" s="27" t="s">
        <v>267</v>
      </c>
      <c r="B232" s="27" t="s">
        <v>368</v>
      </c>
      <c r="C232" s="27" t="s">
        <v>578</v>
      </c>
      <c r="D232" s="27" t="s">
        <v>245</v>
      </c>
      <c r="E232" s="27" t="s">
        <v>653</v>
      </c>
      <c r="F232" s="27" t="s">
        <v>266</v>
      </c>
      <c r="G232" s="27" t="s">
        <v>674</v>
      </c>
      <c r="H232" s="27" t="s">
        <v>627</v>
      </c>
      <c r="I232" s="27" t="s">
        <v>263</v>
      </c>
      <c r="J232" s="27"/>
      <c r="K232" s="27"/>
      <c r="L232" s="27"/>
      <c r="M232" s="27"/>
      <c r="N232" s="27"/>
      <c r="O232" s="27"/>
      <c r="P232" s="27"/>
      <c r="Q232" s="27"/>
      <c r="R232" s="27"/>
      <c r="S232" s="29"/>
      <c r="T232" s="29"/>
      <c r="U232" s="29"/>
      <c r="V232" s="32">
        <v>6826</v>
      </c>
      <c r="W232" s="32">
        <v>3982</v>
      </c>
      <c r="X232" s="32">
        <v>7466</v>
      </c>
      <c r="Y232" s="32">
        <v>631</v>
      </c>
      <c r="Z232" s="32">
        <v>7362</v>
      </c>
      <c r="AA232" s="32">
        <v>6590</v>
      </c>
      <c r="AB232" s="32">
        <v>7465</v>
      </c>
      <c r="AC232" s="32">
        <v>6650</v>
      </c>
      <c r="AD232" s="32">
        <v>4864</v>
      </c>
      <c r="AE232" s="32">
        <v>0</v>
      </c>
      <c r="AF232" s="32">
        <v>0</v>
      </c>
      <c r="AG232" s="32">
        <v>0</v>
      </c>
      <c r="AH232" s="32">
        <v>0</v>
      </c>
      <c r="AI232" s="32">
        <v>0</v>
      </c>
      <c r="AJ232" s="32">
        <v>0</v>
      </c>
      <c r="AK232" s="32">
        <v>0</v>
      </c>
      <c r="AL232" s="32">
        <v>0</v>
      </c>
      <c r="AM232" s="32">
        <v>0</v>
      </c>
      <c r="AN232" s="32">
        <v>0</v>
      </c>
      <c r="AO232" s="32">
        <v>0</v>
      </c>
      <c r="AP232" s="32">
        <v>0</v>
      </c>
    </row>
    <row r="233" spans="1:42" x14ac:dyDescent="0.2">
      <c r="A233" s="27" t="s">
        <v>642</v>
      </c>
      <c r="B233" s="27" t="s">
        <v>269</v>
      </c>
      <c r="C233" s="27" t="s">
        <v>535</v>
      </c>
      <c r="D233" s="27" t="s">
        <v>648</v>
      </c>
      <c r="E233" s="27" t="s">
        <v>586</v>
      </c>
      <c r="F233" s="27" t="s">
        <v>677</v>
      </c>
      <c r="G233" s="27" t="s">
        <v>591</v>
      </c>
      <c r="H233" s="27" t="s">
        <v>285</v>
      </c>
      <c r="I233" s="27" t="s">
        <v>580</v>
      </c>
      <c r="J233" s="27"/>
      <c r="K233" s="27"/>
      <c r="L233" s="27"/>
      <c r="M233" s="27"/>
      <c r="N233" s="27"/>
      <c r="O233" s="27"/>
      <c r="P233" s="27"/>
      <c r="Q233" s="27"/>
      <c r="R233" s="27"/>
      <c r="S233" s="29"/>
      <c r="T233" s="29"/>
      <c r="U233" s="29"/>
      <c r="V233" s="32">
        <v>694</v>
      </c>
      <c r="W233" s="32">
        <v>910</v>
      </c>
      <c r="X233" s="32">
        <v>5026</v>
      </c>
      <c r="Y233" s="32">
        <v>6918</v>
      </c>
      <c r="Z233" s="32">
        <v>6370</v>
      </c>
      <c r="AA233" s="32">
        <v>99571</v>
      </c>
      <c r="AB233" s="32">
        <v>6876</v>
      </c>
      <c r="AC233" s="32">
        <v>7190</v>
      </c>
      <c r="AD233" s="32">
        <v>5752</v>
      </c>
      <c r="AE233" s="32">
        <v>0</v>
      </c>
      <c r="AF233" s="32">
        <v>0</v>
      </c>
      <c r="AG233" s="32">
        <v>0</v>
      </c>
      <c r="AH233" s="32">
        <v>0</v>
      </c>
      <c r="AI233" s="32">
        <v>0</v>
      </c>
      <c r="AJ233" s="32">
        <v>0</v>
      </c>
      <c r="AK233" s="32">
        <v>0</v>
      </c>
      <c r="AL233" s="32">
        <v>0</v>
      </c>
      <c r="AM233" s="32">
        <v>0</v>
      </c>
      <c r="AN233" s="32">
        <v>0</v>
      </c>
      <c r="AO233" s="32">
        <v>0</v>
      </c>
      <c r="AP233" s="32">
        <v>0</v>
      </c>
    </row>
    <row r="234" spans="1:42" x14ac:dyDescent="0.2">
      <c r="A234" s="27" t="s">
        <v>562</v>
      </c>
      <c r="B234" s="27" t="s">
        <v>655</v>
      </c>
      <c r="C234" s="27" t="s">
        <v>284</v>
      </c>
      <c r="D234" s="27" t="s">
        <v>643</v>
      </c>
      <c r="E234" s="27" t="s">
        <v>699</v>
      </c>
      <c r="F234" s="27" t="s">
        <v>278</v>
      </c>
      <c r="G234" s="27" t="s">
        <v>262</v>
      </c>
      <c r="H234" s="27" t="s">
        <v>372</v>
      </c>
      <c r="I234" s="27" t="s">
        <v>563</v>
      </c>
      <c r="J234" s="27"/>
      <c r="K234" s="27"/>
      <c r="L234" s="27"/>
      <c r="M234" s="27"/>
      <c r="N234" s="27"/>
      <c r="O234" s="27"/>
      <c r="P234" s="27"/>
      <c r="Q234" s="27"/>
      <c r="R234" s="27"/>
      <c r="S234" s="29"/>
      <c r="T234" s="29"/>
      <c r="U234" s="29"/>
      <c r="V234" s="32">
        <v>6991</v>
      </c>
      <c r="W234" s="32">
        <v>7373</v>
      </c>
      <c r="X234" s="32">
        <v>6171</v>
      </c>
      <c r="Y234" s="32">
        <v>3290</v>
      </c>
      <c r="Z234" s="32">
        <v>6936</v>
      </c>
      <c r="AA234" s="32">
        <v>931</v>
      </c>
      <c r="AB234" s="32">
        <v>6835</v>
      </c>
      <c r="AC234" s="32">
        <v>5981</v>
      </c>
      <c r="AD234" s="32">
        <v>7174</v>
      </c>
      <c r="AE234" s="32">
        <v>0</v>
      </c>
      <c r="AF234" s="32">
        <v>0</v>
      </c>
      <c r="AG234" s="32">
        <v>0</v>
      </c>
      <c r="AH234" s="32">
        <v>0</v>
      </c>
      <c r="AI234" s="32">
        <v>0</v>
      </c>
      <c r="AJ234" s="32">
        <v>0</v>
      </c>
      <c r="AK234" s="32">
        <v>0</v>
      </c>
      <c r="AL234" s="32">
        <v>0</v>
      </c>
      <c r="AM234" s="32">
        <v>0</v>
      </c>
      <c r="AN234" s="32">
        <v>0</v>
      </c>
      <c r="AO234" s="32">
        <v>0</v>
      </c>
      <c r="AP234" s="32">
        <v>0</v>
      </c>
    </row>
    <row r="235" spans="1:42" x14ac:dyDescent="0.2">
      <c r="A235" s="27" t="s">
        <v>277</v>
      </c>
      <c r="B235" s="27" t="s">
        <v>371</v>
      </c>
      <c r="C235" s="27" t="s">
        <v>373</v>
      </c>
      <c r="D235" s="27" t="s">
        <v>254</v>
      </c>
      <c r="E235" s="27" t="s">
        <v>260</v>
      </c>
      <c r="F235" s="27" t="s">
        <v>282</v>
      </c>
      <c r="G235" s="27"/>
      <c r="H235" s="27"/>
      <c r="I235" s="27" t="s">
        <v>275</v>
      </c>
      <c r="J235" s="27"/>
      <c r="K235" s="27"/>
      <c r="L235" s="27"/>
      <c r="M235" s="27"/>
      <c r="N235" s="27"/>
      <c r="O235" s="27"/>
      <c r="P235" s="27"/>
      <c r="Q235" s="27"/>
      <c r="R235" s="27"/>
      <c r="S235" s="29"/>
      <c r="T235" s="29"/>
      <c r="U235" s="29"/>
      <c r="V235" s="32">
        <v>3964</v>
      </c>
      <c r="W235" s="32">
        <v>4281</v>
      </c>
      <c r="X235" s="32">
        <v>4697</v>
      </c>
      <c r="Y235" s="32">
        <v>4903</v>
      </c>
      <c r="Z235" s="32">
        <v>4283</v>
      </c>
      <c r="AA235" s="32">
        <v>4866</v>
      </c>
      <c r="AB235" s="32">
        <v>0</v>
      </c>
      <c r="AC235" s="32">
        <v>0</v>
      </c>
      <c r="AD235" s="32">
        <v>946</v>
      </c>
      <c r="AE235" s="32">
        <v>0</v>
      </c>
      <c r="AF235" s="32">
        <v>0</v>
      </c>
      <c r="AG235" s="32">
        <v>0</v>
      </c>
      <c r="AH235" s="32">
        <v>0</v>
      </c>
      <c r="AI235" s="32">
        <v>0</v>
      </c>
      <c r="AJ235" s="32">
        <v>0</v>
      </c>
      <c r="AK235" s="32">
        <v>0</v>
      </c>
      <c r="AL235" s="32">
        <v>0</v>
      </c>
      <c r="AM235" s="32">
        <v>0</v>
      </c>
      <c r="AN235" s="32">
        <v>0</v>
      </c>
      <c r="AO235" s="32">
        <v>0</v>
      </c>
      <c r="AP235" s="32">
        <v>0</v>
      </c>
    </row>
    <row r="236" spans="1:42" x14ac:dyDescent="0.2">
      <c r="A236" s="27" t="s">
        <v>283</v>
      </c>
      <c r="B236" s="27" t="s">
        <v>607</v>
      </c>
      <c r="C236" s="27" t="s">
        <v>649</v>
      </c>
      <c r="D236" s="27" t="s">
        <v>257</v>
      </c>
      <c r="E236" s="27" t="s">
        <v>265</v>
      </c>
      <c r="F236" s="27" t="s">
        <v>493</v>
      </c>
      <c r="G236" s="27"/>
      <c r="H236" s="27"/>
      <c r="I236" s="27" t="s">
        <v>276</v>
      </c>
      <c r="J236" s="27"/>
      <c r="K236" s="27"/>
      <c r="L236" s="27"/>
      <c r="M236" s="27"/>
      <c r="N236" s="27"/>
      <c r="O236" s="27"/>
      <c r="P236" s="27"/>
      <c r="Q236" s="27"/>
      <c r="R236" s="27"/>
      <c r="S236" s="29"/>
      <c r="T236" s="29"/>
      <c r="U236" s="29"/>
      <c r="V236" s="32">
        <v>4291</v>
      </c>
      <c r="W236" s="32">
        <v>6202</v>
      </c>
      <c r="X236" s="32">
        <v>6729</v>
      </c>
      <c r="Y236" s="32">
        <v>4705</v>
      </c>
      <c r="Z236" s="32">
        <v>5000</v>
      </c>
      <c r="AA236" s="32">
        <v>6214</v>
      </c>
      <c r="AB236" s="32">
        <v>0</v>
      </c>
      <c r="AC236" s="32">
        <v>0</v>
      </c>
      <c r="AD236" s="32">
        <v>6737</v>
      </c>
      <c r="AE236" s="32">
        <v>0</v>
      </c>
      <c r="AF236" s="32">
        <v>0</v>
      </c>
      <c r="AG236" s="32">
        <v>0</v>
      </c>
      <c r="AH236" s="32">
        <v>0</v>
      </c>
      <c r="AI236" s="32">
        <v>0</v>
      </c>
      <c r="AJ236" s="32">
        <v>0</v>
      </c>
      <c r="AK236" s="32">
        <v>0</v>
      </c>
      <c r="AL236" s="32">
        <v>0</v>
      </c>
      <c r="AM236" s="32">
        <v>0</v>
      </c>
      <c r="AN236" s="32">
        <v>0</v>
      </c>
      <c r="AO236" s="32">
        <v>0</v>
      </c>
      <c r="AP236" s="32">
        <v>0</v>
      </c>
    </row>
    <row r="237" spans="1:42" x14ac:dyDescent="0.2">
      <c r="A237" s="27" t="s">
        <v>528</v>
      </c>
      <c r="B237" s="27" t="s">
        <v>370</v>
      </c>
      <c r="C237" s="27" t="s">
        <v>531</v>
      </c>
      <c r="D237" s="27" t="s">
        <v>259</v>
      </c>
      <c r="E237" s="27" t="s">
        <v>268</v>
      </c>
      <c r="F237" s="27" t="s">
        <v>682</v>
      </c>
      <c r="G237" s="27"/>
      <c r="H237" s="27"/>
      <c r="I237" s="27" t="s">
        <v>671</v>
      </c>
      <c r="J237" s="27"/>
      <c r="K237" s="27"/>
      <c r="L237" s="27"/>
      <c r="M237" s="27"/>
      <c r="N237" s="27"/>
      <c r="O237" s="27"/>
      <c r="P237" s="27"/>
      <c r="Q237" s="27"/>
      <c r="R237" s="27"/>
      <c r="S237" s="29"/>
      <c r="T237" s="29"/>
      <c r="U237" s="29"/>
      <c r="V237" s="32">
        <v>7200</v>
      </c>
      <c r="W237" s="32">
        <v>978</v>
      </c>
      <c r="X237" s="32">
        <v>7239</v>
      </c>
      <c r="Y237" s="32">
        <v>3976</v>
      </c>
      <c r="Z237" s="32">
        <v>6868</v>
      </c>
      <c r="AA237" s="32">
        <v>99565</v>
      </c>
      <c r="AB237" s="32">
        <v>0</v>
      </c>
      <c r="AC237" s="32">
        <v>0</v>
      </c>
      <c r="AD237" s="32">
        <v>7385</v>
      </c>
      <c r="AE237" s="32">
        <v>0</v>
      </c>
      <c r="AF237" s="32">
        <v>0</v>
      </c>
      <c r="AG237" s="32">
        <v>0</v>
      </c>
      <c r="AH237" s="32">
        <v>0</v>
      </c>
      <c r="AI237" s="32">
        <v>0</v>
      </c>
      <c r="AJ237" s="32">
        <v>0</v>
      </c>
      <c r="AK237" s="32">
        <v>0</v>
      </c>
      <c r="AL237" s="32">
        <v>0</v>
      </c>
      <c r="AM237" s="32">
        <v>0</v>
      </c>
      <c r="AN237" s="32">
        <v>0</v>
      </c>
      <c r="AO237" s="32">
        <v>0</v>
      </c>
      <c r="AP237" s="32">
        <v>0</v>
      </c>
    </row>
    <row r="238" spans="1:42" x14ac:dyDescent="0.2">
      <c r="A238" s="27" t="s">
        <v>287</v>
      </c>
      <c r="B238" s="27" t="s">
        <v>280</v>
      </c>
      <c r="C238" s="27" t="s">
        <v>557</v>
      </c>
      <c r="D238" s="27" t="s">
        <v>272</v>
      </c>
      <c r="E238" s="27" t="s">
        <v>271</v>
      </c>
      <c r="F238" s="27" t="s">
        <v>683</v>
      </c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9"/>
      <c r="T238" s="29"/>
      <c r="U238" s="29"/>
      <c r="V238" s="32">
        <v>2824</v>
      </c>
      <c r="W238" s="32">
        <v>6541</v>
      </c>
      <c r="X238" s="32">
        <v>6887</v>
      </c>
      <c r="Y238" s="32">
        <v>6833</v>
      </c>
      <c r="Z238" s="32">
        <v>4708</v>
      </c>
      <c r="AA238" s="32">
        <v>6954</v>
      </c>
      <c r="AB238" s="32">
        <v>0</v>
      </c>
      <c r="AC238" s="32">
        <v>0</v>
      </c>
      <c r="AD238" s="32">
        <v>0</v>
      </c>
      <c r="AE238" s="32">
        <v>0</v>
      </c>
      <c r="AF238" s="32">
        <v>0</v>
      </c>
      <c r="AG238" s="32">
        <v>0</v>
      </c>
      <c r="AH238" s="32">
        <v>0</v>
      </c>
      <c r="AI238" s="32">
        <v>0</v>
      </c>
      <c r="AJ238" s="32">
        <v>0</v>
      </c>
      <c r="AK238" s="32">
        <v>0</v>
      </c>
      <c r="AL238" s="32">
        <v>0</v>
      </c>
      <c r="AM238" s="32">
        <v>0</v>
      </c>
      <c r="AN238" s="32">
        <v>0</v>
      </c>
      <c r="AO238" s="32">
        <v>0</v>
      </c>
      <c r="AP238" s="32">
        <v>0</v>
      </c>
    </row>
    <row r="239" spans="1:42" x14ac:dyDescent="0.2">
      <c r="A239" s="27" t="s">
        <v>634</v>
      </c>
      <c r="B239" s="27" t="s">
        <v>494</v>
      </c>
      <c r="C239" s="27" t="s">
        <v>681</v>
      </c>
      <c r="D239" s="27" t="s">
        <v>231</v>
      </c>
      <c r="E239" s="27" t="s">
        <v>274</v>
      </c>
      <c r="F239" s="27" t="s">
        <v>684</v>
      </c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9"/>
      <c r="T239" s="29"/>
      <c r="U239" s="29"/>
      <c r="V239" s="32">
        <v>4118</v>
      </c>
      <c r="W239" s="32">
        <v>6581</v>
      </c>
      <c r="X239" s="32">
        <v>3920</v>
      </c>
      <c r="Y239" s="32">
        <v>6832</v>
      </c>
      <c r="Z239" s="32">
        <v>6955</v>
      </c>
      <c r="AA239" s="32">
        <v>5462</v>
      </c>
      <c r="AB239" s="32">
        <v>0</v>
      </c>
      <c r="AC239" s="32">
        <v>0</v>
      </c>
      <c r="AD239" s="32">
        <v>0</v>
      </c>
      <c r="AE239" s="32">
        <v>0</v>
      </c>
      <c r="AF239" s="32">
        <v>0</v>
      </c>
      <c r="AG239" s="32">
        <v>0</v>
      </c>
      <c r="AH239" s="32">
        <v>0</v>
      </c>
      <c r="AI239" s="32">
        <v>0</v>
      </c>
      <c r="AJ239" s="32">
        <v>0</v>
      </c>
      <c r="AK239" s="32">
        <v>0</v>
      </c>
      <c r="AL239" s="32">
        <v>0</v>
      </c>
      <c r="AM239" s="32">
        <v>0</v>
      </c>
      <c r="AN239" s="32">
        <v>0</v>
      </c>
      <c r="AO239" s="32">
        <v>0</v>
      </c>
      <c r="AP239" s="32">
        <v>0</v>
      </c>
    </row>
    <row r="240" spans="1:42" x14ac:dyDescent="0.2">
      <c r="A240" s="27" t="s">
        <v>651</v>
      </c>
      <c r="B240" s="27" t="s">
        <v>558</v>
      </c>
      <c r="C240" s="27" t="s">
        <v>568</v>
      </c>
      <c r="D240" s="27" t="s">
        <v>270</v>
      </c>
      <c r="E240" s="27" t="s">
        <v>286</v>
      </c>
      <c r="F240" s="27" t="s">
        <v>712</v>
      </c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9"/>
      <c r="T240" s="29"/>
      <c r="U240" s="29"/>
      <c r="V240" s="32">
        <v>6181</v>
      </c>
      <c r="W240" s="32">
        <v>6850</v>
      </c>
      <c r="X240" s="32">
        <v>7313</v>
      </c>
      <c r="Y240" s="32">
        <v>6704</v>
      </c>
      <c r="Z240" s="32">
        <v>6928</v>
      </c>
      <c r="AA240" s="32">
        <v>6993</v>
      </c>
      <c r="AB240" s="32">
        <v>0</v>
      </c>
      <c r="AC240" s="32">
        <v>0</v>
      </c>
      <c r="AD240" s="32">
        <v>0</v>
      </c>
      <c r="AE240" s="32">
        <v>0</v>
      </c>
      <c r="AF240" s="32">
        <v>0</v>
      </c>
      <c r="AG240" s="32">
        <v>0</v>
      </c>
      <c r="AH240" s="32">
        <v>0</v>
      </c>
      <c r="AI240" s="32">
        <v>0</v>
      </c>
      <c r="AJ240" s="32">
        <v>0</v>
      </c>
      <c r="AK240" s="32">
        <v>0</v>
      </c>
      <c r="AL240" s="32">
        <v>0</v>
      </c>
      <c r="AM240" s="32">
        <v>0</v>
      </c>
      <c r="AN240" s="32">
        <v>0</v>
      </c>
      <c r="AO240" s="32">
        <v>0</v>
      </c>
      <c r="AP240" s="32">
        <v>0</v>
      </c>
    </row>
    <row r="241" spans="1:42" x14ac:dyDescent="0.2">
      <c r="A241" s="27" t="s">
        <v>291</v>
      </c>
      <c r="B241" s="27" t="s">
        <v>709</v>
      </c>
      <c r="C241" s="27" t="s">
        <v>489</v>
      </c>
      <c r="D241" s="27" t="s">
        <v>273</v>
      </c>
      <c r="E241" s="27" t="s">
        <v>290</v>
      </c>
      <c r="F241" s="27" t="s">
        <v>696</v>
      </c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9"/>
      <c r="T241" s="29"/>
      <c r="U241" s="29"/>
      <c r="V241" s="32">
        <v>5349</v>
      </c>
      <c r="W241" s="32" t="s">
        <v>714</v>
      </c>
      <c r="X241" s="32">
        <v>7176</v>
      </c>
      <c r="Y241" s="32">
        <v>3344</v>
      </c>
      <c r="Z241" s="32">
        <v>4530</v>
      </c>
      <c r="AA241" s="32">
        <v>99584</v>
      </c>
      <c r="AB241" s="32">
        <v>0</v>
      </c>
      <c r="AC241" s="32">
        <v>0</v>
      </c>
      <c r="AD241" s="32">
        <v>0</v>
      </c>
      <c r="AE241" s="32">
        <v>0</v>
      </c>
      <c r="AF241" s="32">
        <v>0</v>
      </c>
      <c r="AG241" s="32">
        <v>0</v>
      </c>
      <c r="AH241" s="32">
        <v>0</v>
      </c>
      <c r="AI241" s="32">
        <v>0</v>
      </c>
      <c r="AJ241" s="32">
        <v>0</v>
      </c>
      <c r="AK241" s="32">
        <v>0</v>
      </c>
      <c r="AL241" s="32">
        <v>0</v>
      </c>
      <c r="AM241" s="32">
        <v>0</v>
      </c>
      <c r="AN241" s="32">
        <v>0</v>
      </c>
      <c r="AO241" s="32">
        <v>0</v>
      </c>
      <c r="AP241" s="32">
        <v>0</v>
      </c>
    </row>
    <row r="242" spans="1:42" x14ac:dyDescent="0.2">
      <c r="A242" s="27" t="s">
        <v>592</v>
      </c>
      <c r="B242" s="27" t="s">
        <v>301</v>
      </c>
      <c r="C242" s="27"/>
      <c r="D242" s="27" t="s">
        <v>281</v>
      </c>
      <c r="E242" s="27" t="s">
        <v>710</v>
      </c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9"/>
      <c r="T242" s="29"/>
      <c r="U242" s="29"/>
      <c r="V242" s="32">
        <v>3910</v>
      </c>
      <c r="W242" s="32">
        <v>7079</v>
      </c>
      <c r="X242" s="32">
        <v>0</v>
      </c>
      <c r="Y242" s="32">
        <v>5508</v>
      </c>
      <c r="Z242" s="32">
        <v>6910</v>
      </c>
      <c r="AA242" s="32">
        <v>0</v>
      </c>
      <c r="AB242" s="32">
        <v>0</v>
      </c>
      <c r="AC242" s="32">
        <v>0</v>
      </c>
      <c r="AD242" s="32">
        <v>0</v>
      </c>
      <c r="AE242" s="32">
        <v>0</v>
      </c>
      <c r="AF242" s="32">
        <v>0</v>
      </c>
      <c r="AG242" s="32">
        <v>0</v>
      </c>
      <c r="AH242" s="32">
        <v>0</v>
      </c>
      <c r="AI242" s="32">
        <v>0</v>
      </c>
      <c r="AJ242" s="32">
        <v>0</v>
      </c>
      <c r="AK242" s="32">
        <v>0</v>
      </c>
      <c r="AL242" s="32">
        <v>0</v>
      </c>
      <c r="AM242" s="32">
        <v>0</v>
      </c>
      <c r="AN242" s="32">
        <v>0</v>
      </c>
      <c r="AO242" s="32">
        <v>0</v>
      </c>
      <c r="AP242" s="32">
        <v>0</v>
      </c>
    </row>
    <row r="243" spans="1:42" x14ac:dyDescent="0.2">
      <c r="A243" s="27" t="s">
        <v>292</v>
      </c>
      <c r="B243" s="27" t="s">
        <v>294</v>
      </c>
      <c r="C243" s="27"/>
      <c r="D243" s="27" t="s">
        <v>594</v>
      </c>
      <c r="E243" s="27" t="s">
        <v>650</v>
      </c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9"/>
      <c r="T243" s="29"/>
      <c r="U243" s="29"/>
      <c r="V243" s="32">
        <v>4274</v>
      </c>
      <c r="W243" s="32">
        <v>4854</v>
      </c>
      <c r="X243" s="32">
        <v>0</v>
      </c>
      <c r="Y243" s="32">
        <v>700</v>
      </c>
      <c r="Z243" s="32">
        <v>7127</v>
      </c>
      <c r="AA243" s="32">
        <v>0</v>
      </c>
      <c r="AB243" s="32">
        <v>0</v>
      </c>
      <c r="AC243" s="32">
        <v>0</v>
      </c>
      <c r="AD243" s="32">
        <v>0</v>
      </c>
      <c r="AE243" s="32">
        <v>0</v>
      </c>
      <c r="AF243" s="32">
        <v>0</v>
      </c>
      <c r="AG243" s="32">
        <v>0</v>
      </c>
      <c r="AH243" s="32">
        <v>0</v>
      </c>
      <c r="AI243" s="32">
        <v>0</v>
      </c>
      <c r="AJ243" s="32">
        <v>0</v>
      </c>
      <c r="AK243" s="32">
        <v>0</v>
      </c>
      <c r="AL243" s="32">
        <v>0</v>
      </c>
      <c r="AM243" s="32">
        <v>0</v>
      </c>
      <c r="AN243" s="32">
        <v>0</v>
      </c>
      <c r="AO243" s="32">
        <v>0</v>
      </c>
      <c r="AP243" s="32">
        <v>0</v>
      </c>
    </row>
    <row r="244" spans="1:42" x14ac:dyDescent="0.2">
      <c r="A244" s="27" t="s">
        <v>570</v>
      </c>
      <c r="B244" s="27" t="s">
        <v>574</v>
      </c>
      <c r="C244" s="27"/>
      <c r="D244" s="27" t="s">
        <v>621</v>
      </c>
      <c r="E244" s="27" t="s">
        <v>342</v>
      </c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9"/>
      <c r="T244" s="29"/>
      <c r="U244" s="29"/>
      <c r="V244" s="32">
        <v>4850</v>
      </c>
      <c r="W244" s="32">
        <v>7340</v>
      </c>
      <c r="X244" s="32">
        <v>0</v>
      </c>
      <c r="Y244" s="32">
        <v>5019</v>
      </c>
      <c r="Z244" s="32">
        <v>5509</v>
      </c>
      <c r="AA244" s="32">
        <v>0</v>
      </c>
      <c r="AB244" s="32">
        <v>0</v>
      </c>
      <c r="AC244" s="32">
        <v>0</v>
      </c>
      <c r="AD244" s="32">
        <v>0</v>
      </c>
      <c r="AE244" s="32">
        <v>0</v>
      </c>
      <c r="AF244" s="32">
        <v>0</v>
      </c>
      <c r="AG244" s="32">
        <v>0</v>
      </c>
      <c r="AH244" s="32">
        <v>0</v>
      </c>
      <c r="AI244" s="32">
        <v>0</v>
      </c>
      <c r="AJ244" s="32">
        <v>0</v>
      </c>
      <c r="AK244" s="32">
        <v>0</v>
      </c>
      <c r="AL244" s="32">
        <v>0</v>
      </c>
      <c r="AM244" s="32">
        <v>0</v>
      </c>
      <c r="AN244" s="32">
        <v>0</v>
      </c>
      <c r="AO244" s="32">
        <v>0</v>
      </c>
      <c r="AP244" s="32">
        <v>0</v>
      </c>
    </row>
    <row r="245" spans="1:42" x14ac:dyDescent="0.2">
      <c r="A245" s="27" t="s">
        <v>376</v>
      </c>
      <c r="B245" s="27" t="s">
        <v>704</v>
      </c>
      <c r="C245" s="27"/>
      <c r="D245" s="27" t="s">
        <v>387</v>
      </c>
      <c r="E245" s="27" t="s">
        <v>369</v>
      </c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9"/>
      <c r="T245" s="29"/>
      <c r="U245" s="29"/>
      <c r="V245" s="32">
        <v>5350</v>
      </c>
      <c r="W245" s="32">
        <v>4284</v>
      </c>
      <c r="X245" s="32">
        <v>0</v>
      </c>
      <c r="Y245" s="32">
        <v>3928</v>
      </c>
      <c r="Z245" s="32">
        <v>4888</v>
      </c>
      <c r="AA245" s="32">
        <v>0</v>
      </c>
      <c r="AB245" s="32">
        <v>0</v>
      </c>
      <c r="AC245" s="32">
        <v>0</v>
      </c>
      <c r="AD245" s="32">
        <v>0</v>
      </c>
      <c r="AE245" s="32">
        <v>0</v>
      </c>
      <c r="AF245" s="32">
        <v>0</v>
      </c>
      <c r="AG245" s="32">
        <v>0</v>
      </c>
      <c r="AH245" s="32">
        <v>0</v>
      </c>
      <c r="AI245" s="32">
        <v>0</v>
      </c>
      <c r="AJ245" s="32">
        <v>0</v>
      </c>
      <c r="AK245" s="32">
        <v>0</v>
      </c>
      <c r="AL245" s="32">
        <v>0</v>
      </c>
      <c r="AM245" s="32">
        <v>0</v>
      </c>
      <c r="AN245" s="32">
        <v>0</v>
      </c>
      <c r="AO245" s="32">
        <v>0</v>
      </c>
      <c r="AP245" s="32">
        <v>0</v>
      </c>
    </row>
    <row r="246" spans="1:42" x14ac:dyDescent="0.2">
      <c r="A246" s="27" t="s">
        <v>296</v>
      </c>
      <c r="B246" s="27" t="s">
        <v>567</v>
      </c>
      <c r="C246" s="27"/>
      <c r="D246" s="27" t="s">
        <v>532</v>
      </c>
      <c r="E246" s="27" t="s">
        <v>375</v>
      </c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9"/>
      <c r="T246" s="29"/>
      <c r="U246" s="29"/>
      <c r="V246" s="32">
        <v>5635</v>
      </c>
      <c r="W246" s="32">
        <v>6844</v>
      </c>
      <c r="X246" s="32">
        <v>0</v>
      </c>
      <c r="Y246" s="32">
        <v>4460</v>
      </c>
      <c r="Z246" s="32">
        <v>6958</v>
      </c>
      <c r="AA246" s="32">
        <v>0</v>
      </c>
      <c r="AB246" s="32">
        <v>0</v>
      </c>
      <c r="AC246" s="32">
        <v>0</v>
      </c>
      <c r="AD246" s="32">
        <v>0</v>
      </c>
      <c r="AE246" s="32">
        <v>0</v>
      </c>
      <c r="AF246" s="32">
        <v>0</v>
      </c>
      <c r="AG246" s="32">
        <v>0</v>
      </c>
      <c r="AH246" s="32">
        <v>0</v>
      </c>
      <c r="AI246" s="32">
        <v>0</v>
      </c>
      <c r="AJ246" s="32">
        <v>0</v>
      </c>
      <c r="AK246" s="32">
        <v>0</v>
      </c>
      <c r="AL246" s="32">
        <v>0</v>
      </c>
      <c r="AM246" s="32">
        <v>0</v>
      </c>
      <c r="AN246" s="32">
        <v>0</v>
      </c>
      <c r="AO246" s="32">
        <v>0</v>
      </c>
      <c r="AP246" s="32">
        <v>0</v>
      </c>
    </row>
    <row r="247" spans="1:42" x14ac:dyDescent="0.2">
      <c r="A247" s="27" t="s">
        <v>551</v>
      </c>
      <c r="B247" s="27" t="s">
        <v>700</v>
      </c>
      <c r="C247" s="27"/>
      <c r="D247" s="27" t="s">
        <v>711</v>
      </c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9"/>
      <c r="T247" s="29"/>
      <c r="U247" s="29"/>
      <c r="V247" s="32">
        <v>5347</v>
      </c>
      <c r="W247" s="32">
        <v>7423</v>
      </c>
      <c r="X247" s="32">
        <v>0</v>
      </c>
      <c r="Y247" s="32" t="s">
        <v>711</v>
      </c>
      <c r="Z247" s="32">
        <v>0</v>
      </c>
      <c r="AA247" s="32">
        <v>0</v>
      </c>
      <c r="AB247" s="32">
        <v>0</v>
      </c>
      <c r="AC247" s="32">
        <v>0</v>
      </c>
      <c r="AD247" s="32">
        <v>0</v>
      </c>
      <c r="AE247" s="32">
        <v>0</v>
      </c>
      <c r="AF247" s="32">
        <v>0</v>
      </c>
      <c r="AG247" s="32">
        <v>0</v>
      </c>
      <c r="AH247" s="32">
        <v>0</v>
      </c>
      <c r="AI247" s="32">
        <v>0</v>
      </c>
      <c r="AJ247" s="32">
        <v>0</v>
      </c>
      <c r="AK247" s="32">
        <v>0</v>
      </c>
      <c r="AL247" s="32">
        <v>0</v>
      </c>
      <c r="AM247" s="32">
        <v>0</v>
      </c>
      <c r="AN247" s="32">
        <v>0</v>
      </c>
      <c r="AO247" s="32">
        <v>0</v>
      </c>
      <c r="AP247" s="32">
        <v>0</v>
      </c>
    </row>
    <row r="248" spans="1:42" x14ac:dyDescent="0.2">
      <c r="A248" s="27" t="s">
        <v>377</v>
      </c>
      <c r="B248" s="27" t="s">
        <v>608</v>
      </c>
      <c r="C248" s="27"/>
      <c r="D248" s="27" t="s">
        <v>289</v>
      </c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9"/>
      <c r="T248" s="29"/>
      <c r="U248" s="29"/>
      <c r="V248" s="32">
        <v>3919</v>
      </c>
      <c r="W248" s="32">
        <v>6939</v>
      </c>
      <c r="X248" s="32">
        <v>0</v>
      </c>
      <c r="Y248" s="32">
        <v>4867</v>
      </c>
      <c r="Z248" s="32">
        <v>0</v>
      </c>
      <c r="AA248" s="32">
        <v>0</v>
      </c>
      <c r="AB248" s="32">
        <v>0</v>
      </c>
      <c r="AC248" s="32">
        <v>0</v>
      </c>
      <c r="AD248" s="32">
        <v>0</v>
      </c>
      <c r="AE248" s="32">
        <v>0</v>
      </c>
      <c r="AF248" s="32">
        <v>0</v>
      </c>
      <c r="AG248" s="32">
        <v>0</v>
      </c>
      <c r="AH248" s="32">
        <v>0</v>
      </c>
      <c r="AI248" s="32">
        <v>0</v>
      </c>
      <c r="AJ248" s="32">
        <v>0</v>
      </c>
      <c r="AK248" s="32">
        <v>0</v>
      </c>
      <c r="AL248" s="32">
        <v>0</v>
      </c>
      <c r="AM248" s="32">
        <v>0</v>
      </c>
      <c r="AN248" s="32">
        <v>0</v>
      </c>
      <c r="AO248" s="32">
        <v>0</v>
      </c>
      <c r="AP248" s="32">
        <v>0</v>
      </c>
    </row>
    <row r="249" spans="1:42" x14ac:dyDescent="0.2">
      <c r="A249" s="27" t="s">
        <v>593</v>
      </c>
      <c r="B249" s="27" t="s">
        <v>579</v>
      </c>
      <c r="C249" s="27"/>
      <c r="D249" s="27" t="s">
        <v>374</v>
      </c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9"/>
      <c r="T249" s="29"/>
      <c r="U249" s="29"/>
      <c r="V249" s="32">
        <v>118</v>
      </c>
      <c r="W249" s="32">
        <v>11983</v>
      </c>
      <c r="X249" s="32">
        <v>0</v>
      </c>
      <c r="Y249" s="32">
        <v>5876</v>
      </c>
      <c r="Z249" s="32">
        <v>0</v>
      </c>
      <c r="AA249" s="32">
        <v>0</v>
      </c>
      <c r="AB249" s="32">
        <v>0</v>
      </c>
      <c r="AC249" s="32">
        <v>0</v>
      </c>
      <c r="AD249" s="32">
        <v>0</v>
      </c>
      <c r="AE249" s="32">
        <v>0</v>
      </c>
      <c r="AF249" s="32">
        <v>0</v>
      </c>
      <c r="AG249" s="32">
        <v>0</v>
      </c>
      <c r="AH249" s="32">
        <v>0</v>
      </c>
      <c r="AI249" s="32">
        <v>0</v>
      </c>
      <c r="AJ249" s="32">
        <v>0</v>
      </c>
      <c r="AK249" s="32">
        <v>0</v>
      </c>
      <c r="AL249" s="32">
        <v>0</v>
      </c>
      <c r="AM249" s="32">
        <v>0</v>
      </c>
      <c r="AN249" s="32">
        <v>0</v>
      </c>
      <c r="AO249" s="32">
        <v>0</v>
      </c>
      <c r="AP249" s="32">
        <v>0</v>
      </c>
    </row>
    <row r="250" spans="1:42" x14ac:dyDescent="0.2">
      <c r="A250" s="27" t="s">
        <v>298</v>
      </c>
      <c r="B250" s="27" t="s">
        <v>299</v>
      </c>
      <c r="C250" s="27"/>
      <c r="D250" s="27" t="s">
        <v>718</v>
      </c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9"/>
      <c r="T250" s="29"/>
      <c r="U250" s="29"/>
      <c r="V250" s="32">
        <v>3986</v>
      </c>
      <c r="W250" s="32">
        <v>6201</v>
      </c>
      <c r="X250" s="32">
        <v>0</v>
      </c>
      <c r="Y250" s="32">
        <v>4415</v>
      </c>
      <c r="Z250" s="32">
        <v>0</v>
      </c>
      <c r="AA250" s="32">
        <v>0</v>
      </c>
      <c r="AB250" s="32">
        <v>0</v>
      </c>
      <c r="AC250" s="32">
        <v>0</v>
      </c>
      <c r="AD250" s="32">
        <v>0</v>
      </c>
      <c r="AE250" s="32">
        <v>0</v>
      </c>
      <c r="AF250" s="32">
        <v>0</v>
      </c>
      <c r="AG250" s="32">
        <v>0</v>
      </c>
      <c r="AH250" s="32">
        <v>0</v>
      </c>
      <c r="AI250" s="32">
        <v>0</v>
      </c>
      <c r="AJ250" s="32">
        <v>0</v>
      </c>
      <c r="AK250" s="32">
        <v>0</v>
      </c>
      <c r="AL250" s="32">
        <v>0</v>
      </c>
      <c r="AM250" s="32">
        <v>0</v>
      </c>
      <c r="AN250" s="32">
        <v>0</v>
      </c>
      <c r="AO250" s="32">
        <v>0</v>
      </c>
      <c r="AP250" s="32">
        <v>0</v>
      </c>
    </row>
    <row r="251" spans="1:42" x14ac:dyDescent="0.2">
      <c r="A251" s="27" t="s">
        <v>300</v>
      </c>
      <c r="B251" s="27" t="s">
        <v>559</v>
      </c>
      <c r="C251" s="27"/>
      <c r="D251" s="27" t="s">
        <v>297</v>
      </c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9"/>
      <c r="T251" s="29"/>
      <c r="U251" s="29"/>
      <c r="V251" s="32">
        <v>688</v>
      </c>
      <c r="W251" s="32">
        <v>6853</v>
      </c>
      <c r="X251" s="32">
        <v>0</v>
      </c>
      <c r="Y251" s="32">
        <v>3992</v>
      </c>
      <c r="Z251" s="32">
        <v>0</v>
      </c>
      <c r="AA251" s="32">
        <v>0</v>
      </c>
      <c r="AB251" s="32">
        <v>0</v>
      </c>
      <c r="AC251" s="32">
        <v>0</v>
      </c>
      <c r="AD251" s="32">
        <v>0</v>
      </c>
      <c r="AE251" s="32">
        <v>0</v>
      </c>
      <c r="AF251" s="32">
        <v>0</v>
      </c>
      <c r="AG251" s="32">
        <v>0</v>
      </c>
      <c r="AH251" s="32">
        <v>0</v>
      </c>
      <c r="AI251" s="32">
        <v>0</v>
      </c>
      <c r="AJ251" s="32">
        <v>0</v>
      </c>
      <c r="AK251" s="32">
        <v>0</v>
      </c>
      <c r="AL251" s="32">
        <v>0</v>
      </c>
      <c r="AM251" s="32">
        <v>0</v>
      </c>
      <c r="AN251" s="32">
        <v>0</v>
      </c>
      <c r="AO251" s="32">
        <v>0</v>
      </c>
      <c r="AP251" s="32">
        <v>0</v>
      </c>
    </row>
    <row r="252" spans="1:42" x14ac:dyDescent="0.2">
      <c r="A252" s="27"/>
      <c r="B252" s="27" t="s">
        <v>379</v>
      </c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9"/>
      <c r="T252" s="29"/>
      <c r="U252" s="29"/>
      <c r="V252" s="32">
        <v>0</v>
      </c>
      <c r="W252" s="32">
        <v>977</v>
      </c>
      <c r="X252" s="32">
        <v>0</v>
      </c>
      <c r="Y252" s="32">
        <v>0</v>
      </c>
      <c r="Z252" s="32">
        <v>0</v>
      </c>
      <c r="AA252" s="32">
        <v>0</v>
      </c>
      <c r="AB252" s="32">
        <v>0</v>
      </c>
      <c r="AC252" s="32">
        <v>0</v>
      </c>
      <c r="AD252" s="32">
        <v>0</v>
      </c>
      <c r="AE252" s="32">
        <v>0</v>
      </c>
      <c r="AF252" s="32">
        <v>0</v>
      </c>
      <c r="AG252" s="32">
        <v>0</v>
      </c>
      <c r="AH252" s="32">
        <v>0</v>
      </c>
      <c r="AI252" s="32">
        <v>0</v>
      </c>
      <c r="AJ252" s="32">
        <v>0</v>
      </c>
      <c r="AK252" s="32">
        <v>0</v>
      </c>
      <c r="AL252" s="32">
        <v>0</v>
      </c>
      <c r="AM252" s="32">
        <v>0</v>
      </c>
      <c r="AN252" s="32">
        <v>0</v>
      </c>
      <c r="AO252" s="32">
        <v>0</v>
      </c>
      <c r="AP252" s="32">
        <v>0</v>
      </c>
    </row>
    <row r="253" spans="1:42" x14ac:dyDescent="0.2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9"/>
      <c r="T253" s="29"/>
      <c r="U253" s="29"/>
      <c r="V253" s="32">
        <v>0</v>
      </c>
      <c r="W253" s="32">
        <v>0</v>
      </c>
      <c r="X253" s="32">
        <v>0</v>
      </c>
      <c r="Y253" s="32">
        <v>0</v>
      </c>
      <c r="Z253" s="32">
        <v>0</v>
      </c>
      <c r="AA253" s="32">
        <v>0</v>
      </c>
      <c r="AB253" s="32">
        <v>0</v>
      </c>
      <c r="AC253" s="32">
        <v>0</v>
      </c>
      <c r="AD253" s="32">
        <v>0</v>
      </c>
      <c r="AE253" s="32">
        <v>0</v>
      </c>
      <c r="AF253" s="32">
        <v>0</v>
      </c>
      <c r="AG253" s="32">
        <v>0</v>
      </c>
      <c r="AH253" s="32">
        <v>0</v>
      </c>
      <c r="AI253" s="32">
        <v>0</v>
      </c>
      <c r="AJ253" s="32">
        <v>0</v>
      </c>
      <c r="AK253" s="32">
        <v>0</v>
      </c>
      <c r="AL253" s="32">
        <v>0</v>
      </c>
      <c r="AM253" s="32">
        <v>0</v>
      </c>
      <c r="AN253" s="32">
        <v>0</v>
      </c>
      <c r="AO253" s="32">
        <v>0</v>
      </c>
      <c r="AP253" s="32">
        <v>0</v>
      </c>
    </row>
    <row r="254" spans="1:42" x14ac:dyDescent="0.2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9"/>
      <c r="T254" s="29"/>
      <c r="U254" s="29"/>
      <c r="V254" s="32">
        <v>0</v>
      </c>
      <c r="W254" s="32">
        <v>0</v>
      </c>
      <c r="X254" s="32">
        <v>0</v>
      </c>
      <c r="Y254" s="32">
        <v>0</v>
      </c>
      <c r="Z254" s="32">
        <v>0</v>
      </c>
      <c r="AA254" s="32">
        <v>0</v>
      </c>
      <c r="AB254" s="32">
        <v>0</v>
      </c>
      <c r="AC254" s="32">
        <v>0</v>
      </c>
      <c r="AD254" s="32">
        <v>0</v>
      </c>
      <c r="AE254" s="32">
        <v>0</v>
      </c>
      <c r="AF254" s="32">
        <v>0</v>
      </c>
      <c r="AG254" s="32">
        <v>0</v>
      </c>
      <c r="AH254" s="32">
        <v>0</v>
      </c>
      <c r="AI254" s="32">
        <v>0</v>
      </c>
      <c r="AJ254" s="32">
        <v>0</v>
      </c>
      <c r="AK254" s="32">
        <v>0</v>
      </c>
      <c r="AL254" s="32">
        <v>0</v>
      </c>
      <c r="AM254" s="32">
        <v>0</v>
      </c>
      <c r="AN254" s="32">
        <v>0</v>
      </c>
      <c r="AO254" s="32">
        <v>0</v>
      </c>
      <c r="AP254" s="32">
        <v>0</v>
      </c>
    </row>
    <row r="255" spans="1:42" x14ac:dyDescent="0.2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9"/>
      <c r="T255" s="29"/>
      <c r="U255" s="29"/>
      <c r="V255" s="32">
        <v>0</v>
      </c>
      <c r="W255" s="32">
        <v>0</v>
      </c>
      <c r="X255" s="32">
        <v>0</v>
      </c>
      <c r="Y255" s="32">
        <v>0</v>
      </c>
      <c r="Z255" s="32">
        <v>0</v>
      </c>
      <c r="AA255" s="32">
        <v>0</v>
      </c>
      <c r="AB255" s="32">
        <v>0</v>
      </c>
      <c r="AC255" s="32">
        <v>0</v>
      </c>
      <c r="AD255" s="32">
        <v>0</v>
      </c>
      <c r="AE255" s="32">
        <v>0</v>
      </c>
      <c r="AF255" s="32">
        <v>0</v>
      </c>
      <c r="AG255" s="32">
        <v>0</v>
      </c>
      <c r="AH255" s="32">
        <v>0</v>
      </c>
      <c r="AI255" s="32">
        <v>0</v>
      </c>
      <c r="AJ255" s="32">
        <v>0</v>
      </c>
      <c r="AK255" s="32">
        <v>0</v>
      </c>
      <c r="AL255" s="32">
        <v>0</v>
      </c>
      <c r="AM255" s="32">
        <v>0</v>
      </c>
      <c r="AN255" s="32">
        <v>0</v>
      </c>
      <c r="AO255" s="32">
        <v>0</v>
      </c>
      <c r="AP255" s="32">
        <v>0</v>
      </c>
    </row>
    <row r="256" spans="1:42" x14ac:dyDescent="0.2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9"/>
      <c r="T256" s="29"/>
      <c r="U256" s="29"/>
      <c r="V256" s="32">
        <v>0</v>
      </c>
      <c r="W256" s="32">
        <v>0</v>
      </c>
      <c r="X256" s="32">
        <v>0</v>
      </c>
      <c r="Y256" s="32">
        <v>0</v>
      </c>
      <c r="Z256" s="32">
        <v>0</v>
      </c>
      <c r="AA256" s="32">
        <v>0</v>
      </c>
      <c r="AB256" s="32">
        <v>0</v>
      </c>
      <c r="AC256" s="32">
        <v>0</v>
      </c>
      <c r="AD256" s="32">
        <v>0</v>
      </c>
      <c r="AE256" s="32">
        <v>0</v>
      </c>
      <c r="AF256" s="32">
        <v>0</v>
      </c>
      <c r="AG256" s="32">
        <v>0</v>
      </c>
      <c r="AH256" s="32">
        <v>0</v>
      </c>
      <c r="AI256" s="32">
        <v>0</v>
      </c>
      <c r="AJ256" s="32">
        <v>0</v>
      </c>
      <c r="AK256" s="32">
        <v>0</v>
      </c>
      <c r="AL256" s="32">
        <v>0</v>
      </c>
      <c r="AM256" s="32">
        <v>0</v>
      </c>
      <c r="AN256" s="32">
        <v>0</v>
      </c>
      <c r="AO256" s="32">
        <v>0</v>
      </c>
      <c r="AP256" s="32">
        <v>0</v>
      </c>
    </row>
    <row r="257" spans="1:42" x14ac:dyDescent="0.2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9"/>
      <c r="T257" s="29"/>
      <c r="U257" s="29"/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2">
        <v>0</v>
      </c>
      <c r="AB257" s="32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2">
        <v>0</v>
      </c>
      <c r="AN257" s="32">
        <v>0</v>
      </c>
      <c r="AO257" s="32">
        <v>0</v>
      </c>
      <c r="AP257" s="32">
        <v>0</v>
      </c>
    </row>
    <row r="258" spans="1:42" x14ac:dyDescent="0.2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9"/>
      <c r="T258" s="29"/>
      <c r="U258" s="29"/>
      <c r="V258" s="32">
        <v>0</v>
      </c>
      <c r="W258" s="32">
        <v>0</v>
      </c>
      <c r="X258" s="32">
        <v>0</v>
      </c>
      <c r="Y258" s="32">
        <v>0</v>
      </c>
      <c r="Z258" s="32">
        <v>0</v>
      </c>
      <c r="AA258" s="32">
        <v>0</v>
      </c>
      <c r="AB258" s="32">
        <v>0</v>
      </c>
      <c r="AC258" s="32">
        <v>0</v>
      </c>
      <c r="AD258" s="32">
        <v>0</v>
      </c>
      <c r="AE258" s="32">
        <v>0</v>
      </c>
      <c r="AF258" s="32">
        <v>0</v>
      </c>
      <c r="AG258" s="32">
        <v>0</v>
      </c>
      <c r="AH258" s="32">
        <v>0</v>
      </c>
      <c r="AI258" s="32">
        <v>0</v>
      </c>
      <c r="AJ258" s="32">
        <v>0</v>
      </c>
      <c r="AK258" s="32">
        <v>0</v>
      </c>
      <c r="AL258" s="32">
        <v>0</v>
      </c>
      <c r="AM258" s="32">
        <v>0</v>
      </c>
      <c r="AN258" s="32">
        <v>0</v>
      </c>
      <c r="AO258" s="32">
        <v>0</v>
      </c>
      <c r="AP258" s="32">
        <v>0</v>
      </c>
    </row>
    <row r="259" spans="1:42" x14ac:dyDescent="0.2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9"/>
      <c r="T259" s="29"/>
      <c r="U259" s="29"/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2">
        <v>0</v>
      </c>
      <c r="AB259" s="32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2">
        <v>0</v>
      </c>
      <c r="AN259" s="32">
        <v>0</v>
      </c>
      <c r="AO259" s="32">
        <v>0</v>
      </c>
      <c r="AP259" s="32">
        <v>0</v>
      </c>
    </row>
    <row r="260" spans="1:42" x14ac:dyDescent="0.2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9"/>
      <c r="T260" s="29"/>
      <c r="U260" s="29"/>
      <c r="V260" s="32">
        <v>0</v>
      </c>
      <c r="W260" s="32">
        <v>0</v>
      </c>
      <c r="X260" s="32">
        <v>0</v>
      </c>
      <c r="Y260" s="32">
        <v>0</v>
      </c>
      <c r="Z260" s="32">
        <v>0</v>
      </c>
      <c r="AA260" s="32">
        <v>0</v>
      </c>
      <c r="AB260" s="32">
        <v>0</v>
      </c>
      <c r="AC260" s="32">
        <v>0</v>
      </c>
      <c r="AD260" s="32">
        <v>0</v>
      </c>
      <c r="AE260" s="32">
        <v>0</v>
      </c>
      <c r="AF260" s="32">
        <v>0</v>
      </c>
      <c r="AG260" s="32">
        <v>0</v>
      </c>
      <c r="AH260" s="32">
        <v>0</v>
      </c>
      <c r="AI260" s="32">
        <v>0</v>
      </c>
      <c r="AJ260" s="32">
        <v>0</v>
      </c>
      <c r="AK260" s="32">
        <v>0</v>
      </c>
      <c r="AL260" s="32">
        <v>0</v>
      </c>
      <c r="AM260" s="32">
        <v>0</v>
      </c>
      <c r="AN260" s="32">
        <v>0</v>
      </c>
      <c r="AO260" s="32">
        <v>0</v>
      </c>
      <c r="AP260" s="32">
        <v>0</v>
      </c>
    </row>
    <row r="261" spans="1:42" x14ac:dyDescent="0.2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9"/>
      <c r="T261" s="29"/>
      <c r="U261" s="29"/>
      <c r="V261" s="32">
        <v>0</v>
      </c>
      <c r="W261" s="32">
        <v>0</v>
      </c>
      <c r="X261" s="32">
        <v>0</v>
      </c>
      <c r="Y261" s="32">
        <v>0</v>
      </c>
      <c r="Z261" s="32">
        <v>0</v>
      </c>
      <c r="AA261" s="32">
        <v>0</v>
      </c>
      <c r="AB261" s="32">
        <v>0</v>
      </c>
      <c r="AC261" s="32">
        <v>0</v>
      </c>
      <c r="AD261" s="32">
        <v>0</v>
      </c>
      <c r="AE261" s="32">
        <v>0</v>
      </c>
      <c r="AF261" s="32">
        <v>0</v>
      </c>
      <c r="AG261" s="32">
        <v>0</v>
      </c>
      <c r="AH261" s="32">
        <v>0</v>
      </c>
      <c r="AI261" s="32">
        <v>0</v>
      </c>
      <c r="AJ261" s="32">
        <v>0</v>
      </c>
      <c r="AK261" s="32">
        <v>0</v>
      </c>
      <c r="AL261" s="32">
        <v>0</v>
      </c>
      <c r="AM261" s="32">
        <v>0</v>
      </c>
      <c r="AN261" s="32">
        <v>0</v>
      </c>
      <c r="AO261" s="32">
        <v>0</v>
      </c>
      <c r="AP261" s="32">
        <v>0</v>
      </c>
    </row>
    <row r="262" spans="1:42" x14ac:dyDescent="0.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9"/>
      <c r="T262" s="29"/>
      <c r="U262" s="29"/>
      <c r="V262" s="32">
        <v>0</v>
      </c>
      <c r="W262" s="32">
        <v>0</v>
      </c>
      <c r="X262" s="32">
        <v>0</v>
      </c>
      <c r="Y262" s="32">
        <v>0</v>
      </c>
      <c r="Z262" s="32">
        <v>0</v>
      </c>
      <c r="AA262" s="32">
        <v>0</v>
      </c>
      <c r="AB262" s="32">
        <v>0</v>
      </c>
      <c r="AC262" s="32">
        <v>0</v>
      </c>
      <c r="AD262" s="32">
        <v>0</v>
      </c>
      <c r="AE262" s="32">
        <v>0</v>
      </c>
      <c r="AF262" s="32">
        <v>0</v>
      </c>
      <c r="AG262" s="32">
        <v>0</v>
      </c>
      <c r="AH262" s="32">
        <v>0</v>
      </c>
      <c r="AI262" s="32">
        <v>0</v>
      </c>
      <c r="AJ262" s="32">
        <v>0</v>
      </c>
      <c r="AK262" s="32">
        <v>0</v>
      </c>
      <c r="AL262" s="32">
        <v>0</v>
      </c>
      <c r="AM262" s="32">
        <v>0</v>
      </c>
      <c r="AN262" s="32">
        <v>0</v>
      </c>
      <c r="AO262" s="32">
        <v>0</v>
      </c>
      <c r="AP262" s="32">
        <v>0</v>
      </c>
    </row>
    <row r="263" spans="1:42" x14ac:dyDescent="0.2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9"/>
      <c r="T263" s="29"/>
      <c r="U263" s="29"/>
      <c r="V263" s="32">
        <v>0</v>
      </c>
      <c r="W263" s="32">
        <v>0</v>
      </c>
      <c r="X263" s="32">
        <v>0</v>
      </c>
      <c r="Y263" s="32">
        <v>0</v>
      </c>
      <c r="Z263" s="32">
        <v>0</v>
      </c>
      <c r="AA263" s="32">
        <v>0</v>
      </c>
      <c r="AB263" s="32">
        <v>0</v>
      </c>
      <c r="AC263" s="32">
        <v>0</v>
      </c>
      <c r="AD263" s="32">
        <v>0</v>
      </c>
      <c r="AE263" s="32">
        <v>0</v>
      </c>
      <c r="AF263" s="32">
        <v>0</v>
      </c>
      <c r="AG263" s="32">
        <v>0</v>
      </c>
      <c r="AH263" s="32">
        <v>0</v>
      </c>
      <c r="AI263" s="32">
        <v>0</v>
      </c>
      <c r="AJ263" s="32">
        <v>0</v>
      </c>
      <c r="AK263" s="32">
        <v>0</v>
      </c>
      <c r="AL263" s="32">
        <v>0</v>
      </c>
      <c r="AM263" s="32">
        <v>0</v>
      </c>
      <c r="AN263" s="32">
        <v>0</v>
      </c>
      <c r="AO263" s="32">
        <v>0</v>
      </c>
      <c r="AP263" s="32">
        <v>0</v>
      </c>
    </row>
    <row r="264" spans="1:42" x14ac:dyDescent="0.2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9"/>
      <c r="T264" s="29"/>
      <c r="U264" s="29"/>
      <c r="V264" s="32">
        <v>0</v>
      </c>
      <c r="W264" s="32">
        <v>0</v>
      </c>
      <c r="X264" s="32">
        <v>0</v>
      </c>
      <c r="Y264" s="32">
        <v>0</v>
      </c>
      <c r="Z264" s="32">
        <v>0</v>
      </c>
      <c r="AA264" s="32">
        <v>0</v>
      </c>
      <c r="AB264" s="32">
        <v>0</v>
      </c>
      <c r="AC264" s="32">
        <v>0</v>
      </c>
      <c r="AD264" s="32">
        <v>0</v>
      </c>
      <c r="AE264" s="32">
        <v>0</v>
      </c>
      <c r="AF264" s="32">
        <v>0</v>
      </c>
      <c r="AG264" s="32">
        <v>0</v>
      </c>
      <c r="AH264" s="32">
        <v>0</v>
      </c>
      <c r="AI264" s="32">
        <v>0</v>
      </c>
      <c r="AJ264" s="32">
        <v>0</v>
      </c>
      <c r="AK264" s="32">
        <v>0</v>
      </c>
      <c r="AL264" s="32">
        <v>0</v>
      </c>
      <c r="AM264" s="32">
        <v>0</v>
      </c>
      <c r="AN264" s="32">
        <v>0</v>
      </c>
      <c r="AO264" s="32">
        <v>0</v>
      </c>
      <c r="AP264" s="32">
        <v>0</v>
      </c>
    </row>
    <row r="265" spans="1:42" x14ac:dyDescent="0.2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9"/>
      <c r="T265" s="29"/>
      <c r="U265" s="29"/>
      <c r="V265" s="32">
        <v>0</v>
      </c>
      <c r="W265" s="32">
        <v>0</v>
      </c>
      <c r="X265" s="32">
        <v>0</v>
      </c>
      <c r="Y265" s="32">
        <v>0</v>
      </c>
      <c r="Z265" s="32">
        <v>0</v>
      </c>
      <c r="AA265" s="32">
        <v>0</v>
      </c>
      <c r="AB265" s="32">
        <v>0</v>
      </c>
      <c r="AC265" s="32">
        <v>0</v>
      </c>
      <c r="AD265" s="32">
        <v>0</v>
      </c>
      <c r="AE265" s="32">
        <v>0</v>
      </c>
      <c r="AF265" s="32">
        <v>0</v>
      </c>
      <c r="AG265" s="32">
        <v>0</v>
      </c>
      <c r="AH265" s="32">
        <v>0</v>
      </c>
      <c r="AI265" s="32">
        <v>0</v>
      </c>
      <c r="AJ265" s="32">
        <v>0</v>
      </c>
      <c r="AK265" s="32">
        <v>0</v>
      </c>
      <c r="AL265" s="32">
        <v>0</v>
      </c>
      <c r="AM265" s="32">
        <v>0</v>
      </c>
      <c r="AN265" s="32">
        <v>0</v>
      </c>
      <c r="AO265" s="32">
        <v>0</v>
      </c>
      <c r="AP265" s="32">
        <v>0</v>
      </c>
    </row>
    <row r="266" spans="1:42" x14ac:dyDescent="0.2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9"/>
      <c r="T266" s="29"/>
      <c r="U266" s="29"/>
      <c r="V266" s="32">
        <v>0</v>
      </c>
      <c r="W266" s="32">
        <v>0</v>
      </c>
      <c r="X266" s="32">
        <v>0</v>
      </c>
      <c r="Y266" s="32">
        <v>0</v>
      </c>
      <c r="Z266" s="32">
        <v>0</v>
      </c>
      <c r="AA266" s="32">
        <v>0</v>
      </c>
      <c r="AB266" s="32">
        <v>0</v>
      </c>
      <c r="AC266" s="32">
        <v>0</v>
      </c>
      <c r="AD266" s="32">
        <v>0</v>
      </c>
      <c r="AE266" s="32">
        <v>0</v>
      </c>
      <c r="AF266" s="32">
        <v>0</v>
      </c>
      <c r="AG266" s="32">
        <v>0</v>
      </c>
      <c r="AH266" s="32">
        <v>0</v>
      </c>
      <c r="AI266" s="32">
        <v>0</v>
      </c>
      <c r="AJ266" s="32">
        <v>0</v>
      </c>
      <c r="AK266" s="32">
        <v>0</v>
      </c>
      <c r="AL266" s="32">
        <v>0</v>
      </c>
      <c r="AM266" s="32">
        <v>0</v>
      </c>
      <c r="AN266" s="32">
        <v>0</v>
      </c>
      <c r="AO266" s="32">
        <v>0</v>
      </c>
      <c r="AP266" s="32">
        <v>0</v>
      </c>
    </row>
    <row r="267" spans="1:42" x14ac:dyDescent="0.2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9"/>
      <c r="T267" s="29"/>
      <c r="U267" s="29"/>
      <c r="V267" s="32">
        <v>0</v>
      </c>
      <c r="W267" s="32">
        <v>0</v>
      </c>
      <c r="X267" s="32">
        <v>0</v>
      </c>
      <c r="Y267" s="32">
        <v>0</v>
      </c>
      <c r="Z267" s="32">
        <v>0</v>
      </c>
      <c r="AA267" s="32">
        <v>0</v>
      </c>
      <c r="AB267" s="32">
        <v>0</v>
      </c>
      <c r="AC267" s="32">
        <v>0</v>
      </c>
      <c r="AD267" s="32">
        <v>0</v>
      </c>
      <c r="AE267" s="32">
        <v>0</v>
      </c>
      <c r="AF267" s="32">
        <v>0</v>
      </c>
      <c r="AG267" s="32">
        <v>0</v>
      </c>
      <c r="AH267" s="32">
        <v>0</v>
      </c>
      <c r="AI267" s="32">
        <v>0</v>
      </c>
      <c r="AJ267" s="32">
        <v>0</v>
      </c>
      <c r="AK267" s="32">
        <v>0</v>
      </c>
      <c r="AL267" s="32">
        <v>0</v>
      </c>
      <c r="AM267" s="32">
        <v>0</v>
      </c>
      <c r="AN267" s="32">
        <v>0</v>
      </c>
      <c r="AO267" s="32">
        <v>0</v>
      </c>
      <c r="AP267" s="32">
        <v>0</v>
      </c>
    </row>
    <row r="268" spans="1:42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9"/>
      <c r="T268" s="29"/>
      <c r="U268" s="29"/>
      <c r="V268" s="32">
        <v>0</v>
      </c>
      <c r="W268" s="32">
        <v>0</v>
      </c>
      <c r="X268" s="32">
        <v>0</v>
      </c>
      <c r="Y268" s="32">
        <v>0</v>
      </c>
      <c r="Z268" s="32">
        <v>0</v>
      </c>
      <c r="AA268" s="32">
        <v>0</v>
      </c>
      <c r="AB268" s="32">
        <v>0</v>
      </c>
      <c r="AC268" s="32">
        <v>0</v>
      </c>
      <c r="AD268" s="32">
        <v>0</v>
      </c>
      <c r="AE268" s="32">
        <v>0</v>
      </c>
      <c r="AF268" s="32">
        <v>0</v>
      </c>
      <c r="AG268" s="32">
        <v>0</v>
      </c>
      <c r="AH268" s="32">
        <v>0</v>
      </c>
      <c r="AI268" s="32">
        <v>0</v>
      </c>
      <c r="AJ268" s="32">
        <v>0</v>
      </c>
      <c r="AK268" s="32">
        <v>0</v>
      </c>
      <c r="AL268" s="32">
        <v>0</v>
      </c>
      <c r="AM268" s="32">
        <v>0</v>
      </c>
      <c r="AN268" s="32">
        <v>0</v>
      </c>
      <c r="AO268" s="32">
        <v>0</v>
      </c>
      <c r="AP268" s="32">
        <v>0</v>
      </c>
    </row>
    <row r="269" spans="1:42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9"/>
      <c r="T269" s="29"/>
      <c r="U269" s="29"/>
      <c r="V269" s="32">
        <v>0</v>
      </c>
      <c r="W269" s="32">
        <v>0</v>
      </c>
      <c r="X269" s="32">
        <v>0</v>
      </c>
      <c r="Y269" s="32">
        <v>0</v>
      </c>
      <c r="Z269" s="32">
        <v>0</v>
      </c>
      <c r="AA269" s="32">
        <v>0</v>
      </c>
      <c r="AB269" s="32">
        <v>0</v>
      </c>
      <c r="AC269" s="32">
        <v>0</v>
      </c>
      <c r="AD269" s="32">
        <v>0</v>
      </c>
      <c r="AE269" s="32">
        <v>0</v>
      </c>
      <c r="AF269" s="32">
        <v>0</v>
      </c>
      <c r="AG269" s="32">
        <v>0</v>
      </c>
      <c r="AH269" s="32">
        <v>0</v>
      </c>
      <c r="AI269" s="32">
        <v>0</v>
      </c>
      <c r="AJ269" s="32">
        <v>0</v>
      </c>
      <c r="AK269" s="32">
        <v>0</v>
      </c>
      <c r="AL269" s="32">
        <v>0</v>
      </c>
      <c r="AM269" s="32">
        <v>0</v>
      </c>
      <c r="AN269" s="32">
        <v>0</v>
      </c>
      <c r="AO269" s="32">
        <v>0</v>
      </c>
      <c r="AP269" s="32">
        <v>0</v>
      </c>
    </row>
    <row r="270" spans="1:42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9"/>
      <c r="T270" s="29"/>
      <c r="U270" s="29"/>
      <c r="V270" s="32">
        <v>0</v>
      </c>
      <c r="W270" s="32">
        <v>0</v>
      </c>
      <c r="X270" s="32">
        <v>0</v>
      </c>
      <c r="Y270" s="32">
        <v>0</v>
      </c>
      <c r="Z270" s="32">
        <v>0</v>
      </c>
      <c r="AA270" s="32">
        <v>0</v>
      </c>
      <c r="AB270" s="32">
        <v>0</v>
      </c>
      <c r="AC270" s="32">
        <v>0</v>
      </c>
      <c r="AD270" s="32">
        <v>0</v>
      </c>
      <c r="AE270" s="32">
        <v>0</v>
      </c>
      <c r="AF270" s="32">
        <v>0</v>
      </c>
      <c r="AG270" s="32">
        <v>0</v>
      </c>
      <c r="AH270" s="32">
        <v>0</v>
      </c>
      <c r="AI270" s="32">
        <v>0</v>
      </c>
      <c r="AJ270" s="32">
        <v>0</v>
      </c>
      <c r="AK270" s="32">
        <v>0</v>
      </c>
      <c r="AL270" s="32">
        <v>0</v>
      </c>
      <c r="AM270" s="32">
        <v>0</v>
      </c>
      <c r="AN270" s="32">
        <v>0</v>
      </c>
      <c r="AO270" s="32">
        <v>0</v>
      </c>
      <c r="AP270" s="32">
        <v>0</v>
      </c>
    </row>
    <row r="271" spans="1:42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9"/>
      <c r="T271" s="29"/>
      <c r="U271" s="29"/>
      <c r="V271" s="32">
        <v>0</v>
      </c>
      <c r="W271" s="32">
        <v>0</v>
      </c>
      <c r="X271" s="32">
        <v>0</v>
      </c>
      <c r="Y271" s="32">
        <v>0</v>
      </c>
      <c r="Z271" s="32">
        <v>0</v>
      </c>
      <c r="AA271" s="32">
        <v>0</v>
      </c>
      <c r="AB271" s="32">
        <v>0</v>
      </c>
      <c r="AC271" s="32">
        <v>0</v>
      </c>
      <c r="AD271" s="32">
        <v>0</v>
      </c>
      <c r="AE271" s="32">
        <v>0</v>
      </c>
      <c r="AF271" s="32">
        <v>0</v>
      </c>
      <c r="AG271" s="32">
        <v>0</v>
      </c>
      <c r="AH271" s="32">
        <v>0</v>
      </c>
      <c r="AI271" s="32">
        <v>0</v>
      </c>
      <c r="AJ271" s="32">
        <v>0</v>
      </c>
      <c r="AK271" s="32">
        <v>0</v>
      </c>
      <c r="AL271" s="32">
        <v>0</v>
      </c>
      <c r="AM271" s="32">
        <v>0</v>
      </c>
      <c r="AN271" s="32">
        <v>0</v>
      </c>
      <c r="AO271" s="32">
        <v>0</v>
      </c>
      <c r="AP271" s="32">
        <v>0</v>
      </c>
    </row>
    <row r="272" spans="1:42" x14ac:dyDescent="0.2">
      <c r="C272" s="8"/>
      <c r="D272" s="8"/>
    </row>
    <row r="273" spans="1:27" x14ac:dyDescent="0.2">
      <c r="C273" s="8"/>
      <c r="D273" s="8"/>
    </row>
    <row r="274" spans="1:27" x14ac:dyDescent="0.2">
      <c r="C274" s="8"/>
      <c r="D274" s="8"/>
    </row>
    <row r="275" spans="1:27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</row>
    <row r="276" spans="1:27" x14ac:dyDescent="0.2">
      <c r="C276" s="8"/>
      <c r="D276" s="8"/>
    </row>
    <row r="277" spans="1:27" x14ac:dyDescent="0.2">
      <c r="A277" s="8" t="s">
        <v>36</v>
      </c>
      <c r="B277" s="8" t="s">
        <v>37</v>
      </c>
      <c r="C277" s="9">
        <v>637</v>
      </c>
      <c r="D277" s="9">
        <v>638</v>
      </c>
      <c r="E277" s="9">
        <v>639</v>
      </c>
      <c r="F277" s="8">
        <v>625</v>
      </c>
      <c r="G277" s="8" t="s">
        <v>515</v>
      </c>
      <c r="H277" s="8" t="s">
        <v>515</v>
      </c>
      <c r="I277" s="8">
        <v>0</v>
      </c>
      <c r="J277" s="8" t="s">
        <v>515</v>
      </c>
      <c r="K277" s="8" t="s">
        <v>515</v>
      </c>
      <c r="L277" s="8" t="s">
        <v>515</v>
      </c>
      <c r="M277" s="8">
        <v>1</v>
      </c>
      <c r="N277" s="8">
        <v>0</v>
      </c>
      <c r="O277" s="8">
        <v>1</v>
      </c>
      <c r="P277" s="8">
        <v>0</v>
      </c>
      <c r="Q277" s="8">
        <v>1</v>
      </c>
      <c r="R277" s="8">
        <v>0</v>
      </c>
      <c r="S277" s="1">
        <v>1</v>
      </c>
      <c r="T277" s="1">
        <v>0</v>
      </c>
      <c r="U277" s="1">
        <v>0</v>
      </c>
      <c r="V277" s="1">
        <v>0</v>
      </c>
      <c r="W277" s="1">
        <v>0</v>
      </c>
      <c r="X277" s="1">
        <v>1</v>
      </c>
      <c r="Y277" s="1" t="s">
        <v>656</v>
      </c>
      <c r="AA277" s="1">
        <v>184</v>
      </c>
    </row>
    <row r="278" spans="1:27" x14ac:dyDescent="0.2">
      <c r="A278" s="8" t="s">
        <v>36</v>
      </c>
      <c r="B278" s="8" t="s">
        <v>39</v>
      </c>
      <c r="C278" s="9">
        <v>644</v>
      </c>
      <c r="D278" s="9">
        <v>645</v>
      </c>
      <c r="E278" s="9">
        <v>646</v>
      </c>
      <c r="F278" s="8">
        <v>647</v>
      </c>
      <c r="G278" s="8">
        <v>648</v>
      </c>
      <c r="H278" s="8">
        <v>649</v>
      </c>
      <c r="I278" s="8">
        <v>0</v>
      </c>
      <c r="J278" s="8" t="s">
        <v>40</v>
      </c>
      <c r="K278" s="8" t="s">
        <v>515</v>
      </c>
      <c r="L278" s="8" t="s">
        <v>515</v>
      </c>
      <c r="M278" s="8">
        <v>1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1">
        <v>0</v>
      </c>
      <c r="T278" s="1">
        <v>0</v>
      </c>
      <c r="U278" s="1">
        <v>1</v>
      </c>
      <c r="V278" s="1">
        <v>0</v>
      </c>
      <c r="W278" s="1">
        <v>1</v>
      </c>
      <c r="X278" s="1">
        <v>2</v>
      </c>
      <c r="Y278" s="1" t="s">
        <v>657</v>
      </c>
      <c r="AA278" s="1">
        <v>96</v>
      </c>
    </row>
    <row r="279" spans="1:27" x14ac:dyDescent="0.2">
      <c r="A279" s="8" t="s">
        <v>36</v>
      </c>
      <c r="B279" s="8" t="s">
        <v>39</v>
      </c>
      <c r="C279" s="9">
        <v>644</v>
      </c>
      <c r="D279" s="9">
        <v>645</v>
      </c>
      <c r="E279" s="9">
        <v>646</v>
      </c>
      <c r="F279" s="8">
        <v>647</v>
      </c>
      <c r="G279" s="8">
        <v>648</v>
      </c>
      <c r="H279" s="8">
        <v>649</v>
      </c>
      <c r="I279" s="8">
        <v>0</v>
      </c>
      <c r="J279" s="8" t="s">
        <v>40</v>
      </c>
      <c r="K279" s="8" t="s">
        <v>515</v>
      </c>
      <c r="L279" s="8" t="s">
        <v>515</v>
      </c>
      <c r="M279" s="8">
        <v>1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1">
        <v>0</v>
      </c>
      <c r="T279" s="1">
        <v>0</v>
      </c>
      <c r="U279" s="1">
        <v>1</v>
      </c>
      <c r="V279" s="1">
        <v>0</v>
      </c>
      <c r="W279" s="1">
        <v>1</v>
      </c>
      <c r="X279" s="1">
        <v>3</v>
      </c>
      <c r="Y279" s="1" t="s">
        <v>658</v>
      </c>
      <c r="AA279" s="1">
        <v>168</v>
      </c>
    </row>
    <row r="280" spans="1:27" x14ac:dyDescent="0.2">
      <c r="A280" s="8" t="s">
        <v>36</v>
      </c>
      <c r="B280" s="8" t="s">
        <v>41</v>
      </c>
      <c r="C280" s="9">
        <v>618</v>
      </c>
      <c r="D280" s="9">
        <v>619</v>
      </c>
      <c r="E280" s="9">
        <v>624</v>
      </c>
      <c r="F280" s="8">
        <v>575</v>
      </c>
      <c r="G280" s="8">
        <v>625</v>
      </c>
      <c r="H280" s="8">
        <v>0</v>
      </c>
      <c r="I280" s="8">
        <v>0</v>
      </c>
      <c r="J280" s="8" t="s">
        <v>42</v>
      </c>
      <c r="K280" s="8" t="s">
        <v>515</v>
      </c>
      <c r="L280" s="8" t="s">
        <v>515</v>
      </c>
      <c r="M280" s="8">
        <v>1</v>
      </c>
      <c r="N280" s="8">
        <v>0</v>
      </c>
      <c r="O280" s="8">
        <v>1</v>
      </c>
      <c r="P280" s="8">
        <v>0</v>
      </c>
      <c r="Q280" s="8">
        <v>1</v>
      </c>
      <c r="R280" s="8">
        <v>0</v>
      </c>
      <c r="S280" s="1">
        <v>1</v>
      </c>
      <c r="T280" s="1">
        <v>0</v>
      </c>
      <c r="U280" s="1">
        <v>0</v>
      </c>
      <c r="V280" s="1">
        <v>0</v>
      </c>
      <c r="W280" s="1">
        <v>0</v>
      </c>
      <c r="X280" s="1">
        <v>4</v>
      </c>
      <c r="Y280" s="1" t="s">
        <v>659</v>
      </c>
      <c r="AA280" s="1">
        <v>16</v>
      </c>
    </row>
    <row r="281" spans="1:27" x14ac:dyDescent="0.2">
      <c r="A281" s="8" t="s">
        <v>36</v>
      </c>
      <c r="B281" s="8" t="s">
        <v>43</v>
      </c>
      <c r="C281" s="9">
        <v>333</v>
      </c>
      <c r="D281" s="9">
        <v>332</v>
      </c>
      <c r="E281" s="9" t="s">
        <v>515</v>
      </c>
      <c r="F281" s="8" t="s">
        <v>515</v>
      </c>
      <c r="G281" s="8" t="s">
        <v>515</v>
      </c>
      <c r="H281" s="8" t="s">
        <v>515</v>
      </c>
      <c r="I281" s="8">
        <v>0</v>
      </c>
      <c r="J281" s="8" t="s">
        <v>40</v>
      </c>
      <c r="K281" s="8" t="s">
        <v>515</v>
      </c>
      <c r="L281" s="8" t="s">
        <v>515</v>
      </c>
      <c r="M281" s="8">
        <v>2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1">
        <v>0</v>
      </c>
      <c r="T281" s="1">
        <v>1</v>
      </c>
      <c r="U281" s="1">
        <v>0</v>
      </c>
      <c r="V281" s="1">
        <v>1</v>
      </c>
      <c r="W281" s="1">
        <v>0</v>
      </c>
      <c r="X281" s="1">
        <v>5</v>
      </c>
      <c r="Y281" s="1" t="s">
        <v>660</v>
      </c>
      <c r="AA281" s="1">
        <v>192</v>
      </c>
    </row>
    <row r="282" spans="1:27" x14ac:dyDescent="0.2">
      <c r="A282" s="8" t="s">
        <v>36</v>
      </c>
      <c r="B282" s="8" t="s">
        <v>44</v>
      </c>
      <c r="C282" s="9" t="s">
        <v>500</v>
      </c>
      <c r="D282" s="9" t="s">
        <v>501</v>
      </c>
      <c r="E282" s="9" t="s">
        <v>515</v>
      </c>
      <c r="F282" s="8" t="s">
        <v>515</v>
      </c>
      <c r="G282" s="8" t="s">
        <v>515</v>
      </c>
      <c r="H282" s="8" t="s">
        <v>515</v>
      </c>
      <c r="I282" s="8">
        <v>0</v>
      </c>
      <c r="J282" s="8" t="s">
        <v>40</v>
      </c>
      <c r="K282" s="8" t="s">
        <v>515</v>
      </c>
      <c r="L282" s="8" t="s">
        <v>515</v>
      </c>
      <c r="M282" s="8">
        <v>2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1">
        <v>0</v>
      </c>
      <c r="T282" s="1">
        <v>1</v>
      </c>
      <c r="U282" s="1">
        <v>0</v>
      </c>
      <c r="V282" s="1">
        <v>1</v>
      </c>
      <c r="W282" s="1">
        <v>0</v>
      </c>
      <c r="X282" s="1">
        <v>6</v>
      </c>
      <c r="Y282" s="1" t="s">
        <v>546</v>
      </c>
      <c r="AA282" s="1">
        <v>424</v>
      </c>
    </row>
    <row r="283" spans="1:27" x14ac:dyDescent="0.2">
      <c r="A283" s="8" t="s">
        <v>36</v>
      </c>
      <c r="B283" s="8" t="s">
        <v>45</v>
      </c>
      <c r="C283" s="9">
        <v>900</v>
      </c>
      <c r="D283" s="9" t="s">
        <v>515</v>
      </c>
      <c r="E283" s="9" t="s">
        <v>515</v>
      </c>
      <c r="F283" s="8" t="s">
        <v>515</v>
      </c>
      <c r="G283" s="8" t="s">
        <v>515</v>
      </c>
      <c r="H283" s="8" t="s">
        <v>515</v>
      </c>
      <c r="I283" s="8">
        <v>1</v>
      </c>
      <c r="J283" s="8" t="s">
        <v>42</v>
      </c>
      <c r="K283" s="8" t="s">
        <v>515</v>
      </c>
      <c r="L283" s="8" t="s">
        <v>515</v>
      </c>
      <c r="M283" s="8">
        <v>1</v>
      </c>
      <c r="N283" s="8">
        <v>1</v>
      </c>
      <c r="O283" s="8">
        <v>0</v>
      </c>
      <c r="P283" s="8">
        <v>1</v>
      </c>
      <c r="Q283" s="8">
        <v>0</v>
      </c>
      <c r="R283" s="8">
        <v>1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7</v>
      </c>
      <c r="Y283" s="1" t="s">
        <v>547</v>
      </c>
      <c r="AA283" s="1">
        <v>168</v>
      </c>
    </row>
    <row r="284" spans="1:27" x14ac:dyDescent="0.2">
      <c r="A284" s="8" t="s">
        <v>36</v>
      </c>
      <c r="B284" s="8" t="s">
        <v>46</v>
      </c>
      <c r="C284" s="9">
        <v>900</v>
      </c>
      <c r="D284" s="9" t="s">
        <v>515</v>
      </c>
      <c r="E284" s="9" t="s">
        <v>515</v>
      </c>
      <c r="F284" s="8" t="s">
        <v>515</v>
      </c>
      <c r="G284" s="8" t="s">
        <v>515</v>
      </c>
      <c r="H284" s="8" t="s">
        <v>515</v>
      </c>
      <c r="I284" s="8">
        <v>1</v>
      </c>
      <c r="J284" s="8" t="s">
        <v>40</v>
      </c>
      <c r="K284" s="8" t="s">
        <v>515</v>
      </c>
      <c r="L284" s="8" t="s">
        <v>515</v>
      </c>
      <c r="M284" s="8">
        <v>1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1">
        <v>0</v>
      </c>
      <c r="T284" s="1">
        <v>1</v>
      </c>
      <c r="U284" s="1">
        <v>0</v>
      </c>
      <c r="V284" s="1">
        <v>1</v>
      </c>
      <c r="W284" s="1">
        <v>0</v>
      </c>
      <c r="X284" s="1">
        <v>8</v>
      </c>
      <c r="Y284" s="1" t="s">
        <v>661</v>
      </c>
      <c r="AA284" s="1">
        <v>336</v>
      </c>
    </row>
    <row r="285" spans="1:27" x14ac:dyDescent="0.2">
      <c r="A285" s="8" t="s">
        <v>36</v>
      </c>
      <c r="B285" s="8" t="s">
        <v>47</v>
      </c>
      <c r="C285" s="9">
        <v>699</v>
      </c>
      <c r="D285" s="9" t="s">
        <v>515</v>
      </c>
      <c r="E285" s="9" t="s">
        <v>515</v>
      </c>
      <c r="F285" s="8" t="s">
        <v>515</v>
      </c>
      <c r="G285" s="8" t="s">
        <v>515</v>
      </c>
      <c r="H285" s="8" t="s">
        <v>515</v>
      </c>
      <c r="I285" s="8">
        <v>0</v>
      </c>
      <c r="J285" s="8" t="s">
        <v>40</v>
      </c>
      <c r="K285" s="8" t="s">
        <v>515</v>
      </c>
      <c r="L285" s="8" t="s">
        <v>515</v>
      </c>
      <c r="M285" s="8">
        <v>1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1">
        <v>0</v>
      </c>
      <c r="T285" s="1">
        <v>1</v>
      </c>
      <c r="U285" s="1">
        <v>0</v>
      </c>
      <c r="V285" s="1">
        <v>1</v>
      </c>
      <c r="W285" s="1">
        <v>0</v>
      </c>
      <c r="X285" s="1">
        <v>9</v>
      </c>
      <c r="Y285" s="1" t="s">
        <v>662</v>
      </c>
      <c r="AA285" s="1">
        <v>120</v>
      </c>
    </row>
    <row r="286" spans="1:27" x14ac:dyDescent="0.2">
      <c r="A286" s="8" t="s">
        <v>36</v>
      </c>
      <c r="B286" s="8" t="s">
        <v>48</v>
      </c>
      <c r="C286" s="9">
        <v>640</v>
      </c>
      <c r="D286" s="9" t="s">
        <v>515</v>
      </c>
      <c r="E286" s="9" t="s">
        <v>515</v>
      </c>
      <c r="F286" s="8" t="s">
        <v>515</v>
      </c>
      <c r="G286" s="8" t="s">
        <v>515</v>
      </c>
      <c r="H286" s="8" t="s">
        <v>515</v>
      </c>
      <c r="I286" s="8">
        <v>0</v>
      </c>
      <c r="J286" s="8" t="s">
        <v>38</v>
      </c>
      <c r="K286" s="8" t="s">
        <v>515</v>
      </c>
      <c r="L286" s="8" t="s">
        <v>515</v>
      </c>
      <c r="M286" s="8">
        <v>1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10</v>
      </c>
      <c r="Y286" s="1" t="s">
        <v>663</v>
      </c>
      <c r="AA286" s="1">
        <v>184</v>
      </c>
    </row>
    <row r="287" spans="1:27" x14ac:dyDescent="0.2">
      <c r="A287" s="8" t="s">
        <v>36</v>
      </c>
      <c r="B287" s="8" t="s">
        <v>49</v>
      </c>
      <c r="C287" s="9">
        <v>992</v>
      </c>
      <c r="D287" s="9" t="s">
        <v>515</v>
      </c>
      <c r="E287" s="9" t="s">
        <v>515</v>
      </c>
      <c r="F287" s="8" t="s">
        <v>515</v>
      </c>
      <c r="G287" s="8" t="s">
        <v>515</v>
      </c>
      <c r="H287" s="8" t="s">
        <v>515</v>
      </c>
      <c r="I287" s="8">
        <v>0</v>
      </c>
      <c r="J287" s="8" t="s">
        <v>40</v>
      </c>
      <c r="K287" s="8" t="s">
        <v>515</v>
      </c>
      <c r="L287" s="8" t="s">
        <v>515</v>
      </c>
      <c r="M287" s="8">
        <v>2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1">
        <v>0</v>
      </c>
      <c r="T287" s="1">
        <v>1</v>
      </c>
      <c r="U287" s="1">
        <v>0</v>
      </c>
      <c r="V287" s="1">
        <v>1</v>
      </c>
      <c r="W287" s="1">
        <v>0</v>
      </c>
      <c r="X287" s="1">
        <v>11</v>
      </c>
      <c r="Y287" s="1" t="s">
        <v>664</v>
      </c>
      <c r="AA287" s="1">
        <v>224</v>
      </c>
    </row>
    <row r="288" spans="1:27" x14ac:dyDescent="0.2">
      <c r="A288" s="8" t="s">
        <v>36</v>
      </c>
      <c r="B288" s="8" t="s">
        <v>50</v>
      </c>
      <c r="C288" s="9">
        <v>902</v>
      </c>
      <c r="D288" s="9" t="s">
        <v>515</v>
      </c>
      <c r="E288" s="9" t="s">
        <v>515</v>
      </c>
      <c r="F288" s="8" t="s">
        <v>515</v>
      </c>
      <c r="G288" s="8" t="s">
        <v>515</v>
      </c>
      <c r="H288" s="8" t="s">
        <v>515</v>
      </c>
      <c r="I288" s="8">
        <v>0</v>
      </c>
      <c r="J288" s="8" t="s">
        <v>89</v>
      </c>
      <c r="K288" s="8" t="s">
        <v>515</v>
      </c>
      <c r="L288" s="8" t="s">
        <v>515</v>
      </c>
      <c r="M288" s="8">
        <v>6</v>
      </c>
      <c r="N288" s="8">
        <v>0</v>
      </c>
      <c r="O288" s="8">
        <v>0</v>
      </c>
      <c r="P288" s="8">
        <v>0</v>
      </c>
      <c r="Q288" s="8">
        <v>1</v>
      </c>
      <c r="R288" s="8">
        <v>0</v>
      </c>
      <c r="S288" s="1">
        <v>1</v>
      </c>
      <c r="T288" s="1">
        <v>0</v>
      </c>
      <c r="U288" s="1">
        <v>0</v>
      </c>
      <c r="V288" s="1">
        <v>0</v>
      </c>
      <c r="W288" s="1">
        <v>0</v>
      </c>
      <c r="X288" s="1">
        <v>12</v>
      </c>
      <c r="Y288" s="1" t="s">
        <v>665</v>
      </c>
      <c r="AA288" s="1">
        <v>72</v>
      </c>
    </row>
    <row r="289" spans="1:27" x14ac:dyDescent="0.2">
      <c r="A289" s="8" t="s">
        <v>36</v>
      </c>
      <c r="B289" s="8" t="s">
        <v>51</v>
      </c>
      <c r="C289" s="9" t="s">
        <v>515</v>
      </c>
      <c r="D289" s="9" t="s">
        <v>515</v>
      </c>
      <c r="E289" s="9" t="s">
        <v>515</v>
      </c>
      <c r="F289" s="8" t="s">
        <v>515</v>
      </c>
      <c r="G289" s="8" t="s">
        <v>515</v>
      </c>
      <c r="H289" s="8" t="s">
        <v>515</v>
      </c>
      <c r="I289" s="8">
        <v>0</v>
      </c>
      <c r="J289" s="8" t="s">
        <v>515</v>
      </c>
      <c r="K289" s="8" t="s">
        <v>515</v>
      </c>
      <c r="L289" s="8" t="s">
        <v>515</v>
      </c>
      <c r="M289" s="8">
        <v>17</v>
      </c>
      <c r="N289" s="8">
        <v>2</v>
      </c>
      <c r="O289" s="8">
        <v>1</v>
      </c>
      <c r="P289" s="8">
        <v>2</v>
      </c>
      <c r="Q289" s="8">
        <v>1</v>
      </c>
      <c r="R289" s="8">
        <v>2</v>
      </c>
      <c r="S289" s="1">
        <v>1</v>
      </c>
      <c r="T289" s="1">
        <v>0</v>
      </c>
      <c r="U289" s="1">
        <v>0</v>
      </c>
      <c r="V289" s="1">
        <v>0</v>
      </c>
      <c r="W289" s="1">
        <v>0</v>
      </c>
      <c r="X289" s="1">
        <v>13</v>
      </c>
      <c r="Y289" s="1" t="s">
        <v>666</v>
      </c>
      <c r="AA289" s="1">
        <v>192</v>
      </c>
    </row>
    <row r="290" spans="1:27" x14ac:dyDescent="0.2">
      <c r="A290" s="8" t="s">
        <v>36</v>
      </c>
      <c r="B290" s="8" t="s">
        <v>52</v>
      </c>
      <c r="C290" s="9">
        <v>240</v>
      </c>
      <c r="D290" s="9" t="s">
        <v>515</v>
      </c>
      <c r="E290" s="9" t="s">
        <v>515</v>
      </c>
      <c r="F290" s="8" t="s">
        <v>515</v>
      </c>
      <c r="G290" s="8" t="s">
        <v>515</v>
      </c>
      <c r="H290" s="8" t="s">
        <v>515</v>
      </c>
      <c r="I290" s="8">
        <v>0</v>
      </c>
      <c r="J290" s="8" t="s">
        <v>53</v>
      </c>
      <c r="K290" s="8" t="s">
        <v>515</v>
      </c>
      <c r="L290" s="8" t="s">
        <v>515</v>
      </c>
      <c r="M290" s="8">
        <v>3</v>
      </c>
      <c r="N290" s="8">
        <v>1</v>
      </c>
      <c r="O290" s="8">
        <v>0</v>
      </c>
      <c r="P290" s="8">
        <v>1</v>
      </c>
      <c r="Q290" s="8">
        <v>0</v>
      </c>
      <c r="R290" s="8">
        <v>1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14</v>
      </c>
      <c r="Y290" s="1" t="s">
        <v>553</v>
      </c>
      <c r="AA290" s="1">
        <v>424</v>
      </c>
    </row>
    <row r="291" spans="1:27" x14ac:dyDescent="0.2">
      <c r="A291" s="8" t="s">
        <v>36</v>
      </c>
      <c r="B291" s="8" t="s">
        <v>54</v>
      </c>
      <c r="C291" s="9">
        <v>241</v>
      </c>
      <c r="D291" s="9" t="s">
        <v>515</v>
      </c>
      <c r="E291" s="9" t="s">
        <v>515</v>
      </c>
      <c r="F291" s="8" t="s">
        <v>515</v>
      </c>
      <c r="G291" s="8" t="s">
        <v>515</v>
      </c>
      <c r="H291" s="8" t="s">
        <v>515</v>
      </c>
      <c r="I291" s="8">
        <v>0</v>
      </c>
      <c r="J291" s="8" t="s">
        <v>53</v>
      </c>
      <c r="K291" s="8" t="s">
        <v>515</v>
      </c>
      <c r="L291" s="8" t="s">
        <v>515</v>
      </c>
      <c r="M291" s="8">
        <v>3</v>
      </c>
      <c r="N291" s="8">
        <v>1</v>
      </c>
      <c r="O291" s="8">
        <v>0</v>
      </c>
      <c r="P291" s="8">
        <v>1</v>
      </c>
      <c r="Q291" s="8">
        <v>0</v>
      </c>
      <c r="R291" s="8">
        <v>1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15</v>
      </c>
      <c r="Y291" s="1" t="s">
        <v>552</v>
      </c>
      <c r="AA291" s="1">
        <v>144</v>
      </c>
    </row>
    <row r="292" spans="1:27" x14ac:dyDescent="0.2">
      <c r="A292" s="8" t="s">
        <v>36</v>
      </c>
      <c r="B292" s="8" t="s">
        <v>55</v>
      </c>
      <c r="C292" s="9">
        <v>242</v>
      </c>
      <c r="D292" s="9">
        <v>245</v>
      </c>
      <c r="E292" s="9">
        <v>0</v>
      </c>
      <c r="F292" s="8" t="s">
        <v>515</v>
      </c>
      <c r="G292" s="8" t="s">
        <v>515</v>
      </c>
      <c r="H292" s="8" t="s">
        <v>515</v>
      </c>
      <c r="I292" s="8">
        <v>0</v>
      </c>
      <c r="J292" s="8" t="s">
        <v>53</v>
      </c>
      <c r="K292" s="8" t="s">
        <v>515</v>
      </c>
      <c r="L292" s="8" t="s">
        <v>515</v>
      </c>
      <c r="M292" s="8">
        <v>3</v>
      </c>
      <c r="N292" s="8">
        <v>2</v>
      </c>
      <c r="O292" s="8">
        <v>0</v>
      </c>
      <c r="P292" s="8">
        <v>2</v>
      </c>
      <c r="Q292" s="8">
        <v>0</v>
      </c>
      <c r="R292" s="8">
        <v>2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16</v>
      </c>
      <c r="Y292" s="1">
        <v>3001</v>
      </c>
      <c r="AA292" s="1">
        <v>24</v>
      </c>
    </row>
    <row r="293" spans="1:27" x14ac:dyDescent="0.2">
      <c r="A293" s="8" t="s">
        <v>36</v>
      </c>
      <c r="B293" s="8" t="s">
        <v>56</v>
      </c>
      <c r="C293" s="9">
        <v>275</v>
      </c>
      <c r="D293" s="9">
        <v>236</v>
      </c>
      <c r="E293" s="9">
        <v>205</v>
      </c>
      <c r="F293" s="8">
        <v>248</v>
      </c>
      <c r="G293" s="8">
        <v>230</v>
      </c>
      <c r="H293" s="8">
        <v>244</v>
      </c>
      <c r="I293" s="8">
        <v>0</v>
      </c>
      <c r="J293" s="8" t="s">
        <v>53</v>
      </c>
      <c r="K293" s="8" t="s">
        <v>515</v>
      </c>
      <c r="L293" s="8" t="s">
        <v>515</v>
      </c>
      <c r="M293" s="8">
        <v>3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17</v>
      </c>
      <c r="Y293" s="1" t="s">
        <v>51</v>
      </c>
      <c r="AA293" s="1">
        <v>232</v>
      </c>
    </row>
    <row r="294" spans="1:27" x14ac:dyDescent="0.2">
      <c r="A294" s="8" t="s">
        <v>36</v>
      </c>
      <c r="B294" s="8" t="s">
        <v>57</v>
      </c>
      <c r="C294" s="9">
        <v>261</v>
      </c>
      <c r="D294" s="9" t="s">
        <v>515</v>
      </c>
      <c r="E294" s="9" t="s">
        <v>515</v>
      </c>
      <c r="F294" s="8" t="s">
        <v>515</v>
      </c>
      <c r="G294" s="8" t="s">
        <v>515</v>
      </c>
      <c r="H294" s="8" t="s">
        <v>515</v>
      </c>
      <c r="I294" s="8">
        <v>0</v>
      </c>
      <c r="J294" s="8" t="s">
        <v>58</v>
      </c>
      <c r="K294" s="8" t="s">
        <v>515</v>
      </c>
      <c r="L294" s="8" t="s">
        <v>515</v>
      </c>
      <c r="M294" s="8">
        <v>3</v>
      </c>
      <c r="N294" s="8">
        <v>1</v>
      </c>
      <c r="O294" s="8">
        <v>0</v>
      </c>
      <c r="P294" s="8">
        <v>1</v>
      </c>
      <c r="Q294" s="8">
        <v>0</v>
      </c>
      <c r="R294" s="8">
        <v>1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18</v>
      </c>
      <c r="Y294" s="1" t="s">
        <v>667</v>
      </c>
      <c r="AA294" s="1">
        <v>32</v>
      </c>
    </row>
    <row r="295" spans="1:27" x14ac:dyDescent="0.2">
      <c r="A295" s="8" t="s">
        <v>36</v>
      </c>
      <c r="B295" s="8" t="s">
        <v>59</v>
      </c>
      <c r="C295" s="9">
        <v>219</v>
      </c>
      <c r="D295" s="9">
        <v>216</v>
      </c>
      <c r="E295" s="9">
        <v>265</v>
      </c>
      <c r="F295" s="8">
        <v>218</v>
      </c>
      <c r="G295" s="8">
        <v>227</v>
      </c>
      <c r="H295" s="8">
        <v>0</v>
      </c>
      <c r="I295" s="8">
        <v>0</v>
      </c>
      <c r="J295" s="8" t="s">
        <v>515</v>
      </c>
      <c r="K295" s="8" t="s">
        <v>515</v>
      </c>
      <c r="L295" s="8" t="s">
        <v>515</v>
      </c>
      <c r="M295" s="8">
        <v>3</v>
      </c>
      <c r="N295" s="8">
        <v>1</v>
      </c>
      <c r="O295" s="8">
        <v>0</v>
      </c>
      <c r="P295" s="8">
        <v>1</v>
      </c>
      <c r="Q295" s="8">
        <v>0</v>
      </c>
      <c r="R295" s="8">
        <v>1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</row>
    <row r="296" spans="1:27" x14ac:dyDescent="0.2">
      <c r="A296" s="8" t="s">
        <v>36</v>
      </c>
      <c r="B296" s="8" t="s">
        <v>60</v>
      </c>
      <c r="C296" s="9">
        <v>262</v>
      </c>
      <c r="D296" s="9">
        <v>263</v>
      </c>
      <c r="E296" s="9">
        <v>0</v>
      </c>
      <c r="F296" s="8" t="s">
        <v>515</v>
      </c>
      <c r="G296" s="8" t="s">
        <v>515</v>
      </c>
      <c r="H296" s="8" t="s">
        <v>515</v>
      </c>
      <c r="I296" s="8">
        <v>0</v>
      </c>
      <c r="J296" s="8" t="s">
        <v>40</v>
      </c>
      <c r="K296" s="8" t="s">
        <v>42</v>
      </c>
      <c r="L296" s="8" t="s">
        <v>389</v>
      </c>
      <c r="M296" s="8">
        <v>2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1">
        <v>0</v>
      </c>
      <c r="T296" s="1">
        <v>1</v>
      </c>
      <c r="U296" s="1">
        <v>0</v>
      </c>
      <c r="V296" s="1">
        <v>1</v>
      </c>
      <c r="W296" s="1">
        <v>0</v>
      </c>
    </row>
    <row r="297" spans="1:27" x14ac:dyDescent="0.2">
      <c r="A297" s="8" t="s">
        <v>36</v>
      </c>
      <c r="B297" s="8">
        <v>280</v>
      </c>
      <c r="C297" s="9">
        <v>280</v>
      </c>
      <c r="D297" s="9" t="s">
        <v>515</v>
      </c>
      <c r="E297" s="9" t="s">
        <v>515</v>
      </c>
      <c r="F297" s="8" t="s">
        <v>515</v>
      </c>
      <c r="G297" s="8" t="s">
        <v>515</v>
      </c>
      <c r="H297" s="8" t="s">
        <v>515</v>
      </c>
      <c r="I297" s="8">
        <v>0</v>
      </c>
      <c r="J297" s="8" t="s">
        <v>515</v>
      </c>
      <c r="K297" s="8" t="s">
        <v>515</v>
      </c>
      <c r="L297" s="8" t="s">
        <v>515</v>
      </c>
      <c r="M297" s="8">
        <v>3</v>
      </c>
      <c r="N297" s="8">
        <v>1</v>
      </c>
      <c r="O297" s="8">
        <v>0</v>
      </c>
      <c r="P297" s="8">
        <v>1</v>
      </c>
      <c r="Q297" s="8">
        <v>0</v>
      </c>
      <c r="R297" s="8">
        <v>1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</row>
    <row r="298" spans="1:27" x14ac:dyDescent="0.2">
      <c r="A298" s="8" t="s">
        <v>36</v>
      </c>
      <c r="B298" s="8" t="s">
        <v>61</v>
      </c>
      <c r="C298" s="9">
        <v>441</v>
      </c>
      <c r="D298" s="9">
        <v>406</v>
      </c>
      <c r="E298" s="9" t="s">
        <v>515</v>
      </c>
      <c r="F298" s="8" t="s">
        <v>515</v>
      </c>
      <c r="G298" s="8" t="s">
        <v>515</v>
      </c>
      <c r="H298" s="8" t="s">
        <v>515</v>
      </c>
      <c r="I298" s="8">
        <v>0</v>
      </c>
      <c r="J298" s="8" t="s">
        <v>515</v>
      </c>
      <c r="K298" s="8" t="s">
        <v>515</v>
      </c>
      <c r="L298" s="8" t="s">
        <v>515</v>
      </c>
      <c r="M298" s="8">
        <v>4</v>
      </c>
      <c r="N298" s="8">
        <v>2</v>
      </c>
      <c r="O298" s="8">
        <v>0</v>
      </c>
      <c r="P298" s="8">
        <v>0</v>
      </c>
      <c r="Q298" s="8">
        <v>0</v>
      </c>
      <c r="R298" s="8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</row>
    <row r="299" spans="1:27" x14ac:dyDescent="0.2">
      <c r="A299" s="8" t="s">
        <v>36</v>
      </c>
      <c r="B299" s="8" t="s">
        <v>526</v>
      </c>
      <c r="C299" s="9">
        <v>1516</v>
      </c>
      <c r="D299" s="9" t="s">
        <v>515</v>
      </c>
      <c r="E299" s="9" t="s">
        <v>515</v>
      </c>
      <c r="F299" s="8" t="s">
        <v>515</v>
      </c>
      <c r="G299" s="8" t="s">
        <v>515</v>
      </c>
      <c r="H299" s="8" t="s">
        <v>515</v>
      </c>
      <c r="I299" s="8">
        <v>0</v>
      </c>
      <c r="J299" s="8" t="s">
        <v>515</v>
      </c>
      <c r="K299" s="8" t="s">
        <v>515</v>
      </c>
      <c r="L299" s="8" t="s">
        <v>515</v>
      </c>
      <c r="M299" s="8">
        <v>5</v>
      </c>
      <c r="N299" s="8">
        <v>1</v>
      </c>
      <c r="O299" s="8">
        <v>0</v>
      </c>
      <c r="P299" s="8">
        <v>1</v>
      </c>
      <c r="Q299" s="8">
        <v>0</v>
      </c>
      <c r="R299" s="8">
        <v>1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</row>
    <row r="300" spans="1:27" x14ac:dyDescent="0.2">
      <c r="A300" s="8" t="s">
        <v>36</v>
      </c>
      <c r="B300" s="8" t="s">
        <v>62</v>
      </c>
      <c r="C300" s="9">
        <v>349</v>
      </c>
      <c r="D300" s="9" t="s">
        <v>516</v>
      </c>
      <c r="E300" s="9" t="s">
        <v>515</v>
      </c>
      <c r="F300" s="8" t="s">
        <v>515</v>
      </c>
      <c r="G300" s="8" t="s">
        <v>515</v>
      </c>
      <c r="H300" s="8" t="s">
        <v>515</v>
      </c>
      <c r="I300" s="8">
        <v>0</v>
      </c>
      <c r="J300" s="8" t="s">
        <v>515</v>
      </c>
      <c r="K300" s="8" t="s">
        <v>515</v>
      </c>
      <c r="L300" s="8" t="s">
        <v>515</v>
      </c>
      <c r="M300" s="8">
        <v>5</v>
      </c>
      <c r="N300" s="8">
        <v>1</v>
      </c>
      <c r="O300" s="8">
        <v>0</v>
      </c>
      <c r="P300" s="8">
        <v>1</v>
      </c>
      <c r="Q300" s="8">
        <v>0</v>
      </c>
      <c r="R300" s="8">
        <v>1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</row>
    <row r="301" spans="1:27" x14ac:dyDescent="0.2">
      <c r="A301" s="8" t="s">
        <v>36</v>
      </c>
      <c r="B301" s="8" t="s">
        <v>63</v>
      </c>
      <c r="C301" s="9" t="s">
        <v>495</v>
      </c>
      <c r="D301" s="9" t="s">
        <v>515</v>
      </c>
      <c r="E301" s="9" t="s">
        <v>515</v>
      </c>
      <c r="F301" s="8" t="s">
        <v>515</v>
      </c>
      <c r="G301" s="8" t="s">
        <v>515</v>
      </c>
      <c r="H301" s="8" t="s">
        <v>515</v>
      </c>
      <c r="I301" s="8">
        <v>0</v>
      </c>
      <c r="J301" s="8" t="s">
        <v>515</v>
      </c>
      <c r="K301" s="8" t="s">
        <v>515</v>
      </c>
      <c r="L301" s="8" t="s">
        <v>515</v>
      </c>
      <c r="M301" s="8">
        <v>5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</row>
    <row r="302" spans="1:27" x14ac:dyDescent="0.2">
      <c r="A302" s="8" t="s">
        <v>36</v>
      </c>
      <c r="B302" s="8" t="s">
        <v>63</v>
      </c>
      <c r="C302" s="9">
        <v>0</v>
      </c>
      <c r="D302" s="9" t="s">
        <v>515</v>
      </c>
      <c r="E302" s="9" t="s">
        <v>515</v>
      </c>
      <c r="F302" s="8" t="s">
        <v>515</v>
      </c>
      <c r="G302" s="8" t="s">
        <v>515</v>
      </c>
      <c r="H302" s="8" t="s">
        <v>515</v>
      </c>
      <c r="I302" s="8">
        <v>0</v>
      </c>
      <c r="J302" s="8" t="s">
        <v>515</v>
      </c>
      <c r="K302" s="8" t="s">
        <v>515</v>
      </c>
      <c r="L302" s="8" t="s">
        <v>515</v>
      </c>
      <c r="M302" s="8">
        <v>5</v>
      </c>
      <c r="N302" s="8">
        <v>1</v>
      </c>
      <c r="O302" s="8">
        <v>0</v>
      </c>
      <c r="P302" s="8">
        <v>1</v>
      </c>
      <c r="Q302" s="8">
        <v>0</v>
      </c>
      <c r="R302" s="8">
        <v>1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</row>
    <row r="303" spans="1:27" x14ac:dyDescent="0.2">
      <c r="A303" s="8" t="s">
        <v>36</v>
      </c>
      <c r="B303" s="8" t="s">
        <v>64</v>
      </c>
      <c r="C303" s="9">
        <v>314</v>
      </c>
      <c r="D303" s="9">
        <v>305</v>
      </c>
      <c r="E303" s="9" t="s">
        <v>515</v>
      </c>
      <c r="F303" s="8" t="s">
        <v>515</v>
      </c>
      <c r="G303" s="8" t="s">
        <v>515</v>
      </c>
      <c r="H303" s="8" t="s">
        <v>515</v>
      </c>
      <c r="I303" s="8">
        <v>0</v>
      </c>
      <c r="J303" s="8" t="s">
        <v>515</v>
      </c>
      <c r="K303" s="8" t="s">
        <v>515</v>
      </c>
      <c r="L303" s="8" t="s">
        <v>515</v>
      </c>
      <c r="M303" s="8">
        <v>5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</row>
    <row r="304" spans="1:27" x14ac:dyDescent="0.2">
      <c r="A304" s="8" t="s">
        <v>36</v>
      </c>
      <c r="B304" s="8" t="s">
        <v>65</v>
      </c>
      <c r="C304" s="9">
        <v>316</v>
      </c>
      <c r="D304" s="9" t="s">
        <v>515</v>
      </c>
      <c r="E304" s="9" t="s">
        <v>515</v>
      </c>
      <c r="F304" s="8" t="s">
        <v>515</v>
      </c>
      <c r="G304" s="8" t="s">
        <v>515</v>
      </c>
      <c r="H304" s="8" t="s">
        <v>515</v>
      </c>
      <c r="I304" s="8">
        <v>0</v>
      </c>
      <c r="J304" s="8" t="s">
        <v>515</v>
      </c>
      <c r="K304" s="8" t="s">
        <v>515</v>
      </c>
      <c r="L304" s="8" t="s">
        <v>515</v>
      </c>
      <c r="M304" s="8">
        <v>5</v>
      </c>
      <c r="N304" s="8">
        <v>1</v>
      </c>
      <c r="O304" s="8">
        <v>0</v>
      </c>
      <c r="P304" s="8">
        <v>1</v>
      </c>
      <c r="Q304" s="8">
        <v>0</v>
      </c>
      <c r="R304" s="8">
        <v>1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</row>
    <row r="305" spans="1:23" x14ac:dyDescent="0.2">
      <c r="A305" s="8" t="s">
        <v>36</v>
      </c>
      <c r="B305" s="8" t="s">
        <v>66</v>
      </c>
      <c r="C305" s="9" t="s">
        <v>496</v>
      </c>
      <c r="D305" s="9" t="s">
        <v>497</v>
      </c>
      <c r="E305" s="9" t="s">
        <v>517</v>
      </c>
      <c r="F305" s="8" t="s">
        <v>515</v>
      </c>
      <c r="G305" s="8" t="s">
        <v>515</v>
      </c>
      <c r="H305" s="8" t="s">
        <v>515</v>
      </c>
      <c r="I305" s="8">
        <v>0</v>
      </c>
      <c r="J305" s="8" t="s">
        <v>515</v>
      </c>
      <c r="K305" s="8" t="s">
        <v>515</v>
      </c>
      <c r="L305" s="8" t="s">
        <v>515</v>
      </c>
      <c r="M305" s="8">
        <v>5</v>
      </c>
      <c r="N305" s="8">
        <v>1</v>
      </c>
      <c r="O305" s="8">
        <v>0</v>
      </c>
      <c r="P305" s="8">
        <v>1</v>
      </c>
      <c r="Q305" s="8">
        <v>0</v>
      </c>
      <c r="R305" s="8">
        <v>1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</row>
    <row r="306" spans="1:23" x14ac:dyDescent="0.2">
      <c r="A306" s="8" t="s">
        <v>36</v>
      </c>
      <c r="B306" s="8" t="s">
        <v>67</v>
      </c>
      <c r="C306" s="9" t="s">
        <v>498</v>
      </c>
      <c r="D306" s="9" t="s">
        <v>515</v>
      </c>
      <c r="E306" s="9" t="s">
        <v>515</v>
      </c>
      <c r="F306" s="8" t="s">
        <v>515</v>
      </c>
      <c r="G306" s="8" t="s">
        <v>515</v>
      </c>
      <c r="H306" s="8" t="s">
        <v>515</v>
      </c>
      <c r="I306" s="8">
        <v>0</v>
      </c>
      <c r="J306" s="8" t="s">
        <v>515</v>
      </c>
      <c r="K306" s="8" t="s">
        <v>515</v>
      </c>
      <c r="L306" s="8" t="s">
        <v>515</v>
      </c>
      <c r="M306" s="8">
        <v>5</v>
      </c>
      <c r="N306" s="8">
        <v>1</v>
      </c>
      <c r="O306" s="8">
        <v>0</v>
      </c>
      <c r="P306" s="8">
        <v>1</v>
      </c>
      <c r="Q306" s="8">
        <v>0</v>
      </c>
      <c r="R306" s="8">
        <v>1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</row>
    <row r="307" spans="1:23" x14ac:dyDescent="0.2">
      <c r="A307" s="8" t="s">
        <v>36</v>
      </c>
      <c r="B307" s="8" t="s">
        <v>68</v>
      </c>
      <c r="C307" s="9" t="s">
        <v>502</v>
      </c>
      <c r="D307" s="9" t="s">
        <v>518</v>
      </c>
      <c r="E307" s="9" t="s">
        <v>515</v>
      </c>
      <c r="F307" s="8" t="s">
        <v>515</v>
      </c>
      <c r="G307" s="8" t="s">
        <v>515</v>
      </c>
      <c r="H307" s="8" t="s">
        <v>515</v>
      </c>
      <c r="I307" s="8">
        <v>0</v>
      </c>
      <c r="J307" s="8" t="s">
        <v>515</v>
      </c>
      <c r="K307" s="8" t="s">
        <v>515</v>
      </c>
      <c r="L307" s="8" t="s">
        <v>515</v>
      </c>
      <c r="M307" s="8">
        <v>5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</row>
    <row r="308" spans="1:23" x14ac:dyDescent="0.2">
      <c r="A308" s="8" t="s">
        <v>36</v>
      </c>
      <c r="B308" s="8" t="s">
        <v>69</v>
      </c>
      <c r="C308" s="9">
        <v>331</v>
      </c>
      <c r="D308" s="9" t="s">
        <v>515</v>
      </c>
      <c r="E308" s="9" t="s">
        <v>515</v>
      </c>
      <c r="F308" s="8" t="s">
        <v>515</v>
      </c>
      <c r="G308" s="8" t="s">
        <v>515</v>
      </c>
      <c r="H308" s="8" t="s">
        <v>515</v>
      </c>
      <c r="I308" s="8">
        <v>0</v>
      </c>
      <c r="J308" s="8" t="s">
        <v>515</v>
      </c>
      <c r="K308" s="8" t="s">
        <v>515</v>
      </c>
      <c r="L308" s="8" t="s">
        <v>515</v>
      </c>
      <c r="M308" s="8">
        <v>5</v>
      </c>
      <c r="N308" s="8">
        <v>1</v>
      </c>
      <c r="O308" s="8">
        <v>0</v>
      </c>
      <c r="P308" s="8">
        <v>1</v>
      </c>
      <c r="Q308" s="8">
        <v>0</v>
      </c>
      <c r="R308" s="8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</row>
    <row r="309" spans="1:23" x14ac:dyDescent="0.2">
      <c r="A309" s="8" t="s">
        <v>36</v>
      </c>
      <c r="B309" s="8" t="s">
        <v>70</v>
      </c>
      <c r="C309" s="9" t="s">
        <v>503</v>
      </c>
      <c r="D309" s="9" t="s">
        <v>515</v>
      </c>
      <c r="E309" s="9" t="s">
        <v>515</v>
      </c>
      <c r="F309" s="8" t="s">
        <v>515</v>
      </c>
      <c r="G309" s="8" t="s">
        <v>515</v>
      </c>
      <c r="H309" s="8" t="s">
        <v>515</v>
      </c>
      <c r="I309" s="8">
        <v>0</v>
      </c>
      <c r="J309" s="8" t="s">
        <v>515</v>
      </c>
      <c r="K309" s="8" t="s">
        <v>515</v>
      </c>
      <c r="L309" s="8" t="s">
        <v>515</v>
      </c>
      <c r="M309" s="8">
        <v>5</v>
      </c>
      <c r="N309" s="8">
        <v>1</v>
      </c>
      <c r="O309" s="8">
        <v>0</v>
      </c>
      <c r="P309" s="8">
        <v>1</v>
      </c>
      <c r="Q309" s="8">
        <v>0</v>
      </c>
      <c r="R309" s="8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</row>
    <row r="310" spans="1:23" x14ac:dyDescent="0.2">
      <c r="A310" s="8" t="s">
        <v>36</v>
      </c>
      <c r="B310" s="8" t="s">
        <v>71</v>
      </c>
      <c r="C310" s="9" t="s">
        <v>504</v>
      </c>
      <c r="D310" s="9" t="s">
        <v>515</v>
      </c>
      <c r="E310" s="9" t="s">
        <v>515</v>
      </c>
      <c r="F310" s="8" t="s">
        <v>515</v>
      </c>
      <c r="G310" s="8" t="s">
        <v>515</v>
      </c>
      <c r="H310" s="8" t="s">
        <v>515</v>
      </c>
      <c r="I310" s="8">
        <v>0</v>
      </c>
      <c r="J310" s="8" t="s">
        <v>515</v>
      </c>
      <c r="K310" s="8" t="s">
        <v>515</v>
      </c>
      <c r="L310" s="8" t="s">
        <v>515</v>
      </c>
      <c r="M310" s="8">
        <v>5</v>
      </c>
      <c r="N310" s="8">
        <v>1</v>
      </c>
      <c r="O310" s="8">
        <v>0</v>
      </c>
      <c r="P310" s="8">
        <v>1</v>
      </c>
      <c r="Q310" s="8">
        <v>0</v>
      </c>
      <c r="R310" s="8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</row>
    <row r="311" spans="1:23" x14ac:dyDescent="0.2">
      <c r="A311" s="8" t="s">
        <v>36</v>
      </c>
      <c r="B311" s="8" t="s">
        <v>72</v>
      </c>
      <c r="C311" s="9">
        <v>1504</v>
      </c>
      <c r="D311" s="9">
        <v>1506</v>
      </c>
      <c r="E311" s="9" t="s">
        <v>515</v>
      </c>
      <c r="F311" s="8" t="s">
        <v>515</v>
      </c>
      <c r="G311" s="8" t="s">
        <v>515</v>
      </c>
      <c r="H311" s="8" t="s">
        <v>515</v>
      </c>
      <c r="I311" s="8">
        <v>0</v>
      </c>
      <c r="J311" s="8" t="s">
        <v>515</v>
      </c>
      <c r="K311" s="8" t="s">
        <v>515</v>
      </c>
      <c r="L311" s="8" t="s">
        <v>515</v>
      </c>
      <c r="M311" s="8">
        <v>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</row>
    <row r="312" spans="1:23" x14ac:dyDescent="0.2">
      <c r="A312" s="8" t="s">
        <v>36</v>
      </c>
      <c r="B312" s="8" t="s">
        <v>73</v>
      </c>
      <c r="C312" s="9">
        <v>1519</v>
      </c>
      <c r="D312" s="9">
        <v>1520</v>
      </c>
      <c r="E312" s="9" t="s">
        <v>515</v>
      </c>
      <c r="F312" s="8" t="s">
        <v>515</v>
      </c>
      <c r="G312" s="8" t="s">
        <v>515</v>
      </c>
      <c r="H312" s="8" t="s">
        <v>515</v>
      </c>
      <c r="I312" s="8">
        <v>0</v>
      </c>
      <c r="J312" s="8" t="s">
        <v>515</v>
      </c>
      <c r="K312" s="8" t="s">
        <v>515</v>
      </c>
      <c r="L312" s="8" t="s">
        <v>515</v>
      </c>
      <c r="M312" s="8">
        <v>6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</row>
    <row r="313" spans="1:23" x14ac:dyDescent="0.2">
      <c r="A313" s="8" t="s">
        <v>36</v>
      </c>
      <c r="B313" s="8" t="s">
        <v>74</v>
      </c>
      <c r="C313" s="9">
        <v>1502</v>
      </c>
      <c r="D313" s="9">
        <v>1507</v>
      </c>
      <c r="E313" s="9" t="s">
        <v>515</v>
      </c>
      <c r="F313" s="8" t="s">
        <v>515</v>
      </c>
      <c r="G313" s="8" t="s">
        <v>515</v>
      </c>
      <c r="H313" s="8" t="s">
        <v>515</v>
      </c>
      <c r="I313" s="8">
        <v>0</v>
      </c>
      <c r="J313" s="8" t="s">
        <v>515</v>
      </c>
      <c r="K313" s="8" t="s">
        <v>515</v>
      </c>
      <c r="L313" s="8" t="s">
        <v>515</v>
      </c>
      <c r="M313" s="8">
        <v>6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</row>
    <row r="314" spans="1:23" x14ac:dyDescent="0.2">
      <c r="A314" s="8" t="s">
        <v>36</v>
      </c>
      <c r="B314" s="8" t="s">
        <v>75</v>
      </c>
      <c r="C314" s="9">
        <v>1501</v>
      </c>
      <c r="D314" s="9">
        <v>1515</v>
      </c>
      <c r="E314" s="9" t="s">
        <v>515</v>
      </c>
      <c r="F314" s="8" t="s">
        <v>515</v>
      </c>
      <c r="G314" s="8" t="s">
        <v>515</v>
      </c>
      <c r="H314" s="8" t="s">
        <v>515</v>
      </c>
      <c r="I314" s="8">
        <v>0</v>
      </c>
      <c r="J314" s="8" t="s">
        <v>515</v>
      </c>
      <c r="K314" s="8" t="s">
        <v>515</v>
      </c>
      <c r="L314" s="8" t="s">
        <v>515</v>
      </c>
      <c r="M314" s="8">
        <v>6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</row>
    <row r="315" spans="1:23" x14ac:dyDescent="0.2">
      <c r="A315" s="8" t="s">
        <v>36</v>
      </c>
      <c r="B315" s="8" t="s">
        <v>76</v>
      </c>
      <c r="C315" s="9">
        <v>1532</v>
      </c>
      <c r="D315" s="9">
        <v>1508</v>
      </c>
      <c r="E315" s="9" t="s">
        <v>515</v>
      </c>
      <c r="F315" s="8">
        <v>1538</v>
      </c>
      <c r="G315" s="8" t="s">
        <v>515</v>
      </c>
      <c r="H315" s="8" t="s">
        <v>515</v>
      </c>
      <c r="I315" s="8">
        <v>0</v>
      </c>
      <c r="J315" s="8" t="s">
        <v>515</v>
      </c>
      <c r="K315" s="8" t="s">
        <v>515</v>
      </c>
      <c r="L315" s="8" t="s">
        <v>515</v>
      </c>
      <c r="M315" s="8">
        <v>6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</row>
    <row r="316" spans="1:23" x14ac:dyDescent="0.2">
      <c r="A316" s="8" t="s">
        <v>36</v>
      </c>
      <c r="B316" s="8" t="s">
        <v>77</v>
      </c>
      <c r="C316" s="9" t="s">
        <v>515</v>
      </c>
      <c r="D316" s="9" t="s">
        <v>515</v>
      </c>
      <c r="E316" s="9" t="s">
        <v>515</v>
      </c>
      <c r="F316" s="8" t="s">
        <v>515</v>
      </c>
      <c r="G316" s="8" t="s">
        <v>515</v>
      </c>
      <c r="H316" s="8" t="s">
        <v>515</v>
      </c>
      <c r="I316" s="8">
        <v>0</v>
      </c>
      <c r="J316" s="8" t="s">
        <v>515</v>
      </c>
      <c r="K316" s="8" t="s">
        <v>515</v>
      </c>
      <c r="L316" s="8" t="s">
        <v>515</v>
      </c>
      <c r="M316" s="8">
        <v>6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</row>
    <row r="317" spans="1:23" x14ac:dyDescent="0.2">
      <c r="A317" s="8" t="s">
        <v>36</v>
      </c>
      <c r="B317" s="8" t="s">
        <v>78</v>
      </c>
      <c r="C317" s="9">
        <v>1503</v>
      </c>
      <c r="D317" s="9">
        <v>1511</v>
      </c>
      <c r="E317" s="9">
        <v>1510</v>
      </c>
      <c r="F317" s="8">
        <v>1513</v>
      </c>
      <c r="G317" s="8" t="s">
        <v>515</v>
      </c>
      <c r="H317" s="8" t="s">
        <v>515</v>
      </c>
      <c r="I317" s="8">
        <v>0</v>
      </c>
      <c r="J317" s="8" t="s">
        <v>515</v>
      </c>
      <c r="K317" s="8" t="s">
        <v>515</v>
      </c>
      <c r="L317" s="8" t="s">
        <v>515</v>
      </c>
      <c r="M317" s="8">
        <v>6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</row>
    <row r="318" spans="1:23" x14ac:dyDescent="0.2">
      <c r="A318" s="8" t="s">
        <v>36</v>
      </c>
      <c r="B318" s="8" t="s">
        <v>79</v>
      </c>
      <c r="C318" s="9">
        <v>1518</v>
      </c>
      <c r="D318" s="9">
        <v>1521</v>
      </c>
      <c r="E318" s="9" t="s">
        <v>515</v>
      </c>
      <c r="F318" s="8" t="s">
        <v>515</v>
      </c>
      <c r="G318" s="8" t="s">
        <v>515</v>
      </c>
      <c r="H318" s="8" t="s">
        <v>515</v>
      </c>
      <c r="I318" s="8">
        <v>0</v>
      </c>
      <c r="J318" s="8" t="s">
        <v>515</v>
      </c>
      <c r="K318" s="8" t="s">
        <v>515</v>
      </c>
      <c r="L318" s="8" t="s">
        <v>515</v>
      </c>
      <c r="M318" s="8">
        <v>6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</row>
    <row r="319" spans="1:23" x14ac:dyDescent="0.2">
      <c r="A319" s="8" t="s">
        <v>36</v>
      </c>
      <c r="B319" s="8" t="s">
        <v>80</v>
      </c>
      <c r="C319" s="9">
        <v>1522</v>
      </c>
      <c r="D319" s="9">
        <v>1523</v>
      </c>
      <c r="E319" s="9" t="s">
        <v>515</v>
      </c>
      <c r="F319" s="8" t="s">
        <v>515</v>
      </c>
      <c r="G319" s="8" t="s">
        <v>515</v>
      </c>
      <c r="H319" s="8" t="s">
        <v>515</v>
      </c>
      <c r="I319" s="8">
        <v>0</v>
      </c>
      <c r="J319" s="8" t="s">
        <v>515</v>
      </c>
      <c r="K319" s="8" t="s">
        <v>515</v>
      </c>
      <c r="L319" s="8" t="s">
        <v>515</v>
      </c>
      <c r="M319" s="8">
        <v>6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</row>
    <row r="320" spans="1:23" x14ac:dyDescent="0.2">
      <c r="A320" s="8" t="s">
        <v>36</v>
      </c>
      <c r="B320" s="8" t="s">
        <v>511</v>
      </c>
      <c r="C320" s="9">
        <v>1540</v>
      </c>
      <c r="D320" s="9">
        <v>1539</v>
      </c>
      <c r="E320" s="9" t="s">
        <v>515</v>
      </c>
      <c r="F320" s="8" t="s">
        <v>515</v>
      </c>
      <c r="G320" s="8" t="s">
        <v>515</v>
      </c>
      <c r="H320" s="8" t="s">
        <v>515</v>
      </c>
      <c r="I320" s="8">
        <v>0</v>
      </c>
      <c r="J320" s="8" t="s">
        <v>515</v>
      </c>
      <c r="K320" s="8" t="s">
        <v>515</v>
      </c>
      <c r="L320" s="8" t="s">
        <v>515</v>
      </c>
      <c r="M320" s="8">
        <v>6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</row>
    <row r="321" spans="1:23" x14ac:dyDescent="0.2">
      <c r="A321" s="8" t="s">
        <v>36</v>
      </c>
      <c r="B321" s="8" t="s">
        <v>81</v>
      </c>
      <c r="C321" s="9" t="s">
        <v>515</v>
      </c>
      <c r="D321" s="9" t="s">
        <v>515</v>
      </c>
      <c r="E321" s="9" t="s">
        <v>515</v>
      </c>
      <c r="F321" s="8" t="s">
        <v>515</v>
      </c>
      <c r="G321" s="8" t="s">
        <v>515</v>
      </c>
      <c r="H321" s="8" t="s">
        <v>515</v>
      </c>
      <c r="I321" s="8">
        <v>0</v>
      </c>
      <c r="J321" s="8" t="s">
        <v>515</v>
      </c>
      <c r="K321" s="8" t="s">
        <v>515</v>
      </c>
      <c r="L321" s="8" t="s">
        <v>515</v>
      </c>
      <c r="M321" s="8">
        <v>6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</row>
    <row r="322" spans="1:23" x14ac:dyDescent="0.2">
      <c r="A322" s="8" t="s">
        <v>36</v>
      </c>
      <c r="B322" s="8" t="s">
        <v>82</v>
      </c>
      <c r="C322" s="9">
        <v>1524</v>
      </c>
      <c r="D322" s="9">
        <v>1525</v>
      </c>
      <c r="E322" s="9" t="s">
        <v>515</v>
      </c>
      <c r="F322" s="8" t="s">
        <v>515</v>
      </c>
      <c r="G322" s="8" t="s">
        <v>515</v>
      </c>
      <c r="H322" s="8" t="s">
        <v>515</v>
      </c>
      <c r="I322" s="8">
        <v>0</v>
      </c>
      <c r="J322" s="8" t="s">
        <v>515</v>
      </c>
      <c r="K322" s="8" t="s">
        <v>515</v>
      </c>
      <c r="L322" s="8" t="s">
        <v>515</v>
      </c>
      <c r="M322" s="8">
        <v>6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</row>
    <row r="323" spans="1:23" x14ac:dyDescent="0.2">
      <c r="A323" s="8" t="s">
        <v>36</v>
      </c>
      <c r="B323" s="8" t="s">
        <v>83</v>
      </c>
      <c r="C323" s="9" t="s">
        <v>515</v>
      </c>
      <c r="D323" s="9" t="s">
        <v>515</v>
      </c>
      <c r="E323" s="9" t="s">
        <v>515</v>
      </c>
      <c r="F323" s="8" t="s">
        <v>515</v>
      </c>
      <c r="G323" s="8" t="s">
        <v>515</v>
      </c>
      <c r="H323" s="8" t="s">
        <v>515</v>
      </c>
      <c r="I323" s="8">
        <v>0</v>
      </c>
      <c r="J323" s="8" t="s">
        <v>515</v>
      </c>
      <c r="K323" s="8" t="s">
        <v>515</v>
      </c>
      <c r="L323" s="8" t="s">
        <v>515</v>
      </c>
      <c r="M323" s="8">
        <v>6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</row>
    <row r="324" spans="1:23" x14ac:dyDescent="0.2">
      <c r="A324" s="8" t="s">
        <v>36</v>
      </c>
      <c r="B324" s="8" t="s">
        <v>546</v>
      </c>
      <c r="C324" s="9" t="s">
        <v>515</v>
      </c>
      <c r="D324" s="9" t="s">
        <v>515</v>
      </c>
      <c r="E324" s="9" t="s">
        <v>515</v>
      </c>
      <c r="F324" s="8" t="s">
        <v>515</v>
      </c>
      <c r="G324" s="8" t="s">
        <v>515</v>
      </c>
      <c r="H324" s="8" t="s">
        <v>515</v>
      </c>
      <c r="I324" s="8">
        <v>0</v>
      </c>
      <c r="J324" s="8" t="s">
        <v>515</v>
      </c>
      <c r="K324" s="8" t="s">
        <v>515</v>
      </c>
      <c r="L324" s="8" t="s">
        <v>515</v>
      </c>
      <c r="M324" s="8">
        <v>6</v>
      </c>
      <c r="N324" s="8">
        <v>6</v>
      </c>
      <c r="O324" s="8">
        <v>4</v>
      </c>
      <c r="P324" s="8">
        <v>6</v>
      </c>
      <c r="Q324" s="8">
        <v>4</v>
      </c>
      <c r="R324" s="8">
        <v>6</v>
      </c>
      <c r="S324" s="1">
        <v>4</v>
      </c>
      <c r="T324" s="1">
        <v>3</v>
      </c>
      <c r="U324" s="1">
        <v>4</v>
      </c>
      <c r="V324" s="1">
        <v>3</v>
      </c>
      <c r="W324" s="1">
        <v>4</v>
      </c>
    </row>
    <row r="325" spans="1:23" x14ac:dyDescent="0.2">
      <c r="A325" s="8" t="s">
        <v>36</v>
      </c>
      <c r="B325" s="8" t="s">
        <v>84</v>
      </c>
      <c r="C325" s="9" t="s">
        <v>515</v>
      </c>
      <c r="D325" s="9" t="s">
        <v>515</v>
      </c>
      <c r="E325" s="9" t="s">
        <v>515</v>
      </c>
      <c r="F325" s="8" t="s">
        <v>515</v>
      </c>
      <c r="G325" s="8" t="s">
        <v>515</v>
      </c>
      <c r="H325" s="8" t="s">
        <v>515</v>
      </c>
      <c r="I325" s="8">
        <v>0</v>
      </c>
      <c r="J325" s="8" t="s">
        <v>515</v>
      </c>
      <c r="K325" s="8" t="s">
        <v>515</v>
      </c>
      <c r="L325" s="8" t="s">
        <v>515</v>
      </c>
      <c r="M325" s="8">
        <v>6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</row>
    <row r="326" spans="1:23" x14ac:dyDescent="0.2">
      <c r="A326" s="8" t="s">
        <v>36</v>
      </c>
      <c r="B326" s="8" t="s">
        <v>85</v>
      </c>
      <c r="C326" s="9">
        <v>1527</v>
      </c>
      <c r="D326" s="9">
        <v>1530</v>
      </c>
      <c r="E326" s="9">
        <v>1528</v>
      </c>
      <c r="F326" s="8" t="s">
        <v>515</v>
      </c>
      <c r="G326" s="8" t="s">
        <v>515</v>
      </c>
      <c r="H326" s="8" t="s">
        <v>515</v>
      </c>
      <c r="I326" s="8">
        <v>0</v>
      </c>
      <c r="J326" s="8" t="s">
        <v>515</v>
      </c>
      <c r="K326" s="8" t="s">
        <v>515</v>
      </c>
      <c r="L326" s="8" t="s">
        <v>515</v>
      </c>
      <c r="M326" s="8">
        <v>6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</row>
    <row r="327" spans="1:23" x14ac:dyDescent="0.2">
      <c r="A327" s="8" t="s">
        <v>36</v>
      </c>
      <c r="B327" s="8" t="s">
        <v>86</v>
      </c>
      <c r="C327" s="9" t="s">
        <v>515</v>
      </c>
      <c r="D327" s="9" t="s">
        <v>515</v>
      </c>
      <c r="E327" s="9" t="s">
        <v>515</v>
      </c>
      <c r="F327" s="8" t="s">
        <v>515</v>
      </c>
      <c r="G327" s="8" t="s">
        <v>515</v>
      </c>
      <c r="H327" s="8" t="s">
        <v>515</v>
      </c>
      <c r="I327" s="8">
        <v>0</v>
      </c>
      <c r="J327" s="8" t="s">
        <v>515</v>
      </c>
      <c r="K327" s="8" t="s">
        <v>515</v>
      </c>
      <c r="L327" s="8" t="s">
        <v>515</v>
      </c>
      <c r="M327" s="8">
        <v>6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</row>
    <row r="328" spans="1:23" x14ac:dyDescent="0.2">
      <c r="A328" s="8" t="s">
        <v>36</v>
      </c>
      <c r="B328" s="8" t="s">
        <v>87</v>
      </c>
      <c r="C328" s="9" t="s">
        <v>515</v>
      </c>
      <c r="D328" s="9" t="s">
        <v>515</v>
      </c>
      <c r="E328" s="9" t="s">
        <v>515</v>
      </c>
      <c r="F328" s="8" t="s">
        <v>515</v>
      </c>
      <c r="G328" s="8" t="s">
        <v>515</v>
      </c>
      <c r="H328" s="8" t="s">
        <v>515</v>
      </c>
      <c r="I328" s="8">
        <v>0</v>
      </c>
      <c r="J328" s="8" t="s">
        <v>515</v>
      </c>
      <c r="K328" s="8" t="s">
        <v>515</v>
      </c>
      <c r="L328" s="8" t="s">
        <v>515</v>
      </c>
      <c r="M328" s="8">
        <v>6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</row>
    <row r="329" spans="1:23" x14ac:dyDescent="0.2">
      <c r="A329" s="8" t="s">
        <v>36</v>
      </c>
      <c r="B329" s="8" t="s">
        <v>88</v>
      </c>
      <c r="C329" s="9">
        <v>1512</v>
      </c>
      <c r="D329" s="9">
        <v>0</v>
      </c>
      <c r="E329" s="9" t="s">
        <v>515</v>
      </c>
      <c r="F329" s="8" t="s">
        <v>515</v>
      </c>
      <c r="G329" s="8" t="s">
        <v>515</v>
      </c>
      <c r="H329" s="8" t="s">
        <v>515</v>
      </c>
      <c r="I329" s="8">
        <v>0</v>
      </c>
      <c r="J329" s="8">
        <v>0</v>
      </c>
      <c r="K329" s="8" t="s">
        <v>515</v>
      </c>
      <c r="L329" s="8" t="s">
        <v>515</v>
      </c>
      <c r="M329" s="8">
        <v>6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</row>
    <row r="330" spans="1:23" x14ac:dyDescent="0.2">
      <c r="A330" s="8" t="s">
        <v>36</v>
      </c>
      <c r="B330" s="8" t="s">
        <v>88</v>
      </c>
      <c r="C330" s="9">
        <v>900</v>
      </c>
      <c r="D330" s="9">
        <v>0</v>
      </c>
      <c r="E330" s="9" t="s">
        <v>515</v>
      </c>
      <c r="F330" s="8" t="s">
        <v>515</v>
      </c>
      <c r="G330" s="8" t="s">
        <v>515</v>
      </c>
      <c r="H330" s="8" t="s">
        <v>515</v>
      </c>
      <c r="I330" s="8">
        <v>1</v>
      </c>
      <c r="J330" s="8" t="s">
        <v>89</v>
      </c>
      <c r="K330" s="8" t="s">
        <v>515</v>
      </c>
      <c r="L330" s="8" t="s">
        <v>515</v>
      </c>
      <c r="M330" s="8">
        <v>6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</row>
    <row r="331" spans="1:23" x14ac:dyDescent="0.2">
      <c r="A331" s="8" t="s">
        <v>36</v>
      </c>
      <c r="B331" s="8" t="s">
        <v>90</v>
      </c>
      <c r="C331" s="9">
        <v>901</v>
      </c>
      <c r="D331" s="9" t="s">
        <v>515</v>
      </c>
      <c r="E331" s="9" t="s">
        <v>515</v>
      </c>
      <c r="F331" s="8" t="s">
        <v>515</v>
      </c>
      <c r="G331" s="8" t="s">
        <v>515</v>
      </c>
      <c r="H331" s="8" t="s">
        <v>515</v>
      </c>
      <c r="I331" s="8">
        <v>0</v>
      </c>
      <c r="J331" s="8" t="s">
        <v>89</v>
      </c>
      <c r="K331" s="8" t="s">
        <v>515</v>
      </c>
      <c r="L331" s="8" t="s">
        <v>515</v>
      </c>
      <c r="M331" s="8">
        <v>6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</row>
    <row r="332" spans="1:23" x14ac:dyDescent="0.2">
      <c r="A332" s="8" t="s">
        <v>36</v>
      </c>
      <c r="B332" s="8" t="s">
        <v>91</v>
      </c>
      <c r="C332" s="9">
        <v>1800</v>
      </c>
      <c r="D332" s="9">
        <v>1801</v>
      </c>
      <c r="E332" s="9">
        <v>1802</v>
      </c>
      <c r="F332" s="8" t="s">
        <v>515</v>
      </c>
      <c r="G332" s="8" t="s">
        <v>515</v>
      </c>
      <c r="H332" s="8" t="s">
        <v>515</v>
      </c>
      <c r="I332" s="8">
        <v>0</v>
      </c>
      <c r="J332" s="8" t="s">
        <v>515</v>
      </c>
      <c r="K332" s="8" t="s">
        <v>515</v>
      </c>
      <c r="L332" s="8" t="s">
        <v>515</v>
      </c>
      <c r="M332" s="8">
        <v>7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</row>
    <row r="333" spans="1:23" x14ac:dyDescent="0.2">
      <c r="A333" s="8" t="s">
        <v>36</v>
      </c>
      <c r="B333" s="8" t="s">
        <v>512</v>
      </c>
      <c r="C333" s="9">
        <v>1543</v>
      </c>
      <c r="D333" s="9">
        <v>776</v>
      </c>
      <c r="E333" s="9">
        <v>1529</v>
      </c>
      <c r="F333" s="8" t="s">
        <v>515</v>
      </c>
      <c r="G333" s="8" t="s">
        <v>515</v>
      </c>
      <c r="H333" s="8" t="s">
        <v>515</v>
      </c>
      <c r="I333" s="8">
        <v>0</v>
      </c>
      <c r="J333" s="8" t="s">
        <v>515</v>
      </c>
      <c r="K333" s="8" t="s">
        <v>515</v>
      </c>
      <c r="L333" s="8" t="s">
        <v>515</v>
      </c>
      <c r="M333" s="8">
        <v>7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</row>
    <row r="334" spans="1:23" x14ac:dyDescent="0.2">
      <c r="A334" s="8" t="s">
        <v>36</v>
      </c>
      <c r="B334" s="8" t="s">
        <v>92</v>
      </c>
      <c r="C334" s="9" t="s">
        <v>515</v>
      </c>
      <c r="D334" s="9" t="s">
        <v>515</v>
      </c>
      <c r="E334" s="9" t="s">
        <v>515</v>
      </c>
      <c r="F334" s="8" t="s">
        <v>515</v>
      </c>
      <c r="G334" s="8" t="s">
        <v>515</v>
      </c>
      <c r="H334" s="8" t="s">
        <v>515</v>
      </c>
      <c r="I334" s="8">
        <v>0</v>
      </c>
      <c r="J334" s="8" t="s">
        <v>515</v>
      </c>
      <c r="K334" s="8" t="s">
        <v>515</v>
      </c>
      <c r="L334" s="8" t="s">
        <v>515</v>
      </c>
      <c r="M334" s="8">
        <v>7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</row>
    <row r="335" spans="1:23" x14ac:dyDescent="0.2">
      <c r="A335" s="8" t="s">
        <v>36</v>
      </c>
      <c r="B335" s="8" t="s">
        <v>513</v>
      </c>
      <c r="C335" s="9">
        <v>1804</v>
      </c>
      <c r="D335" s="9">
        <v>1805</v>
      </c>
      <c r="E335" s="9" t="s">
        <v>515</v>
      </c>
      <c r="F335" s="8" t="s">
        <v>515</v>
      </c>
      <c r="G335" s="8" t="s">
        <v>515</v>
      </c>
      <c r="H335" s="8" t="s">
        <v>515</v>
      </c>
      <c r="I335" s="8">
        <v>0</v>
      </c>
      <c r="J335" s="8" t="s">
        <v>515</v>
      </c>
      <c r="K335" s="8" t="s">
        <v>515</v>
      </c>
      <c r="L335" s="8" t="s">
        <v>515</v>
      </c>
      <c r="M335" s="8">
        <v>7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</row>
    <row r="336" spans="1:23" x14ac:dyDescent="0.2">
      <c r="A336" s="8" t="s">
        <v>36</v>
      </c>
      <c r="B336" s="8" t="s">
        <v>93</v>
      </c>
      <c r="C336" s="9">
        <v>1805</v>
      </c>
      <c r="D336" s="9" t="s">
        <v>515</v>
      </c>
      <c r="E336" s="9" t="s">
        <v>515</v>
      </c>
      <c r="F336" s="8" t="s">
        <v>515</v>
      </c>
      <c r="G336" s="8" t="s">
        <v>515</v>
      </c>
      <c r="H336" s="8" t="s">
        <v>515</v>
      </c>
      <c r="I336" s="8">
        <v>0</v>
      </c>
      <c r="J336" s="8" t="s">
        <v>515</v>
      </c>
      <c r="K336" s="8" t="s">
        <v>515</v>
      </c>
      <c r="L336" s="8" t="s">
        <v>515</v>
      </c>
      <c r="M336" s="8">
        <v>7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</row>
    <row r="337" spans="1:23" x14ac:dyDescent="0.2">
      <c r="A337" s="8" t="s">
        <v>36</v>
      </c>
      <c r="B337" s="8" t="s">
        <v>510</v>
      </c>
      <c r="C337" s="9">
        <v>1806</v>
      </c>
      <c r="D337" s="9">
        <v>1808</v>
      </c>
      <c r="E337" s="9">
        <v>1810</v>
      </c>
      <c r="F337" s="8">
        <v>1815</v>
      </c>
      <c r="G337" s="8">
        <v>1812</v>
      </c>
      <c r="H337" s="8">
        <v>1813</v>
      </c>
      <c r="I337" s="8">
        <v>0</v>
      </c>
      <c r="J337" s="8" t="s">
        <v>515</v>
      </c>
      <c r="K337" s="8" t="s">
        <v>515</v>
      </c>
      <c r="L337" s="8" t="s">
        <v>515</v>
      </c>
      <c r="M337" s="8">
        <v>7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</row>
    <row r="338" spans="1:23" x14ac:dyDescent="0.2">
      <c r="A338" s="8" t="s">
        <v>36</v>
      </c>
      <c r="B338" s="8" t="s">
        <v>94</v>
      </c>
      <c r="C338" s="9" t="s">
        <v>515</v>
      </c>
      <c r="D338" s="9" t="s">
        <v>515</v>
      </c>
      <c r="E338" s="9" t="s">
        <v>515</v>
      </c>
      <c r="F338" s="8" t="s">
        <v>515</v>
      </c>
      <c r="G338" s="8" t="s">
        <v>515</v>
      </c>
      <c r="H338" s="8" t="s">
        <v>515</v>
      </c>
      <c r="I338" s="8">
        <v>0</v>
      </c>
      <c r="J338" s="8" t="s">
        <v>515</v>
      </c>
      <c r="K338" s="8" t="s">
        <v>515</v>
      </c>
      <c r="L338" s="8" t="s">
        <v>515</v>
      </c>
      <c r="M338" s="8">
        <v>7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</row>
    <row r="339" spans="1:23" x14ac:dyDescent="0.2">
      <c r="A339" s="8" t="s">
        <v>36</v>
      </c>
      <c r="B339" s="8" t="s">
        <v>95</v>
      </c>
      <c r="C339" s="9" t="s">
        <v>515</v>
      </c>
      <c r="D339" s="9" t="s">
        <v>515</v>
      </c>
      <c r="E339" s="9" t="s">
        <v>515</v>
      </c>
      <c r="F339" s="8" t="s">
        <v>515</v>
      </c>
      <c r="G339" s="8" t="s">
        <v>515</v>
      </c>
      <c r="H339" s="8" t="s">
        <v>515</v>
      </c>
      <c r="I339" s="8">
        <v>0</v>
      </c>
      <c r="J339" s="8" t="s">
        <v>515</v>
      </c>
      <c r="K339" s="8" t="s">
        <v>515</v>
      </c>
      <c r="L339" s="8" t="s">
        <v>515</v>
      </c>
      <c r="M339" s="8">
        <v>7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</row>
    <row r="340" spans="1:23" x14ac:dyDescent="0.2">
      <c r="A340" s="8" t="s">
        <v>36</v>
      </c>
      <c r="B340" s="8" t="s">
        <v>547</v>
      </c>
      <c r="C340" s="9" t="s">
        <v>515</v>
      </c>
      <c r="D340" s="9" t="s">
        <v>515</v>
      </c>
      <c r="E340" s="9" t="s">
        <v>515</v>
      </c>
      <c r="F340" s="8" t="s">
        <v>515</v>
      </c>
      <c r="G340" s="8" t="s">
        <v>515</v>
      </c>
      <c r="H340" s="8" t="s">
        <v>515</v>
      </c>
      <c r="I340" s="8">
        <v>0</v>
      </c>
      <c r="J340" s="8" t="s">
        <v>515</v>
      </c>
      <c r="K340" s="8" t="s">
        <v>515</v>
      </c>
      <c r="L340" s="8" t="s">
        <v>515</v>
      </c>
      <c r="M340" s="8">
        <v>7</v>
      </c>
      <c r="N340" s="8">
        <v>3</v>
      </c>
      <c r="O340" s="8">
        <v>4</v>
      </c>
      <c r="P340" s="8">
        <v>3</v>
      </c>
      <c r="Q340" s="8">
        <v>4</v>
      </c>
      <c r="R340" s="8">
        <v>3</v>
      </c>
      <c r="S340" s="1">
        <v>4</v>
      </c>
      <c r="T340" s="1">
        <v>0</v>
      </c>
      <c r="U340" s="1">
        <v>0</v>
      </c>
      <c r="V340" s="1">
        <v>0</v>
      </c>
      <c r="W340" s="1">
        <v>0</v>
      </c>
    </row>
    <row r="341" spans="1:23" x14ac:dyDescent="0.2">
      <c r="A341" s="8" t="s">
        <v>36</v>
      </c>
      <c r="B341" s="8" t="s">
        <v>96</v>
      </c>
      <c r="C341" s="9" t="s">
        <v>515</v>
      </c>
      <c r="D341" s="9" t="s">
        <v>515</v>
      </c>
      <c r="E341" s="9" t="s">
        <v>515</v>
      </c>
      <c r="F341" s="8" t="s">
        <v>515</v>
      </c>
      <c r="G341" s="8" t="s">
        <v>515</v>
      </c>
      <c r="H341" s="8" t="s">
        <v>515</v>
      </c>
      <c r="I341" s="8">
        <v>0</v>
      </c>
      <c r="J341" s="8" t="s">
        <v>515</v>
      </c>
      <c r="K341" s="8" t="s">
        <v>515</v>
      </c>
      <c r="L341" s="8" t="s">
        <v>515</v>
      </c>
      <c r="M341" s="8">
        <v>7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</row>
    <row r="342" spans="1:23" x14ac:dyDescent="0.2">
      <c r="A342" s="8" t="s">
        <v>36</v>
      </c>
      <c r="B342" s="8" t="s">
        <v>97</v>
      </c>
      <c r="C342" s="9" t="s">
        <v>515</v>
      </c>
      <c r="D342" s="9" t="s">
        <v>515</v>
      </c>
      <c r="E342" s="9" t="s">
        <v>515</v>
      </c>
      <c r="F342" s="8" t="s">
        <v>515</v>
      </c>
      <c r="G342" s="8" t="s">
        <v>515</v>
      </c>
      <c r="H342" s="8" t="s">
        <v>515</v>
      </c>
      <c r="I342" s="8">
        <v>0</v>
      </c>
      <c r="J342" s="8" t="s">
        <v>515</v>
      </c>
      <c r="K342" s="8" t="s">
        <v>515</v>
      </c>
      <c r="L342" s="8" t="s">
        <v>515</v>
      </c>
      <c r="M342" s="8">
        <v>7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</row>
    <row r="343" spans="1:23" x14ac:dyDescent="0.2">
      <c r="A343" s="8" t="s">
        <v>36</v>
      </c>
      <c r="B343" s="8" t="s">
        <v>98</v>
      </c>
      <c r="C343" s="9" t="s">
        <v>515</v>
      </c>
      <c r="D343" s="9" t="s">
        <v>515</v>
      </c>
      <c r="E343" s="9" t="s">
        <v>515</v>
      </c>
      <c r="F343" s="8" t="s">
        <v>515</v>
      </c>
      <c r="G343" s="8" t="s">
        <v>515</v>
      </c>
      <c r="H343" s="8" t="s">
        <v>515</v>
      </c>
      <c r="I343" s="8">
        <v>0</v>
      </c>
      <c r="J343" s="8" t="s">
        <v>515</v>
      </c>
      <c r="K343" s="8" t="s">
        <v>515</v>
      </c>
      <c r="L343" s="8" t="s">
        <v>515</v>
      </c>
      <c r="M343" s="8">
        <v>7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</row>
    <row r="344" spans="1:23" x14ac:dyDescent="0.2">
      <c r="A344" s="8" t="s">
        <v>36</v>
      </c>
      <c r="B344" s="8" t="s">
        <v>99</v>
      </c>
      <c r="C344" s="9">
        <v>900</v>
      </c>
      <c r="D344" s="9" t="s">
        <v>515</v>
      </c>
      <c r="E344" s="9" t="s">
        <v>515</v>
      </c>
      <c r="F344" s="8" t="s">
        <v>515</v>
      </c>
      <c r="G344" s="8" t="s">
        <v>515</v>
      </c>
      <c r="H344" s="8" t="s">
        <v>515</v>
      </c>
      <c r="I344" s="8">
        <v>1</v>
      </c>
      <c r="J344" s="8" t="s">
        <v>100</v>
      </c>
      <c r="K344" s="8" t="s">
        <v>515</v>
      </c>
      <c r="L344" s="8" t="s">
        <v>515</v>
      </c>
      <c r="M344" s="8">
        <v>7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</row>
    <row r="345" spans="1:23" x14ac:dyDescent="0.2">
      <c r="A345" s="8" t="s">
        <v>36</v>
      </c>
      <c r="B345" s="8" t="s">
        <v>99</v>
      </c>
      <c r="C345" s="9">
        <v>900</v>
      </c>
      <c r="D345" s="9" t="s">
        <v>515</v>
      </c>
      <c r="E345" s="9" t="s">
        <v>515</v>
      </c>
      <c r="F345" s="8" t="s">
        <v>515</v>
      </c>
      <c r="G345" s="8" t="s">
        <v>515</v>
      </c>
      <c r="H345" s="8" t="s">
        <v>515</v>
      </c>
      <c r="I345" s="8">
        <v>1</v>
      </c>
      <c r="J345" s="8" t="s">
        <v>100</v>
      </c>
      <c r="K345" s="8" t="s">
        <v>515</v>
      </c>
      <c r="L345" s="8" t="s">
        <v>515</v>
      </c>
      <c r="M345" s="8">
        <v>7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</row>
    <row r="346" spans="1:23" x14ac:dyDescent="0.2">
      <c r="A346" s="8" t="s">
        <v>36</v>
      </c>
      <c r="B346" s="8" t="s">
        <v>101</v>
      </c>
      <c r="C346" s="9">
        <v>950</v>
      </c>
      <c r="D346" s="9">
        <v>900</v>
      </c>
      <c r="E346" s="9" t="s">
        <v>515</v>
      </c>
      <c r="F346" s="8" t="s">
        <v>515</v>
      </c>
      <c r="G346" s="8" t="s">
        <v>515</v>
      </c>
      <c r="H346" s="8" t="s">
        <v>515</v>
      </c>
      <c r="I346" s="8">
        <v>1</v>
      </c>
      <c r="J346" s="8" t="s">
        <v>38</v>
      </c>
      <c r="K346" s="8" t="s">
        <v>389</v>
      </c>
      <c r="L346" s="8" t="s">
        <v>491</v>
      </c>
      <c r="M346" s="8">
        <v>1</v>
      </c>
      <c r="N346" s="8">
        <v>1</v>
      </c>
      <c r="O346" s="8">
        <v>0</v>
      </c>
      <c r="P346" s="8">
        <v>1</v>
      </c>
      <c r="Q346" s="8">
        <v>0</v>
      </c>
      <c r="R346" s="8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</row>
    <row r="347" spans="1:23" x14ac:dyDescent="0.2">
      <c r="A347" s="8" t="s">
        <v>36</v>
      </c>
      <c r="B347" s="8" t="s">
        <v>543</v>
      </c>
      <c r="C347" s="9">
        <v>975</v>
      </c>
      <c r="D347" s="9" t="s">
        <v>515</v>
      </c>
      <c r="E347" s="9" t="s">
        <v>515</v>
      </c>
      <c r="F347" s="8" t="s">
        <v>515</v>
      </c>
      <c r="G347" s="8" t="s">
        <v>515</v>
      </c>
      <c r="H347" s="8" t="s">
        <v>515</v>
      </c>
      <c r="I347" s="8">
        <v>0</v>
      </c>
      <c r="J347" s="8">
        <v>0</v>
      </c>
      <c r="K347" s="8" t="s">
        <v>515</v>
      </c>
      <c r="L347" s="8" t="s">
        <v>515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</row>
    <row r="348" spans="1:23" x14ac:dyDescent="0.2">
      <c r="A348" s="8" t="s">
        <v>102</v>
      </c>
      <c r="B348" s="8" t="s">
        <v>103</v>
      </c>
      <c r="C348" s="9">
        <v>341</v>
      </c>
      <c r="D348" s="9" t="s">
        <v>515</v>
      </c>
      <c r="E348" s="9" t="s">
        <v>515</v>
      </c>
      <c r="F348" s="8" t="s">
        <v>515</v>
      </c>
      <c r="G348" s="8" t="s">
        <v>515</v>
      </c>
      <c r="H348" s="8" t="s">
        <v>515</v>
      </c>
      <c r="I348" s="8">
        <v>0</v>
      </c>
      <c r="J348" s="8" t="s">
        <v>515</v>
      </c>
      <c r="K348" s="8" t="s">
        <v>515</v>
      </c>
      <c r="L348" s="8" t="s">
        <v>515</v>
      </c>
      <c r="M348" s="8">
        <v>8</v>
      </c>
      <c r="N348" s="8">
        <v>1</v>
      </c>
      <c r="O348" s="8">
        <v>0</v>
      </c>
      <c r="P348" s="8">
        <v>1</v>
      </c>
      <c r="Q348" s="8">
        <v>0</v>
      </c>
      <c r="R348" s="8">
        <v>1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</row>
    <row r="349" spans="1:23" x14ac:dyDescent="0.2">
      <c r="A349" s="8" t="s">
        <v>102</v>
      </c>
      <c r="B349" s="8" t="s">
        <v>104</v>
      </c>
      <c r="C349" s="9">
        <v>342</v>
      </c>
      <c r="D349" s="9" t="s">
        <v>515</v>
      </c>
      <c r="E349" s="9" t="s">
        <v>515</v>
      </c>
      <c r="F349" s="8" t="s">
        <v>515</v>
      </c>
      <c r="G349" s="8" t="s">
        <v>515</v>
      </c>
      <c r="H349" s="8" t="s">
        <v>515</v>
      </c>
      <c r="I349" s="8">
        <v>0</v>
      </c>
      <c r="J349" s="8" t="s">
        <v>515</v>
      </c>
      <c r="K349" s="8" t="s">
        <v>515</v>
      </c>
      <c r="L349" s="8" t="s">
        <v>515</v>
      </c>
      <c r="M349" s="8">
        <v>8</v>
      </c>
      <c r="N349" s="8">
        <v>1</v>
      </c>
      <c r="O349" s="8">
        <v>0</v>
      </c>
      <c r="P349" s="8">
        <v>1</v>
      </c>
      <c r="Q349" s="8">
        <v>0</v>
      </c>
      <c r="R349" s="8">
        <v>1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</row>
    <row r="350" spans="1:23" x14ac:dyDescent="0.2">
      <c r="A350" s="8" t="s">
        <v>102</v>
      </c>
      <c r="B350" s="8" t="s">
        <v>519</v>
      </c>
      <c r="C350" s="9">
        <v>343</v>
      </c>
      <c r="D350" s="9" t="s">
        <v>515</v>
      </c>
      <c r="E350" s="9" t="s">
        <v>515</v>
      </c>
      <c r="F350" s="8" t="s">
        <v>515</v>
      </c>
      <c r="G350" s="8" t="s">
        <v>515</v>
      </c>
      <c r="H350" s="8" t="s">
        <v>515</v>
      </c>
      <c r="I350" s="8">
        <v>0</v>
      </c>
      <c r="J350" s="8" t="s">
        <v>515</v>
      </c>
      <c r="K350" s="8" t="s">
        <v>515</v>
      </c>
      <c r="L350" s="8" t="s">
        <v>515</v>
      </c>
      <c r="M350" s="8">
        <v>8</v>
      </c>
      <c r="N350" s="8">
        <v>2</v>
      </c>
      <c r="O350" s="8">
        <v>0</v>
      </c>
      <c r="P350" s="8">
        <v>2</v>
      </c>
      <c r="Q350" s="8">
        <v>0</v>
      </c>
      <c r="R350" s="8">
        <v>2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</row>
    <row r="351" spans="1:23" x14ac:dyDescent="0.2">
      <c r="A351" s="8" t="s">
        <v>102</v>
      </c>
      <c r="B351" s="8" t="s">
        <v>105</v>
      </c>
      <c r="C351" s="9">
        <v>343</v>
      </c>
      <c r="D351" s="9">
        <v>344</v>
      </c>
      <c r="E351" s="9">
        <v>345</v>
      </c>
      <c r="F351" s="8" t="s">
        <v>548</v>
      </c>
      <c r="G351" s="8" t="s">
        <v>515</v>
      </c>
      <c r="H351" s="8" t="s">
        <v>515</v>
      </c>
      <c r="I351" s="8">
        <v>0</v>
      </c>
      <c r="J351" s="8" t="s">
        <v>515</v>
      </c>
      <c r="K351" s="8" t="s">
        <v>515</v>
      </c>
      <c r="L351" s="8" t="s">
        <v>515</v>
      </c>
      <c r="M351" s="8">
        <v>8</v>
      </c>
      <c r="N351" s="8">
        <v>2</v>
      </c>
      <c r="O351" s="8">
        <v>0</v>
      </c>
      <c r="P351" s="8">
        <v>2</v>
      </c>
      <c r="Q351" s="8">
        <v>0</v>
      </c>
      <c r="R351" s="8">
        <v>2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</row>
    <row r="352" spans="1:23" x14ac:dyDescent="0.2">
      <c r="A352" s="8" t="s">
        <v>102</v>
      </c>
      <c r="B352" s="8" t="s">
        <v>105</v>
      </c>
      <c r="C352" s="9">
        <v>343</v>
      </c>
      <c r="D352" s="9">
        <v>344</v>
      </c>
      <c r="E352" s="9">
        <v>345</v>
      </c>
      <c r="F352" s="8" t="s">
        <v>515</v>
      </c>
      <c r="G352" s="8" t="s">
        <v>515</v>
      </c>
      <c r="H352" s="8" t="s">
        <v>515</v>
      </c>
      <c r="I352" s="8">
        <v>0</v>
      </c>
      <c r="J352" s="8" t="s">
        <v>515</v>
      </c>
      <c r="K352" s="8" t="s">
        <v>515</v>
      </c>
      <c r="L352" s="8" t="s">
        <v>515</v>
      </c>
      <c r="M352" s="8">
        <v>8</v>
      </c>
      <c r="N352" s="8">
        <v>1</v>
      </c>
      <c r="O352" s="8">
        <v>0</v>
      </c>
      <c r="P352" s="8">
        <v>1</v>
      </c>
      <c r="Q352" s="8">
        <v>0</v>
      </c>
      <c r="R352" s="8">
        <v>1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</row>
    <row r="353" spans="1:23" x14ac:dyDescent="0.2">
      <c r="A353" s="8" t="s">
        <v>102</v>
      </c>
      <c r="B353" s="8" t="s">
        <v>106</v>
      </c>
      <c r="C353" s="9">
        <v>346</v>
      </c>
      <c r="D353" s="9" t="s">
        <v>515</v>
      </c>
      <c r="E353" s="9" t="s">
        <v>515</v>
      </c>
      <c r="F353" s="8" t="s">
        <v>515</v>
      </c>
      <c r="G353" s="8" t="s">
        <v>515</v>
      </c>
      <c r="H353" s="8" t="s">
        <v>515</v>
      </c>
      <c r="I353" s="8">
        <v>0</v>
      </c>
      <c r="J353" s="8" t="s">
        <v>515</v>
      </c>
      <c r="K353" s="8" t="s">
        <v>515</v>
      </c>
      <c r="L353" s="8" t="s">
        <v>515</v>
      </c>
      <c r="M353" s="8">
        <v>8</v>
      </c>
      <c r="N353" s="8">
        <v>1</v>
      </c>
      <c r="O353" s="8">
        <v>0</v>
      </c>
      <c r="P353" s="8">
        <v>1</v>
      </c>
      <c r="Q353" s="8">
        <v>0</v>
      </c>
      <c r="R353" s="8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</row>
    <row r="354" spans="1:23" x14ac:dyDescent="0.2">
      <c r="A354" s="8" t="s">
        <v>102</v>
      </c>
      <c r="B354" s="8" t="s">
        <v>106</v>
      </c>
      <c r="C354" s="9">
        <v>346</v>
      </c>
      <c r="D354" s="9" t="s">
        <v>515</v>
      </c>
      <c r="E354" s="9" t="s">
        <v>515</v>
      </c>
      <c r="F354" s="8" t="s">
        <v>515</v>
      </c>
      <c r="G354" s="8" t="s">
        <v>515</v>
      </c>
      <c r="H354" s="8" t="s">
        <v>515</v>
      </c>
      <c r="I354" s="8">
        <v>0</v>
      </c>
      <c r="J354" s="8" t="s">
        <v>515</v>
      </c>
      <c r="K354" s="8" t="s">
        <v>515</v>
      </c>
      <c r="L354" s="8" t="s">
        <v>515</v>
      </c>
      <c r="M354" s="8">
        <v>8</v>
      </c>
      <c r="N354" s="8">
        <v>1</v>
      </c>
      <c r="O354" s="8">
        <v>0</v>
      </c>
      <c r="P354" s="8">
        <v>1</v>
      </c>
      <c r="Q354" s="8">
        <v>0</v>
      </c>
      <c r="R354" s="8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</row>
    <row r="355" spans="1:23" x14ac:dyDescent="0.2">
      <c r="A355" s="8" t="s">
        <v>102</v>
      </c>
      <c r="B355" s="8" t="s">
        <v>520</v>
      </c>
      <c r="C355" s="9" t="s">
        <v>505</v>
      </c>
      <c r="D355" s="9" t="s">
        <v>515</v>
      </c>
      <c r="E355" s="9" t="s">
        <v>515</v>
      </c>
      <c r="F355" s="8" t="s">
        <v>515</v>
      </c>
      <c r="G355" s="8" t="s">
        <v>515</v>
      </c>
      <c r="H355" s="8" t="s">
        <v>515</v>
      </c>
      <c r="I355" s="8">
        <v>0</v>
      </c>
      <c r="J355" s="8" t="s">
        <v>515</v>
      </c>
      <c r="K355" s="8" t="s">
        <v>515</v>
      </c>
      <c r="L355" s="8" t="s">
        <v>515</v>
      </c>
      <c r="M355" s="8">
        <v>8</v>
      </c>
      <c r="N355" s="8">
        <v>1</v>
      </c>
      <c r="O355" s="8">
        <v>0</v>
      </c>
      <c r="P355" s="8">
        <v>1</v>
      </c>
      <c r="Q355" s="8">
        <v>0</v>
      </c>
      <c r="R355" s="8">
        <v>1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</row>
    <row r="356" spans="1:23" x14ac:dyDescent="0.2">
      <c r="A356" s="8" t="s">
        <v>102</v>
      </c>
      <c r="B356" s="8" t="s">
        <v>107</v>
      </c>
      <c r="C356" s="9" t="s">
        <v>506</v>
      </c>
      <c r="D356" s="9" t="s">
        <v>515</v>
      </c>
      <c r="E356" s="9" t="s">
        <v>515</v>
      </c>
      <c r="F356" s="8" t="s">
        <v>515</v>
      </c>
      <c r="G356" s="8" t="s">
        <v>515</v>
      </c>
      <c r="H356" s="8" t="s">
        <v>515</v>
      </c>
      <c r="I356" s="8">
        <v>0</v>
      </c>
      <c r="J356" s="8" t="s">
        <v>515</v>
      </c>
      <c r="K356" s="8" t="s">
        <v>515</v>
      </c>
      <c r="L356" s="8" t="s">
        <v>515</v>
      </c>
      <c r="M356" s="8">
        <v>8</v>
      </c>
      <c r="N356" s="8">
        <v>1</v>
      </c>
      <c r="O356" s="8">
        <v>0</v>
      </c>
      <c r="P356" s="8">
        <v>1</v>
      </c>
      <c r="Q356" s="8">
        <v>0</v>
      </c>
      <c r="R356" s="8">
        <v>1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</row>
    <row r="357" spans="1:23" x14ac:dyDescent="0.2">
      <c r="A357" s="8" t="s">
        <v>102</v>
      </c>
      <c r="B357" s="8" t="s">
        <v>108</v>
      </c>
      <c r="C357" s="9" t="s">
        <v>507</v>
      </c>
      <c r="D357" s="9" t="s">
        <v>515</v>
      </c>
      <c r="E357" s="9" t="s">
        <v>515</v>
      </c>
      <c r="F357" s="8" t="s">
        <v>515</v>
      </c>
      <c r="G357" s="8" t="s">
        <v>515</v>
      </c>
      <c r="H357" s="8" t="s">
        <v>515</v>
      </c>
      <c r="I357" s="8">
        <v>0</v>
      </c>
      <c r="J357" s="8" t="s">
        <v>515</v>
      </c>
      <c r="K357" s="8" t="s">
        <v>515</v>
      </c>
      <c r="L357" s="8" t="s">
        <v>515</v>
      </c>
      <c r="M357" s="8">
        <v>8</v>
      </c>
      <c r="N357" s="8">
        <v>1</v>
      </c>
      <c r="O357" s="8">
        <v>0</v>
      </c>
      <c r="P357" s="8">
        <v>1</v>
      </c>
      <c r="Q357" s="8">
        <v>0</v>
      </c>
      <c r="R357" s="8">
        <v>1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</row>
    <row r="358" spans="1:23" x14ac:dyDescent="0.2">
      <c r="A358" s="8" t="s">
        <v>102</v>
      </c>
      <c r="B358" s="8" t="s">
        <v>109</v>
      </c>
      <c r="C358" s="9" t="s">
        <v>508</v>
      </c>
      <c r="D358" s="9" t="s">
        <v>515</v>
      </c>
      <c r="E358" s="9" t="s">
        <v>515</v>
      </c>
      <c r="F358" s="8" t="s">
        <v>515</v>
      </c>
      <c r="G358" s="8" t="s">
        <v>515</v>
      </c>
      <c r="H358" s="8" t="s">
        <v>515</v>
      </c>
      <c r="I358" s="8">
        <v>0</v>
      </c>
      <c r="J358" s="8" t="s">
        <v>515</v>
      </c>
      <c r="K358" s="8" t="s">
        <v>515</v>
      </c>
      <c r="L358" s="8" t="s">
        <v>515</v>
      </c>
      <c r="M358" s="8">
        <v>8</v>
      </c>
      <c r="N358" s="8">
        <v>1</v>
      </c>
      <c r="O358" s="8">
        <v>0</v>
      </c>
      <c r="P358" s="8">
        <v>1</v>
      </c>
      <c r="Q358" s="8">
        <v>0</v>
      </c>
      <c r="R358" s="8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</row>
    <row r="359" spans="1:23" x14ac:dyDescent="0.2">
      <c r="A359" s="8" t="s">
        <v>102</v>
      </c>
      <c r="B359" s="8" t="s">
        <v>110</v>
      </c>
      <c r="C359" s="9" t="s">
        <v>499</v>
      </c>
      <c r="D359" s="9" t="s">
        <v>509</v>
      </c>
      <c r="E359" s="9" t="s">
        <v>515</v>
      </c>
      <c r="F359" s="8" t="s">
        <v>515</v>
      </c>
      <c r="G359" s="8" t="s">
        <v>515</v>
      </c>
      <c r="H359" s="8" t="s">
        <v>515</v>
      </c>
      <c r="I359" s="8">
        <v>0</v>
      </c>
      <c r="J359" s="8" t="s">
        <v>515</v>
      </c>
      <c r="K359" s="8" t="s">
        <v>515</v>
      </c>
      <c r="L359" s="8" t="s">
        <v>515</v>
      </c>
      <c r="M359" s="8">
        <v>8</v>
      </c>
      <c r="N359" s="8">
        <v>1</v>
      </c>
      <c r="O359" s="8">
        <v>0</v>
      </c>
      <c r="P359" s="8">
        <v>1</v>
      </c>
      <c r="Q359" s="8">
        <v>0</v>
      </c>
      <c r="R359" s="8">
        <v>1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</row>
    <row r="360" spans="1:23" x14ac:dyDescent="0.2">
      <c r="A360" s="8" t="s">
        <v>102</v>
      </c>
      <c r="B360" s="8" t="s">
        <v>110</v>
      </c>
      <c r="C360" s="9" t="s">
        <v>499</v>
      </c>
      <c r="D360" s="9" t="s">
        <v>509</v>
      </c>
      <c r="E360" s="9" t="s">
        <v>515</v>
      </c>
      <c r="F360" s="8" t="s">
        <v>515</v>
      </c>
      <c r="G360" s="8" t="s">
        <v>515</v>
      </c>
      <c r="H360" s="8" t="s">
        <v>515</v>
      </c>
      <c r="I360" s="8">
        <v>0</v>
      </c>
      <c r="J360" s="8" t="s">
        <v>515</v>
      </c>
      <c r="K360" s="8" t="s">
        <v>515</v>
      </c>
      <c r="L360" s="8" t="s">
        <v>515</v>
      </c>
      <c r="M360" s="8">
        <v>8</v>
      </c>
      <c r="N360" s="8">
        <v>1</v>
      </c>
      <c r="O360" s="8">
        <v>0</v>
      </c>
      <c r="P360" s="8">
        <v>1</v>
      </c>
      <c r="Q360" s="8">
        <v>0</v>
      </c>
      <c r="R360" s="8">
        <v>1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</row>
    <row r="361" spans="1:23" x14ac:dyDescent="0.2">
      <c r="A361" s="8" t="s">
        <v>102</v>
      </c>
      <c r="B361" s="8" t="s">
        <v>111</v>
      </c>
      <c r="C361" s="9">
        <v>271</v>
      </c>
      <c r="D361" s="9" t="s">
        <v>515</v>
      </c>
      <c r="E361" s="9" t="s">
        <v>515</v>
      </c>
      <c r="F361" s="8" t="s">
        <v>515</v>
      </c>
      <c r="G361" s="8" t="s">
        <v>515</v>
      </c>
      <c r="H361" s="8" t="s">
        <v>515</v>
      </c>
      <c r="I361" s="8">
        <v>0</v>
      </c>
      <c r="J361" s="8" t="s">
        <v>515</v>
      </c>
      <c r="K361" s="8" t="s">
        <v>515</v>
      </c>
      <c r="L361" s="8" t="s">
        <v>515</v>
      </c>
      <c r="M361" s="8">
        <v>9</v>
      </c>
      <c r="N361" s="8">
        <v>0</v>
      </c>
      <c r="O361" s="8">
        <v>0</v>
      </c>
      <c r="P361" s="8">
        <v>1</v>
      </c>
      <c r="Q361" s="8">
        <v>0</v>
      </c>
      <c r="R361" s="8">
        <v>1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</row>
    <row r="362" spans="1:23" x14ac:dyDescent="0.2">
      <c r="A362" s="8" t="s">
        <v>102</v>
      </c>
      <c r="B362" s="8" t="s">
        <v>112</v>
      </c>
      <c r="C362" s="9">
        <v>272</v>
      </c>
      <c r="D362" s="9" t="s">
        <v>515</v>
      </c>
      <c r="E362" s="9" t="s">
        <v>515</v>
      </c>
      <c r="F362" s="8" t="s">
        <v>515</v>
      </c>
      <c r="G362" s="8" t="s">
        <v>515</v>
      </c>
      <c r="H362" s="8" t="s">
        <v>515</v>
      </c>
      <c r="I362" s="8">
        <v>0</v>
      </c>
      <c r="J362" s="8" t="s">
        <v>515</v>
      </c>
      <c r="K362" s="8" t="s">
        <v>515</v>
      </c>
      <c r="L362" s="8" t="s">
        <v>515</v>
      </c>
      <c r="M362" s="8">
        <v>9</v>
      </c>
      <c r="N362" s="8">
        <v>1</v>
      </c>
      <c r="O362" s="8">
        <v>0</v>
      </c>
      <c r="P362" s="8">
        <v>0</v>
      </c>
      <c r="Q362" s="8">
        <v>0</v>
      </c>
      <c r="R362" s="8">
        <v>1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</row>
    <row r="363" spans="1:23" x14ac:dyDescent="0.2">
      <c r="A363" s="8" t="s">
        <v>102</v>
      </c>
      <c r="B363" s="8" t="s">
        <v>113</v>
      </c>
      <c r="C363" s="9">
        <v>273</v>
      </c>
      <c r="D363" s="9" t="s">
        <v>515</v>
      </c>
      <c r="E363" s="9" t="s">
        <v>515</v>
      </c>
      <c r="F363" s="8" t="s">
        <v>515</v>
      </c>
      <c r="G363" s="8" t="s">
        <v>515</v>
      </c>
      <c r="H363" s="8" t="s">
        <v>515</v>
      </c>
      <c r="I363" s="8">
        <v>0</v>
      </c>
      <c r="J363" s="8" t="s">
        <v>515</v>
      </c>
      <c r="K363" s="8" t="s">
        <v>515</v>
      </c>
      <c r="L363" s="8" t="s">
        <v>515</v>
      </c>
      <c r="M363" s="8">
        <v>9</v>
      </c>
      <c r="N363" s="8">
        <v>1</v>
      </c>
      <c r="O363" s="8">
        <v>0</v>
      </c>
      <c r="P363" s="8">
        <v>1</v>
      </c>
      <c r="Q363" s="8">
        <v>0</v>
      </c>
      <c r="R363" s="8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</row>
    <row r="364" spans="1:23" x14ac:dyDescent="0.2">
      <c r="A364" s="8" t="s">
        <v>102</v>
      </c>
      <c r="B364" s="8" t="s">
        <v>114</v>
      </c>
      <c r="C364" s="9">
        <v>277</v>
      </c>
      <c r="D364" s="9" t="s">
        <v>515</v>
      </c>
      <c r="E364" s="9" t="s">
        <v>515</v>
      </c>
      <c r="F364" s="8" t="s">
        <v>515</v>
      </c>
      <c r="G364" s="8" t="s">
        <v>515</v>
      </c>
      <c r="H364" s="8" t="s">
        <v>515</v>
      </c>
      <c r="I364" s="8">
        <v>0</v>
      </c>
      <c r="J364" s="8" t="s">
        <v>515</v>
      </c>
      <c r="K364" s="8" t="s">
        <v>515</v>
      </c>
      <c r="L364" s="8" t="s">
        <v>515</v>
      </c>
      <c r="M364" s="8">
        <v>9</v>
      </c>
      <c r="N364" s="8">
        <v>1</v>
      </c>
      <c r="O364" s="8">
        <v>0</v>
      </c>
      <c r="P364" s="8">
        <v>1</v>
      </c>
      <c r="Q364" s="8">
        <v>0</v>
      </c>
      <c r="R364" s="8">
        <v>1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</row>
    <row r="365" spans="1:23" x14ac:dyDescent="0.2">
      <c r="A365" s="8" t="s">
        <v>102</v>
      </c>
      <c r="B365" s="8" t="s">
        <v>115</v>
      </c>
      <c r="C365" s="9">
        <v>278</v>
      </c>
      <c r="D365" s="9" t="s">
        <v>515</v>
      </c>
      <c r="E365" s="9" t="s">
        <v>515</v>
      </c>
      <c r="F365" s="8" t="s">
        <v>515</v>
      </c>
      <c r="G365" s="8" t="s">
        <v>515</v>
      </c>
      <c r="H365" s="8" t="s">
        <v>515</v>
      </c>
      <c r="I365" s="8">
        <v>0</v>
      </c>
      <c r="J365" s="8" t="s">
        <v>515</v>
      </c>
      <c r="K365" s="8" t="s">
        <v>515</v>
      </c>
      <c r="L365" s="8" t="s">
        <v>515</v>
      </c>
      <c r="M365" s="8">
        <v>9</v>
      </c>
      <c r="N365" s="8">
        <v>1</v>
      </c>
      <c r="O365" s="8">
        <v>0</v>
      </c>
      <c r="P365" s="8">
        <v>1</v>
      </c>
      <c r="Q365" s="8">
        <v>0</v>
      </c>
      <c r="R365" s="8">
        <v>1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</row>
    <row r="366" spans="1:23" x14ac:dyDescent="0.2">
      <c r="A366" s="8" t="s">
        <v>102</v>
      </c>
      <c r="B366" s="8" t="s">
        <v>116</v>
      </c>
      <c r="C366" s="9">
        <v>200</v>
      </c>
      <c r="D366" s="9" t="s">
        <v>515</v>
      </c>
      <c r="E366" s="9" t="s">
        <v>515</v>
      </c>
      <c r="F366" s="8" t="s">
        <v>515</v>
      </c>
      <c r="G366" s="8" t="s">
        <v>515</v>
      </c>
      <c r="H366" s="8" t="s">
        <v>515</v>
      </c>
      <c r="I366" s="8">
        <v>0</v>
      </c>
      <c r="J366" s="8" t="s">
        <v>515</v>
      </c>
      <c r="K366" s="8" t="s">
        <v>515</v>
      </c>
      <c r="L366" s="8" t="s">
        <v>515</v>
      </c>
      <c r="M366" s="8">
        <v>9</v>
      </c>
      <c r="N366" s="8">
        <v>1</v>
      </c>
      <c r="O366" s="8">
        <v>0</v>
      </c>
      <c r="P366" s="8">
        <v>1</v>
      </c>
      <c r="Q366" s="8">
        <v>0</v>
      </c>
      <c r="R366" s="8">
        <v>1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</row>
    <row r="367" spans="1:23" x14ac:dyDescent="0.2">
      <c r="A367" s="8" t="s">
        <v>102</v>
      </c>
      <c r="B367" s="8" t="s">
        <v>117</v>
      </c>
      <c r="C367" s="9">
        <v>696</v>
      </c>
      <c r="D367" s="9" t="s">
        <v>515</v>
      </c>
      <c r="E367" s="9" t="s">
        <v>515</v>
      </c>
      <c r="F367" s="8" t="s">
        <v>515</v>
      </c>
      <c r="G367" s="8" t="s">
        <v>515</v>
      </c>
      <c r="H367" s="8" t="s">
        <v>515</v>
      </c>
      <c r="I367" s="8">
        <v>0</v>
      </c>
      <c r="J367" s="8" t="s">
        <v>515</v>
      </c>
      <c r="K367" s="8" t="s">
        <v>515</v>
      </c>
      <c r="L367" s="8" t="s">
        <v>515</v>
      </c>
      <c r="M367" s="8">
        <v>11</v>
      </c>
      <c r="N367" s="8">
        <v>1</v>
      </c>
      <c r="O367" s="8">
        <v>0</v>
      </c>
      <c r="P367" s="8">
        <v>1</v>
      </c>
      <c r="Q367" s="8">
        <v>0</v>
      </c>
      <c r="R367" s="8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</row>
    <row r="368" spans="1:23" x14ac:dyDescent="0.2">
      <c r="A368" s="8" t="s">
        <v>102</v>
      </c>
      <c r="B368" s="8" t="s">
        <v>118</v>
      </c>
      <c r="C368" s="9">
        <v>609</v>
      </c>
      <c r="D368" s="9">
        <v>610</v>
      </c>
      <c r="E368" s="9" t="s">
        <v>515</v>
      </c>
      <c r="F368" s="8" t="s">
        <v>515</v>
      </c>
      <c r="G368" s="8" t="s">
        <v>515</v>
      </c>
      <c r="H368" s="8" t="s">
        <v>515</v>
      </c>
      <c r="I368" s="8">
        <v>0</v>
      </c>
      <c r="J368" s="8" t="s">
        <v>515</v>
      </c>
      <c r="K368" s="8" t="s">
        <v>515</v>
      </c>
      <c r="L368" s="8" t="s">
        <v>515</v>
      </c>
      <c r="M368" s="8">
        <v>10</v>
      </c>
      <c r="N368" s="8">
        <v>1</v>
      </c>
      <c r="O368" s="8">
        <v>0</v>
      </c>
      <c r="P368" s="8">
        <v>1</v>
      </c>
      <c r="Q368" s="8">
        <v>0</v>
      </c>
      <c r="R368" s="8">
        <v>1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</row>
    <row r="369" spans="1:23" x14ac:dyDescent="0.2">
      <c r="A369" s="8" t="s">
        <v>102</v>
      </c>
      <c r="B369" s="8" t="s">
        <v>118</v>
      </c>
      <c r="C369" s="9">
        <v>609</v>
      </c>
      <c r="D369" s="9">
        <v>610</v>
      </c>
      <c r="E369" s="9" t="s">
        <v>515</v>
      </c>
      <c r="F369" s="8" t="s">
        <v>515</v>
      </c>
      <c r="G369" s="8" t="s">
        <v>515</v>
      </c>
      <c r="H369" s="8" t="s">
        <v>515</v>
      </c>
      <c r="I369" s="8">
        <v>0</v>
      </c>
      <c r="J369" s="8" t="s">
        <v>515</v>
      </c>
      <c r="K369" s="8" t="s">
        <v>515</v>
      </c>
      <c r="L369" s="8" t="s">
        <v>515</v>
      </c>
      <c r="M369" s="8">
        <v>10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</row>
    <row r="370" spans="1:23" x14ac:dyDescent="0.2">
      <c r="A370" s="8" t="s">
        <v>102</v>
      </c>
      <c r="B370" s="8" t="s">
        <v>119</v>
      </c>
      <c r="C370" s="9">
        <v>800</v>
      </c>
      <c r="D370" s="9" t="s">
        <v>515</v>
      </c>
      <c r="E370" s="9" t="s">
        <v>515</v>
      </c>
      <c r="F370" s="8" t="s">
        <v>515</v>
      </c>
      <c r="G370" s="8" t="s">
        <v>515</v>
      </c>
      <c r="H370" s="8" t="s">
        <v>515</v>
      </c>
      <c r="I370" s="8">
        <v>0</v>
      </c>
      <c r="J370" s="8" t="s">
        <v>515</v>
      </c>
      <c r="K370" s="8" t="s">
        <v>515</v>
      </c>
      <c r="L370" s="8" t="s">
        <v>515</v>
      </c>
      <c r="M370" s="8">
        <v>18</v>
      </c>
      <c r="N370" s="8">
        <v>2</v>
      </c>
      <c r="O370" s="8">
        <v>0</v>
      </c>
      <c r="P370" s="8">
        <v>1</v>
      </c>
      <c r="Q370" s="8">
        <v>0</v>
      </c>
      <c r="R370" s="8">
        <v>1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</row>
    <row r="371" spans="1:23" x14ac:dyDescent="0.2">
      <c r="A371" s="8" t="s">
        <v>102</v>
      </c>
      <c r="B371" s="8" t="s">
        <v>51</v>
      </c>
      <c r="C371" s="9">
        <v>800</v>
      </c>
      <c r="D371" s="9" t="s">
        <v>515</v>
      </c>
      <c r="E371" s="9" t="s">
        <v>515</v>
      </c>
      <c r="F371" s="8" t="s">
        <v>515</v>
      </c>
      <c r="G371" s="8" t="s">
        <v>515</v>
      </c>
      <c r="H371" s="8" t="s">
        <v>515</v>
      </c>
      <c r="I371" s="8">
        <v>0</v>
      </c>
      <c r="J371" s="8" t="s">
        <v>515</v>
      </c>
      <c r="K371" s="8" t="s">
        <v>515</v>
      </c>
      <c r="L371" s="8" t="s">
        <v>515</v>
      </c>
      <c r="M371" s="8">
        <v>17</v>
      </c>
      <c r="N371" s="8">
        <v>2</v>
      </c>
      <c r="O371" s="8">
        <v>1</v>
      </c>
      <c r="P371" s="8">
        <v>2</v>
      </c>
      <c r="Q371" s="8">
        <v>2</v>
      </c>
      <c r="R371" s="8">
        <v>2</v>
      </c>
      <c r="S371" s="1">
        <v>2</v>
      </c>
      <c r="T371" s="1">
        <v>0</v>
      </c>
      <c r="U371" s="1">
        <v>0</v>
      </c>
      <c r="V371" s="1">
        <v>0</v>
      </c>
      <c r="W371" s="1">
        <v>0</v>
      </c>
    </row>
    <row r="372" spans="1:23" x14ac:dyDescent="0.2">
      <c r="A372" s="8" t="s">
        <v>102</v>
      </c>
      <c r="B372" s="8" t="s">
        <v>120</v>
      </c>
      <c r="C372" s="9">
        <v>441</v>
      </c>
      <c r="D372" s="9" t="s">
        <v>515</v>
      </c>
      <c r="E372" s="9" t="s">
        <v>515</v>
      </c>
      <c r="F372" s="8" t="s">
        <v>515</v>
      </c>
      <c r="G372" s="8" t="s">
        <v>515</v>
      </c>
      <c r="H372" s="8" t="s">
        <v>515</v>
      </c>
      <c r="I372" s="8">
        <v>0</v>
      </c>
      <c r="J372" s="8" t="s">
        <v>515</v>
      </c>
      <c r="K372" s="8" t="s">
        <v>515</v>
      </c>
      <c r="L372" s="8" t="s">
        <v>515</v>
      </c>
      <c r="M372" s="8">
        <v>14</v>
      </c>
      <c r="N372" s="8">
        <v>1</v>
      </c>
      <c r="O372" s="8">
        <v>0</v>
      </c>
      <c r="P372" s="8">
        <v>0</v>
      </c>
      <c r="Q372" s="8">
        <v>0</v>
      </c>
      <c r="R372" s="8">
        <v>1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</row>
    <row r="373" spans="1:23" x14ac:dyDescent="0.2">
      <c r="A373" s="8" t="s">
        <v>102</v>
      </c>
      <c r="B373" s="8" t="s">
        <v>121</v>
      </c>
      <c r="C373" s="9">
        <v>900</v>
      </c>
      <c r="D373" s="9" t="s">
        <v>515</v>
      </c>
      <c r="E373" s="9" t="s">
        <v>515</v>
      </c>
      <c r="F373" s="8" t="s">
        <v>515</v>
      </c>
      <c r="G373" s="8" t="s">
        <v>515</v>
      </c>
      <c r="H373" s="8" t="s">
        <v>515</v>
      </c>
      <c r="I373" s="8">
        <v>1</v>
      </c>
      <c r="J373" s="8" t="s">
        <v>122</v>
      </c>
      <c r="K373" s="8" t="s">
        <v>515</v>
      </c>
      <c r="L373" s="8" t="s">
        <v>515</v>
      </c>
      <c r="M373" s="8">
        <v>12</v>
      </c>
      <c r="N373" s="8">
        <v>1</v>
      </c>
      <c r="O373" s="8">
        <v>0</v>
      </c>
      <c r="P373" s="8">
        <v>1</v>
      </c>
      <c r="Q373" s="8">
        <v>0</v>
      </c>
      <c r="R373" s="8">
        <v>1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</row>
    <row r="374" spans="1:23" x14ac:dyDescent="0.2">
      <c r="A374" s="8" t="s">
        <v>102</v>
      </c>
      <c r="B374" s="8" t="s">
        <v>123</v>
      </c>
      <c r="C374" s="9">
        <v>900</v>
      </c>
      <c r="D374" s="9" t="s">
        <v>515</v>
      </c>
      <c r="E374" s="9" t="s">
        <v>515</v>
      </c>
      <c r="F374" s="8" t="s">
        <v>515</v>
      </c>
      <c r="G374" s="8" t="s">
        <v>515</v>
      </c>
      <c r="H374" s="8" t="s">
        <v>515</v>
      </c>
      <c r="I374" s="8">
        <v>1</v>
      </c>
      <c r="J374" s="8" t="s">
        <v>124</v>
      </c>
      <c r="K374" s="8" t="s">
        <v>403</v>
      </c>
      <c r="L374" s="8" t="s">
        <v>402</v>
      </c>
      <c r="M374" s="8">
        <v>10</v>
      </c>
      <c r="N374" s="8">
        <v>1</v>
      </c>
      <c r="O374" s="8">
        <v>0</v>
      </c>
      <c r="P374" s="8">
        <v>1</v>
      </c>
      <c r="Q374" s="8">
        <v>0</v>
      </c>
      <c r="R374" s="8">
        <v>1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</row>
    <row r="375" spans="1:23" x14ac:dyDescent="0.2">
      <c r="A375" s="8" t="s">
        <v>102</v>
      </c>
      <c r="B375" s="8" t="s">
        <v>123</v>
      </c>
      <c r="C375" s="9">
        <v>900</v>
      </c>
      <c r="D375" s="9" t="s">
        <v>515</v>
      </c>
      <c r="E375" s="9" t="s">
        <v>515</v>
      </c>
      <c r="F375" s="8" t="s">
        <v>515</v>
      </c>
      <c r="G375" s="8" t="s">
        <v>515</v>
      </c>
      <c r="H375" s="8" t="s">
        <v>515</v>
      </c>
      <c r="I375" s="8">
        <v>1</v>
      </c>
      <c r="J375" s="8" t="s">
        <v>124</v>
      </c>
      <c r="K375" s="8" t="s">
        <v>403</v>
      </c>
      <c r="L375" s="8" t="s">
        <v>402</v>
      </c>
      <c r="M375" s="8">
        <v>10</v>
      </c>
      <c r="N375" s="8">
        <v>1</v>
      </c>
      <c r="O375" s="8">
        <v>0</v>
      </c>
      <c r="P375" s="8">
        <v>0</v>
      </c>
      <c r="Q375" s="8">
        <v>0</v>
      </c>
      <c r="R375" s="8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</row>
    <row r="376" spans="1:23" x14ac:dyDescent="0.2">
      <c r="A376" s="8" t="s">
        <v>102</v>
      </c>
      <c r="B376" s="8" t="s">
        <v>623</v>
      </c>
      <c r="C376" s="9">
        <v>400</v>
      </c>
      <c r="D376" s="9">
        <v>551</v>
      </c>
      <c r="E376" s="9">
        <v>643</v>
      </c>
      <c r="F376" s="8" t="s">
        <v>515</v>
      </c>
      <c r="G376" s="8" t="s">
        <v>515</v>
      </c>
      <c r="H376" s="8" t="s">
        <v>515</v>
      </c>
      <c r="I376" s="8">
        <v>0</v>
      </c>
      <c r="J376" s="8" t="s">
        <v>124</v>
      </c>
      <c r="K376" s="8" t="s">
        <v>403</v>
      </c>
      <c r="L376" s="8" t="s">
        <v>402</v>
      </c>
      <c r="M376" s="8">
        <v>10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</row>
    <row r="377" spans="1:23" x14ac:dyDescent="0.2">
      <c r="A377" s="8" t="s">
        <v>102</v>
      </c>
      <c r="B377" s="8" t="s">
        <v>125</v>
      </c>
      <c r="C377" s="9">
        <v>900</v>
      </c>
      <c r="D377" s="9" t="s">
        <v>515</v>
      </c>
      <c r="E377" s="9" t="s">
        <v>515</v>
      </c>
      <c r="F377" s="8" t="s">
        <v>515</v>
      </c>
      <c r="G377" s="8" t="s">
        <v>515</v>
      </c>
      <c r="H377" s="8" t="s">
        <v>515</v>
      </c>
      <c r="I377" s="8">
        <v>1</v>
      </c>
      <c r="J377" s="8" t="s">
        <v>126</v>
      </c>
      <c r="K377" s="8" t="s">
        <v>492</v>
      </c>
      <c r="L377" s="8" t="s">
        <v>515</v>
      </c>
      <c r="M377" s="8">
        <v>11</v>
      </c>
      <c r="N377" s="8">
        <v>1</v>
      </c>
      <c r="O377" s="8">
        <v>0</v>
      </c>
      <c r="P377" s="8">
        <v>1</v>
      </c>
      <c r="Q377" s="8">
        <v>0</v>
      </c>
      <c r="R377" s="8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</row>
    <row r="378" spans="1:23" x14ac:dyDescent="0.2">
      <c r="A378" s="8" t="s">
        <v>102</v>
      </c>
      <c r="B378" s="8" t="s">
        <v>543</v>
      </c>
      <c r="C378" s="9">
        <v>975</v>
      </c>
      <c r="D378" s="9" t="s">
        <v>515</v>
      </c>
      <c r="E378" s="9" t="s">
        <v>515</v>
      </c>
      <c r="F378" s="8" t="s">
        <v>515</v>
      </c>
      <c r="G378" s="8" t="s">
        <v>515</v>
      </c>
      <c r="H378" s="8" t="s">
        <v>515</v>
      </c>
      <c r="I378" s="8">
        <v>0</v>
      </c>
      <c r="J378" s="8">
        <v>0</v>
      </c>
      <c r="K378" s="8">
        <v>0</v>
      </c>
      <c r="L378" s="8" t="s">
        <v>515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</row>
    <row r="379" spans="1:23" x14ac:dyDescent="0.2">
      <c r="A379" s="8" t="s">
        <v>102</v>
      </c>
      <c r="B379" s="8" t="s">
        <v>127</v>
      </c>
      <c r="C379" s="9">
        <v>680</v>
      </c>
      <c r="D379" s="9">
        <v>681</v>
      </c>
      <c r="E379" s="9">
        <v>678</v>
      </c>
      <c r="F379" s="8">
        <v>679</v>
      </c>
      <c r="G379" s="8" t="s">
        <v>515</v>
      </c>
      <c r="H379" s="8" t="s">
        <v>515</v>
      </c>
      <c r="I379" s="8">
        <v>0</v>
      </c>
      <c r="J379" s="8" t="s">
        <v>515</v>
      </c>
      <c r="K379" s="8" t="s">
        <v>515</v>
      </c>
      <c r="L379" s="8" t="s">
        <v>515</v>
      </c>
      <c r="M379" s="8">
        <v>10</v>
      </c>
      <c r="N379" s="8">
        <v>0</v>
      </c>
      <c r="O379" s="8">
        <v>1</v>
      </c>
      <c r="P379" s="8">
        <v>0</v>
      </c>
      <c r="Q379" s="8">
        <v>1</v>
      </c>
      <c r="R379" s="8">
        <v>0</v>
      </c>
      <c r="S379" s="1">
        <v>1</v>
      </c>
      <c r="T379" s="1">
        <v>0</v>
      </c>
      <c r="U379" s="1">
        <v>0</v>
      </c>
      <c r="V379" s="1">
        <v>0</v>
      </c>
      <c r="W379" s="1">
        <v>0</v>
      </c>
    </row>
    <row r="380" spans="1:23" x14ac:dyDescent="0.2">
      <c r="A380" s="8" t="s">
        <v>102</v>
      </c>
      <c r="B380" s="8" t="s">
        <v>128</v>
      </c>
      <c r="C380" s="9">
        <v>683</v>
      </c>
      <c r="D380" s="9">
        <v>684</v>
      </c>
      <c r="E380" s="9">
        <v>752</v>
      </c>
      <c r="F380" s="8">
        <v>656</v>
      </c>
      <c r="G380" s="8">
        <v>657</v>
      </c>
      <c r="H380" s="8">
        <v>0</v>
      </c>
      <c r="I380" s="8">
        <v>0</v>
      </c>
      <c r="J380" s="8" t="s">
        <v>515</v>
      </c>
      <c r="K380" s="8" t="s">
        <v>515</v>
      </c>
      <c r="L380" s="8" t="s">
        <v>515</v>
      </c>
      <c r="M380" s="8">
        <v>10</v>
      </c>
      <c r="N380" s="8">
        <v>0</v>
      </c>
      <c r="O380" s="8">
        <v>1</v>
      </c>
      <c r="P380" s="8">
        <v>0</v>
      </c>
      <c r="Q380" s="8">
        <v>1</v>
      </c>
      <c r="R380" s="8">
        <v>0</v>
      </c>
      <c r="S380" s="1">
        <v>1</v>
      </c>
      <c r="T380" s="1">
        <v>0</v>
      </c>
      <c r="U380" s="1">
        <v>0</v>
      </c>
      <c r="V380" s="1">
        <v>0</v>
      </c>
      <c r="W380" s="1">
        <v>0</v>
      </c>
    </row>
    <row r="381" spans="1:23" x14ac:dyDescent="0.2">
      <c r="A381" s="8" t="s">
        <v>102</v>
      </c>
      <c r="B381" s="8" t="s">
        <v>129</v>
      </c>
      <c r="C381" s="9">
        <v>652</v>
      </c>
      <c r="D381" s="9">
        <v>653</v>
      </c>
      <c r="E381" s="9">
        <v>603</v>
      </c>
      <c r="F381" s="8" t="s">
        <v>515</v>
      </c>
      <c r="G381" s="8" t="s">
        <v>515</v>
      </c>
      <c r="H381" s="8" t="s">
        <v>515</v>
      </c>
      <c r="I381" s="8">
        <v>0</v>
      </c>
      <c r="J381" s="8" t="s">
        <v>515</v>
      </c>
      <c r="K381" s="8" t="s">
        <v>515</v>
      </c>
      <c r="L381" s="8" t="s">
        <v>515</v>
      </c>
      <c r="M381" s="8">
        <v>10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</row>
    <row r="382" spans="1:23" x14ac:dyDescent="0.2">
      <c r="A382" s="8" t="s">
        <v>102</v>
      </c>
      <c r="B382" s="8" t="s">
        <v>130</v>
      </c>
      <c r="C382" s="9">
        <v>604</v>
      </c>
      <c r="D382" s="9">
        <v>654</v>
      </c>
      <c r="E382" s="9">
        <v>633</v>
      </c>
      <c r="F382" s="8">
        <v>655</v>
      </c>
      <c r="G382" s="8" t="s">
        <v>515</v>
      </c>
      <c r="H382" s="8" t="s">
        <v>515</v>
      </c>
      <c r="I382" s="8">
        <v>0</v>
      </c>
      <c r="J382" s="8" t="s">
        <v>515</v>
      </c>
      <c r="K382" s="8" t="s">
        <v>515</v>
      </c>
      <c r="L382" s="8" t="s">
        <v>515</v>
      </c>
      <c r="M382" s="8">
        <v>10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</row>
    <row r="383" spans="1:23" x14ac:dyDescent="0.2">
      <c r="A383" s="8" t="s">
        <v>102</v>
      </c>
      <c r="B383" s="8" t="s">
        <v>131</v>
      </c>
      <c r="C383" s="9">
        <v>605</v>
      </c>
      <c r="D383" s="9">
        <v>606</v>
      </c>
      <c r="E383" s="9">
        <v>661</v>
      </c>
      <c r="F383" s="8">
        <v>660</v>
      </c>
      <c r="G383" s="8">
        <v>658</v>
      </c>
      <c r="H383" s="8" t="s">
        <v>515</v>
      </c>
      <c r="I383" s="8">
        <v>0</v>
      </c>
      <c r="J383" s="8" t="s">
        <v>515</v>
      </c>
      <c r="K383" s="8" t="s">
        <v>515</v>
      </c>
      <c r="L383" s="8" t="s">
        <v>515</v>
      </c>
      <c r="M383" s="8">
        <v>10</v>
      </c>
      <c r="N383" s="8">
        <v>0</v>
      </c>
      <c r="O383" s="8">
        <v>1</v>
      </c>
      <c r="P383" s="8">
        <v>0</v>
      </c>
      <c r="Q383" s="8">
        <v>1</v>
      </c>
      <c r="R383" s="8">
        <v>0</v>
      </c>
      <c r="S383" s="1">
        <v>1</v>
      </c>
      <c r="T383" s="1">
        <v>0</v>
      </c>
      <c r="U383" s="1">
        <v>0</v>
      </c>
      <c r="V383" s="1">
        <v>0</v>
      </c>
      <c r="W383" s="1">
        <v>0</v>
      </c>
    </row>
    <row r="384" spans="1:23" x14ac:dyDescent="0.2">
      <c r="A384" s="8" t="s">
        <v>102</v>
      </c>
      <c r="B384" s="8" t="s">
        <v>132</v>
      </c>
      <c r="C384" s="9">
        <v>786</v>
      </c>
      <c r="D384" s="9">
        <v>787</v>
      </c>
      <c r="E384" s="9">
        <v>789</v>
      </c>
      <c r="F384" s="8">
        <v>793</v>
      </c>
      <c r="G384" s="8" t="s">
        <v>515</v>
      </c>
      <c r="H384" s="8" t="s">
        <v>515</v>
      </c>
      <c r="I384" s="8">
        <v>0</v>
      </c>
      <c r="J384" s="8" t="s">
        <v>515</v>
      </c>
      <c r="K384" s="8" t="s">
        <v>515</v>
      </c>
      <c r="L384" s="8" t="s">
        <v>515</v>
      </c>
      <c r="M384" s="8">
        <v>12</v>
      </c>
      <c r="N384" s="8">
        <v>0</v>
      </c>
      <c r="O384" s="8">
        <v>1</v>
      </c>
      <c r="P384" s="8">
        <v>0</v>
      </c>
      <c r="Q384" s="8">
        <v>1</v>
      </c>
      <c r="R384" s="8">
        <v>0</v>
      </c>
      <c r="S384" s="1">
        <v>1</v>
      </c>
      <c r="T384" s="1">
        <v>0</v>
      </c>
      <c r="U384" s="1">
        <v>0</v>
      </c>
      <c r="V384" s="1">
        <v>0</v>
      </c>
      <c r="W384" s="1">
        <v>0</v>
      </c>
    </row>
    <row r="385" spans="1:23" x14ac:dyDescent="0.2">
      <c r="A385" s="8" t="s">
        <v>102</v>
      </c>
      <c r="B385" s="8" t="s">
        <v>132</v>
      </c>
      <c r="C385" s="9">
        <v>790</v>
      </c>
      <c r="D385" s="9">
        <v>791</v>
      </c>
      <c r="E385" s="9">
        <v>794</v>
      </c>
      <c r="F385" s="8">
        <v>792</v>
      </c>
      <c r="G385" s="8" t="s">
        <v>515</v>
      </c>
      <c r="H385" s="8" t="s">
        <v>515</v>
      </c>
      <c r="I385" s="8">
        <v>0</v>
      </c>
      <c r="J385" s="8" t="s">
        <v>515</v>
      </c>
      <c r="K385" s="8" t="s">
        <v>515</v>
      </c>
      <c r="L385" s="8" t="s">
        <v>515</v>
      </c>
      <c r="M385" s="8">
        <v>12</v>
      </c>
      <c r="N385" s="8">
        <v>0</v>
      </c>
      <c r="O385" s="8">
        <v>1</v>
      </c>
      <c r="P385" s="8">
        <v>0</v>
      </c>
      <c r="Q385" s="8">
        <v>1</v>
      </c>
      <c r="R385" s="8">
        <v>0</v>
      </c>
      <c r="S385" s="1">
        <v>1</v>
      </c>
      <c r="T385" s="1">
        <v>0</v>
      </c>
      <c r="U385" s="1">
        <v>0</v>
      </c>
      <c r="V385" s="1">
        <v>0</v>
      </c>
      <c r="W385" s="1">
        <v>0</v>
      </c>
    </row>
    <row r="386" spans="1:23" x14ac:dyDescent="0.2">
      <c r="A386" s="8" t="s">
        <v>102</v>
      </c>
      <c r="B386" s="8" t="s">
        <v>133</v>
      </c>
      <c r="C386" s="9">
        <v>580</v>
      </c>
      <c r="D386" s="9">
        <v>582</v>
      </c>
      <c r="E386" s="9">
        <v>583</v>
      </c>
      <c r="F386" s="8">
        <v>732</v>
      </c>
      <c r="G386" s="8">
        <v>595</v>
      </c>
      <c r="H386" s="8" t="s">
        <v>515</v>
      </c>
      <c r="I386" s="8">
        <v>0</v>
      </c>
      <c r="J386" s="8" t="s">
        <v>515</v>
      </c>
      <c r="K386" s="8" t="s">
        <v>515</v>
      </c>
      <c r="L386" s="8" t="s">
        <v>515</v>
      </c>
      <c r="M386" s="8">
        <v>11</v>
      </c>
      <c r="N386" s="8">
        <v>0</v>
      </c>
      <c r="O386" s="8">
        <v>1</v>
      </c>
      <c r="P386" s="8">
        <v>0</v>
      </c>
      <c r="Q386" s="8">
        <v>1</v>
      </c>
      <c r="R386" s="8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</row>
    <row r="387" spans="1:23" x14ac:dyDescent="0.2">
      <c r="A387" s="8" t="s">
        <v>102</v>
      </c>
      <c r="B387" s="8" t="s">
        <v>134</v>
      </c>
      <c r="C387" s="9">
        <v>635</v>
      </c>
      <c r="D387" s="9">
        <v>616</v>
      </c>
      <c r="E387" s="9">
        <v>617</v>
      </c>
      <c r="F387" s="8" t="s">
        <v>515</v>
      </c>
      <c r="G387" s="8" t="s">
        <v>515</v>
      </c>
      <c r="H387" s="8" t="s">
        <v>515</v>
      </c>
      <c r="I387" s="8">
        <v>0</v>
      </c>
      <c r="J387" s="8" t="s">
        <v>515</v>
      </c>
      <c r="K387" s="8" t="s">
        <v>515</v>
      </c>
      <c r="L387" s="8" t="s">
        <v>515</v>
      </c>
      <c r="M387" s="8">
        <v>11</v>
      </c>
      <c r="N387" s="8">
        <v>0</v>
      </c>
      <c r="O387" s="8">
        <v>1</v>
      </c>
      <c r="P387" s="8">
        <v>0</v>
      </c>
      <c r="Q387" s="8">
        <v>1</v>
      </c>
      <c r="R387" s="8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</row>
    <row r="388" spans="1:23" x14ac:dyDescent="0.2">
      <c r="A388" s="8" t="s">
        <v>102</v>
      </c>
      <c r="B388" s="8" t="s">
        <v>135</v>
      </c>
      <c r="C388" s="9">
        <v>682</v>
      </c>
      <c r="D388" s="9">
        <v>731</v>
      </c>
      <c r="E388" s="9" t="s">
        <v>515</v>
      </c>
      <c r="F388" s="8" t="s">
        <v>515</v>
      </c>
      <c r="G388" s="8" t="s">
        <v>515</v>
      </c>
      <c r="H388" s="8" t="s">
        <v>515</v>
      </c>
      <c r="I388" s="8">
        <v>0</v>
      </c>
      <c r="J388" s="8" t="s">
        <v>515</v>
      </c>
      <c r="K388" s="8" t="s">
        <v>515</v>
      </c>
      <c r="L388" s="8" t="s">
        <v>515</v>
      </c>
      <c r="M388" s="8">
        <v>11</v>
      </c>
      <c r="N388" s="8">
        <v>0</v>
      </c>
      <c r="O388" s="8">
        <v>1</v>
      </c>
      <c r="P388" s="8">
        <v>0</v>
      </c>
      <c r="Q388" s="8">
        <v>1</v>
      </c>
      <c r="R388" s="8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</row>
    <row r="389" spans="1:23" x14ac:dyDescent="0.2">
      <c r="A389" s="8" t="s">
        <v>102</v>
      </c>
      <c r="B389" s="8" t="s">
        <v>136</v>
      </c>
      <c r="C389" s="9">
        <v>673</v>
      </c>
      <c r="D389" s="9">
        <v>674</v>
      </c>
      <c r="E389" s="9">
        <v>675</v>
      </c>
      <c r="F389" s="8">
        <v>676</v>
      </c>
      <c r="G389" s="8">
        <v>672</v>
      </c>
      <c r="H389" s="8">
        <v>692</v>
      </c>
      <c r="I389" s="8">
        <v>0</v>
      </c>
      <c r="J389" s="8" t="s">
        <v>126</v>
      </c>
      <c r="K389" s="8" t="s">
        <v>515</v>
      </c>
      <c r="L389" s="8" t="s">
        <v>515</v>
      </c>
      <c r="M389" s="8">
        <v>11</v>
      </c>
      <c r="N389" s="8">
        <v>0</v>
      </c>
      <c r="O389" s="8">
        <v>1</v>
      </c>
      <c r="P389" s="8">
        <v>0</v>
      </c>
      <c r="Q389" s="8">
        <v>1</v>
      </c>
      <c r="R389" s="8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</row>
    <row r="390" spans="1:23" x14ac:dyDescent="0.2">
      <c r="A390" s="8" t="s">
        <v>102</v>
      </c>
      <c r="B390" s="8" t="s">
        <v>137</v>
      </c>
      <c r="C390" s="9">
        <v>745</v>
      </c>
      <c r="D390" s="9">
        <v>667</v>
      </c>
      <c r="E390" s="9">
        <v>566</v>
      </c>
      <c r="F390" s="8" t="s">
        <v>515</v>
      </c>
      <c r="G390" s="8" t="s">
        <v>515</v>
      </c>
      <c r="H390" s="8" t="s">
        <v>515</v>
      </c>
      <c r="I390" s="8">
        <v>0</v>
      </c>
      <c r="J390" s="8" t="s">
        <v>126</v>
      </c>
      <c r="K390" s="8" t="s">
        <v>515</v>
      </c>
      <c r="L390" s="8" t="s">
        <v>515</v>
      </c>
      <c r="M390" s="8">
        <v>11</v>
      </c>
      <c r="N390" s="8">
        <v>0</v>
      </c>
      <c r="O390" s="8">
        <v>1</v>
      </c>
      <c r="P390" s="8">
        <v>0</v>
      </c>
      <c r="Q390" s="8">
        <v>1</v>
      </c>
      <c r="R390" s="8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</row>
    <row r="391" spans="1:23" x14ac:dyDescent="0.2">
      <c r="A391" s="8" t="s">
        <v>102</v>
      </c>
      <c r="B391" s="8" t="s">
        <v>138</v>
      </c>
      <c r="C391" s="9">
        <v>900</v>
      </c>
      <c r="D391" s="9" t="s">
        <v>515</v>
      </c>
      <c r="E391" s="9" t="s">
        <v>515</v>
      </c>
      <c r="F391" s="8" t="s">
        <v>515</v>
      </c>
      <c r="G391" s="8" t="s">
        <v>515</v>
      </c>
      <c r="H391" s="8" t="s">
        <v>515</v>
      </c>
      <c r="I391" s="8">
        <v>1</v>
      </c>
      <c r="J391" s="8" t="s">
        <v>139</v>
      </c>
      <c r="K391" s="8" t="s">
        <v>401</v>
      </c>
      <c r="L391" s="8" t="s">
        <v>400</v>
      </c>
      <c r="M391" s="8">
        <v>10</v>
      </c>
      <c r="N391" s="8">
        <v>1</v>
      </c>
      <c r="O391" s="8">
        <v>0</v>
      </c>
      <c r="P391" s="8">
        <v>1</v>
      </c>
      <c r="Q391" s="8">
        <v>0</v>
      </c>
      <c r="R391" s="8">
        <v>1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</row>
    <row r="392" spans="1:23" x14ac:dyDescent="0.2">
      <c r="A392" s="8" t="s">
        <v>102</v>
      </c>
      <c r="B392" s="8" t="s">
        <v>138</v>
      </c>
      <c r="C392" s="9">
        <v>900</v>
      </c>
      <c r="D392" s="9" t="s">
        <v>515</v>
      </c>
      <c r="E392" s="9" t="s">
        <v>515</v>
      </c>
      <c r="F392" s="8" t="s">
        <v>515</v>
      </c>
      <c r="G392" s="8" t="s">
        <v>515</v>
      </c>
      <c r="H392" s="8" t="s">
        <v>515</v>
      </c>
      <c r="I392" s="8">
        <v>1</v>
      </c>
      <c r="J392" s="8" t="s">
        <v>140</v>
      </c>
      <c r="K392" s="8" t="s">
        <v>401</v>
      </c>
      <c r="L392" s="8" t="s">
        <v>400</v>
      </c>
      <c r="M392" s="8">
        <v>10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</row>
    <row r="393" spans="1:23" x14ac:dyDescent="0.2">
      <c r="A393" s="8" t="s">
        <v>102</v>
      </c>
      <c r="B393" s="8" t="s">
        <v>141</v>
      </c>
      <c r="C393" s="9">
        <v>670</v>
      </c>
      <c r="D393" s="9">
        <v>668</v>
      </c>
      <c r="E393" s="9">
        <v>669</v>
      </c>
      <c r="F393" s="8" t="s">
        <v>515</v>
      </c>
      <c r="G393" s="8" t="s">
        <v>515</v>
      </c>
      <c r="H393" s="8" t="s">
        <v>515</v>
      </c>
      <c r="I393" s="8">
        <v>0</v>
      </c>
      <c r="J393" s="8" t="s">
        <v>515</v>
      </c>
      <c r="K393" s="8" t="s">
        <v>515</v>
      </c>
      <c r="L393" s="8" t="s">
        <v>515</v>
      </c>
      <c r="M393" s="8">
        <v>10</v>
      </c>
      <c r="N393" s="8">
        <v>0</v>
      </c>
      <c r="O393" s="8">
        <v>1</v>
      </c>
      <c r="P393" s="8">
        <v>0</v>
      </c>
      <c r="Q393" s="8">
        <v>0</v>
      </c>
      <c r="R393" s="8">
        <v>0</v>
      </c>
      <c r="S393" s="1">
        <v>1</v>
      </c>
      <c r="T393" s="1">
        <v>0</v>
      </c>
      <c r="U393" s="1">
        <v>0</v>
      </c>
      <c r="V393" s="1">
        <v>0</v>
      </c>
      <c r="W393" s="1">
        <v>0</v>
      </c>
    </row>
    <row r="394" spans="1:23" x14ac:dyDescent="0.2">
      <c r="A394" s="8" t="s">
        <v>102</v>
      </c>
      <c r="B394" s="8" t="s">
        <v>142</v>
      </c>
      <c r="C394" s="9">
        <v>565</v>
      </c>
      <c r="D394" s="9">
        <v>687</v>
      </c>
      <c r="E394" s="9" t="s">
        <v>515</v>
      </c>
      <c r="F394" s="8" t="s">
        <v>515</v>
      </c>
      <c r="G394" s="8" t="s">
        <v>515</v>
      </c>
      <c r="H394" s="8" t="s">
        <v>515</v>
      </c>
      <c r="I394" s="8">
        <v>0</v>
      </c>
      <c r="J394" s="8" t="s">
        <v>515</v>
      </c>
      <c r="K394" s="8" t="s">
        <v>515</v>
      </c>
      <c r="L394" s="8" t="s">
        <v>515</v>
      </c>
      <c r="M394" s="8">
        <v>10</v>
      </c>
      <c r="N394" s="8">
        <v>0</v>
      </c>
      <c r="O394" s="8">
        <v>1</v>
      </c>
      <c r="P394" s="8">
        <v>0</v>
      </c>
      <c r="Q394" s="8">
        <v>1</v>
      </c>
      <c r="R394" s="8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</row>
    <row r="395" spans="1:23" x14ac:dyDescent="0.2">
      <c r="A395" s="8" t="s">
        <v>102</v>
      </c>
      <c r="B395" s="8" t="s">
        <v>143</v>
      </c>
      <c r="C395" s="9">
        <v>775</v>
      </c>
      <c r="D395" s="9" t="s">
        <v>515</v>
      </c>
      <c r="E395" s="9" t="s">
        <v>515</v>
      </c>
      <c r="F395" s="8" t="s">
        <v>515</v>
      </c>
      <c r="G395" s="8" t="s">
        <v>515</v>
      </c>
      <c r="H395" s="8" t="s">
        <v>515</v>
      </c>
      <c r="I395" s="8">
        <v>0</v>
      </c>
      <c r="J395" s="8" t="s">
        <v>515</v>
      </c>
      <c r="K395" s="8" t="s">
        <v>515</v>
      </c>
      <c r="L395" s="8" t="s">
        <v>515</v>
      </c>
      <c r="M395" s="8">
        <v>11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</row>
    <row r="396" spans="1:23" x14ac:dyDescent="0.2">
      <c r="A396" s="8" t="s">
        <v>102</v>
      </c>
      <c r="B396" s="8" t="s">
        <v>144</v>
      </c>
      <c r="C396" s="9">
        <v>635</v>
      </c>
      <c r="D396" s="9" t="s">
        <v>515</v>
      </c>
      <c r="E396" s="9" t="s">
        <v>515</v>
      </c>
      <c r="F396" s="8" t="s">
        <v>515</v>
      </c>
      <c r="G396" s="8" t="s">
        <v>515</v>
      </c>
      <c r="H396" s="8" t="s">
        <v>515</v>
      </c>
      <c r="I396" s="8">
        <v>0</v>
      </c>
      <c r="J396" s="8" t="s">
        <v>515</v>
      </c>
      <c r="K396" s="8" t="s">
        <v>515</v>
      </c>
      <c r="L396" s="8" t="s">
        <v>515</v>
      </c>
      <c r="M396" s="8">
        <v>11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</row>
    <row r="397" spans="1:23" x14ac:dyDescent="0.2">
      <c r="A397" s="8" t="s">
        <v>102</v>
      </c>
      <c r="B397" s="8" t="s">
        <v>145</v>
      </c>
      <c r="C397" s="9">
        <v>751</v>
      </c>
      <c r="D397" s="9" t="s">
        <v>515</v>
      </c>
      <c r="E397" s="9" t="s">
        <v>515</v>
      </c>
      <c r="F397" s="8" t="s">
        <v>515</v>
      </c>
      <c r="G397" s="8" t="s">
        <v>515</v>
      </c>
      <c r="H397" s="8" t="s">
        <v>515</v>
      </c>
      <c r="I397" s="8">
        <v>0</v>
      </c>
      <c r="J397" s="8" t="s">
        <v>515</v>
      </c>
      <c r="K397" s="8" t="s">
        <v>515</v>
      </c>
      <c r="L397" s="8" t="s">
        <v>515</v>
      </c>
      <c r="M397" s="8">
        <v>11</v>
      </c>
      <c r="N397" s="8">
        <v>0</v>
      </c>
      <c r="O397" s="8">
        <v>0</v>
      </c>
      <c r="P397" s="8">
        <v>0</v>
      </c>
      <c r="Q397" s="8">
        <v>0</v>
      </c>
      <c r="R397" s="8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</row>
    <row r="398" spans="1:23" x14ac:dyDescent="0.2">
      <c r="A398" s="8" t="s">
        <v>146</v>
      </c>
      <c r="B398" s="8" t="s">
        <v>147</v>
      </c>
      <c r="C398" s="9">
        <v>781</v>
      </c>
      <c r="D398" s="9">
        <v>779</v>
      </c>
      <c r="E398" s="9">
        <v>778</v>
      </c>
      <c r="F398" s="8">
        <v>777</v>
      </c>
      <c r="G398" s="8">
        <v>577</v>
      </c>
      <c r="H398" s="8" t="s">
        <v>515</v>
      </c>
      <c r="I398" s="8">
        <v>0</v>
      </c>
      <c r="J398" s="8" t="s">
        <v>515</v>
      </c>
      <c r="K398" s="8" t="s">
        <v>515</v>
      </c>
      <c r="L398" s="8" t="s">
        <v>515</v>
      </c>
      <c r="M398" s="8">
        <v>11</v>
      </c>
      <c r="N398" s="8">
        <v>1</v>
      </c>
      <c r="O398" s="8">
        <v>0</v>
      </c>
      <c r="P398" s="8">
        <v>1</v>
      </c>
      <c r="Q398" s="8">
        <v>0</v>
      </c>
      <c r="R398" s="8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</row>
    <row r="399" spans="1:23" x14ac:dyDescent="0.2">
      <c r="A399" s="8" t="s">
        <v>146</v>
      </c>
      <c r="B399" s="8" t="s">
        <v>148</v>
      </c>
      <c r="C399" s="9">
        <v>900</v>
      </c>
      <c r="D399" s="9" t="s">
        <v>515</v>
      </c>
      <c r="E399" s="9" t="s">
        <v>515</v>
      </c>
      <c r="F399" s="8" t="s">
        <v>515</v>
      </c>
      <c r="G399" s="8" t="s">
        <v>515</v>
      </c>
      <c r="H399" s="8" t="s">
        <v>515</v>
      </c>
      <c r="I399" s="8">
        <v>1</v>
      </c>
      <c r="J399" s="8" t="s">
        <v>34</v>
      </c>
      <c r="K399" s="8" t="s">
        <v>395</v>
      </c>
      <c r="L399" s="8" t="s">
        <v>515</v>
      </c>
      <c r="M399" s="8">
        <v>13</v>
      </c>
      <c r="N399" s="8">
        <v>1</v>
      </c>
      <c r="O399" s="8">
        <v>0</v>
      </c>
      <c r="P399" s="8">
        <v>1</v>
      </c>
      <c r="Q399" s="8">
        <v>0</v>
      </c>
      <c r="R399" s="8">
        <v>1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</row>
    <row r="400" spans="1:23" x14ac:dyDescent="0.2">
      <c r="A400" s="8" t="s">
        <v>146</v>
      </c>
      <c r="B400" s="8" t="s">
        <v>149</v>
      </c>
      <c r="C400" s="9">
        <v>1617</v>
      </c>
      <c r="D400" s="9" t="s">
        <v>515</v>
      </c>
      <c r="E400" s="9" t="s">
        <v>515</v>
      </c>
      <c r="F400" s="8" t="s">
        <v>515</v>
      </c>
      <c r="G400" s="8" t="s">
        <v>515</v>
      </c>
      <c r="H400" s="8" t="s">
        <v>515</v>
      </c>
      <c r="I400" s="8">
        <v>0</v>
      </c>
      <c r="J400" s="8">
        <v>0</v>
      </c>
      <c r="K400" s="8">
        <v>0</v>
      </c>
      <c r="L400" s="8" t="s">
        <v>515</v>
      </c>
      <c r="M400" s="8">
        <v>13</v>
      </c>
      <c r="N400" s="8">
        <v>1</v>
      </c>
      <c r="O400" s="8">
        <v>0</v>
      </c>
      <c r="P400" s="8">
        <v>1</v>
      </c>
      <c r="Q400" s="8">
        <v>0</v>
      </c>
      <c r="R400" s="8">
        <v>1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</row>
    <row r="401" spans="1:23" x14ac:dyDescent="0.2">
      <c r="A401" s="8" t="s">
        <v>146</v>
      </c>
      <c r="B401" s="8" t="s">
        <v>150</v>
      </c>
      <c r="C401" s="9">
        <v>611</v>
      </c>
      <c r="D401" s="9">
        <v>0</v>
      </c>
      <c r="E401" s="9" t="s">
        <v>515</v>
      </c>
      <c r="F401" s="8" t="s">
        <v>515</v>
      </c>
      <c r="G401" s="8" t="s">
        <v>515</v>
      </c>
      <c r="H401" s="8" t="s">
        <v>515</v>
      </c>
      <c r="I401" s="8">
        <v>0</v>
      </c>
      <c r="J401" s="8">
        <v>0</v>
      </c>
      <c r="K401" s="8">
        <v>0</v>
      </c>
      <c r="L401" s="8">
        <v>0</v>
      </c>
      <c r="M401" s="8">
        <v>16</v>
      </c>
      <c r="N401" s="8">
        <v>1</v>
      </c>
      <c r="O401" s="8">
        <v>0</v>
      </c>
      <c r="P401" s="8">
        <v>1</v>
      </c>
      <c r="Q401" s="8">
        <v>0</v>
      </c>
      <c r="R401" s="8">
        <v>1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</row>
    <row r="402" spans="1:23" x14ac:dyDescent="0.2">
      <c r="A402" s="8" t="s">
        <v>146</v>
      </c>
      <c r="B402" s="8" t="s">
        <v>151</v>
      </c>
      <c r="C402" s="9">
        <v>1723</v>
      </c>
      <c r="D402" s="9" t="s">
        <v>515</v>
      </c>
      <c r="E402" s="9" t="s">
        <v>515</v>
      </c>
      <c r="F402" s="8" t="s">
        <v>515</v>
      </c>
      <c r="G402" s="8" t="s">
        <v>515</v>
      </c>
      <c r="H402" s="8" t="s">
        <v>515</v>
      </c>
      <c r="I402" s="8">
        <v>0</v>
      </c>
      <c r="J402" s="8" t="s">
        <v>515</v>
      </c>
      <c r="K402" s="8" t="s">
        <v>515</v>
      </c>
      <c r="L402" s="8" t="s">
        <v>515</v>
      </c>
      <c r="M402" s="8">
        <v>14</v>
      </c>
      <c r="N402" s="8">
        <v>1</v>
      </c>
      <c r="O402" s="8">
        <v>0</v>
      </c>
      <c r="P402" s="8">
        <v>1</v>
      </c>
      <c r="Q402" s="8">
        <v>0</v>
      </c>
      <c r="R402" s="8">
        <v>1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</row>
    <row r="403" spans="1:23" x14ac:dyDescent="0.2">
      <c r="A403" s="8" t="s">
        <v>146</v>
      </c>
      <c r="B403" s="8" t="s">
        <v>152</v>
      </c>
      <c r="C403" s="9">
        <v>1713</v>
      </c>
      <c r="D403" s="9">
        <v>1712</v>
      </c>
      <c r="E403" s="9" t="s">
        <v>515</v>
      </c>
      <c r="F403" s="8" t="s">
        <v>515</v>
      </c>
      <c r="G403" s="8" t="s">
        <v>515</v>
      </c>
      <c r="H403" s="8" t="s">
        <v>515</v>
      </c>
      <c r="I403" s="8">
        <v>0</v>
      </c>
      <c r="J403" s="8" t="s">
        <v>515</v>
      </c>
      <c r="K403" s="8" t="s">
        <v>515</v>
      </c>
      <c r="L403" s="8" t="s">
        <v>515</v>
      </c>
      <c r="M403" s="8">
        <v>14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1">
        <v>0</v>
      </c>
      <c r="T403" s="1">
        <v>1</v>
      </c>
      <c r="U403" s="1">
        <v>0</v>
      </c>
      <c r="V403" s="1">
        <v>1</v>
      </c>
      <c r="W403" s="1">
        <v>0</v>
      </c>
    </row>
    <row r="404" spans="1:23" x14ac:dyDescent="0.2">
      <c r="A404" s="8" t="s">
        <v>146</v>
      </c>
      <c r="B404" s="8" t="s">
        <v>153</v>
      </c>
      <c r="C404" s="9">
        <v>1719</v>
      </c>
      <c r="D404" s="9" t="s">
        <v>515</v>
      </c>
      <c r="E404" s="9" t="s">
        <v>515</v>
      </c>
      <c r="F404" s="8" t="s">
        <v>515</v>
      </c>
      <c r="G404" s="8" t="s">
        <v>515</v>
      </c>
      <c r="H404" s="8" t="s">
        <v>515</v>
      </c>
      <c r="I404" s="8">
        <v>0</v>
      </c>
      <c r="J404" s="8" t="s">
        <v>515</v>
      </c>
      <c r="K404" s="8" t="s">
        <v>515</v>
      </c>
      <c r="L404" s="8" t="s">
        <v>515</v>
      </c>
      <c r="M404" s="8">
        <v>14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</row>
    <row r="405" spans="1:23" x14ac:dyDescent="0.2">
      <c r="A405" s="8" t="s">
        <v>146</v>
      </c>
      <c r="B405" s="8" t="s">
        <v>154</v>
      </c>
      <c r="C405" s="9">
        <v>1714</v>
      </c>
      <c r="D405" s="9" t="s">
        <v>515</v>
      </c>
      <c r="E405" s="9" t="s">
        <v>515</v>
      </c>
      <c r="F405" s="8" t="s">
        <v>515</v>
      </c>
      <c r="G405" s="8" t="s">
        <v>515</v>
      </c>
      <c r="H405" s="8" t="s">
        <v>515</v>
      </c>
      <c r="I405" s="8">
        <v>0</v>
      </c>
      <c r="J405" s="8" t="s">
        <v>515</v>
      </c>
      <c r="K405" s="8" t="s">
        <v>515</v>
      </c>
      <c r="L405" s="8" t="s">
        <v>515</v>
      </c>
      <c r="M405" s="8">
        <v>14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1">
        <v>0</v>
      </c>
      <c r="T405" s="1">
        <v>1</v>
      </c>
      <c r="U405" s="1">
        <v>0</v>
      </c>
      <c r="V405" s="1">
        <v>1</v>
      </c>
      <c r="W405" s="1">
        <v>0</v>
      </c>
    </row>
    <row r="406" spans="1:23" x14ac:dyDescent="0.2">
      <c r="A406" s="8" t="s">
        <v>146</v>
      </c>
      <c r="B406" s="8" t="s">
        <v>552</v>
      </c>
      <c r="C406" s="9">
        <v>0</v>
      </c>
      <c r="D406" s="9" t="s">
        <v>515</v>
      </c>
      <c r="E406" s="9" t="s">
        <v>515</v>
      </c>
      <c r="F406" s="8" t="s">
        <v>515</v>
      </c>
      <c r="G406" s="8" t="s">
        <v>515</v>
      </c>
      <c r="H406" s="8" t="s">
        <v>515</v>
      </c>
      <c r="I406" s="8">
        <v>0</v>
      </c>
      <c r="J406" s="8" t="s">
        <v>515</v>
      </c>
      <c r="K406" s="8" t="s">
        <v>515</v>
      </c>
      <c r="L406" s="8" t="s">
        <v>515</v>
      </c>
      <c r="M406" s="8">
        <v>15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</row>
    <row r="407" spans="1:23" x14ac:dyDescent="0.2">
      <c r="A407" s="8" t="s">
        <v>146</v>
      </c>
      <c r="B407" s="8" t="s">
        <v>125</v>
      </c>
      <c r="C407" s="9">
        <v>900</v>
      </c>
      <c r="D407" s="9" t="s">
        <v>515</v>
      </c>
      <c r="E407" s="9" t="s">
        <v>515</v>
      </c>
      <c r="F407" s="8" t="s">
        <v>515</v>
      </c>
      <c r="G407" s="8" t="s">
        <v>515</v>
      </c>
      <c r="H407" s="8" t="s">
        <v>515</v>
      </c>
      <c r="I407" s="8">
        <v>1</v>
      </c>
      <c r="J407" s="8" t="s">
        <v>126</v>
      </c>
      <c r="K407" s="8" t="s">
        <v>492</v>
      </c>
      <c r="L407" s="8" t="s">
        <v>515</v>
      </c>
      <c r="M407" s="8">
        <v>11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</row>
    <row r="408" spans="1:23" x14ac:dyDescent="0.2">
      <c r="A408" s="8" t="s">
        <v>146</v>
      </c>
      <c r="B408" s="8" t="s">
        <v>155</v>
      </c>
      <c r="C408" s="9">
        <v>900</v>
      </c>
      <c r="D408" s="9" t="s">
        <v>515</v>
      </c>
      <c r="E408" s="9" t="s">
        <v>515</v>
      </c>
      <c r="F408" s="8" t="s">
        <v>515</v>
      </c>
      <c r="G408" s="8" t="s">
        <v>515</v>
      </c>
      <c r="H408" s="8" t="s">
        <v>515</v>
      </c>
      <c r="I408" s="8">
        <v>1</v>
      </c>
      <c r="J408" s="8" t="s">
        <v>382</v>
      </c>
      <c r="K408" s="8" t="s">
        <v>521</v>
      </c>
      <c r="L408" s="8" t="s">
        <v>515</v>
      </c>
      <c r="M408" s="8">
        <v>11</v>
      </c>
      <c r="N408" s="8">
        <v>1</v>
      </c>
      <c r="O408" s="8">
        <v>0</v>
      </c>
      <c r="P408" s="8">
        <v>1</v>
      </c>
      <c r="Q408" s="8">
        <v>0</v>
      </c>
      <c r="R408" s="8">
        <v>1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</row>
    <row r="409" spans="1:23" x14ac:dyDescent="0.2">
      <c r="A409" s="8" t="s">
        <v>146</v>
      </c>
      <c r="B409" s="8" t="s">
        <v>560</v>
      </c>
      <c r="C409" s="9">
        <v>950</v>
      </c>
      <c r="D409" s="9" t="s">
        <v>515</v>
      </c>
      <c r="E409" s="9" t="s">
        <v>515</v>
      </c>
      <c r="F409" s="8" t="s">
        <v>515</v>
      </c>
      <c r="G409" s="8" t="s">
        <v>515</v>
      </c>
      <c r="H409" s="8" t="s">
        <v>515</v>
      </c>
      <c r="I409" s="8">
        <v>1</v>
      </c>
      <c r="J409" s="8">
        <v>3001</v>
      </c>
      <c r="K409" s="8" t="s">
        <v>544</v>
      </c>
      <c r="L409" s="8" t="s">
        <v>515</v>
      </c>
      <c r="M409" s="8">
        <v>16</v>
      </c>
      <c r="N409" s="8">
        <v>1</v>
      </c>
      <c r="O409" s="8">
        <v>0</v>
      </c>
      <c r="P409" s="8">
        <v>1</v>
      </c>
      <c r="Q409" s="8">
        <v>0</v>
      </c>
      <c r="R409" s="8">
        <v>1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</row>
    <row r="410" spans="1:23" x14ac:dyDescent="0.2">
      <c r="A410" s="8" t="s">
        <v>146</v>
      </c>
      <c r="B410" s="8" t="s">
        <v>156</v>
      </c>
      <c r="C410" s="9">
        <v>900</v>
      </c>
      <c r="D410" s="9">
        <v>1725</v>
      </c>
      <c r="E410" s="9">
        <v>1724</v>
      </c>
      <c r="F410" s="8">
        <v>1730</v>
      </c>
      <c r="G410" s="8" t="s">
        <v>515</v>
      </c>
      <c r="H410" s="8" t="s">
        <v>515</v>
      </c>
      <c r="I410" s="8">
        <v>1</v>
      </c>
      <c r="J410" s="8" t="s">
        <v>380</v>
      </c>
      <c r="K410" s="8" t="s">
        <v>473</v>
      </c>
      <c r="L410" s="8" t="s">
        <v>381</v>
      </c>
      <c r="M410" s="8">
        <v>14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1">
        <v>0</v>
      </c>
      <c r="T410" s="1">
        <v>1</v>
      </c>
      <c r="U410" s="1">
        <v>0</v>
      </c>
      <c r="V410" s="1">
        <v>1</v>
      </c>
      <c r="W410" s="1">
        <v>0</v>
      </c>
    </row>
    <row r="411" spans="1:23" x14ac:dyDescent="0.2">
      <c r="A411" s="8" t="s">
        <v>146</v>
      </c>
      <c r="B411" s="8" t="s">
        <v>543</v>
      </c>
      <c r="C411" s="9">
        <v>975</v>
      </c>
      <c r="D411" s="9" t="s">
        <v>515</v>
      </c>
      <c r="E411" s="9" t="s">
        <v>515</v>
      </c>
      <c r="F411" s="8" t="s">
        <v>515</v>
      </c>
      <c r="G411" s="8" t="s">
        <v>515</v>
      </c>
      <c r="H411" s="8" t="s">
        <v>515</v>
      </c>
      <c r="I411" s="8">
        <v>0</v>
      </c>
      <c r="J411" s="8">
        <v>0</v>
      </c>
      <c r="K411" s="8" t="s">
        <v>515</v>
      </c>
      <c r="L411" s="8" t="s">
        <v>515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1">
        <v>0</v>
      </c>
      <c r="T411" s="1">
        <v>1</v>
      </c>
      <c r="U411" s="1">
        <v>0</v>
      </c>
      <c r="V411" s="1">
        <v>1</v>
      </c>
      <c r="W411" s="1">
        <v>0</v>
      </c>
    </row>
    <row r="412" spans="1:23" x14ac:dyDescent="0.2">
      <c r="A412" s="8" t="s">
        <v>146</v>
      </c>
      <c r="B412" s="8" t="s">
        <v>522</v>
      </c>
      <c r="C412" s="9">
        <v>900</v>
      </c>
      <c r="D412" s="9">
        <v>1724</v>
      </c>
      <c r="E412" s="9">
        <v>1725</v>
      </c>
      <c r="F412" s="8">
        <v>1730</v>
      </c>
      <c r="G412" s="8" t="s">
        <v>515</v>
      </c>
      <c r="H412" s="8" t="s">
        <v>515</v>
      </c>
      <c r="I412" s="8">
        <v>1</v>
      </c>
      <c r="J412" s="8" t="s">
        <v>396</v>
      </c>
      <c r="K412" s="8" t="s">
        <v>523</v>
      </c>
      <c r="L412" s="8" t="s">
        <v>515</v>
      </c>
      <c r="M412" s="8">
        <v>15</v>
      </c>
      <c r="N412" s="8">
        <v>2</v>
      </c>
      <c r="O412" s="8">
        <v>0</v>
      </c>
      <c r="P412" s="8">
        <v>2</v>
      </c>
      <c r="Q412" s="8">
        <v>0</v>
      </c>
      <c r="R412" s="8">
        <v>2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</row>
    <row r="413" spans="1:23" x14ac:dyDescent="0.2">
      <c r="A413" s="8" t="s">
        <v>146</v>
      </c>
      <c r="B413" s="8" t="s">
        <v>524</v>
      </c>
      <c r="C413" s="9">
        <v>950</v>
      </c>
      <c r="D413" s="9" t="s">
        <v>515</v>
      </c>
      <c r="E413" s="9" t="s">
        <v>515</v>
      </c>
      <c r="F413" s="8" t="s">
        <v>515</v>
      </c>
      <c r="G413" s="8" t="s">
        <v>515</v>
      </c>
      <c r="H413" s="8" t="s">
        <v>515</v>
      </c>
      <c r="I413" s="8">
        <v>1</v>
      </c>
      <c r="J413" s="8" t="s">
        <v>396</v>
      </c>
      <c r="K413" s="8" t="s">
        <v>523</v>
      </c>
      <c r="L413" s="8" t="s">
        <v>515</v>
      </c>
      <c r="M413" s="8">
        <v>15</v>
      </c>
      <c r="N413" s="8">
        <v>1</v>
      </c>
      <c r="O413" s="8">
        <v>0</v>
      </c>
      <c r="P413" s="8">
        <v>1</v>
      </c>
      <c r="Q413" s="8">
        <v>0</v>
      </c>
      <c r="R413" s="8">
        <v>1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</row>
    <row r="414" spans="1:23" x14ac:dyDescent="0.2">
      <c r="A414" s="8" t="s">
        <v>146</v>
      </c>
      <c r="B414" s="8" t="s">
        <v>157</v>
      </c>
      <c r="C414" s="9">
        <v>950</v>
      </c>
      <c r="D414" s="9" t="s">
        <v>515</v>
      </c>
      <c r="E414" s="9" t="s">
        <v>515</v>
      </c>
      <c r="F414" s="8" t="s">
        <v>515</v>
      </c>
      <c r="G414" s="8" t="s">
        <v>515</v>
      </c>
      <c r="H414" s="8" t="s">
        <v>515</v>
      </c>
      <c r="I414" s="8">
        <v>1</v>
      </c>
      <c r="J414" s="8" t="s">
        <v>380</v>
      </c>
      <c r="K414" s="8" t="s">
        <v>473</v>
      </c>
      <c r="L414" s="8" t="s">
        <v>381</v>
      </c>
      <c r="M414" s="8">
        <v>14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1">
        <v>0</v>
      </c>
      <c r="T414" s="1">
        <v>1</v>
      </c>
      <c r="U414" s="1">
        <v>0</v>
      </c>
      <c r="V414" s="1">
        <v>1</v>
      </c>
      <c r="W414" s="1">
        <v>0</v>
      </c>
    </row>
    <row r="415" spans="1:23" x14ac:dyDescent="0.2">
      <c r="A415" s="8" t="s">
        <v>146</v>
      </c>
      <c r="B415" s="8" t="s">
        <v>158</v>
      </c>
      <c r="C415" s="9">
        <v>1601</v>
      </c>
      <c r="D415" s="9">
        <v>1604</v>
      </c>
      <c r="E415" s="9" t="s">
        <v>515</v>
      </c>
      <c r="F415" s="8" t="s">
        <v>515</v>
      </c>
      <c r="G415" s="8" t="s">
        <v>515</v>
      </c>
      <c r="H415" s="8" t="s">
        <v>515</v>
      </c>
      <c r="I415" s="8">
        <v>0</v>
      </c>
      <c r="J415" s="8" t="s">
        <v>34</v>
      </c>
      <c r="K415" s="8" t="s">
        <v>515</v>
      </c>
      <c r="L415" s="8" t="s">
        <v>515</v>
      </c>
      <c r="M415" s="8">
        <v>13</v>
      </c>
      <c r="N415" s="8">
        <v>0</v>
      </c>
      <c r="O415" s="8">
        <v>1</v>
      </c>
      <c r="P415" s="8">
        <v>0</v>
      </c>
      <c r="Q415" s="8">
        <v>1</v>
      </c>
      <c r="R415" s="8">
        <v>0</v>
      </c>
      <c r="S415" s="1">
        <v>1</v>
      </c>
      <c r="T415" s="1">
        <v>0</v>
      </c>
      <c r="U415" s="1">
        <v>0</v>
      </c>
      <c r="V415" s="1">
        <v>0</v>
      </c>
      <c r="W415" s="1">
        <v>0</v>
      </c>
    </row>
    <row r="416" spans="1:23" x14ac:dyDescent="0.2">
      <c r="A416" s="8" t="s">
        <v>146</v>
      </c>
      <c r="B416" s="8" t="s">
        <v>159</v>
      </c>
      <c r="C416" s="9">
        <v>1602</v>
      </c>
      <c r="D416" s="9">
        <v>1603</v>
      </c>
      <c r="E416" s="9" t="s">
        <v>515</v>
      </c>
      <c r="F416" s="8" t="s">
        <v>515</v>
      </c>
      <c r="G416" s="8" t="s">
        <v>515</v>
      </c>
      <c r="H416" s="8" t="s">
        <v>515</v>
      </c>
      <c r="I416" s="8">
        <v>0</v>
      </c>
      <c r="J416" s="8" t="s">
        <v>34</v>
      </c>
      <c r="K416" s="8" t="s">
        <v>515</v>
      </c>
      <c r="L416" s="8" t="s">
        <v>515</v>
      </c>
      <c r="M416" s="8">
        <v>13</v>
      </c>
      <c r="N416" s="8">
        <v>0</v>
      </c>
      <c r="O416" s="8">
        <v>1</v>
      </c>
      <c r="P416" s="8">
        <v>0</v>
      </c>
      <c r="Q416" s="8">
        <v>1</v>
      </c>
      <c r="R416" s="8">
        <v>0</v>
      </c>
      <c r="S416" s="1">
        <v>1</v>
      </c>
      <c r="T416" s="1">
        <v>0</v>
      </c>
      <c r="U416" s="1">
        <v>0</v>
      </c>
      <c r="V416" s="1">
        <v>0</v>
      </c>
      <c r="W416" s="1">
        <v>0</v>
      </c>
    </row>
    <row r="417" spans="1:23" x14ac:dyDescent="0.2">
      <c r="A417" s="8" t="s">
        <v>146</v>
      </c>
      <c r="B417" s="8" t="s">
        <v>160</v>
      </c>
      <c r="C417" s="9">
        <v>771</v>
      </c>
      <c r="D417" s="9">
        <v>772</v>
      </c>
      <c r="E417" s="9" t="s">
        <v>515</v>
      </c>
      <c r="F417" s="8" t="s">
        <v>515</v>
      </c>
      <c r="G417" s="8" t="s">
        <v>515</v>
      </c>
      <c r="H417" s="8" t="s">
        <v>515</v>
      </c>
      <c r="I417" s="8">
        <v>0</v>
      </c>
      <c r="J417" s="8" t="s">
        <v>34</v>
      </c>
      <c r="K417" s="8" t="s">
        <v>515</v>
      </c>
      <c r="L417" s="8" t="s">
        <v>515</v>
      </c>
      <c r="M417" s="8">
        <v>13</v>
      </c>
      <c r="N417" s="8">
        <v>0</v>
      </c>
      <c r="O417" s="8">
        <v>1</v>
      </c>
      <c r="P417" s="8">
        <v>0</v>
      </c>
      <c r="Q417" s="8">
        <v>1</v>
      </c>
      <c r="R417" s="8">
        <v>0</v>
      </c>
      <c r="S417" s="1">
        <v>1</v>
      </c>
      <c r="T417" s="1">
        <v>0</v>
      </c>
      <c r="U417" s="1">
        <v>0</v>
      </c>
      <c r="V417" s="1">
        <v>0</v>
      </c>
      <c r="W417" s="1">
        <v>0</v>
      </c>
    </row>
    <row r="418" spans="1:23" x14ac:dyDescent="0.2">
      <c r="A418" s="8" t="s">
        <v>146</v>
      </c>
      <c r="B418" s="8" t="s">
        <v>161</v>
      </c>
      <c r="C418" s="9">
        <v>773</v>
      </c>
      <c r="D418" s="9">
        <v>774</v>
      </c>
      <c r="E418" s="9" t="s">
        <v>515</v>
      </c>
      <c r="F418" s="8" t="s">
        <v>515</v>
      </c>
      <c r="G418" s="8" t="s">
        <v>515</v>
      </c>
      <c r="H418" s="8" t="s">
        <v>515</v>
      </c>
      <c r="I418" s="8">
        <v>0</v>
      </c>
      <c r="J418" s="8" t="s">
        <v>34</v>
      </c>
      <c r="K418" s="8" t="s">
        <v>515</v>
      </c>
      <c r="L418" s="8" t="s">
        <v>515</v>
      </c>
      <c r="M418" s="8">
        <v>13</v>
      </c>
      <c r="N418" s="8">
        <v>0</v>
      </c>
      <c r="O418" s="8">
        <v>1</v>
      </c>
      <c r="P418" s="8">
        <v>0</v>
      </c>
      <c r="Q418" s="8">
        <v>1</v>
      </c>
      <c r="R418" s="8">
        <v>0</v>
      </c>
      <c r="S418" s="1">
        <v>1</v>
      </c>
      <c r="T418" s="1">
        <v>0</v>
      </c>
      <c r="U418" s="1">
        <v>0</v>
      </c>
      <c r="V418" s="1">
        <v>0</v>
      </c>
      <c r="W418" s="1">
        <v>0</v>
      </c>
    </row>
    <row r="419" spans="1:23" x14ac:dyDescent="0.2">
      <c r="A419" s="8" t="s">
        <v>146</v>
      </c>
      <c r="B419" s="8" t="s">
        <v>162</v>
      </c>
      <c r="C419" s="9" t="s">
        <v>515</v>
      </c>
      <c r="D419" s="9" t="s">
        <v>515</v>
      </c>
      <c r="E419" s="9" t="s">
        <v>515</v>
      </c>
      <c r="F419" s="8" t="s">
        <v>515</v>
      </c>
      <c r="G419" s="8" t="s">
        <v>515</v>
      </c>
      <c r="H419" s="8" t="s">
        <v>515</v>
      </c>
      <c r="I419" s="8">
        <v>0</v>
      </c>
      <c r="J419" s="8" t="s">
        <v>34</v>
      </c>
      <c r="K419" s="8" t="s">
        <v>515</v>
      </c>
      <c r="L419" s="8" t="s">
        <v>515</v>
      </c>
      <c r="M419" s="8">
        <v>13</v>
      </c>
      <c r="N419" s="8">
        <v>0</v>
      </c>
      <c r="O419" s="8">
        <v>1</v>
      </c>
      <c r="P419" s="8">
        <v>0</v>
      </c>
      <c r="Q419" s="8">
        <v>1</v>
      </c>
      <c r="R419" s="8">
        <v>0</v>
      </c>
      <c r="S419" s="1">
        <v>1</v>
      </c>
      <c r="T419" s="1">
        <v>0</v>
      </c>
      <c r="U419" s="1">
        <v>0</v>
      </c>
      <c r="V419" s="1">
        <v>0</v>
      </c>
      <c r="W419" s="1">
        <v>0</v>
      </c>
    </row>
    <row r="420" spans="1:23" x14ac:dyDescent="0.2">
      <c r="A420" s="8" t="s">
        <v>146</v>
      </c>
      <c r="B420" s="8" t="s">
        <v>163</v>
      </c>
      <c r="C420" s="9">
        <v>1607</v>
      </c>
      <c r="D420" s="9">
        <v>1606</v>
      </c>
      <c r="E420" s="9">
        <v>1608</v>
      </c>
      <c r="F420" s="8">
        <v>1605</v>
      </c>
      <c r="G420" s="8" t="s">
        <v>515</v>
      </c>
      <c r="H420" s="8" t="s">
        <v>515</v>
      </c>
      <c r="I420" s="8">
        <v>1</v>
      </c>
      <c r="J420" s="8" t="s">
        <v>34</v>
      </c>
      <c r="K420" s="8" t="s">
        <v>395</v>
      </c>
      <c r="L420" s="8" t="s">
        <v>525</v>
      </c>
      <c r="M420" s="8">
        <v>13</v>
      </c>
      <c r="N420" s="8">
        <v>0</v>
      </c>
      <c r="O420" s="8">
        <v>1</v>
      </c>
      <c r="P420" s="8">
        <v>0</v>
      </c>
      <c r="Q420" s="8">
        <v>1</v>
      </c>
      <c r="R420" s="8">
        <v>0</v>
      </c>
      <c r="S420" s="1">
        <v>1</v>
      </c>
      <c r="T420" s="1">
        <v>0</v>
      </c>
      <c r="U420" s="1">
        <v>0</v>
      </c>
      <c r="V420" s="1">
        <v>0</v>
      </c>
      <c r="W420" s="1">
        <v>0</v>
      </c>
    </row>
    <row r="421" spans="1:23" x14ac:dyDescent="0.2">
      <c r="A421" s="8" t="s">
        <v>146</v>
      </c>
      <c r="B421" s="8" t="s">
        <v>553</v>
      </c>
      <c r="C421" s="9" t="s">
        <v>515</v>
      </c>
      <c r="D421" s="9" t="s">
        <v>515</v>
      </c>
      <c r="E421" s="9" t="s">
        <v>515</v>
      </c>
      <c r="F421" s="8" t="s">
        <v>515</v>
      </c>
      <c r="G421" s="8" t="s">
        <v>515</v>
      </c>
      <c r="H421" s="8" t="s">
        <v>515</v>
      </c>
      <c r="I421" s="8">
        <v>0</v>
      </c>
      <c r="J421" s="8" t="s">
        <v>34</v>
      </c>
      <c r="K421" s="8" t="s">
        <v>515</v>
      </c>
      <c r="L421" s="8" t="s">
        <v>515</v>
      </c>
      <c r="M421" s="8">
        <v>14</v>
      </c>
      <c r="N421" s="8">
        <v>0</v>
      </c>
      <c r="O421" s="8">
        <v>0</v>
      </c>
      <c r="P421" s="8">
        <v>0</v>
      </c>
      <c r="Q421" s="8">
        <v>0</v>
      </c>
      <c r="R421" s="8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</row>
    <row r="422" spans="1:23" x14ac:dyDescent="0.2">
      <c r="A422" s="8" t="s">
        <v>146</v>
      </c>
      <c r="B422" s="8" t="s">
        <v>51</v>
      </c>
      <c r="C422" s="9" t="s">
        <v>515</v>
      </c>
      <c r="D422" s="9" t="s">
        <v>515</v>
      </c>
      <c r="E422" s="9" t="s">
        <v>515</v>
      </c>
      <c r="F422" s="8" t="s">
        <v>515</v>
      </c>
      <c r="G422" s="8" t="s">
        <v>515</v>
      </c>
      <c r="H422" s="8" t="s">
        <v>515</v>
      </c>
      <c r="I422" s="8">
        <v>0</v>
      </c>
      <c r="J422" s="8" t="s">
        <v>34</v>
      </c>
      <c r="K422" s="8" t="s">
        <v>515</v>
      </c>
      <c r="L422" s="8" t="s">
        <v>515</v>
      </c>
      <c r="M422" s="8">
        <v>17</v>
      </c>
      <c r="N422" s="8">
        <v>2</v>
      </c>
      <c r="O422" s="8">
        <v>1</v>
      </c>
      <c r="P422" s="8">
        <v>2</v>
      </c>
      <c r="Q422" s="8">
        <v>1</v>
      </c>
      <c r="R422" s="8">
        <v>2</v>
      </c>
      <c r="S422" s="1">
        <v>1</v>
      </c>
      <c r="T422" s="1">
        <v>0</v>
      </c>
      <c r="U422" s="1">
        <v>0</v>
      </c>
      <c r="V422" s="1">
        <v>0</v>
      </c>
      <c r="W422" s="1">
        <v>0</v>
      </c>
    </row>
    <row r="423" spans="1:23" x14ac:dyDescent="0.2">
      <c r="A423" s="8" t="s">
        <v>146</v>
      </c>
      <c r="B423" s="8" t="s">
        <v>164</v>
      </c>
      <c r="C423" s="9">
        <v>686</v>
      </c>
      <c r="D423" s="9">
        <v>574</v>
      </c>
      <c r="E423" s="9" t="s">
        <v>515</v>
      </c>
      <c r="F423" s="8" t="s">
        <v>515</v>
      </c>
      <c r="G423" s="8" t="s">
        <v>515</v>
      </c>
      <c r="H423" s="8" t="s">
        <v>515</v>
      </c>
      <c r="I423" s="8">
        <v>0</v>
      </c>
      <c r="J423" s="8" t="s">
        <v>382</v>
      </c>
      <c r="K423" s="8" t="s">
        <v>515</v>
      </c>
      <c r="L423" s="8" t="s">
        <v>515</v>
      </c>
      <c r="M423" s="8">
        <v>11</v>
      </c>
      <c r="N423" s="8">
        <v>0</v>
      </c>
      <c r="O423" s="8">
        <v>1</v>
      </c>
      <c r="P423" s="8">
        <v>0</v>
      </c>
      <c r="Q423" s="8">
        <v>1</v>
      </c>
      <c r="R423" s="8">
        <v>0</v>
      </c>
      <c r="S423" s="1">
        <v>1</v>
      </c>
      <c r="T423" s="1">
        <v>0</v>
      </c>
      <c r="U423" s="1">
        <v>0</v>
      </c>
      <c r="V423" s="1">
        <v>0</v>
      </c>
      <c r="W423" s="1">
        <v>0</v>
      </c>
    </row>
    <row r="424" spans="1:23" x14ac:dyDescent="0.2">
      <c r="A424" s="8" t="s">
        <v>146</v>
      </c>
      <c r="B424" s="8" t="s">
        <v>165</v>
      </c>
      <c r="C424" s="9">
        <v>749</v>
      </c>
      <c r="D424" s="9">
        <v>750</v>
      </c>
      <c r="E424" s="9" t="s">
        <v>515</v>
      </c>
      <c r="F424" s="8" t="s">
        <v>515</v>
      </c>
      <c r="G424" s="8" t="s">
        <v>515</v>
      </c>
      <c r="H424" s="8" t="s">
        <v>515</v>
      </c>
      <c r="I424" s="8">
        <v>0</v>
      </c>
      <c r="J424" s="8" t="s">
        <v>382</v>
      </c>
      <c r="K424" s="8" t="s">
        <v>515</v>
      </c>
      <c r="L424" s="8" t="s">
        <v>515</v>
      </c>
      <c r="M424" s="8">
        <v>11</v>
      </c>
      <c r="N424" s="8">
        <v>0</v>
      </c>
      <c r="O424" s="8">
        <v>1</v>
      </c>
      <c r="P424" s="8">
        <v>0</v>
      </c>
      <c r="Q424" s="8">
        <v>1</v>
      </c>
      <c r="R424" s="8">
        <v>0</v>
      </c>
      <c r="S424" s="1">
        <v>1</v>
      </c>
      <c r="T424" s="1">
        <v>0</v>
      </c>
      <c r="U424" s="1">
        <v>0</v>
      </c>
      <c r="V424" s="1">
        <v>0</v>
      </c>
      <c r="W424" s="1">
        <v>0</v>
      </c>
    </row>
    <row r="425" spans="1:23" x14ac:dyDescent="0.2">
      <c r="A425" s="8" t="s">
        <v>146</v>
      </c>
      <c r="B425" s="8" t="s">
        <v>166</v>
      </c>
      <c r="C425" s="9">
        <v>620</v>
      </c>
      <c r="D425" s="9">
        <v>614</v>
      </c>
      <c r="E425" s="9" t="s">
        <v>515</v>
      </c>
      <c r="F425" s="8" t="s">
        <v>515</v>
      </c>
      <c r="G425" s="8" t="s">
        <v>515</v>
      </c>
      <c r="H425" s="8" t="s">
        <v>515</v>
      </c>
      <c r="I425" s="8">
        <v>0</v>
      </c>
      <c r="J425" s="8" t="s">
        <v>382</v>
      </c>
      <c r="K425" s="8" t="s">
        <v>515</v>
      </c>
      <c r="L425" s="8" t="s">
        <v>515</v>
      </c>
      <c r="M425" s="8">
        <v>11</v>
      </c>
      <c r="N425" s="8">
        <v>0</v>
      </c>
      <c r="O425" s="8">
        <v>1</v>
      </c>
      <c r="P425" s="8">
        <v>0</v>
      </c>
      <c r="Q425" s="8">
        <v>1</v>
      </c>
      <c r="R425" s="8">
        <v>0</v>
      </c>
      <c r="S425" s="1">
        <v>1</v>
      </c>
      <c r="T425" s="1">
        <v>0</v>
      </c>
      <c r="U425" s="1">
        <v>0</v>
      </c>
      <c r="V425" s="1">
        <v>0</v>
      </c>
      <c r="W425" s="1">
        <v>0</v>
      </c>
    </row>
    <row r="426" spans="1:23" x14ac:dyDescent="0.2">
      <c r="A426" s="8" t="s">
        <v>146</v>
      </c>
      <c r="B426" s="8" t="s">
        <v>167</v>
      </c>
      <c r="C426" s="9">
        <v>581</v>
      </c>
      <c r="D426" s="9">
        <v>627</v>
      </c>
      <c r="E426" s="9" t="s">
        <v>515</v>
      </c>
      <c r="F426" s="8" t="s">
        <v>515</v>
      </c>
      <c r="G426" s="8" t="s">
        <v>515</v>
      </c>
      <c r="H426" s="8" t="s">
        <v>515</v>
      </c>
      <c r="I426" s="8">
        <v>0</v>
      </c>
      <c r="J426" s="8" t="s">
        <v>515</v>
      </c>
      <c r="K426" s="8" t="s">
        <v>515</v>
      </c>
      <c r="L426" s="8" t="s">
        <v>515</v>
      </c>
      <c r="M426" s="8">
        <v>11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</row>
    <row r="427" spans="1:23" x14ac:dyDescent="0.2">
      <c r="A427" s="8" t="s">
        <v>146</v>
      </c>
      <c r="B427" s="8" t="s">
        <v>168</v>
      </c>
      <c r="C427" s="9">
        <v>564</v>
      </c>
      <c r="D427" s="9" t="s">
        <v>515</v>
      </c>
      <c r="E427" s="9" t="s">
        <v>515</v>
      </c>
      <c r="F427" s="8" t="s">
        <v>515</v>
      </c>
      <c r="G427" s="8" t="s">
        <v>515</v>
      </c>
      <c r="H427" s="8" t="s">
        <v>515</v>
      </c>
      <c r="I427" s="8">
        <v>0</v>
      </c>
      <c r="J427" s="8" t="s">
        <v>515</v>
      </c>
      <c r="K427" s="8" t="s">
        <v>515</v>
      </c>
      <c r="L427" s="8" t="s">
        <v>515</v>
      </c>
      <c r="M427" s="8">
        <v>11</v>
      </c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</row>
    <row r="428" spans="1:23" x14ac:dyDescent="0.2">
      <c r="A428" s="8" t="s">
        <v>146</v>
      </c>
      <c r="B428" s="8" t="s">
        <v>169</v>
      </c>
      <c r="C428" s="9">
        <v>615</v>
      </c>
      <c r="D428" s="9">
        <v>621</v>
      </c>
      <c r="E428" s="9" t="s">
        <v>515</v>
      </c>
      <c r="F428" s="8" t="s">
        <v>515</v>
      </c>
      <c r="G428" s="8" t="s">
        <v>515</v>
      </c>
      <c r="H428" s="8" t="s">
        <v>515</v>
      </c>
      <c r="I428" s="8">
        <v>0</v>
      </c>
      <c r="J428" s="8" t="s">
        <v>515</v>
      </c>
      <c r="K428" s="8" t="s">
        <v>515</v>
      </c>
      <c r="L428" s="8" t="s">
        <v>515</v>
      </c>
      <c r="M428" s="8">
        <v>11</v>
      </c>
      <c r="N428" s="8">
        <v>0</v>
      </c>
      <c r="O428" s="8">
        <v>0</v>
      </c>
      <c r="P428" s="8">
        <v>0</v>
      </c>
      <c r="Q428" s="8">
        <v>0</v>
      </c>
      <c r="R428" s="8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</row>
    <row r="429" spans="1:23" x14ac:dyDescent="0.2">
      <c r="A429" s="8" t="s">
        <v>146</v>
      </c>
      <c r="B429" s="8" t="s">
        <v>170</v>
      </c>
      <c r="C429" s="9">
        <v>1703</v>
      </c>
      <c r="D429" s="9">
        <v>1704</v>
      </c>
      <c r="E429" s="9">
        <v>626</v>
      </c>
      <c r="F429" s="8" t="s">
        <v>515</v>
      </c>
      <c r="G429" s="8" t="s">
        <v>515</v>
      </c>
      <c r="H429" s="8" t="s">
        <v>515</v>
      </c>
      <c r="I429" s="8">
        <v>0</v>
      </c>
      <c r="J429" s="8" t="s">
        <v>515</v>
      </c>
      <c r="K429" s="8" t="s">
        <v>515</v>
      </c>
      <c r="L429" s="8" t="s">
        <v>515</v>
      </c>
      <c r="M429" s="8">
        <v>14</v>
      </c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1">
        <v>0</v>
      </c>
      <c r="T429" s="1">
        <v>0</v>
      </c>
      <c r="U429" s="1">
        <v>1</v>
      </c>
      <c r="V429" s="1">
        <v>0</v>
      </c>
      <c r="W429" s="1">
        <v>1</v>
      </c>
    </row>
    <row r="430" spans="1:23" x14ac:dyDescent="0.2">
      <c r="A430" s="8" t="s">
        <v>146</v>
      </c>
      <c r="B430" s="8" t="s">
        <v>170</v>
      </c>
      <c r="C430" s="9" t="s">
        <v>515</v>
      </c>
      <c r="D430" s="9" t="s">
        <v>515</v>
      </c>
      <c r="E430" s="9" t="s">
        <v>515</v>
      </c>
      <c r="F430" s="8" t="s">
        <v>515</v>
      </c>
      <c r="G430" s="8" t="s">
        <v>515</v>
      </c>
      <c r="H430" s="8" t="s">
        <v>515</v>
      </c>
      <c r="I430" s="8">
        <v>0</v>
      </c>
      <c r="J430" s="8" t="s">
        <v>515</v>
      </c>
      <c r="K430" s="8" t="s">
        <v>515</v>
      </c>
      <c r="L430" s="8" t="s">
        <v>515</v>
      </c>
      <c r="M430" s="8">
        <v>14</v>
      </c>
      <c r="N430" s="8">
        <v>0</v>
      </c>
      <c r="O430" s="8">
        <v>0</v>
      </c>
      <c r="P430" s="8">
        <v>0</v>
      </c>
      <c r="Q430" s="8">
        <v>0</v>
      </c>
      <c r="R430" s="8">
        <v>0</v>
      </c>
      <c r="S430" s="1">
        <v>0</v>
      </c>
      <c r="T430" s="1">
        <v>0</v>
      </c>
      <c r="U430" s="1">
        <v>1</v>
      </c>
      <c r="V430" s="1">
        <v>0</v>
      </c>
      <c r="W430" s="1">
        <v>1</v>
      </c>
    </row>
    <row r="431" spans="1:23" x14ac:dyDescent="0.2">
      <c r="A431" s="8" t="s">
        <v>146</v>
      </c>
      <c r="B431" s="8" t="s">
        <v>171</v>
      </c>
      <c r="C431" s="9">
        <v>659</v>
      </c>
      <c r="D431" s="9">
        <v>1727</v>
      </c>
      <c r="E431" s="9" t="s">
        <v>515</v>
      </c>
      <c r="F431" s="8" t="s">
        <v>515</v>
      </c>
      <c r="G431" s="8" t="s">
        <v>515</v>
      </c>
      <c r="H431" s="8" t="s">
        <v>515</v>
      </c>
      <c r="I431" s="8">
        <v>0</v>
      </c>
      <c r="J431" s="8" t="s">
        <v>515</v>
      </c>
      <c r="K431" s="8" t="s">
        <v>515</v>
      </c>
      <c r="L431" s="8" t="s">
        <v>515</v>
      </c>
      <c r="M431" s="8">
        <v>14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1">
        <v>0</v>
      </c>
      <c r="T431" s="1">
        <v>0</v>
      </c>
      <c r="U431" s="1">
        <v>1</v>
      </c>
      <c r="V431" s="1">
        <v>0</v>
      </c>
      <c r="W431" s="1">
        <v>1</v>
      </c>
    </row>
    <row r="432" spans="1:23" x14ac:dyDescent="0.2">
      <c r="A432" s="8" t="s">
        <v>146</v>
      </c>
      <c r="B432" s="8" t="s">
        <v>172</v>
      </c>
      <c r="C432" s="9">
        <v>1705</v>
      </c>
      <c r="D432" s="9" t="s">
        <v>515</v>
      </c>
      <c r="E432" s="9" t="s">
        <v>515</v>
      </c>
      <c r="F432" s="8" t="s">
        <v>515</v>
      </c>
      <c r="G432" s="8" t="s">
        <v>515</v>
      </c>
      <c r="H432" s="8" t="s">
        <v>515</v>
      </c>
      <c r="I432" s="8">
        <v>0</v>
      </c>
      <c r="J432" s="8" t="s">
        <v>515</v>
      </c>
      <c r="K432" s="8" t="s">
        <v>515</v>
      </c>
      <c r="L432" s="8" t="s">
        <v>515</v>
      </c>
      <c r="M432" s="8">
        <v>14</v>
      </c>
      <c r="N432" s="8">
        <v>0</v>
      </c>
      <c r="O432" s="8">
        <v>1</v>
      </c>
      <c r="P432" s="8">
        <v>0</v>
      </c>
      <c r="Q432" s="8">
        <v>1</v>
      </c>
      <c r="R432" s="8">
        <v>0</v>
      </c>
      <c r="S432" s="1">
        <v>1</v>
      </c>
      <c r="T432" s="1">
        <v>0</v>
      </c>
      <c r="U432" s="1">
        <v>0</v>
      </c>
      <c r="V432" s="1">
        <v>0</v>
      </c>
      <c r="W432" s="1">
        <v>0</v>
      </c>
    </row>
    <row r="433" spans="1:23" x14ac:dyDescent="0.2">
      <c r="A433" s="8" t="s">
        <v>146</v>
      </c>
      <c r="B433" s="8" t="s">
        <v>173</v>
      </c>
      <c r="C433" s="9">
        <v>629</v>
      </c>
      <c r="D433" s="9" t="s">
        <v>515</v>
      </c>
      <c r="E433" s="9" t="s">
        <v>515</v>
      </c>
      <c r="F433" s="8" t="s">
        <v>515</v>
      </c>
      <c r="G433" s="8" t="s">
        <v>515</v>
      </c>
      <c r="H433" s="8" t="s">
        <v>515</v>
      </c>
      <c r="I433" s="8">
        <v>0</v>
      </c>
      <c r="J433" s="8" t="s">
        <v>515</v>
      </c>
      <c r="K433" s="8" t="s">
        <v>515</v>
      </c>
      <c r="L433" s="8" t="s">
        <v>515</v>
      </c>
      <c r="M433" s="8">
        <v>14</v>
      </c>
      <c r="N433" s="8">
        <v>0</v>
      </c>
      <c r="O433" s="8">
        <v>1</v>
      </c>
      <c r="P433" s="8">
        <v>0</v>
      </c>
      <c r="Q433" s="8">
        <v>1</v>
      </c>
      <c r="R433" s="8">
        <v>0</v>
      </c>
      <c r="S433" s="1">
        <v>1</v>
      </c>
      <c r="T433" s="1">
        <v>0</v>
      </c>
      <c r="U433" s="1">
        <v>0</v>
      </c>
      <c r="V433" s="1">
        <v>0</v>
      </c>
      <c r="W433" s="1">
        <v>0</v>
      </c>
    </row>
    <row r="434" spans="1:23" x14ac:dyDescent="0.2">
      <c r="A434" s="8" t="s">
        <v>146</v>
      </c>
      <c r="B434" s="8" t="s">
        <v>174</v>
      </c>
      <c r="C434" s="9">
        <v>1718</v>
      </c>
      <c r="D434" s="9">
        <v>785</v>
      </c>
      <c r="E434" s="9" t="s">
        <v>515</v>
      </c>
      <c r="F434" s="8" t="s">
        <v>515</v>
      </c>
      <c r="G434" s="8" t="s">
        <v>515</v>
      </c>
      <c r="H434" s="8" t="s">
        <v>515</v>
      </c>
      <c r="I434" s="8">
        <v>0</v>
      </c>
      <c r="J434" s="8" t="s">
        <v>515</v>
      </c>
      <c r="K434" s="8" t="s">
        <v>515</v>
      </c>
      <c r="L434" s="8" t="s">
        <v>515</v>
      </c>
      <c r="M434" s="8">
        <v>14</v>
      </c>
      <c r="N434" s="8">
        <v>0</v>
      </c>
      <c r="O434" s="8">
        <v>1</v>
      </c>
      <c r="P434" s="8">
        <v>0</v>
      </c>
      <c r="Q434" s="8">
        <v>1</v>
      </c>
      <c r="R434" s="8">
        <v>0</v>
      </c>
      <c r="S434" s="1">
        <v>1</v>
      </c>
      <c r="T434" s="1">
        <v>0</v>
      </c>
      <c r="U434" s="1">
        <v>0</v>
      </c>
      <c r="V434" s="1">
        <v>0</v>
      </c>
      <c r="W434" s="1">
        <v>0</v>
      </c>
    </row>
    <row r="435" spans="1:23" x14ac:dyDescent="0.2">
      <c r="A435" s="8" t="s">
        <v>146</v>
      </c>
      <c r="B435" s="8" t="s">
        <v>175</v>
      </c>
      <c r="C435" s="9">
        <v>1726</v>
      </c>
      <c r="D435" s="9">
        <v>1722</v>
      </c>
      <c r="E435" s="9" t="s">
        <v>515</v>
      </c>
      <c r="F435" s="8" t="s">
        <v>515</v>
      </c>
      <c r="G435" s="8" t="s">
        <v>515</v>
      </c>
      <c r="H435" s="8" t="s">
        <v>515</v>
      </c>
      <c r="I435" s="8">
        <v>0</v>
      </c>
      <c r="J435" s="8" t="s">
        <v>515</v>
      </c>
      <c r="K435" s="8" t="s">
        <v>515</v>
      </c>
      <c r="L435" s="8" t="s">
        <v>515</v>
      </c>
      <c r="M435" s="8">
        <v>14</v>
      </c>
      <c r="N435" s="8">
        <v>0</v>
      </c>
      <c r="O435" s="8">
        <v>0</v>
      </c>
      <c r="P435" s="8">
        <v>0</v>
      </c>
      <c r="Q435" s="8">
        <v>0</v>
      </c>
      <c r="R435" s="8">
        <v>0</v>
      </c>
      <c r="S435" s="1">
        <v>0</v>
      </c>
      <c r="T435" s="1">
        <v>0</v>
      </c>
      <c r="U435" s="1">
        <v>1</v>
      </c>
      <c r="V435" s="1">
        <v>0</v>
      </c>
      <c r="W435" s="1">
        <v>1</v>
      </c>
    </row>
    <row r="436" spans="1:23" x14ac:dyDescent="0.2">
      <c r="A436" s="8" t="s">
        <v>146</v>
      </c>
      <c r="B436" s="8" t="s">
        <v>176</v>
      </c>
      <c r="C436" s="9">
        <v>733</v>
      </c>
      <c r="D436" s="9" t="s">
        <v>515</v>
      </c>
      <c r="E436" s="9" t="s">
        <v>515</v>
      </c>
      <c r="F436" s="8" t="s">
        <v>515</v>
      </c>
      <c r="G436" s="8" t="s">
        <v>515</v>
      </c>
      <c r="H436" s="8" t="s">
        <v>515</v>
      </c>
      <c r="I436" s="8">
        <v>0</v>
      </c>
      <c r="J436" s="8" t="s">
        <v>515</v>
      </c>
      <c r="K436" s="8" t="s">
        <v>515</v>
      </c>
      <c r="L436" s="8" t="s">
        <v>515</v>
      </c>
      <c r="M436" s="8">
        <v>14</v>
      </c>
      <c r="N436" s="8">
        <v>0</v>
      </c>
      <c r="O436" s="8">
        <v>1</v>
      </c>
      <c r="P436" s="8">
        <v>0</v>
      </c>
      <c r="Q436" s="8">
        <v>1</v>
      </c>
      <c r="R436" s="8">
        <v>0</v>
      </c>
      <c r="S436" s="1">
        <v>1</v>
      </c>
      <c r="T436" s="1">
        <v>0</v>
      </c>
      <c r="U436" s="1">
        <v>0</v>
      </c>
      <c r="V436" s="1">
        <v>0</v>
      </c>
      <c r="W436" s="1">
        <v>0</v>
      </c>
    </row>
    <row r="437" spans="1:23" x14ac:dyDescent="0.2">
      <c r="A437" s="8" t="s">
        <v>146</v>
      </c>
      <c r="B437" s="8" t="s">
        <v>177</v>
      </c>
      <c r="C437" s="9">
        <v>1701</v>
      </c>
      <c r="D437" s="9" t="s">
        <v>515</v>
      </c>
      <c r="E437" s="9" t="s">
        <v>515</v>
      </c>
      <c r="F437" s="8" t="s">
        <v>515</v>
      </c>
      <c r="G437" s="8" t="s">
        <v>515</v>
      </c>
      <c r="H437" s="8" t="s">
        <v>515</v>
      </c>
      <c r="I437" s="8">
        <v>0</v>
      </c>
      <c r="J437" s="8" t="s">
        <v>515</v>
      </c>
      <c r="K437" s="8" t="s">
        <v>515</v>
      </c>
      <c r="L437" s="8" t="s">
        <v>515</v>
      </c>
      <c r="M437" s="8">
        <v>14</v>
      </c>
      <c r="N437" s="8">
        <v>0</v>
      </c>
      <c r="O437" s="8">
        <v>1</v>
      </c>
      <c r="P437" s="8">
        <v>0</v>
      </c>
      <c r="Q437" s="8">
        <v>1</v>
      </c>
      <c r="R437" s="8">
        <v>0</v>
      </c>
      <c r="S437" s="1">
        <v>1</v>
      </c>
      <c r="T437" s="1">
        <v>0</v>
      </c>
      <c r="U437" s="1">
        <v>0</v>
      </c>
      <c r="V437" s="1">
        <v>0</v>
      </c>
      <c r="W437" s="1">
        <v>0</v>
      </c>
    </row>
    <row r="438" spans="1:23" x14ac:dyDescent="0.2">
      <c r="A438" s="8" t="s">
        <v>146</v>
      </c>
      <c r="B438" s="8" t="s">
        <v>178</v>
      </c>
      <c r="C438" s="9">
        <v>1702</v>
      </c>
      <c r="D438" s="9" t="s">
        <v>515</v>
      </c>
      <c r="E438" s="9" t="s">
        <v>515</v>
      </c>
      <c r="F438" s="8" t="s">
        <v>515</v>
      </c>
      <c r="G438" s="8" t="s">
        <v>515</v>
      </c>
      <c r="H438" s="8" t="s">
        <v>515</v>
      </c>
      <c r="I438" s="8">
        <v>0</v>
      </c>
      <c r="J438" s="8" t="s">
        <v>515</v>
      </c>
      <c r="K438" s="8" t="s">
        <v>515</v>
      </c>
      <c r="L438" s="8" t="s">
        <v>515</v>
      </c>
      <c r="M438" s="8">
        <v>14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  <c r="S438" s="1">
        <v>0</v>
      </c>
      <c r="T438" s="1">
        <v>0</v>
      </c>
      <c r="U438" s="1">
        <v>1</v>
      </c>
      <c r="V438" s="1">
        <v>0</v>
      </c>
      <c r="W438" s="1">
        <v>1</v>
      </c>
    </row>
    <row r="439" spans="1:23" x14ac:dyDescent="0.2">
      <c r="A439" s="8" t="s">
        <v>146</v>
      </c>
      <c r="B439" s="8" t="s">
        <v>179</v>
      </c>
      <c r="C439" s="9">
        <v>788</v>
      </c>
      <c r="D439" s="9" t="s">
        <v>515</v>
      </c>
      <c r="E439" s="9" t="s">
        <v>515</v>
      </c>
      <c r="F439" s="8" t="s">
        <v>515</v>
      </c>
      <c r="G439" s="8" t="s">
        <v>515</v>
      </c>
      <c r="H439" s="8" t="s">
        <v>515</v>
      </c>
      <c r="I439" s="8">
        <v>0</v>
      </c>
      <c r="J439" s="8" t="s">
        <v>515</v>
      </c>
      <c r="K439" s="8" t="s">
        <v>515</v>
      </c>
      <c r="L439" s="8" t="s">
        <v>515</v>
      </c>
      <c r="M439" s="8">
        <v>14</v>
      </c>
      <c r="N439" s="8">
        <v>0</v>
      </c>
      <c r="O439" s="8">
        <v>1</v>
      </c>
      <c r="P439" s="8">
        <v>0</v>
      </c>
      <c r="Q439" s="8">
        <v>1</v>
      </c>
      <c r="R439" s="8">
        <v>0</v>
      </c>
      <c r="S439" s="1">
        <v>1</v>
      </c>
      <c r="T439" s="1">
        <v>0</v>
      </c>
      <c r="U439" s="1">
        <v>0</v>
      </c>
      <c r="V439" s="1">
        <v>0</v>
      </c>
      <c r="W439" s="1">
        <v>0</v>
      </c>
    </row>
    <row r="440" spans="1:23" x14ac:dyDescent="0.2">
      <c r="A440" s="8" t="s">
        <v>146</v>
      </c>
      <c r="B440" s="8" t="s">
        <v>180</v>
      </c>
      <c r="C440" s="9">
        <v>1709</v>
      </c>
      <c r="D440" s="9">
        <v>1708</v>
      </c>
      <c r="E440" s="9" t="s">
        <v>515</v>
      </c>
      <c r="F440" s="8" t="s">
        <v>515</v>
      </c>
      <c r="G440" s="8" t="s">
        <v>515</v>
      </c>
      <c r="H440" s="8" t="s">
        <v>515</v>
      </c>
      <c r="I440" s="8">
        <v>0</v>
      </c>
      <c r="J440" s="8" t="s">
        <v>515</v>
      </c>
      <c r="K440" s="8" t="s">
        <v>515</v>
      </c>
      <c r="L440" s="8" t="s">
        <v>515</v>
      </c>
      <c r="M440" s="8">
        <v>15</v>
      </c>
      <c r="N440" s="8">
        <v>0</v>
      </c>
      <c r="O440" s="8">
        <v>1</v>
      </c>
      <c r="P440" s="8">
        <v>0</v>
      </c>
      <c r="Q440" s="8">
        <v>1</v>
      </c>
      <c r="R440" s="8">
        <v>0</v>
      </c>
      <c r="S440" s="1">
        <v>1</v>
      </c>
      <c r="T440" s="1">
        <v>0</v>
      </c>
      <c r="U440" s="1">
        <v>0</v>
      </c>
      <c r="V440" s="1">
        <v>0</v>
      </c>
      <c r="W440" s="1">
        <v>0</v>
      </c>
    </row>
    <row r="441" spans="1:23" x14ac:dyDescent="0.2">
      <c r="A441" s="8" t="s">
        <v>146</v>
      </c>
      <c r="B441" s="8" t="s">
        <v>181</v>
      </c>
      <c r="C441" s="9">
        <v>1710</v>
      </c>
      <c r="D441" s="9" t="s">
        <v>515</v>
      </c>
      <c r="E441" s="9" t="s">
        <v>515</v>
      </c>
      <c r="F441" s="8" t="s">
        <v>515</v>
      </c>
      <c r="G441" s="8" t="s">
        <v>515</v>
      </c>
      <c r="H441" s="8" t="s">
        <v>515</v>
      </c>
      <c r="I441" s="8">
        <v>0</v>
      </c>
      <c r="J441" s="8" t="s">
        <v>515</v>
      </c>
      <c r="K441" s="8" t="s">
        <v>515</v>
      </c>
      <c r="L441" s="8" t="s">
        <v>515</v>
      </c>
      <c r="M441" s="8">
        <v>15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</row>
    <row r="442" spans="1:23" x14ac:dyDescent="0.2">
      <c r="A442" s="8" t="s">
        <v>146</v>
      </c>
      <c r="B442" s="8" t="s">
        <v>182</v>
      </c>
      <c r="C442" s="9">
        <v>1711</v>
      </c>
      <c r="D442" s="9" t="s">
        <v>515</v>
      </c>
      <c r="E442" s="9" t="s">
        <v>515</v>
      </c>
      <c r="F442" s="8" t="s">
        <v>515</v>
      </c>
      <c r="G442" s="8" t="s">
        <v>515</v>
      </c>
      <c r="H442" s="8" t="s">
        <v>515</v>
      </c>
      <c r="I442" s="8">
        <v>0</v>
      </c>
      <c r="J442" s="8" t="s">
        <v>515</v>
      </c>
      <c r="K442" s="8" t="s">
        <v>515</v>
      </c>
      <c r="L442" s="8" t="s">
        <v>515</v>
      </c>
      <c r="M442" s="8">
        <v>15</v>
      </c>
      <c r="N442" s="8">
        <v>0</v>
      </c>
      <c r="O442" s="8">
        <v>0</v>
      </c>
      <c r="P442" s="8">
        <v>0</v>
      </c>
      <c r="Q442" s="8">
        <v>0</v>
      </c>
      <c r="R442" s="8">
        <v>0</v>
      </c>
      <c r="S442" s="1">
        <v>0</v>
      </c>
      <c r="T442" s="1">
        <v>0</v>
      </c>
      <c r="U442" s="1">
        <v>1</v>
      </c>
      <c r="V442" s="1">
        <v>0</v>
      </c>
      <c r="W442" s="1">
        <v>1</v>
      </c>
    </row>
    <row r="443" spans="1:23" x14ac:dyDescent="0.2">
      <c r="A443" s="8" t="s">
        <v>146</v>
      </c>
      <c r="B443" s="8" t="s">
        <v>183</v>
      </c>
      <c r="C443" s="9">
        <v>677</v>
      </c>
      <c r="D443" s="9">
        <v>748</v>
      </c>
      <c r="E443" s="9">
        <v>1720</v>
      </c>
      <c r="F443" s="8" t="s">
        <v>515</v>
      </c>
      <c r="G443" s="8" t="s">
        <v>515</v>
      </c>
      <c r="H443" s="8" t="s">
        <v>515</v>
      </c>
      <c r="I443" s="8">
        <v>0</v>
      </c>
      <c r="J443" s="8" t="s">
        <v>515</v>
      </c>
      <c r="K443" s="8" t="s">
        <v>515</v>
      </c>
      <c r="L443" s="8" t="s">
        <v>515</v>
      </c>
      <c r="M443" s="8">
        <v>15</v>
      </c>
      <c r="N443" s="8">
        <v>0</v>
      </c>
      <c r="O443" s="8">
        <v>1</v>
      </c>
      <c r="P443" s="8">
        <v>0</v>
      </c>
      <c r="Q443" s="8">
        <v>1</v>
      </c>
      <c r="R443" s="8">
        <v>0</v>
      </c>
      <c r="S443" s="1">
        <v>1</v>
      </c>
      <c r="T443" s="1">
        <v>0</v>
      </c>
      <c r="U443" s="1">
        <v>0</v>
      </c>
      <c r="V443" s="1">
        <v>0</v>
      </c>
      <c r="W443" s="1">
        <v>0</v>
      </c>
    </row>
    <row r="444" spans="1:23" x14ac:dyDescent="0.2">
      <c r="A444" s="8" t="s">
        <v>146</v>
      </c>
      <c r="B444" s="8" t="s">
        <v>184</v>
      </c>
      <c r="C444" s="9">
        <v>1715</v>
      </c>
      <c r="D444" s="9">
        <v>1716</v>
      </c>
      <c r="E444" s="9" t="s">
        <v>515</v>
      </c>
      <c r="F444" s="8" t="s">
        <v>515</v>
      </c>
      <c r="G444" s="8" t="s">
        <v>515</v>
      </c>
      <c r="H444" s="8" t="s">
        <v>515</v>
      </c>
      <c r="I444" s="8">
        <v>0</v>
      </c>
      <c r="J444" s="8" t="s">
        <v>515</v>
      </c>
      <c r="K444" s="8" t="s">
        <v>515</v>
      </c>
      <c r="L444" s="8" t="s">
        <v>515</v>
      </c>
      <c r="M444" s="8">
        <v>15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</row>
    <row r="445" spans="1:23" x14ac:dyDescent="0.2">
      <c r="E445" s="9"/>
    </row>
    <row r="446" spans="1:23" x14ac:dyDescent="0.2">
      <c r="E446" s="9"/>
    </row>
    <row r="447" spans="1:23" x14ac:dyDescent="0.2">
      <c r="E447" s="9"/>
    </row>
    <row r="448" spans="1:23" x14ac:dyDescent="0.2">
      <c r="E448" s="9"/>
    </row>
    <row r="449" spans="5:5" x14ac:dyDescent="0.2">
      <c r="E449" s="9"/>
    </row>
    <row r="450" spans="5:5" x14ac:dyDescent="0.2">
      <c r="E450" s="9"/>
    </row>
    <row r="451" spans="5:5" x14ac:dyDescent="0.2">
      <c r="E451" s="9"/>
    </row>
    <row r="452" spans="5:5" x14ac:dyDescent="0.2">
      <c r="E452" s="9"/>
    </row>
    <row r="453" spans="5:5" x14ac:dyDescent="0.2">
      <c r="E453" s="9"/>
    </row>
    <row r="454" spans="5:5" x14ac:dyDescent="0.2">
      <c r="E454" s="9"/>
    </row>
    <row r="455" spans="5:5" x14ac:dyDescent="0.2">
      <c r="E455" s="9"/>
    </row>
    <row r="456" spans="5:5" x14ac:dyDescent="0.2">
      <c r="E456" s="9"/>
    </row>
    <row r="457" spans="5:5" x14ac:dyDescent="0.2">
      <c r="E457" s="9"/>
    </row>
    <row r="458" spans="5:5" x14ac:dyDescent="0.2">
      <c r="E458" s="9"/>
    </row>
    <row r="459" spans="5:5" x14ac:dyDescent="0.2">
      <c r="E459" s="9"/>
    </row>
    <row r="460" spans="5:5" x14ac:dyDescent="0.2">
      <c r="E460" s="9"/>
    </row>
    <row r="461" spans="5:5" x14ac:dyDescent="0.2">
      <c r="E461" s="9"/>
    </row>
    <row r="462" spans="5:5" x14ac:dyDescent="0.2">
      <c r="E462" s="9"/>
    </row>
    <row r="463" spans="5:5" x14ac:dyDescent="0.2">
      <c r="E463" s="9"/>
    </row>
    <row r="464" spans="5:5" x14ac:dyDescent="0.2">
      <c r="E464" s="9"/>
    </row>
    <row r="465" spans="5:5" x14ac:dyDescent="0.2">
      <c r="E465" s="9"/>
    </row>
    <row r="466" spans="5:5" x14ac:dyDescent="0.2">
      <c r="E466" s="9"/>
    </row>
    <row r="467" spans="5:5" x14ac:dyDescent="0.2">
      <c r="E467" s="9"/>
    </row>
    <row r="468" spans="5:5" x14ac:dyDescent="0.2">
      <c r="E468" s="9"/>
    </row>
    <row r="469" spans="5:5" x14ac:dyDescent="0.2">
      <c r="E469" s="9"/>
    </row>
    <row r="470" spans="5:5" x14ac:dyDescent="0.2">
      <c r="E470" s="9"/>
    </row>
    <row r="471" spans="5:5" x14ac:dyDescent="0.2">
      <c r="E471" s="9"/>
    </row>
    <row r="472" spans="5:5" x14ac:dyDescent="0.2">
      <c r="E472" s="9"/>
    </row>
    <row r="473" spans="5:5" x14ac:dyDescent="0.2">
      <c r="E473" s="9"/>
    </row>
    <row r="474" spans="5:5" x14ac:dyDescent="0.2">
      <c r="E474" s="9"/>
    </row>
    <row r="475" spans="5:5" x14ac:dyDescent="0.2">
      <c r="E475" s="9"/>
    </row>
    <row r="476" spans="5:5" x14ac:dyDescent="0.2">
      <c r="E476" s="9"/>
    </row>
    <row r="477" spans="5:5" x14ac:dyDescent="0.2">
      <c r="E477" s="9"/>
    </row>
    <row r="478" spans="5:5" x14ac:dyDescent="0.2">
      <c r="E478" s="9"/>
    </row>
    <row r="479" spans="5:5" x14ac:dyDescent="0.2">
      <c r="E479" s="9"/>
    </row>
    <row r="480" spans="5:5" x14ac:dyDescent="0.2">
      <c r="E480" s="9"/>
    </row>
    <row r="481" spans="5:5" x14ac:dyDescent="0.2">
      <c r="E481" s="9"/>
    </row>
    <row r="482" spans="5:5" x14ac:dyDescent="0.2">
      <c r="E482" s="9"/>
    </row>
    <row r="483" spans="5:5" x14ac:dyDescent="0.2">
      <c r="E483" s="9"/>
    </row>
    <row r="484" spans="5:5" x14ac:dyDescent="0.2">
      <c r="E484" s="9"/>
    </row>
    <row r="485" spans="5:5" x14ac:dyDescent="0.2">
      <c r="E485" s="9"/>
    </row>
    <row r="486" spans="5:5" x14ac:dyDescent="0.2">
      <c r="E486" s="9"/>
    </row>
    <row r="487" spans="5:5" x14ac:dyDescent="0.2">
      <c r="E487" s="9"/>
    </row>
    <row r="488" spans="5:5" x14ac:dyDescent="0.2">
      <c r="E488" s="9"/>
    </row>
    <row r="489" spans="5:5" x14ac:dyDescent="0.2">
      <c r="E489" s="9"/>
    </row>
    <row r="490" spans="5:5" x14ac:dyDescent="0.2">
      <c r="E490" s="9"/>
    </row>
    <row r="491" spans="5:5" x14ac:dyDescent="0.2">
      <c r="E491" s="9"/>
    </row>
    <row r="492" spans="5:5" x14ac:dyDescent="0.2">
      <c r="E492" s="9"/>
    </row>
    <row r="493" spans="5:5" x14ac:dyDescent="0.2">
      <c r="E493" s="9"/>
    </row>
    <row r="494" spans="5:5" x14ac:dyDescent="0.2">
      <c r="E494" s="9"/>
    </row>
    <row r="495" spans="5:5" x14ac:dyDescent="0.2">
      <c r="E495" s="9"/>
    </row>
    <row r="496" spans="5:5" x14ac:dyDescent="0.2">
      <c r="E496" s="9"/>
    </row>
    <row r="497" spans="5:5" x14ac:dyDescent="0.2">
      <c r="E497" s="9"/>
    </row>
    <row r="498" spans="5:5" x14ac:dyDescent="0.2">
      <c r="E498" s="9"/>
    </row>
    <row r="499" spans="5:5" x14ac:dyDescent="0.2">
      <c r="E499" s="9"/>
    </row>
    <row r="500" spans="5:5" x14ac:dyDescent="0.2">
      <c r="E500" s="9"/>
    </row>
    <row r="501" spans="5:5" x14ac:dyDescent="0.2">
      <c r="E501" s="9"/>
    </row>
    <row r="502" spans="5:5" x14ac:dyDescent="0.2">
      <c r="E502" s="9"/>
    </row>
    <row r="503" spans="5:5" x14ac:dyDescent="0.2">
      <c r="E503" s="9"/>
    </row>
    <row r="504" spans="5:5" x14ac:dyDescent="0.2">
      <c r="E504" s="9"/>
    </row>
    <row r="505" spans="5:5" x14ac:dyDescent="0.2">
      <c r="E505" s="9"/>
    </row>
    <row r="506" spans="5:5" x14ac:dyDescent="0.2">
      <c r="E506" s="9"/>
    </row>
    <row r="507" spans="5:5" x14ac:dyDescent="0.2">
      <c r="E507" s="9"/>
    </row>
    <row r="508" spans="5:5" x14ac:dyDescent="0.2">
      <c r="E508" s="9"/>
    </row>
    <row r="509" spans="5:5" x14ac:dyDescent="0.2">
      <c r="E509" s="9"/>
    </row>
    <row r="510" spans="5:5" x14ac:dyDescent="0.2">
      <c r="E510" s="9"/>
    </row>
    <row r="511" spans="5:5" x14ac:dyDescent="0.2">
      <c r="E511" s="9"/>
    </row>
    <row r="512" spans="5:5" x14ac:dyDescent="0.2">
      <c r="E512" s="9"/>
    </row>
    <row r="513" spans="5:5" x14ac:dyDescent="0.2">
      <c r="E513" s="9"/>
    </row>
    <row r="514" spans="5:5" x14ac:dyDescent="0.2">
      <c r="E514" s="9"/>
    </row>
    <row r="515" spans="5:5" x14ac:dyDescent="0.2">
      <c r="E515" s="9"/>
    </row>
    <row r="516" spans="5:5" x14ac:dyDescent="0.2">
      <c r="E516" s="9"/>
    </row>
    <row r="517" spans="5:5" x14ac:dyDescent="0.2">
      <c r="E517" s="9"/>
    </row>
    <row r="518" spans="5:5" x14ac:dyDescent="0.2">
      <c r="E518" s="9"/>
    </row>
    <row r="519" spans="5:5" x14ac:dyDescent="0.2">
      <c r="E519" s="9"/>
    </row>
    <row r="520" spans="5:5" x14ac:dyDescent="0.2">
      <c r="E520" s="9"/>
    </row>
    <row r="521" spans="5:5" x14ac:dyDescent="0.2">
      <c r="E521" s="9"/>
    </row>
    <row r="522" spans="5:5" x14ac:dyDescent="0.2">
      <c r="E522" s="9"/>
    </row>
    <row r="523" spans="5:5" x14ac:dyDescent="0.2">
      <c r="E523" s="9"/>
    </row>
    <row r="524" spans="5:5" x14ac:dyDescent="0.2">
      <c r="E524" s="9"/>
    </row>
    <row r="525" spans="5:5" x14ac:dyDescent="0.2">
      <c r="E525" s="9"/>
    </row>
    <row r="526" spans="5:5" x14ac:dyDescent="0.2">
      <c r="E526" s="9"/>
    </row>
    <row r="527" spans="5:5" x14ac:dyDescent="0.2">
      <c r="E527" s="9"/>
    </row>
    <row r="528" spans="5:5" x14ac:dyDescent="0.2">
      <c r="E528" s="9"/>
    </row>
    <row r="529" spans="5:5" x14ac:dyDescent="0.2">
      <c r="E529" s="9"/>
    </row>
    <row r="530" spans="5:5" x14ac:dyDescent="0.2">
      <c r="E530" s="9"/>
    </row>
    <row r="531" spans="5:5" x14ac:dyDescent="0.2">
      <c r="E531" s="9"/>
    </row>
    <row r="532" spans="5:5" x14ac:dyDescent="0.2">
      <c r="E532" s="9"/>
    </row>
    <row r="533" spans="5:5" x14ac:dyDescent="0.2">
      <c r="E533" s="9"/>
    </row>
    <row r="534" spans="5:5" x14ac:dyDescent="0.2">
      <c r="E534" s="9"/>
    </row>
    <row r="535" spans="5:5" x14ac:dyDescent="0.2">
      <c r="E535" s="9"/>
    </row>
    <row r="536" spans="5:5" x14ac:dyDescent="0.2">
      <c r="E536" s="9"/>
    </row>
    <row r="537" spans="5:5" x14ac:dyDescent="0.2">
      <c r="E537" s="9"/>
    </row>
    <row r="538" spans="5:5" x14ac:dyDescent="0.2">
      <c r="E538" s="9"/>
    </row>
    <row r="539" spans="5:5" x14ac:dyDescent="0.2">
      <c r="E539" s="9"/>
    </row>
    <row r="540" spans="5:5" x14ac:dyDescent="0.2">
      <c r="E540" s="9"/>
    </row>
    <row r="541" spans="5:5" x14ac:dyDescent="0.2">
      <c r="E541" s="9"/>
    </row>
    <row r="542" spans="5:5" x14ac:dyDescent="0.2">
      <c r="E542" s="9"/>
    </row>
    <row r="543" spans="5:5" x14ac:dyDescent="0.2">
      <c r="E543" s="9"/>
    </row>
    <row r="544" spans="5:5" x14ac:dyDescent="0.2">
      <c r="E544" s="9"/>
    </row>
    <row r="545" spans="5:5" x14ac:dyDescent="0.2">
      <c r="E545" s="9"/>
    </row>
    <row r="546" spans="5:5" x14ac:dyDescent="0.2">
      <c r="E546" s="9"/>
    </row>
    <row r="547" spans="5:5" x14ac:dyDescent="0.2">
      <c r="E547" s="9"/>
    </row>
    <row r="548" spans="5:5" x14ac:dyDescent="0.2">
      <c r="E548" s="9"/>
    </row>
    <row r="549" spans="5:5" x14ac:dyDescent="0.2">
      <c r="E549" s="9"/>
    </row>
    <row r="550" spans="5:5" x14ac:dyDescent="0.2">
      <c r="E550" s="9"/>
    </row>
    <row r="551" spans="5:5" x14ac:dyDescent="0.2">
      <c r="E551" s="9"/>
    </row>
    <row r="552" spans="5:5" x14ac:dyDescent="0.2">
      <c r="E552" s="9"/>
    </row>
    <row r="553" spans="5:5" x14ac:dyDescent="0.2">
      <c r="E553" s="9"/>
    </row>
    <row r="554" spans="5:5" x14ac:dyDescent="0.2">
      <c r="E554" s="9"/>
    </row>
    <row r="555" spans="5:5" x14ac:dyDescent="0.2">
      <c r="E555" s="9"/>
    </row>
    <row r="556" spans="5:5" x14ac:dyDescent="0.2">
      <c r="E556" s="9"/>
    </row>
    <row r="557" spans="5:5" x14ac:dyDescent="0.2">
      <c r="E557" s="9"/>
    </row>
    <row r="558" spans="5:5" x14ac:dyDescent="0.2">
      <c r="E558" s="9"/>
    </row>
    <row r="559" spans="5:5" x14ac:dyDescent="0.2">
      <c r="E559" s="9"/>
    </row>
    <row r="560" spans="5:5" x14ac:dyDescent="0.2">
      <c r="E560" s="9"/>
    </row>
    <row r="561" spans="5:5" x14ac:dyDescent="0.2">
      <c r="E561" s="9"/>
    </row>
    <row r="562" spans="5:5" x14ac:dyDescent="0.2">
      <c r="E562" s="9"/>
    </row>
    <row r="563" spans="5:5" x14ac:dyDescent="0.2">
      <c r="E563" s="9"/>
    </row>
    <row r="564" spans="5:5" x14ac:dyDescent="0.2">
      <c r="E564" s="9"/>
    </row>
    <row r="565" spans="5:5" x14ac:dyDescent="0.2">
      <c r="E565" s="9"/>
    </row>
    <row r="566" spans="5:5" x14ac:dyDescent="0.2">
      <c r="E566" s="9"/>
    </row>
    <row r="567" spans="5:5" x14ac:dyDescent="0.2">
      <c r="E567" s="9"/>
    </row>
    <row r="568" spans="5:5" x14ac:dyDescent="0.2">
      <c r="E568" s="9"/>
    </row>
    <row r="569" spans="5:5" x14ac:dyDescent="0.2">
      <c r="E569" s="9"/>
    </row>
    <row r="570" spans="5:5" x14ac:dyDescent="0.2">
      <c r="E570" s="9"/>
    </row>
    <row r="571" spans="5:5" x14ac:dyDescent="0.2">
      <c r="E571" s="9"/>
    </row>
    <row r="572" spans="5:5" x14ac:dyDescent="0.2">
      <c r="E572" s="9"/>
    </row>
    <row r="573" spans="5:5" x14ac:dyDescent="0.2">
      <c r="E573" s="9"/>
    </row>
    <row r="574" spans="5:5" x14ac:dyDescent="0.2">
      <c r="E574" s="9"/>
    </row>
    <row r="575" spans="5:5" x14ac:dyDescent="0.2">
      <c r="E575" s="9"/>
    </row>
    <row r="576" spans="5:5" x14ac:dyDescent="0.2">
      <c r="E576" s="9"/>
    </row>
    <row r="577" spans="5:5" x14ac:dyDescent="0.2">
      <c r="E577" s="9"/>
    </row>
    <row r="578" spans="5:5" x14ac:dyDescent="0.2">
      <c r="E578" s="9"/>
    </row>
    <row r="579" spans="5:5" x14ac:dyDescent="0.2">
      <c r="E579" s="9"/>
    </row>
    <row r="580" spans="5:5" x14ac:dyDescent="0.2">
      <c r="E580" s="9"/>
    </row>
    <row r="581" spans="5:5" x14ac:dyDescent="0.2">
      <c r="E581" s="9"/>
    </row>
    <row r="582" spans="5:5" x14ac:dyDescent="0.2">
      <c r="E582" s="9"/>
    </row>
    <row r="583" spans="5:5" x14ac:dyDescent="0.2">
      <c r="E583" s="9"/>
    </row>
    <row r="584" spans="5:5" x14ac:dyDescent="0.2">
      <c r="E584" s="9"/>
    </row>
    <row r="585" spans="5:5" x14ac:dyDescent="0.2">
      <c r="E585" s="9"/>
    </row>
    <row r="586" spans="5:5" x14ac:dyDescent="0.2">
      <c r="E586" s="9"/>
    </row>
    <row r="587" spans="5:5" x14ac:dyDescent="0.2">
      <c r="E587" s="9"/>
    </row>
    <row r="588" spans="5:5" x14ac:dyDescent="0.2">
      <c r="E588" s="9"/>
    </row>
    <row r="589" spans="5:5" x14ac:dyDescent="0.2">
      <c r="E589" s="9"/>
    </row>
    <row r="590" spans="5:5" x14ac:dyDescent="0.2">
      <c r="E590" s="9"/>
    </row>
    <row r="591" spans="5:5" x14ac:dyDescent="0.2">
      <c r="E591" s="9"/>
    </row>
    <row r="592" spans="5:5" x14ac:dyDescent="0.2">
      <c r="E592" s="9"/>
    </row>
    <row r="593" spans="5:5" x14ac:dyDescent="0.2">
      <c r="E593" s="9"/>
    </row>
    <row r="594" spans="5:5" x14ac:dyDescent="0.2">
      <c r="E594" s="9"/>
    </row>
    <row r="595" spans="5:5" x14ac:dyDescent="0.2">
      <c r="E595" s="9"/>
    </row>
    <row r="596" spans="5:5" x14ac:dyDescent="0.2">
      <c r="E596" s="9"/>
    </row>
    <row r="597" spans="5:5" x14ac:dyDescent="0.2">
      <c r="E597" s="9"/>
    </row>
    <row r="598" spans="5:5" x14ac:dyDescent="0.2">
      <c r="E598" s="9"/>
    </row>
    <row r="599" spans="5:5" x14ac:dyDescent="0.2">
      <c r="E599" s="9"/>
    </row>
    <row r="600" spans="5:5" x14ac:dyDescent="0.2">
      <c r="E600" s="9"/>
    </row>
    <row r="601" spans="5:5" x14ac:dyDescent="0.2">
      <c r="E601" s="9"/>
    </row>
    <row r="602" spans="5:5" x14ac:dyDescent="0.2">
      <c r="E602" s="9"/>
    </row>
    <row r="603" spans="5:5" x14ac:dyDescent="0.2">
      <c r="E603" s="9"/>
    </row>
    <row r="604" spans="5:5" x14ac:dyDescent="0.2">
      <c r="E604" s="9"/>
    </row>
    <row r="605" spans="5:5" x14ac:dyDescent="0.2">
      <c r="E605" s="9"/>
    </row>
    <row r="606" spans="5:5" x14ac:dyDescent="0.2">
      <c r="E606" s="9"/>
    </row>
    <row r="607" spans="5:5" x14ac:dyDescent="0.2">
      <c r="E607" s="9"/>
    </row>
    <row r="608" spans="5:5" x14ac:dyDescent="0.2">
      <c r="E608" s="9"/>
    </row>
    <row r="609" spans="5:5" x14ac:dyDescent="0.2">
      <c r="E609" s="9"/>
    </row>
    <row r="610" spans="5:5" x14ac:dyDescent="0.2">
      <c r="E610" s="9"/>
    </row>
    <row r="611" spans="5:5" x14ac:dyDescent="0.2">
      <c r="E611" s="9"/>
    </row>
    <row r="612" spans="5:5" x14ac:dyDescent="0.2">
      <c r="E612" s="9"/>
    </row>
    <row r="613" spans="5:5" x14ac:dyDescent="0.2">
      <c r="E613" s="9"/>
    </row>
    <row r="614" spans="5:5" x14ac:dyDescent="0.2">
      <c r="E614" s="9"/>
    </row>
    <row r="615" spans="5:5" x14ac:dyDescent="0.2">
      <c r="E615" s="9"/>
    </row>
    <row r="616" spans="5:5" x14ac:dyDescent="0.2">
      <c r="E616" s="9"/>
    </row>
    <row r="617" spans="5:5" x14ac:dyDescent="0.2">
      <c r="E617" s="9"/>
    </row>
    <row r="618" spans="5:5" x14ac:dyDescent="0.2">
      <c r="E618" s="9"/>
    </row>
    <row r="619" spans="5:5" x14ac:dyDescent="0.2">
      <c r="E619" s="9"/>
    </row>
    <row r="620" spans="5:5" x14ac:dyDescent="0.2">
      <c r="E620" s="9"/>
    </row>
    <row r="621" spans="5:5" x14ac:dyDescent="0.2">
      <c r="E621" s="9"/>
    </row>
    <row r="622" spans="5:5" x14ac:dyDescent="0.2">
      <c r="E622" s="9"/>
    </row>
    <row r="623" spans="5:5" x14ac:dyDescent="0.2">
      <c r="E623" s="9"/>
    </row>
    <row r="624" spans="5:5" x14ac:dyDescent="0.2">
      <c r="E624" s="9"/>
    </row>
    <row r="625" spans="5:5" x14ac:dyDescent="0.2">
      <c r="E625" s="9"/>
    </row>
    <row r="626" spans="5:5" x14ac:dyDescent="0.2">
      <c r="E626" s="9"/>
    </row>
    <row r="627" spans="5:5" x14ac:dyDescent="0.2">
      <c r="E627" s="9"/>
    </row>
    <row r="628" spans="5:5" x14ac:dyDescent="0.2">
      <c r="E628" s="9"/>
    </row>
    <row r="629" spans="5:5" x14ac:dyDescent="0.2">
      <c r="E629" s="9"/>
    </row>
    <row r="630" spans="5:5" x14ac:dyDescent="0.2">
      <c r="E630" s="9"/>
    </row>
    <row r="631" spans="5:5" x14ac:dyDescent="0.2">
      <c r="E631" s="9"/>
    </row>
    <row r="632" spans="5:5" x14ac:dyDescent="0.2">
      <c r="E632" s="9"/>
    </row>
    <row r="633" spans="5:5" x14ac:dyDescent="0.2">
      <c r="E633" s="9"/>
    </row>
    <row r="634" spans="5:5" x14ac:dyDescent="0.2">
      <c r="E634" s="9"/>
    </row>
    <row r="635" spans="5:5" x14ac:dyDescent="0.2">
      <c r="E635" s="9"/>
    </row>
    <row r="636" spans="5:5" x14ac:dyDescent="0.2">
      <c r="E636" s="9"/>
    </row>
    <row r="637" spans="5:5" x14ac:dyDescent="0.2">
      <c r="E637" s="9"/>
    </row>
    <row r="638" spans="5:5" x14ac:dyDescent="0.2">
      <c r="E638" s="9"/>
    </row>
    <row r="639" spans="5:5" x14ac:dyDescent="0.2">
      <c r="E639" s="9"/>
    </row>
    <row r="640" spans="5:5" x14ac:dyDescent="0.2">
      <c r="E640" s="9"/>
    </row>
    <row r="641" spans="5:5" x14ac:dyDescent="0.2">
      <c r="E641" s="9"/>
    </row>
    <row r="642" spans="5:5" x14ac:dyDescent="0.2">
      <c r="E642" s="9"/>
    </row>
    <row r="643" spans="5:5" x14ac:dyDescent="0.2">
      <c r="E643" s="9"/>
    </row>
    <row r="644" spans="5:5" x14ac:dyDescent="0.2">
      <c r="E644" s="9"/>
    </row>
    <row r="645" spans="5:5" x14ac:dyDescent="0.2">
      <c r="E645" s="9"/>
    </row>
    <row r="646" spans="5:5" x14ac:dyDescent="0.2">
      <c r="E646" s="9"/>
    </row>
    <row r="647" spans="5:5" x14ac:dyDescent="0.2">
      <c r="E647" s="9"/>
    </row>
    <row r="648" spans="5:5" x14ac:dyDescent="0.2">
      <c r="E648" s="9"/>
    </row>
    <row r="649" spans="5:5" x14ac:dyDescent="0.2">
      <c r="E649" s="9"/>
    </row>
    <row r="650" spans="5:5" x14ac:dyDescent="0.2">
      <c r="E650" s="9"/>
    </row>
    <row r="651" spans="5:5" x14ac:dyDescent="0.2">
      <c r="E651" s="9"/>
    </row>
    <row r="652" spans="5:5" x14ac:dyDescent="0.2">
      <c r="E652" s="9"/>
    </row>
    <row r="653" spans="5:5" x14ac:dyDescent="0.2">
      <c r="E653" s="9"/>
    </row>
    <row r="654" spans="5:5" x14ac:dyDescent="0.2">
      <c r="E654" s="9"/>
    </row>
    <row r="655" spans="5:5" x14ac:dyDescent="0.2">
      <c r="E655" s="9"/>
    </row>
    <row r="656" spans="5:5" x14ac:dyDescent="0.2">
      <c r="E656" s="9"/>
    </row>
    <row r="657" spans="5:5" x14ac:dyDescent="0.2">
      <c r="E657" s="9"/>
    </row>
    <row r="658" spans="5:5" x14ac:dyDescent="0.2">
      <c r="E658" s="9"/>
    </row>
    <row r="659" spans="5:5" x14ac:dyDescent="0.2">
      <c r="E659" s="9"/>
    </row>
    <row r="660" spans="5:5" x14ac:dyDescent="0.2">
      <c r="E660" s="9"/>
    </row>
    <row r="661" spans="5:5" x14ac:dyDescent="0.2">
      <c r="E661" s="9"/>
    </row>
    <row r="662" spans="5:5" x14ac:dyDescent="0.2">
      <c r="E662" s="9"/>
    </row>
    <row r="663" spans="5:5" x14ac:dyDescent="0.2">
      <c r="E663" s="9"/>
    </row>
    <row r="664" spans="5:5" x14ac:dyDescent="0.2">
      <c r="E664" s="9"/>
    </row>
    <row r="665" spans="5:5" x14ac:dyDescent="0.2">
      <c r="E665" s="9"/>
    </row>
    <row r="666" spans="5:5" x14ac:dyDescent="0.2">
      <c r="E666" s="9"/>
    </row>
    <row r="667" spans="5:5" x14ac:dyDescent="0.2">
      <c r="E667" s="9"/>
    </row>
    <row r="668" spans="5:5" x14ac:dyDescent="0.2">
      <c r="E668" s="9"/>
    </row>
    <row r="669" spans="5:5" x14ac:dyDescent="0.2">
      <c r="E669" s="9"/>
    </row>
    <row r="670" spans="5:5" x14ac:dyDescent="0.2">
      <c r="E670" s="9"/>
    </row>
    <row r="671" spans="5:5" x14ac:dyDescent="0.2">
      <c r="E671" s="9"/>
    </row>
    <row r="672" spans="5:5" x14ac:dyDescent="0.2">
      <c r="E672" s="9"/>
    </row>
    <row r="673" spans="5:5" x14ac:dyDescent="0.2">
      <c r="E673" s="9"/>
    </row>
    <row r="674" spans="5:5" x14ac:dyDescent="0.2">
      <c r="E674" s="9"/>
    </row>
    <row r="675" spans="5:5" x14ac:dyDescent="0.2">
      <c r="E675" s="9"/>
    </row>
    <row r="676" spans="5:5" x14ac:dyDescent="0.2">
      <c r="E676" s="9"/>
    </row>
    <row r="677" spans="5:5" x14ac:dyDescent="0.2">
      <c r="E677" s="9"/>
    </row>
    <row r="678" spans="5:5" x14ac:dyDescent="0.2">
      <c r="E678" s="9"/>
    </row>
    <row r="679" spans="5:5" x14ac:dyDescent="0.2">
      <c r="E679" s="9"/>
    </row>
    <row r="680" spans="5:5" x14ac:dyDescent="0.2">
      <c r="E680" s="9"/>
    </row>
    <row r="681" spans="5:5" x14ac:dyDescent="0.2">
      <c r="E681" s="9"/>
    </row>
    <row r="682" spans="5:5" x14ac:dyDescent="0.2">
      <c r="E682" s="9"/>
    </row>
    <row r="683" spans="5:5" x14ac:dyDescent="0.2">
      <c r="E683" s="9"/>
    </row>
    <row r="684" spans="5:5" x14ac:dyDescent="0.2">
      <c r="E684" s="9"/>
    </row>
    <row r="685" spans="5:5" x14ac:dyDescent="0.2">
      <c r="E685" s="9"/>
    </row>
    <row r="686" spans="5:5" x14ac:dyDescent="0.2">
      <c r="E686" s="9"/>
    </row>
    <row r="687" spans="5:5" x14ac:dyDescent="0.2">
      <c r="E687" s="9"/>
    </row>
    <row r="688" spans="5:5" x14ac:dyDescent="0.2">
      <c r="E688" s="9"/>
    </row>
    <row r="689" spans="5:5" x14ac:dyDescent="0.2">
      <c r="E689" s="9"/>
    </row>
    <row r="690" spans="5:5" x14ac:dyDescent="0.2">
      <c r="E690" s="9"/>
    </row>
    <row r="691" spans="5:5" x14ac:dyDescent="0.2">
      <c r="E691" s="9"/>
    </row>
    <row r="692" spans="5:5" x14ac:dyDescent="0.2">
      <c r="E692" s="9"/>
    </row>
    <row r="693" spans="5:5" x14ac:dyDescent="0.2">
      <c r="E693" s="9"/>
    </row>
    <row r="694" spans="5:5" x14ac:dyDescent="0.2">
      <c r="E694" s="9"/>
    </row>
    <row r="695" spans="5:5" x14ac:dyDescent="0.2">
      <c r="E695" s="9"/>
    </row>
    <row r="696" spans="5:5" x14ac:dyDescent="0.2">
      <c r="E696" s="9"/>
    </row>
    <row r="697" spans="5:5" x14ac:dyDescent="0.2">
      <c r="E697" s="9"/>
    </row>
    <row r="698" spans="5:5" x14ac:dyDescent="0.2">
      <c r="E698" s="9"/>
    </row>
    <row r="699" spans="5:5" x14ac:dyDescent="0.2">
      <c r="E699" s="9"/>
    </row>
    <row r="700" spans="5:5" x14ac:dyDescent="0.2">
      <c r="E700" s="9"/>
    </row>
    <row r="701" spans="5:5" x14ac:dyDescent="0.2">
      <c r="E701" s="9"/>
    </row>
    <row r="702" spans="5:5" x14ac:dyDescent="0.2">
      <c r="E702" s="9"/>
    </row>
    <row r="703" spans="5:5" x14ac:dyDescent="0.2">
      <c r="E703" s="9"/>
    </row>
    <row r="704" spans="5:5" x14ac:dyDescent="0.2">
      <c r="E704" s="9"/>
    </row>
    <row r="705" spans="5:5" x14ac:dyDescent="0.2">
      <c r="E705" s="9"/>
    </row>
    <row r="706" spans="5:5" x14ac:dyDescent="0.2">
      <c r="E706" s="9"/>
    </row>
    <row r="707" spans="5:5" x14ac:dyDescent="0.2">
      <c r="E707" s="9"/>
    </row>
    <row r="708" spans="5:5" x14ac:dyDescent="0.2">
      <c r="E708" s="9"/>
    </row>
    <row r="709" spans="5:5" x14ac:dyDescent="0.2">
      <c r="E709" s="9"/>
    </row>
    <row r="710" spans="5:5" x14ac:dyDescent="0.2">
      <c r="E710" s="9"/>
    </row>
    <row r="711" spans="5:5" x14ac:dyDescent="0.2">
      <c r="E711" s="9"/>
    </row>
    <row r="712" spans="5:5" x14ac:dyDescent="0.2">
      <c r="E712" s="9"/>
    </row>
    <row r="713" spans="5:5" x14ac:dyDescent="0.2">
      <c r="E713" s="9"/>
    </row>
    <row r="714" spans="5:5" x14ac:dyDescent="0.2">
      <c r="E714" s="9"/>
    </row>
    <row r="715" spans="5:5" x14ac:dyDescent="0.2">
      <c r="E715" s="9"/>
    </row>
    <row r="716" spans="5:5" x14ac:dyDescent="0.2">
      <c r="E716" s="9"/>
    </row>
    <row r="717" spans="5:5" x14ac:dyDescent="0.2">
      <c r="E717" s="9"/>
    </row>
    <row r="718" spans="5:5" x14ac:dyDescent="0.2">
      <c r="E718" s="9"/>
    </row>
    <row r="719" spans="5:5" x14ac:dyDescent="0.2">
      <c r="E719" s="9"/>
    </row>
    <row r="720" spans="5:5" x14ac:dyDescent="0.2">
      <c r="E720" s="9"/>
    </row>
    <row r="721" spans="5:5" x14ac:dyDescent="0.2">
      <c r="E721" s="9"/>
    </row>
    <row r="722" spans="5:5" x14ac:dyDescent="0.2">
      <c r="E722" s="9"/>
    </row>
    <row r="723" spans="5:5" x14ac:dyDescent="0.2">
      <c r="E723" s="9"/>
    </row>
    <row r="724" spans="5:5" x14ac:dyDescent="0.2">
      <c r="E724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7"/>
  <sheetViews>
    <sheetView workbookViewId="0">
      <selection activeCell="E16" sqref="E16"/>
    </sheetView>
  </sheetViews>
  <sheetFormatPr defaultRowHeight="15" x14ac:dyDescent="0.25"/>
  <cols>
    <col min="1" max="1" width="13.7109375" customWidth="1"/>
  </cols>
  <sheetData>
    <row r="1" spans="1:30" x14ac:dyDescent="0.25">
      <c r="A1" s="3" t="str">
        <f>Sheet1!A1</f>
        <v>Part</v>
      </c>
      <c r="B1" s="3" t="str">
        <f>Sheet1!B1</f>
        <v>Compact</v>
      </c>
      <c r="C1" s="3" t="str">
        <f>Sheet1!C1</f>
        <v>Plate</v>
      </c>
      <c r="D1" s="3" t="str">
        <f>Sheet1!D1</f>
        <v xml:space="preserve">Pedestal </v>
      </c>
      <c r="E1" s="3" t="str">
        <f>Sheet1!E1</f>
        <v>Pedestal E</v>
      </c>
      <c r="F1" s="3" t="str">
        <f>Sheet1!F1</f>
        <v>Sinter</v>
      </c>
      <c r="G1" s="3" t="str">
        <f>Sheet1!G1</f>
        <v>Sized</v>
      </c>
      <c r="H1" s="3" t="str">
        <f>Sheet1!H1</f>
        <v>At OP</v>
      </c>
      <c r="I1" s="3" t="str">
        <f>Sheet1!J1</f>
        <v>Oiled</v>
      </c>
      <c r="J1" s="3" t="str">
        <f>Sheet1!K1</f>
        <v>Broach/Hard</v>
      </c>
      <c r="K1" s="3" t="str">
        <f>Sheet1!L1</f>
        <v>OP7</v>
      </c>
      <c r="L1" s="3" t="str">
        <f>Sheet1!M1</f>
        <v>OP10</v>
      </c>
      <c r="M1" s="3" t="str">
        <f>Sheet1!N1</f>
        <v>OP20</v>
      </c>
      <c r="N1" s="3" t="str">
        <f>Sheet1!O1</f>
        <v>OP 10/20</v>
      </c>
      <c r="O1" s="3" t="str">
        <f>Sheet1!P1</f>
        <v>OP 20/30/35</v>
      </c>
      <c r="P1" s="3" t="str">
        <f>Sheet1!Q1</f>
        <v>OP 30</v>
      </c>
      <c r="Q1" s="3" t="str">
        <f>Sheet1!T1</f>
        <v>Loop/Bal</v>
      </c>
      <c r="R1" s="3" t="str">
        <f>Sheet1!U1</f>
        <v>Machined</v>
      </c>
      <c r="S1" s="3" t="str">
        <f>Sheet1!V1</f>
        <v>MPI</v>
      </c>
      <c r="T1" s="3" t="str">
        <f>Sheet1!W1</f>
        <v>Machined</v>
      </c>
      <c r="U1" s="3" t="str">
        <f>Sheet1!X1</f>
        <v>MACH/SLURRY/WASH</v>
      </c>
      <c r="V1" s="3" t="str">
        <f>Sheet1!Y1</f>
        <v>SLURRY 100%</v>
      </c>
      <c r="W1" s="3" t="str">
        <f>Sheet1!AA1</f>
        <v>PACK</v>
      </c>
      <c r="X1" s="3" t="str">
        <f>Sheet1!AB1</f>
        <v>GP12-200%</v>
      </c>
      <c r="Y1" s="3" t="str">
        <f>Sheet1!AC1</f>
        <v>OIL/PACK</v>
      </c>
      <c r="Z1" s="3" t="str">
        <f>Sheet1!AD1</f>
        <v>PACK</v>
      </c>
      <c r="AA1" s="3" t="str">
        <f>Sheet1!AE1</f>
        <v>FINAL</v>
      </c>
      <c r="AB1" s="3" t="str">
        <f>Sheet1!AF1</f>
        <v>F/G</v>
      </c>
      <c r="AC1" s="3" t="str">
        <f>Sheet1!AG1</f>
        <v>F/G - Ford</v>
      </c>
      <c r="AD1" s="3" t="str">
        <f>Sheet1!AH1</f>
        <v>F/G - GM</v>
      </c>
    </row>
    <row r="2" spans="1:30" x14ac:dyDescent="0.25">
      <c r="A2" s="3" t="str">
        <f>Sheet1!A2</f>
        <v>50-5710</v>
      </c>
      <c r="B2" s="3">
        <f>Sheet1!B2</f>
        <v>0</v>
      </c>
      <c r="C2" s="3">
        <f>Sheet1!C2</f>
        <v>0</v>
      </c>
      <c r="D2" s="3">
        <f>Sheet1!D2</f>
        <v>0</v>
      </c>
      <c r="E2" s="3">
        <f>Sheet1!E2</f>
        <v>0</v>
      </c>
      <c r="F2" s="3">
        <f>Sheet1!F2</f>
        <v>4500</v>
      </c>
      <c r="G2" s="3">
        <f>Sheet1!G2</f>
        <v>0</v>
      </c>
      <c r="H2" s="3">
        <f>Sheet1!H2</f>
        <v>0</v>
      </c>
      <c r="I2" s="3">
        <f>Sheet1!J2</f>
        <v>0</v>
      </c>
      <c r="J2" s="3">
        <f>Sheet1!K2</f>
        <v>0</v>
      </c>
      <c r="K2" s="3">
        <f>Sheet1!L2</f>
        <v>0</v>
      </c>
      <c r="L2" s="3">
        <f>Sheet1!M2</f>
        <v>0</v>
      </c>
      <c r="M2" s="3">
        <f>Sheet1!N2</f>
        <v>0</v>
      </c>
      <c r="N2" s="3">
        <f>Sheet1!O2</f>
        <v>0</v>
      </c>
      <c r="O2" s="3">
        <f>Sheet1!P2</f>
        <v>0</v>
      </c>
      <c r="P2" s="3">
        <f>Sheet1!Q2+Sheet1!R2+Sheet1!S2</f>
        <v>0</v>
      </c>
      <c r="Q2" s="3">
        <f>Sheet1!T2</f>
        <v>0</v>
      </c>
      <c r="R2" s="3">
        <f>Sheet1!U2</f>
        <v>0</v>
      </c>
      <c r="S2" s="3">
        <f>Sheet1!V2</f>
        <v>969</v>
      </c>
      <c r="T2" s="3">
        <f>Sheet1!W2</f>
        <v>0</v>
      </c>
      <c r="U2" s="3">
        <f>Sheet1!X2</f>
        <v>0</v>
      </c>
      <c r="V2" s="3">
        <f>Sheet1!Y2</f>
        <v>476</v>
      </c>
      <c r="W2" s="3">
        <f>Sheet1!AA2</f>
        <v>0</v>
      </c>
      <c r="X2" s="3">
        <f>Sheet1!AB2</f>
        <v>136</v>
      </c>
      <c r="Y2" s="3">
        <f>Sheet1!AC2</f>
        <v>340</v>
      </c>
      <c r="Z2" s="3">
        <f>Sheet1!AD2</f>
        <v>0</v>
      </c>
      <c r="AA2" s="3">
        <f>Sheet1!AE2+Sheet1!Z2</f>
        <v>0</v>
      </c>
      <c r="AB2" s="3">
        <f>Sheet1!AF2</f>
        <v>4158</v>
      </c>
      <c r="AC2" s="3">
        <f>Sheet1!AG2</f>
        <v>0</v>
      </c>
      <c r="AD2" s="3">
        <f>Sheet1!AH2+Sheet1!AI2</f>
        <v>0</v>
      </c>
    </row>
    <row r="3" spans="1:30" x14ac:dyDescent="0.25">
      <c r="A3" s="3">
        <f>Sheet1!A3</f>
        <v>0</v>
      </c>
      <c r="B3" s="3">
        <f>Sheet1!B3</f>
        <v>0</v>
      </c>
      <c r="C3" s="3">
        <f>Sheet1!C3</f>
        <v>0</v>
      </c>
      <c r="D3" s="3">
        <f>Sheet1!D3</f>
        <v>0</v>
      </c>
      <c r="E3" s="3">
        <f>Sheet1!E3</f>
        <v>0</v>
      </c>
      <c r="F3" s="3" t="str">
        <f>Sheet1!F3</f>
        <v>SINTER</v>
      </c>
      <c r="G3" s="3">
        <f>Sheet1!G3</f>
        <v>0</v>
      </c>
      <c r="H3" s="3">
        <f>Sheet1!H3</f>
        <v>0</v>
      </c>
      <c r="I3" s="3">
        <f>Sheet1!J3</f>
        <v>0</v>
      </c>
      <c r="J3" s="3" t="str">
        <f>Sheet1!K3</f>
        <v>MPI</v>
      </c>
      <c r="K3" s="3">
        <f>Sheet1!L3</f>
        <v>0</v>
      </c>
      <c r="L3" s="3">
        <f>Sheet1!M3</f>
        <v>0</v>
      </c>
      <c r="M3" s="3">
        <f>Sheet1!N3</f>
        <v>0</v>
      </c>
      <c r="N3" s="3">
        <f>Sheet1!O3</f>
        <v>0</v>
      </c>
      <c r="O3" s="3">
        <f>Sheet1!P3</f>
        <v>0</v>
      </c>
      <c r="P3" s="3">
        <f>Sheet1!Q3+Sheet1!R3+Sheet1!S3</f>
        <v>0</v>
      </c>
      <c r="Q3" s="3">
        <f>Sheet1!T3</f>
        <v>0</v>
      </c>
      <c r="R3" s="3" t="str">
        <f>Sheet1!U3</f>
        <v>Machined</v>
      </c>
      <c r="S3" s="3">
        <f>Sheet1!V3</f>
        <v>0</v>
      </c>
      <c r="T3" s="3">
        <f>Sheet1!W3</f>
        <v>0</v>
      </c>
      <c r="U3" s="3">
        <f>Sheet1!X3</f>
        <v>0</v>
      </c>
      <c r="V3" s="3" t="str">
        <f>Sheet1!Y3</f>
        <v>At Vibra</v>
      </c>
      <c r="W3" s="3">
        <f>Sheet1!AA3</f>
        <v>0</v>
      </c>
      <c r="X3" s="3">
        <f>Sheet1!AB3</f>
        <v>0</v>
      </c>
      <c r="Y3" s="3" t="str">
        <f>Sheet1!AC3</f>
        <v>Slurry</v>
      </c>
      <c r="Z3" s="3">
        <f>Sheet1!AD3</f>
        <v>0</v>
      </c>
      <c r="AA3" s="3">
        <f>Sheet1!AE3+Sheet1!Z3</f>
        <v>0</v>
      </c>
      <c r="AB3" s="3" t="str">
        <f>Sheet1!AF3</f>
        <v>WASH</v>
      </c>
      <c r="AC3" s="3">
        <f>Sheet1!AG3</f>
        <v>0</v>
      </c>
      <c r="AD3" s="3">
        <f>Sheet1!AH3+Sheet1!AI3</f>
        <v>0</v>
      </c>
    </row>
    <row r="4" spans="1:30" x14ac:dyDescent="0.25">
      <c r="A4" s="3">
        <f>Sheet1!A4</f>
        <v>0</v>
      </c>
      <c r="B4" s="3">
        <f>Sheet1!B4</f>
        <v>0</v>
      </c>
      <c r="C4" s="3">
        <f>Sheet1!C4</f>
        <v>0</v>
      </c>
      <c r="D4" s="3">
        <f>Sheet1!D4</f>
        <v>0</v>
      </c>
      <c r="E4" s="3">
        <f>Sheet1!E4</f>
        <v>0</v>
      </c>
      <c r="F4" s="3">
        <f>Sheet1!F4</f>
        <v>1980</v>
      </c>
      <c r="G4" s="3">
        <f>Sheet1!G4</f>
        <v>0</v>
      </c>
      <c r="H4" s="3">
        <f>Sheet1!H4</f>
        <v>0</v>
      </c>
      <c r="I4" s="3">
        <f>Sheet1!J4</f>
        <v>0</v>
      </c>
      <c r="J4" s="3">
        <f>Sheet1!K4</f>
        <v>750</v>
      </c>
      <c r="K4" s="3">
        <f>Sheet1!L4</f>
        <v>0</v>
      </c>
      <c r="L4" s="3">
        <f>Sheet1!M4</f>
        <v>0</v>
      </c>
      <c r="M4" s="3">
        <f>Sheet1!N4</f>
        <v>0</v>
      </c>
      <c r="N4" s="3">
        <f>Sheet1!O4</f>
        <v>0</v>
      </c>
      <c r="O4" s="3">
        <f>Sheet1!P4</f>
        <v>0</v>
      </c>
      <c r="P4" s="3">
        <f>Sheet1!Q4+Sheet1!R4+Sheet1!S4</f>
        <v>0</v>
      </c>
      <c r="Q4" s="3">
        <f>Sheet1!T4</f>
        <v>0</v>
      </c>
      <c r="R4" s="3">
        <f>Sheet1!U4</f>
        <v>750</v>
      </c>
      <c r="S4" s="3">
        <f>Sheet1!V4</f>
        <v>0</v>
      </c>
      <c r="T4" s="3">
        <f>Sheet1!W4</f>
        <v>0</v>
      </c>
      <c r="U4" s="3">
        <f>Sheet1!X4</f>
        <v>0</v>
      </c>
      <c r="V4" s="3">
        <f>Sheet1!Y4</f>
        <v>750</v>
      </c>
      <c r="W4" s="3">
        <f>Sheet1!AA4</f>
        <v>0</v>
      </c>
      <c r="X4" s="3">
        <f>Sheet1!AB4</f>
        <v>0</v>
      </c>
      <c r="Y4" s="3">
        <f>Sheet1!AC4</f>
        <v>750</v>
      </c>
      <c r="Z4" s="3">
        <f>Sheet1!AD4</f>
        <v>0</v>
      </c>
      <c r="AA4" s="3">
        <f>Sheet1!AE4+Sheet1!Z4</f>
        <v>0</v>
      </c>
      <c r="AB4" s="3">
        <f>Sheet1!AF4</f>
        <v>450</v>
      </c>
      <c r="AC4" s="3">
        <f>Sheet1!AG4</f>
        <v>0</v>
      </c>
      <c r="AD4" s="3">
        <f>Sheet1!AH4+Sheet1!AI4</f>
        <v>0</v>
      </c>
    </row>
    <row r="5" spans="1:30" x14ac:dyDescent="0.25">
      <c r="A5" s="3" t="str">
        <f>Sheet1!A5</f>
        <v>50-9641</v>
      </c>
      <c r="B5" s="3">
        <f>Sheet1!B5</f>
        <v>0</v>
      </c>
      <c r="C5" s="3">
        <f>Sheet1!C5</f>
        <v>0</v>
      </c>
      <c r="D5" s="3">
        <f>Sheet1!D5</f>
        <v>3500</v>
      </c>
      <c r="E5" s="3">
        <f>Sheet1!E5</f>
        <v>0</v>
      </c>
      <c r="F5" s="3">
        <f>Sheet1!F5</f>
        <v>3500</v>
      </c>
      <c r="G5" s="3">
        <f>Sheet1!G5</f>
        <v>0</v>
      </c>
      <c r="H5" s="3">
        <f>Sheet1!H5</f>
        <v>0</v>
      </c>
      <c r="I5" s="3">
        <f>Sheet1!J5</f>
        <v>0</v>
      </c>
      <c r="J5" s="3">
        <f>Sheet1!K5</f>
        <v>0</v>
      </c>
      <c r="K5" s="3">
        <f>Sheet1!L5</f>
        <v>0</v>
      </c>
      <c r="L5" s="3">
        <f>Sheet1!M5</f>
        <v>0</v>
      </c>
      <c r="M5" s="3">
        <f>Sheet1!N5</f>
        <v>0</v>
      </c>
      <c r="N5" s="3">
        <f>Sheet1!O5</f>
        <v>0</v>
      </c>
      <c r="O5" s="3">
        <f>Sheet1!P5</f>
        <v>0</v>
      </c>
      <c r="P5" s="3">
        <f>Sheet1!Q5+Sheet1!R5+Sheet1!S5</f>
        <v>0</v>
      </c>
      <c r="Q5" s="3">
        <f>Sheet1!T5</f>
        <v>0</v>
      </c>
      <c r="R5" s="3">
        <f>Sheet1!U5</f>
        <v>0</v>
      </c>
      <c r="S5" s="3">
        <f>Sheet1!V5</f>
        <v>1500</v>
      </c>
      <c r="T5" s="3">
        <f>Sheet1!W5</f>
        <v>0</v>
      </c>
      <c r="U5" s="3">
        <f>Sheet1!X5</f>
        <v>1912</v>
      </c>
      <c r="V5" s="3">
        <f>Sheet1!Y5</f>
        <v>0</v>
      </c>
      <c r="W5" s="3">
        <f>Sheet1!AA5</f>
        <v>0</v>
      </c>
      <c r="X5" s="3">
        <f>Sheet1!AB5</f>
        <v>0</v>
      </c>
      <c r="Y5" s="3">
        <f>Sheet1!AC5</f>
        <v>0</v>
      </c>
      <c r="Z5" s="3">
        <f>Sheet1!AD5</f>
        <v>0</v>
      </c>
      <c r="AA5" s="3">
        <f>Sheet1!AE5+Sheet1!Z5</f>
        <v>0</v>
      </c>
      <c r="AB5" s="3">
        <f>Sheet1!AF5</f>
        <v>0</v>
      </c>
      <c r="AC5" s="3">
        <f>Sheet1!AG5</f>
        <v>0</v>
      </c>
      <c r="AD5" s="3">
        <f>Sheet1!AH5+Sheet1!AI5</f>
        <v>0</v>
      </c>
    </row>
    <row r="6" spans="1:30" x14ac:dyDescent="0.25">
      <c r="A6" s="3" t="str">
        <f>Sheet1!A6</f>
        <v>50-4865</v>
      </c>
      <c r="B6" s="3">
        <f>Sheet1!B6</f>
        <v>0</v>
      </c>
      <c r="C6" s="3">
        <f>Sheet1!C6</f>
        <v>345</v>
      </c>
      <c r="D6" s="3">
        <f>Sheet1!D6</f>
        <v>345</v>
      </c>
      <c r="E6" s="3">
        <f>Sheet1!E6</f>
        <v>0</v>
      </c>
      <c r="F6" s="3">
        <f>Sheet1!F6</f>
        <v>550</v>
      </c>
      <c r="G6" s="3">
        <f>Sheet1!G6</f>
        <v>0</v>
      </c>
      <c r="H6" s="3">
        <f>Sheet1!H6</f>
        <v>0</v>
      </c>
      <c r="I6" s="3">
        <f>Sheet1!J6</f>
        <v>0</v>
      </c>
      <c r="J6" s="3">
        <f>Sheet1!K6</f>
        <v>0</v>
      </c>
      <c r="K6" s="3">
        <f>Sheet1!L6</f>
        <v>0</v>
      </c>
      <c r="L6" s="3">
        <f>Sheet1!M6</f>
        <v>0</v>
      </c>
      <c r="M6" s="3">
        <f>Sheet1!N6</f>
        <v>0</v>
      </c>
      <c r="N6" s="3">
        <f>Sheet1!O6</f>
        <v>550</v>
      </c>
      <c r="O6" s="3">
        <f>Sheet1!P6</f>
        <v>0</v>
      </c>
      <c r="P6" s="3">
        <f>Sheet1!Q6+Sheet1!R6+Sheet1!S6</f>
        <v>210</v>
      </c>
      <c r="Q6" s="3">
        <f>Sheet1!T6</f>
        <v>0</v>
      </c>
      <c r="R6" s="3">
        <f>Sheet1!U6</f>
        <v>0</v>
      </c>
      <c r="S6" s="3">
        <f>Sheet1!V6</f>
        <v>0</v>
      </c>
      <c r="T6" s="3">
        <f>Sheet1!W6</f>
        <v>0</v>
      </c>
      <c r="U6" s="3">
        <f>Sheet1!X6</f>
        <v>0</v>
      </c>
      <c r="V6" s="3">
        <f>Sheet1!Y6</f>
        <v>0</v>
      </c>
      <c r="W6" s="3">
        <f>Sheet1!AA6</f>
        <v>0</v>
      </c>
      <c r="X6" s="3">
        <f>Sheet1!AB6</f>
        <v>0</v>
      </c>
      <c r="Y6" s="3">
        <f>Sheet1!AC6</f>
        <v>0</v>
      </c>
      <c r="Z6" s="3">
        <f>Sheet1!AD6</f>
        <v>210</v>
      </c>
      <c r="AA6" s="3">
        <f>Sheet1!AE6+Sheet1!Z6</f>
        <v>0</v>
      </c>
      <c r="AB6" s="3">
        <f>Sheet1!AF6</f>
        <v>0</v>
      </c>
      <c r="AC6" s="3">
        <f>Sheet1!AG6</f>
        <v>280</v>
      </c>
      <c r="AD6" s="3">
        <f>Sheet1!AH6+Sheet1!AI6</f>
        <v>280</v>
      </c>
    </row>
    <row r="7" spans="1:30" x14ac:dyDescent="0.25">
      <c r="A7" s="3" t="str">
        <f>Sheet1!A7</f>
        <v>50-3214</v>
      </c>
      <c r="B7" s="3">
        <f>Sheet1!B7</f>
        <v>0</v>
      </c>
      <c r="C7" s="3">
        <f>Sheet1!C7</f>
        <v>5347.5</v>
      </c>
      <c r="D7" s="3">
        <f>Sheet1!D7</f>
        <v>6037.5</v>
      </c>
      <c r="E7" s="3">
        <f>Sheet1!E7</f>
        <v>0</v>
      </c>
      <c r="F7" s="3">
        <f>Sheet1!F7</f>
        <v>475</v>
      </c>
      <c r="G7" s="3">
        <f>Sheet1!G7</f>
        <v>0</v>
      </c>
      <c r="H7" s="3">
        <f>Sheet1!H7</f>
        <v>0</v>
      </c>
      <c r="I7" s="3">
        <f>Sheet1!J7</f>
        <v>0</v>
      </c>
      <c r="J7" s="3">
        <f>Sheet1!K7</f>
        <v>0</v>
      </c>
      <c r="K7" s="3">
        <f>Sheet1!L7</f>
        <v>0</v>
      </c>
      <c r="L7" s="3">
        <f>Sheet1!M7</f>
        <v>0</v>
      </c>
      <c r="M7" s="3">
        <f>Sheet1!N7</f>
        <v>0</v>
      </c>
      <c r="N7" s="3">
        <f>Sheet1!O7</f>
        <v>3575</v>
      </c>
      <c r="O7" s="3">
        <f>Sheet1!P7</f>
        <v>0</v>
      </c>
      <c r="P7" s="3">
        <f>Sheet1!Q7+Sheet1!R7+Sheet1!S7</f>
        <v>1995</v>
      </c>
      <c r="Q7" s="3">
        <f>Sheet1!T7</f>
        <v>0</v>
      </c>
      <c r="R7" s="3">
        <f>Sheet1!U7</f>
        <v>0</v>
      </c>
      <c r="S7" s="3">
        <f>Sheet1!V7</f>
        <v>0</v>
      </c>
      <c r="T7" s="3">
        <f>Sheet1!W7</f>
        <v>0</v>
      </c>
      <c r="U7" s="3">
        <f>Sheet1!X7</f>
        <v>0</v>
      </c>
      <c r="V7" s="3">
        <f>Sheet1!Y7</f>
        <v>0</v>
      </c>
      <c r="W7" s="3">
        <f>Sheet1!AA7</f>
        <v>0</v>
      </c>
      <c r="X7" s="3">
        <f>Sheet1!AB7</f>
        <v>0</v>
      </c>
      <c r="Y7" s="3">
        <f>Sheet1!AC7</f>
        <v>0</v>
      </c>
      <c r="Z7" s="3">
        <f>Sheet1!AD7</f>
        <v>735</v>
      </c>
      <c r="AA7" s="3">
        <f>Sheet1!AE7+Sheet1!Z7</f>
        <v>0</v>
      </c>
      <c r="AB7" s="3">
        <f>Sheet1!AF7</f>
        <v>0</v>
      </c>
      <c r="AC7" s="3">
        <f>Sheet1!AG7</f>
        <v>0</v>
      </c>
      <c r="AD7" s="3">
        <f>Sheet1!AH7+Sheet1!AI7</f>
        <v>0</v>
      </c>
    </row>
    <row r="8" spans="1:30" x14ac:dyDescent="0.25">
      <c r="A8" s="3">
        <f>Sheet1!A8</f>
        <v>0</v>
      </c>
      <c r="B8" s="3">
        <f>Sheet1!B8</f>
        <v>0</v>
      </c>
      <c r="C8" s="3">
        <f>Sheet1!C8</f>
        <v>205</v>
      </c>
      <c r="D8" s="3">
        <f>Sheet1!D8</f>
        <v>216</v>
      </c>
      <c r="E8" s="3">
        <f>Sheet1!E8</f>
        <v>0</v>
      </c>
      <c r="F8" s="3" t="str">
        <f>Sheet1!F8</f>
        <v>176/560</v>
      </c>
      <c r="G8" s="3">
        <f>Sheet1!G8</f>
        <v>0</v>
      </c>
      <c r="H8" s="3">
        <f>Sheet1!H8</f>
        <v>0</v>
      </c>
      <c r="I8" s="3">
        <f>Sheet1!J8</f>
        <v>0</v>
      </c>
      <c r="J8" s="3">
        <f>Sheet1!K8</f>
        <v>0</v>
      </c>
      <c r="K8" s="3">
        <f>Sheet1!L8</f>
        <v>0</v>
      </c>
      <c r="L8" s="3">
        <f>Sheet1!M8</f>
        <v>0</v>
      </c>
      <c r="M8" s="3">
        <f>Sheet1!N8</f>
        <v>0</v>
      </c>
      <c r="N8" s="3">
        <f>Sheet1!O8</f>
        <v>0</v>
      </c>
      <c r="O8" s="3">
        <f>Sheet1!P8</f>
        <v>0</v>
      </c>
      <c r="P8" s="3">
        <f>Sheet1!Q8+Sheet1!R8+Sheet1!S8</f>
        <v>0</v>
      </c>
      <c r="Q8" s="3">
        <f>Sheet1!T8</f>
        <v>0</v>
      </c>
      <c r="R8" s="3">
        <f>Sheet1!U8</f>
        <v>0</v>
      </c>
      <c r="S8" s="3" t="str">
        <f>Sheet1!V8</f>
        <v>176/560</v>
      </c>
      <c r="T8" s="3" t="str">
        <f>Sheet1!W8</f>
        <v>84/210</v>
      </c>
      <c r="U8" s="3">
        <f>Sheet1!X8</f>
        <v>0</v>
      </c>
      <c r="V8" s="3">
        <f>Sheet1!Y8</f>
        <v>0</v>
      </c>
      <c r="W8" s="3" t="str">
        <f>Sheet1!AA8</f>
        <v>84/210</v>
      </c>
      <c r="X8" s="3" t="str">
        <f>Sheet1!AB8</f>
        <v>40/120</v>
      </c>
      <c r="Y8" s="3">
        <f>Sheet1!AC8</f>
        <v>0</v>
      </c>
      <c r="Z8" s="3">
        <f>Sheet1!AD8</f>
        <v>0</v>
      </c>
      <c r="AA8" s="3" t="e">
        <f>Sheet1!AE8+Sheet1!Z8</f>
        <v>#VALUE!</v>
      </c>
      <c r="AB8" s="3">
        <f>Sheet1!AF8</f>
        <v>0</v>
      </c>
      <c r="AC8" s="3" t="str">
        <f>Sheet1!AG8</f>
        <v>40/120</v>
      </c>
      <c r="AD8" s="3">
        <f>Sheet1!AH8+Sheet1!AI8</f>
        <v>0</v>
      </c>
    </row>
    <row r="9" spans="1:30" x14ac:dyDescent="0.25">
      <c r="A9" s="3" t="str">
        <f>Sheet1!A9</f>
        <v>50-0455AB</v>
      </c>
      <c r="B9" s="3">
        <f>Sheet1!B9</f>
        <v>0</v>
      </c>
      <c r="C9" s="3">
        <f>Sheet1!C9</f>
        <v>2415</v>
      </c>
      <c r="D9" s="3">
        <f>Sheet1!D9</f>
        <v>1380</v>
      </c>
      <c r="E9" s="3">
        <f>Sheet1!E9</f>
        <v>0</v>
      </c>
      <c r="F9" s="3">
        <f>Sheet1!F9</f>
        <v>5320</v>
      </c>
      <c r="G9" s="3">
        <f>Sheet1!G9</f>
        <v>0</v>
      </c>
      <c r="H9" s="3">
        <f>Sheet1!H9</f>
        <v>0</v>
      </c>
      <c r="I9" s="3">
        <f>Sheet1!J9</f>
        <v>0</v>
      </c>
      <c r="J9" s="3">
        <f>Sheet1!K9</f>
        <v>0</v>
      </c>
      <c r="K9" s="3">
        <f>Sheet1!L9</f>
        <v>0</v>
      </c>
      <c r="L9" s="3">
        <f>Sheet1!M9</f>
        <v>0</v>
      </c>
      <c r="M9" s="3">
        <f>Sheet1!N9</f>
        <v>0</v>
      </c>
      <c r="N9" s="3">
        <f>Sheet1!O9</f>
        <v>0</v>
      </c>
      <c r="O9" s="3">
        <f>Sheet1!P9</f>
        <v>0</v>
      </c>
      <c r="P9" s="3">
        <f>Sheet1!Q9+Sheet1!R9+Sheet1!S9</f>
        <v>0</v>
      </c>
      <c r="Q9" s="3">
        <f>Sheet1!T9</f>
        <v>0</v>
      </c>
      <c r="R9" s="3">
        <f>Sheet1!U9</f>
        <v>0</v>
      </c>
      <c r="S9" s="3">
        <f>Sheet1!V9</f>
        <v>0</v>
      </c>
      <c r="T9" s="3">
        <f>Sheet1!W9</f>
        <v>2310</v>
      </c>
      <c r="U9" s="3">
        <f>Sheet1!X9</f>
        <v>0</v>
      </c>
      <c r="V9" s="3">
        <f>Sheet1!Y9</f>
        <v>0</v>
      </c>
      <c r="W9" s="3">
        <f>Sheet1!AA9</f>
        <v>1785</v>
      </c>
      <c r="X9" s="3">
        <f>Sheet1!AB9</f>
        <v>0</v>
      </c>
      <c r="Y9" s="3">
        <f>Sheet1!AC9</f>
        <v>0</v>
      </c>
      <c r="Z9" s="3">
        <f>Sheet1!AD9</f>
        <v>0</v>
      </c>
      <c r="AA9" s="3">
        <f>Sheet1!AE9+Sheet1!Z9</f>
        <v>0</v>
      </c>
      <c r="AB9" s="3">
        <f>Sheet1!AF9</f>
        <v>0</v>
      </c>
      <c r="AC9" s="3">
        <f>Sheet1!AG9</f>
        <v>720</v>
      </c>
      <c r="AD9" s="3">
        <f>Sheet1!AH9+Sheet1!AI9</f>
        <v>0</v>
      </c>
    </row>
    <row r="10" spans="1:30" x14ac:dyDescent="0.25">
      <c r="A10" s="3">
        <f>Sheet1!A10</f>
        <v>0</v>
      </c>
      <c r="B10" s="3">
        <f>Sheet1!B10</f>
        <v>0</v>
      </c>
      <c r="C10" s="3">
        <f>Sheet1!C10</f>
        <v>0</v>
      </c>
      <c r="D10" s="3">
        <f>Sheet1!D10</f>
        <v>0</v>
      </c>
      <c r="E10" s="3">
        <f>Sheet1!E10</f>
        <v>0</v>
      </c>
      <c r="F10" s="3">
        <f>Sheet1!F10</f>
        <v>0</v>
      </c>
      <c r="G10" s="3">
        <f>Sheet1!G10</f>
        <v>0</v>
      </c>
      <c r="H10" s="3">
        <f>Sheet1!H10</f>
        <v>0</v>
      </c>
      <c r="I10" s="3">
        <f>Sheet1!J10</f>
        <v>0</v>
      </c>
      <c r="J10" s="3">
        <f>Sheet1!K10</f>
        <v>0</v>
      </c>
      <c r="K10" s="3">
        <f>Sheet1!L10</f>
        <v>0</v>
      </c>
      <c r="L10" s="3">
        <f>Sheet1!M10</f>
        <v>0</v>
      </c>
      <c r="M10" s="3">
        <f>Sheet1!N10</f>
        <v>0</v>
      </c>
      <c r="N10" s="3">
        <f>Sheet1!O10</f>
        <v>0</v>
      </c>
      <c r="O10" s="3">
        <f>Sheet1!P10</f>
        <v>0</v>
      </c>
      <c r="P10" s="3">
        <f>Sheet1!Q10+Sheet1!R10+Sheet1!S10</f>
        <v>0</v>
      </c>
      <c r="Q10" s="3">
        <f>Sheet1!T10</f>
        <v>0</v>
      </c>
      <c r="R10" s="3">
        <f>Sheet1!U10</f>
        <v>0</v>
      </c>
      <c r="S10" s="3">
        <f>Sheet1!V10</f>
        <v>0</v>
      </c>
      <c r="T10" s="3">
        <f>Sheet1!W10</f>
        <v>0</v>
      </c>
      <c r="U10" s="3">
        <f>Sheet1!X10</f>
        <v>0</v>
      </c>
      <c r="V10" s="3">
        <f>Sheet1!Y10</f>
        <v>0</v>
      </c>
      <c r="W10" s="3">
        <f>Sheet1!AA10</f>
        <v>0</v>
      </c>
      <c r="X10" s="3">
        <f>Sheet1!AB10</f>
        <v>0</v>
      </c>
      <c r="Y10" s="3">
        <f>Sheet1!AC10</f>
        <v>0</v>
      </c>
      <c r="Z10" s="3">
        <f>Sheet1!AD10</f>
        <v>0</v>
      </c>
      <c r="AA10" s="3">
        <f>Sheet1!AE10+Sheet1!Z10</f>
        <v>0</v>
      </c>
      <c r="AB10" s="3">
        <f>Sheet1!AF10</f>
        <v>0</v>
      </c>
      <c r="AC10" s="3">
        <f>Sheet1!AG10</f>
        <v>0</v>
      </c>
      <c r="AD10" s="3">
        <f>Sheet1!AH10+Sheet1!AI10</f>
        <v>0</v>
      </c>
    </row>
    <row r="11" spans="1:30" x14ac:dyDescent="0.25">
      <c r="A11" s="3" t="str">
        <f>Sheet1!A11</f>
        <v>50-4916</v>
      </c>
      <c r="B11" s="3">
        <f>Sheet1!B11</f>
        <v>0</v>
      </c>
      <c r="C11" s="3">
        <f>Sheet1!C11</f>
        <v>1166.3999999999999</v>
      </c>
      <c r="D11" s="3">
        <f>Sheet1!D11</f>
        <v>8330</v>
      </c>
      <c r="E11" s="3">
        <f>Sheet1!E11</f>
        <v>0</v>
      </c>
      <c r="F11" s="3">
        <f>Sheet1!F11</f>
        <v>11250</v>
      </c>
      <c r="G11" s="3">
        <f>Sheet1!G11</f>
        <v>0</v>
      </c>
      <c r="H11" s="3">
        <f>Sheet1!H11</f>
        <v>0</v>
      </c>
      <c r="I11" s="3">
        <f>Sheet1!J11</f>
        <v>0</v>
      </c>
      <c r="J11" s="3">
        <f>Sheet1!K11</f>
        <v>0</v>
      </c>
      <c r="K11" s="3">
        <f>Sheet1!L11</f>
        <v>0</v>
      </c>
      <c r="L11" s="3">
        <f>Sheet1!M11</f>
        <v>385</v>
      </c>
      <c r="M11" s="3">
        <f>Sheet1!N11</f>
        <v>0</v>
      </c>
      <c r="N11" s="3">
        <f>Sheet1!O11</f>
        <v>0</v>
      </c>
      <c r="O11" s="3">
        <f>Sheet1!P11</f>
        <v>0</v>
      </c>
      <c r="P11" s="3">
        <f>Sheet1!Q11+Sheet1!R11+Sheet1!S11</f>
        <v>0</v>
      </c>
      <c r="Q11" s="3">
        <f>Sheet1!T11</f>
        <v>1480</v>
      </c>
      <c r="R11" s="3">
        <f>Sheet1!U11</f>
        <v>0</v>
      </c>
      <c r="S11" s="3">
        <f>Sheet1!V11</f>
        <v>0</v>
      </c>
      <c r="T11" s="3">
        <f>Sheet1!W11</f>
        <v>0</v>
      </c>
      <c r="U11" s="3">
        <f>Sheet1!X11</f>
        <v>0</v>
      </c>
      <c r="V11" s="3">
        <f>Sheet1!Y11</f>
        <v>0</v>
      </c>
      <c r="W11" s="3">
        <f>Sheet1!AA11</f>
        <v>0</v>
      </c>
      <c r="X11" s="3">
        <f>Sheet1!AB11</f>
        <v>0</v>
      </c>
      <c r="Y11" s="3">
        <f>Sheet1!AC11</f>
        <v>0</v>
      </c>
      <c r="Z11" s="3">
        <f>Sheet1!AD11</f>
        <v>0</v>
      </c>
      <c r="AA11" s="3">
        <f>Sheet1!AE11+Sheet1!Z11</f>
        <v>0</v>
      </c>
      <c r="AB11" s="3">
        <f>Sheet1!AF11</f>
        <v>0</v>
      </c>
      <c r="AC11" s="3">
        <f>Sheet1!AG11</f>
        <v>0</v>
      </c>
      <c r="AD11" s="3">
        <f>Sheet1!AH11+Sheet1!AI11</f>
        <v>3660</v>
      </c>
    </row>
    <row r="12" spans="1:30" x14ac:dyDescent="0.25">
      <c r="A12" s="3" t="str">
        <f>Sheet1!A12</f>
        <v>50-2407</v>
      </c>
      <c r="B12" s="3">
        <f>Sheet1!B12</f>
        <v>0</v>
      </c>
      <c r="C12" s="3">
        <f>Sheet1!C12</f>
        <v>10528</v>
      </c>
      <c r="D12" s="3">
        <f>Sheet1!D12</f>
        <v>10370</v>
      </c>
      <c r="E12" s="3">
        <f>Sheet1!E12</f>
        <v>0</v>
      </c>
      <c r="F12" s="3">
        <f>Sheet1!F12</f>
        <v>7150</v>
      </c>
      <c r="G12" s="3">
        <f>Sheet1!G12</f>
        <v>0</v>
      </c>
      <c r="H12" s="3">
        <f>Sheet1!H12</f>
        <v>0</v>
      </c>
      <c r="I12" s="3">
        <f>Sheet1!J12</f>
        <v>0</v>
      </c>
      <c r="J12" s="3">
        <f>Sheet1!K12</f>
        <v>0</v>
      </c>
      <c r="K12" s="3">
        <f>Sheet1!L12</f>
        <v>0</v>
      </c>
      <c r="L12" s="3">
        <f>Sheet1!M12</f>
        <v>0</v>
      </c>
      <c r="M12" s="3">
        <f>Sheet1!N12</f>
        <v>0</v>
      </c>
      <c r="N12" s="3">
        <f>Sheet1!O12</f>
        <v>0</v>
      </c>
      <c r="O12" s="3">
        <f>Sheet1!P12</f>
        <v>350</v>
      </c>
      <c r="P12" s="3">
        <f>Sheet1!Q12+Sheet1!R12+Sheet1!S12</f>
        <v>0</v>
      </c>
      <c r="Q12" s="3">
        <f>Sheet1!T12</f>
        <v>280</v>
      </c>
      <c r="R12" s="3">
        <f>Sheet1!U12</f>
        <v>0</v>
      </c>
      <c r="S12" s="3">
        <f>Sheet1!V12</f>
        <v>0</v>
      </c>
      <c r="T12" s="3">
        <f>Sheet1!W12</f>
        <v>0</v>
      </c>
      <c r="U12" s="3">
        <f>Sheet1!X12</f>
        <v>0</v>
      </c>
      <c r="V12" s="3">
        <f>Sheet1!Y12</f>
        <v>0</v>
      </c>
      <c r="W12" s="3">
        <f>Sheet1!AA12</f>
        <v>0</v>
      </c>
      <c r="X12" s="3">
        <f>Sheet1!AB12</f>
        <v>0</v>
      </c>
      <c r="Y12" s="3">
        <f>Sheet1!AC12</f>
        <v>0</v>
      </c>
      <c r="Z12" s="3">
        <f>Sheet1!AD12</f>
        <v>0</v>
      </c>
      <c r="AA12" s="3">
        <f>Sheet1!AE12+Sheet1!Z12</f>
        <v>0</v>
      </c>
      <c r="AB12" s="3">
        <f>Sheet1!AF12</f>
        <v>0</v>
      </c>
      <c r="AC12" s="3">
        <f>Sheet1!AG12</f>
        <v>0</v>
      </c>
      <c r="AD12" s="3">
        <f>Sheet1!AH12+Sheet1!AI12</f>
        <v>5400</v>
      </c>
    </row>
    <row r="13" spans="1:30" x14ac:dyDescent="0.25">
      <c r="A13" s="3" t="str">
        <f>Sheet1!A13</f>
        <v>50-2421</v>
      </c>
      <c r="B13" s="3">
        <f>Sheet1!B13</f>
        <v>0</v>
      </c>
      <c r="C13" s="3">
        <f>Sheet1!C13</f>
        <v>3609.6</v>
      </c>
      <c r="D13" s="3">
        <f>Sheet1!D13</f>
        <v>16592</v>
      </c>
      <c r="E13" s="3">
        <f>Sheet1!E13</f>
        <v>0</v>
      </c>
      <c r="F13" s="3">
        <f>Sheet1!F13</f>
        <v>4550</v>
      </c>
      <c r="G13" s="3">
        <f>Sheet1!G13</f>
        <v>0</v>
      </c>
      <c r="H13" s="3">
        <f>Sheet1!H13</f>
        <v>0</v>
      </c>
      <c r="I13" s="3">
        <f>Sheet1!J13</f>
        <v>0</v>
      </c>
      <c r="J13" s="3">
        <f>Sheet1!K13</f>
        <v>0</v>
      </c>
      <c r="K13" s="3">
        <f>Sheet1!L13</f>
        <v>0</v>
      </c>
      <c r="L13" s="3">
        <f>Sheet1!M13</f>
        <v>0</v>
      </c>
      <c r="M13" s="3">
        <f>Sheet1!N13</f>
        <v>0</v>
      </c>
      <c r="N13" s="3">
        <f>Sheet1!O13</f>
        <v>0</v>
      </c>
      <c r="O13" s="3">
        <f>Sheet1!P13</f>
        <v>0</v>
      </c>
      <c r="P13" s="3">
        <f>Sheet1!Q13+Sheet1!R13+Sheet1!S13</f>
        <v>0</v>
      </c>
      <c r="Q13" s="3">
        <f>Sheet1!T13</f>
        <v>760</v>
      </c>
      <c r="R13" s="3">
        <f>Sheet1!U13</f>
        <v>0</v>
      </c>
      <c r="S13" s="3">
        <f>Sheet1!V13</f>
        <v>0</v>
      </c>
      <c r="T13" s="3">
        <f>Sheet1!W13</f>
        <v>0</v>
      </c>
      <c r="U13" s="3">
        <f>Sheet1!X13</f>
        <v>0</v>
      </c>
      <c r="V13" s="3">
        <f>Sheet1!Y13</f>
        <v>0</v>
      </c>
      <c r="W13" s="3">
        <f>Sheet1!AA13</f>
        <v>0</v>
      </c>
      <c r="X13" s="3">
        <f>Sheet1!AB13</f>
        <v>0</v>
      </c>
      <c r="Y13" s="3">
        <f>Sheet1!AC13</f>
        <v>0</v>
      </c>
      <c r="Z13" s="3">
        <f>Sheet1!AD13</f>
        <v>0</v>
      </c>
      <c r="AA13" s="3">
        <f>Sheet1!AE13+Sheet1!Z13</f>
        <v>0</v>
      </c>
      <c r="AB13" s="3">
        <f>Sheet1!AF13</f>
        <v>0</v>
      </c>
      <c r="AC13" s="3">
        <f>Sheet1!AG13</f>
        <v>0</v>
      </c>
      <c r="AD13" s="3">
        <f>Sheet1!AH13+Sheet1!AI13</f>
        <v>4320</v>
      </c>
    </row>
    <row r="14" spans="1:30" x14ac:dyDescent="0.25">
      <c r="A14" s="3" t="str">
        <f>Sheet1!A14</f>
        <v>50-4900</v>
      </c>
      <c r="B14" s="3">
        <f>Sheet1!B14</f>
        <v>0</v>
      </c>
      <c r="C14" s="3">
        <f>Sheet1!C14</f>
        <v>12005</v>
      </c>
      <c r="D14" s="3">
        <f>Sheet1!D14</f>
        <v>6912</v>
      </c>
      <c r="E14" s="3">
        <f>Sheet1!E14</f>
        <v>10032</v>
      </c>
      <c r="F14" s="3">
        <f>Sheet1!F14</f>
        <v>2688</v>
      </c>
      <c r="G14" s="3">
        <f>Sheet1!G14</f>
        <v>0</v>
      </c>
      <c r="H14" s="3">
        <f>Sheet1!H14</f>
        <v>0</v>
      </c>
      <c r="I14" s="3">
        <f>Sheet1!J14</f>
        <v>0</v>
      </c>
      <c r="J14" s="3">
        <f>Sheet1!K14</f>
        <v>0</v>
      </c>
      <c r="K14" s="3">
        <f>Sheet1!L14</f>
        <v>512</v>
      </c>
      <c r="L14" s="3">
        <f>Sheet1!M14</f>
        <v>0</v>
      </c>
      <c r="M14" s="3">
        <f>Sheet1!N14</f>
        <v>384</v>
      </c>
      <c r="N14" s="3">
        <f>Sheet1!O14</f>
        <v>0</v>
      </c>
      <c r="O14" s="3">
        <f>Sheet1!P14</f>
        <v>0</v>
      </c>
      <c r="P14" s="3">
        <f>Sheet1!Q14+Sheet1!R14+Sheet1!S14</f>
        <v>0</v>
      </c>
      <c r="Q14" s="3">
        <f>Sheet1!T14</f>
        <v>800</v>
      </c>
      <c r="R14" s="3">
        <f>Sheet1!U14</f>
        <v>0</v>
      </c>
      <c r="S14" s="3">
        <f>Sheet1!V14</f>
        <v>0</v>
      </c>
      <c r="T14" s="3">
        <f>Sheet1!W14</f>
        <v>0</v>
      </c>
      <c r="U14" s="3">
        <f>Sheet1!X14</f>
        <v>0</v>
      </c>
      <c r="V14" s="3">
        <f>Sheet1!Y14</f>
        <v>0</v>
      </c>
      <c r="W14" s="3">
        <f>Sheet1!AA14</f>
        <v>0</v>
      </c>
      <c r="X14" s="3">
        <f>Sheet1!AB14</f>
        <v>0</v>
      </c>
      <c r="Y14" s="3">
        <f>Sheet1!AC14</f>
        <v>0</v>
      </c>
      <c r="Z14" s="3">
        <f>Sheet1!AD14</f>
        <v>0</v>
      </c>
      <c r="AA14" s="3">
        <f>Sheet1!AE14+Sheet1!Z14</f>
        <v>0</v>
      </c>
      <c r="AB14" s="3">
        <f>Sheet1!AF14</f>
        <v>0</v>
      </c>
      <c r="AC14" s="3">
        <f>Sheet1!AG14</f>
        <v>0</v>
      </c>
      <c r="AD14" s="3">
        <f>Sheet1!AH14+Sheet1!AI14</f>
        <v>3744</v>
      </c>
    </row>
    <row r="15" spans="1:30" x14ac:dyDescent="0.25">
      <c r="A15" s="3" t="str">
        <f>Sheet1!A15</f>
        <v>50-6686</v>
      </c>
      <c r="B15" s="3">
        <f>Sheet1!B15</f>
        <v>0</v>
      </c>
      <c r="C15" s="3">
        <f>Sheet1!C15</f>
        <v>8580</v>
      </c>
      <c r="D15" s="3">
        <f>Sheet1!D15</f>
        <v>4680</v>
      </c>
      <c r="E15" s="3">
        <f>Sheet1!E15</f>
        <v>6048</v>
      </c>
      <c r="F15" s="3">
        <f>Sheet1!F15</f>
        <v>300</v>
      </c>
      <c r="G15" s="3">
        <f>Sheet1!G15</f>
        <v>0</v>
      </c>
      <c r="H15" s="3">
        <f>Sheet1!H15</f>
        <v>0</v>
      </c>
      <c r="I15" s="3">
        <f>Sheet1!J15</f>
        <v>0</v>
      </c>
      <c r="J15" s="3">
        <f>Sheet1!K15</f>
        <v>0</v>
      </c>
      <c r="K15" s="3">
        <f>Sheet1!L15</f>
        <v>1930</v>
      </c>
      <c r="L15" s="3">
        <f>Sheet1!M15</f>
        <v>292</v>
      </c>
      <c r="M15" s="3">
        <f>Sheet1!N15</f>
        <v>80</v>
      </c>
      <c r="N15" s="3">
        <f>Sheet1!O15</f>
        <v>0</v>
      </c>
      <c r="O15" s="3">
        <f>Sheet1!P15</f>
        <v>0</v>
      </c>
      <c r="P15" s="3">
        <f>Sheet1!Q15+Sheet1!R15+Sheet1!S15</f>
        <v>0</v>
      </c>
      <c r="Q15" s="3">
        <f>Sheet1!T15</f>
        <v>3024</v>
      </c>
      <c r="R15" s="3">
        <f>Sheet1!U15</f>
        <v>0</v>
      </c>
      <c r="S15" s="3">
        <f>Sheet1!V15</f>
        <v>0</v>
      </c>
      <c r="T15" s="3">
        <f>Sheet1!W15</f>
        <v>0</v>
      </c>
      <c r="U15" s="3">
        <f>Sheet1!X15</f>
        <v>0</v>
      </c>
      <c r="V15" s="3">
        <f>Sheet1!Y15</f>
        <v>0</v>
      </c>
      <c r="W15" s="3">
        <f>Sheet1!AA15</f>
        <v>0</v>
      </c>
      <c r="X15" s="3">
        <f>Sheet1!AB15</f>
        <v>0</v>
      </c>
      <c r="Y15" s="3">
        <f>Sheet1!AC15</f>
        <v>0</v>
      </c>
      <c r="Z15" s="3">
        <f>Sheet1!AD15</f>
        <v>0</v>
      </c>
      <c r="AA15" s="3">
        <f>Sheet1!AE15+Sheet1!Z15</f>
        <v>0</v>
      </c>
      <c r="AB15" s="3">
        <f>Sheet1!AF15</f>
        <v>0</v>
      </c>
      <c r="AC15" s="3">
        <f>Sheet1!AG15</f>
        <v>0</v>
      </c>
      <c r="AD15" s="3">
        <f>Sheet1!AH15+Sheet1!AI15</f>
        <v>2376</v>
      </c>
    </row>
    <row r="16" spans="1:30" x14ac:dyDescent="0.25">
      <c r="A16" s="3" t="str">
        <f>Sheet1!A16</f>
        <v>50-6729</v>
      </c>
      <c r="B16" s="3">
        <f>Sheet1!B16</f>
        <v>0</v>
      </c>
      <c r="C16" s="3">
        <f>Sheet1!C16</f>
        <v>12127.5</v>
      </c>
      <c r="D16" s="3">
        <f>Sheet1!D16</f>
        <v>3564</v>
      </c>
      <c r="E16" s="3">
        <f>Sheet1!E16</f>
        <v>9990</v>
      </c>
      <c r="F16" s="3">
        <f>Sheet1!F16</f>
        <v>2100</v>
      </c>
      <c r="G16" s="3">
        <f>Sheet1!G16</f>
        <v>0</v>
      </c>
      <c r="H16" s="3">
        <f>Sheet1!H16</f>
        <v>0</v>
      </c>
      <c r="I16" s="3">
        <f>Sheet1!J16</f>
        <v>0</v>
      </c>
      <c r="J16" s="3">
        <f>Sheet1!K16</f>
        <v>0</v>
      </c>
      <c r="K16" s="3">
        <f>Sheet1!L16</f>
        <v>330</v>
      </c>
      <c r="L16" s="3">
        <f>Sheet1!M16</f>
        <v>1300</v>
      </c>
      <c r="M16" s="3">
        <f>Sheet1!N16</f>
        <v>120</v>
      </c>
      <c r="N16" s="3">
        <f>Sheet1!O16</f>
        <v>0</v>
      </c>
      <c r="O16" s="3">
        <f>Sheet1!P16</f>
        <v>0</v>
      </c>
      <c r="P16" s="3">
        <f>Sheet1!Q16+Sheet1!R16+Sheet1!S16</f>
        <v>0</v>
      </c>
      <c r="Q16" s="3">
        <f>Sheet1!T16</f>
        <v>3360</v>
      </c>
      <c r="R16" s="3">
        <f>Sheet1!U16</f>
        <v>0</v>
      </c>
      <c r="S16" s="3">
        <f>Sheet1!V16</f>
        <v>0</v>
      </c>
      <c r="T16" s="3">
        <f>Sheet1!W16</f>
        <v>0</v>
      </c>
      <c r="U16" s="3">
        <f>Sheet1!X16</f>
        <v>0</v>
      </c>
      <c r="V16" s="3">
        <f>Sheet1!Y16</f>
        <v>0</v>
      </c>
      <c r="W16" s="3">
        <f>Sheet1!AA16</f>
        <v>0</v>
      </c>
      <c r="X16" s="3">
        <f>Sheet1!AB16</f>
        <v>0</v>
      </c>
      <c r="Y16" s="3">
        <f>Sheet1!AC16</f>
        <v>0</v>
      </c>
      <c r="Z16" s="3">
        <f>Sheet1!AD16</f>
        <v>0</v>
      </c>
      <c r="AA16" s="3">
        <f>Sheet1!AE16+Sheet1!Z16</f>
        <v>0</v>
      </c>
      <c r="AB16" s="3">
        <f>Sheet1!AF16</f>
        <v>0</v>
      </c>
      <c r="AC16" s="3">
        <f>Sheet1!AG16</f>
        <v>0</v>
      </c>
      <c r="AD16" s="3">
        <f>Sheet1!AH16+Sheet1!AI16</f>
        <v>6120</v>
      </c>
    </row>
    <row r="17" spans="1:30" x14ac:dyDescent="0.25">
      <c r="A17" s="3" t="str">
        <f>Sheet1!A17</f>
        <v>50-9615</v>
      </c>
      <c r="B17" s="3">
        <f>Sheet1!B17</f>
        <v>0</v>
      </c>
      <c r="C17" s="3">
        <f>Sheet1!C17</f>
        <v>0</v>
      </c>
      <c r="D17" s="3">
        <f>Sheet1!D17</f>
        <v>0</v>
      </c>
      <c r="E17" s="3">
        <f>Sheet1!E17</f>
        <v>0</v>
      </c>
      <c r="F17" s="3">
        <f>Sheet1!F17</f>
        <v>1300</v>
      </c>
      <c r="G17" s="3">
        <f>Sheet1!G17</f>
        <v>0</v>
      </c>
      <c r="H17" s="3">
        <f>Sheet1!H17</f>
        <v>0</v>
      </c>
      <c r="I17" s="3">
        <f>Sheet1!J17</f>
        <v>0</v>
      </c>
      <c r="J17" s="3">
        <f>Sheet1!K17</f>
        <v>0</v>
      </c>
      <c r="K17" s="3">
        <f>Sheet1!L17</f>
        <v>0</v>
      </c>
      <c r="L17" s="3">
        <f>Sheet1!M17</f>
        <v>0</v>
      </c>
      <c r="M17" s="3">
        <f>Sheet1!N17</f>
        <v>0</v>
      </c>
      <c r="N17" s="3">
        <f>Sheet1!O17</f>
        <v>0</v>
      </c>
      <c r="O17" s="3">
        <f>Sheet1!P17</f>
        <v>0</v>
      </c>
      <c r="P17" s="3">
        <f>Sheet1!Q17+Sheet1!R17+Sheet1!S17</f>
        <v>0</v>
      </c>
      <c r="Q17" s="3">
        <f>Sheet1!T17</f>
        <v>0</v>
      </c>
      <c r="R17" s="3">
        <f>Sheet1!U17</f>
        <v>0</v>
      </c>
      <c r="S17" s="3">
        <f>Sheet1!V17</f>
        <v>0</v>
      </c>
      <c r="T17" s="3">
        <f>Sheet1!W17</f>
        <v>0</v>
      </c>
      <c r="U17" s="3">
        <f>Sheet1!X17</f>
        <v>0</v>
      </c>
      <c r="V17" s="3">
        <f>Sheet1!Y17</f>
        <v>0</v>
      </c>
      <c r="W17" s="3">
        <f>Sheet1!AA17</f>
        <v>0</v>
      </c>
      <c r="X17" s="3">
        <f>Sheet1!AB17</f>
        <v>0</v>
      </c>
      <c r="Y17" s="3">
        <f>Sheet1!AC17</f>
        <v>0</v>
      </c>
      <c r="Z17" s="3">
        <f>Sheet1!AD17</f>
        <v>0</v>
      </c>
      <c r="AA17" s="3">
        <f>Sheet1!AE17+Sheet1!Z17</f>
        <v>0</v>
      </c>
      <c r="AB17" s="3">
        <f>Sheet1!AF17</f>
        <v>600</v>
      </c>
      <c r="AC17" s="3">
        <f>Sheet1!AG17</f>
        <v>0</v>
      </c>
      <c r="AD17" s="3">
        <f>Sheet1!AH17+Sheet1!AI17</f>
        <v>0</v>
      </c>
    </row>
    <row r="18" spans="1:30" x14ac:dyDescent="0.25">
      <c r="A18" s="3" t="str">
        <f>Sheet1!A18</f>
        <v>50-4748</v>
      </c>
      <c r="B18" s="3">
        <f>Sheet1!B18</f>
        <v>0</v>
      </c>
      <c r="C18" s="3">
        <f>Sheet1!C18</f>
        <v>16269</v>
      </c>
      <c r="D18" s="3">
        <f>Sheet1!D18</f>
        <v>2805</v>
      </c>
      <c r="E18" s="3">
        <f>Sheet1!E18</f>
        <v>0</v>
      </c>
      <c r="F18" s="3">
        <f>Sheet1!F18</f>
        <v>646.4</v>
      </c>
      <c r="G18" s="3">
        <f>Sheet1!G18</f>
        <v>0</v>
      </c>
      <c r="H18" s="3">
        <f>Sheet1!H18</f>
        <v>0</v>
      </c>
      <c r="I18" s="3">
        <f>Sheet1!J18</f>
        <v>0</v>
      </c>
      <c r="J18" s="3">
        <f>Sheet1!K18</f>
        <v>6160</v>
      </c>
      <c r="K18" s="3">
        <f>Sheet1!L18</f>
        <v>0</v>
      </c>
      <c r="L18" s="3">
        <f>Sheet1!M18</f>
        <v>0</v>
      </c>
      <c r="M18" s="3">
        <f>Sheet1!N18</f>
        <v>0</v>
      </c>
      <c r="N18" s="3">
        <f>Sheet1!O18</f>
        <v>0</v>
      </c>
      <c r="O18" s="3">
        <f>Sheet1!P18</f>
        <v>0</v>
      </c>
      <c r="P18" s="3">
        <f>Sheet1!Q18+Sheet1!R18+Sheet1!S18</f>
        <v>2660</v>
      </c>
      <c r="Q18" s="3">
        <f>Sheet1!T18</f>
        <v>0</v>
      </c>
      <c r="R18" s="3">
        <f>Sheet1!U18</f>
        <v>0</v>
      </c>
      <c r="S18" s="3">
        <f>Sheet1!V18</f>
        <v>0</v>
      </c>
      <c r="T18" s="3">
        <f>Sheet1!W18</f>
        <v>0</v>
      </c>
      <c r="U18" s="3">
        <f>Sheet1!X18</f>
        <v>0</v>
      </c>
      <c r="V18" s="3">
        <f>Sheet1!Y18</f>
        <v>0</v>
      </c>
      <c r="W18" s="3">
        <f>Sheet1!AA18</f>
        <v>0</v>
      </c>
      <c r="X18" s="3">
        <f>Sheet1!AB18</f>
        <v>0</v>
      </c>
      <c r="Y18" s="3">
        <f>Sheet1!AC18</f>
        <v>0</v>
      </c>
      <c r="Z18" s="3">
        <f>Sheet1!AD18</f>
        <v>0</v>
      </c>
      <c r="AA18" s="3">
        <f>Sheet1!AE18+Sheet1!Z18</f>
        <v>0</v>
      </c>
      <c r="AB18" s="3">
        <f>Sheet1!AF18</f>
        <v>6336</v>
      </c>
      <c r="AC18" s="3">
        <f>Sheet1!AG18</f>
        <v>0</v>
      </c>
      <c r="AD18" s="3">
        <f>Sheet1!AH18+Sheet1!AI18</f>
        <v>0</v>
      </c>
    </row>
    <row r="19" spans="1:30" x14ac:dyDescent="0.25">
      <c r="A19" s="3" t="str">
        <f>Sheet1!A19</f>
        <v>50-2641</v>
      </c>
      <c r="B19" s="3">
        <f>Sheet1!B19</f>
        <v>0</v>
      </c>
      <c r="C19" s="3">
        <f>Sheet1!C19</f>
        <v>0</v>
      </c>
      <c r="D19" s="3">
        <f>Sheet1!D19</f>
        <v>0</v>
      </c>
      <c r="E19" s="3">
        <f>Sheet1!E19</f>
        <v>0</v>
      </c>
      <c r="F19" s="3">
        <f>Sheet1!F19</f>
        <v>0</v>
      </c>
      <c r="G19" s="3">
        <f>Sheet1!G19</f>
        <v>0</v>
      </c>
      <c r="H19" s="3">
        <f>Sheet1!H19</f>
        <v>0</v>
      </c>
      <c r="I19" s="3">
        <f>Sheet1!J19</f>
        <v>0</v>
      </c>
      <c r="J19" s="3">
        <f>Sheet1!K19</f>
        <v>0</v>
      </c>
      <c r="K19" s="3">
        <f>Sheet1!L19</f>
        <v>0</v>
      </c>
      <c r="L19" s="3">
        <f>Sheet1!M19</f>
        <v>0</v>
      </c>
      <c r="M19" s="3">
        <f>Sheet1!N19</f>
        <v>0</v>
      </c>
      <c r="N19" s="3">
        <f>Sheet1!O19</f>
        <v>0</v>
      </c>
      <c r="O19" s="3">
        <f>Sheet1!P19</f>
        <v>0</v>
      </c>
      <c r="P19" s="3">
        <f>Sheet1!Q19+Sheet1!R19+Sheet1!S19</f>
        <v>0</v>
      </c>
      <c r="Q19" s="3">
        <f>Sheet1!T19</f>
        <v>0</v>
      </c>
      <c r="R19" s="3">
        <f>Sheet1!U19</f>
        <v>0</v>
      </c>
      <c r="S19" s="3">
        <f>Sheet1!V19</f>
        <v>0</v>
      </c>
      <c r="T19" s="3">
        <f>Sheet1!W19</f>
        <v>0</v>
      </c>
      <c r="U19" s="3">
        <f>Sheet1!X19</f>
        <v>0</v>
      </c>
      <c r="V19" s="3">
        <f>Sheet1!Y19</f>
        <v>0</v>
      </c>
      <c r="W19" s="3">
        <f>Sheet1!AA19</f>
        <v>0</v>
      </c>
      <c r="X19" s="3">
        <f>Sheet1!AB19</f>
        <v>0</v>
      </c>
      <c r="Y19" s="3">
        <f>Sheet1!AC19</f>
        <v>0</v>
      </c>
      <c r="Z19" s="3">
        <f>Sheet1!AD19</f>
        <v>0</v>
      </c>
      <c r="AA19" s="3">
        <f>Sheet1!AE19+Sheet1!Z19</f>
        <v>0</v>
      </c>
      <c r="AB19" s="3">
        <f>Sheet1!AF19</f>
        <v>7128</v>
      </c>
      <c r="AC19" s="3">
        <f>Sheet1!AG19</f>
        <v>0</v>
      </c>
      <c r="AD19" s="3">
        <f>Sheet1!AH19+Sheet1!AI19</f>
        <v>0</v>
      </c>
    </row>
    <row r="20" spans="1:30" x14ac:dyDescent="0.25">
      <c r="A20" s="3" t="str">
        <f>Sheet1!A20</f>
        <v>50-0786-M</v>
      </c>
      <c r="B20" s="3">
        <f>Sheet1!B20</f>
        <v>0</v>
      </c>
      <c r="C20" s="3">
        <f>Sheet1!C20</f>
        <v>0</v>
      </c>
      <c r="D20" s="3">
        <f>Sheet1!D20</f>
        <v>0</v>
      </c>
      <c r="E20" s="3">
        <f>Sheet1!E20</f>
        <v>0</v>
      </c>
      <c r="F20" s="3">
        <f>Sheet1!F20</f>
        <v>0</v>
      </c>
      <c r="G20" s="3">
        <f>Sheet1!G20</f>
        <v>0</v>
      </c>
      <c r="H20" s="3">
        <f>Sheet1!H20</f>
        <v>0</v>
      </c>
      <c r="I20" s="3">
        <f>Sheet1!J20</f>
        <v>0</v>
      </c>
      <c r="J20" s="3">
        <f>Sheet1!K20</f>
        <v>0</v>
      </c>
      <c r="K20" s="3">
        <f>Sheet1!L20</f>
        <v>0</v>
      </c>
      <c r="L20" s="3">
        <f>Sheet1!M20</f>
        <v>0</v>
      </c>
      <c r="M20" s="3">
        <f>Sheet1!N20</f>
        <v>0</v>
      </c>
      <c r="N20" s="3">
        <f>Sheet1!O20</f>
        <v>0</v>
      </c>
      <c r="O20" s="3">
        <f>Sheet1!P20</f>
        <v>0</v>
      </c>
      <c r="P20" s="3">
        <f>Sheet1!Q20+Sheet1!R20+Sheet1!S20</f>
        <v>0</v>
      </c>
      <c r="Q20" s="3">
        <f>Sheet1!T20</f>
        <v>0</v>
      </c>
      <c r="R20" s="3">
        <f>Sheet1!U20</f>
        <v>0</v>
      </c>
      <c r="S20" s="3">
        <f>Sheet1!V20</f>
        <v>0</v>
      </c>
      <c r="T20" s="3">
        <f>Sheet1!W20</f>
        <v>0</v>
      </c>
      <c r="U20" s="3">
        <f>Sheet1!X20</f>
        <v>0</v>
      </c>
      <c r="V20" s="3">
        <f>Sheet1!Y20</f>
        <v>0</v>
      </c>
      <c r="W20" s="3">
        <f>Sheet1!AA20</f>
        <v>0</v>
      </c>
      <c r="X20" s="3">
        <f>Sheet1!AB20</f>
        <v>0</v>
      </c>
      <c r="Y20" s="3">
        <f>Sheet1!AC20</f>
        <v>0</v>
      </c>
      <c r="Z20" s="3">
        <f>Sheet1!AD20</f>
        <v>0</v>
      </c>
      <c r="AA20" s="3">
        <f>Sheet1!AE20+Sheet1!Z20</f>
        <v>0</v>
      </c>
      <c r="AB20" s="3">
        <f>Sheet1!AF20</f>
        <v>0</v>
      </c>
      <c r="AC20" s="3">
        <f>Sheet1!AG20</f>
        <v>0</v>
      </c>
      <c r="AD20" s="3">
        <f>Sheet1!AH20+Sheet1!AI20</f>
        <v>0</v>
      </c>
    </row>
    <row r="21" spans="1:30" x14ac:dyDescent="0.25">
      <c r="A21" s="3" t="str">
        <f>Sheet1!A21</f>
        <v>50-3627-M</v>
      </c>
      <c r="B21" s="3">
        <f>Sheet1!B21</f>
        <v>0</v>
      </c>
      <c r="C21" s="3">
        <f>Sheet1!C21</f>
        <v>8800</v>
      </c>
      <c r="D21" s="3">
        <f>Sheet1!D21</f>
        <v>0</v>
      </c>
      <c r="E21" s="3">
        <f>Sheet1!E21</f>
        <v>0</v>
      </c>
      <c r="F21" s="3">
        <f>Sheet1!F21</f>
        <v>0</v>
      </c>
      <c r="G21" s="3">
        <f>Sheet1!G21</f>
        <v>0</v>
      </c>
      <c r="H21" s="3">
        <f>Sheet1!H21</f>
        <v>0</v>
      </c>
      <c r="I21" s="3">
        <f>Sheet1!J21</f>
        <v>0</v>
      </c>
      <c r="J21" s="3">
        <f>Sheet1!K21</f>
        <v>0</v>
      </c>
      <c r="K21" s="3">
        <f>Sheet1!L21</f>
        <v>0</v>
      </c>
      <c r="L21" s="3">
        <f>Sheet1!M21</f>
        <v>200</v>
      </c>
      <c r="M21" s="3">
        <f>Sheet1!N21</f>
        <v>0</v>
      </c>
      <c r="N21" s="3">
        <f>Sheet1!O21</f>
        <v>0</v>
      </c>
      <c r="O21" s="3">
        <f>Sheet1!P21</f>
        <v>0</v>
      </c>
      <c r="P21" s="3">
        <f>Sheet1!Q21+Sheet1!R21+Sheet1!S21</f>
        <v>700</v>
      </c>
      <c r="Q21" s="3">
        <f>Sheet1!T21</f>
        <v>0</v>
      </c>
      <c r="R21" s="3">
        <f>Sheet1!U21</f>
        <v>0</v>
      </c>
      <c r="S21" s="3">
        <f>Sheet1!V21</f>
        <v>0</v>
      </c>
      <c r="T21" s="3">
        <f>Sheet1!W21</f>
        <v>0</v>
      </c>
      <c r="U21" s="3">
        <f>Sheet1!X21</f>
        <v>0</v>
      </c>
      <c r="V21" s="3">
        <f>Sheet1!Y21</f>
        <v>2000</v>
      </c>
      <c r="W21" s="3">
        <f>Sheet1!AA21</f>
        <v>0</v>
      </c>
      <c r="X21" s="3">
        <f>Sheet1!AB21</f>
        <v>0</v>
      </c>
      <c r="Y21" s="3">
        <f>Sheet1!AC21</f>
        <v>0</v>
      </c>
      <c r="Z21" s="3">
        <f>Sheet1!AD21</f>
        <v>0</v>
      </c>
      <c r="AA21" s="3">
        <f>Sheet1!AE21+Sheet1!Z21</f>
        <v>0</v>
      </c>
      <c r="AB21" s="3">
        <f>Sheet1!AF21</f>
        <v>4400</v>
      </c>
      <c r="AC21" s="3">
        <f>Sheet1!AG21</f>
        <v>0</v>
      </c>
      <c r="AD21" s="3">
        <f>Sheet1!AH21+Sheet1!AI21</f>
        <v>0</v>
      </c>
    </row>
    <row r="22" spans="1:30" x14ac:dyDescent="0.25">
      <c r="A22" s="3" t="str">
        <f>Sheet1!A22</f>
        <v>50-3632-M</v>
      </c>
      <c r="B22" s="3">
        <f>Sheet1!B22</f>
        <v>0</v>
      </c>
      <c r="C22" s="3">
        <f>Sheet1!C22</f>
        <v>0</v>
      </c>
      <c r="D22" s="3">
        <f>Sheet1!D22</f>
        <v>2500</v>
      </c>
      <c r="E22" s="3">
        <f>Sheet1!E22</f>
        <v>0</v>
      </c>
      <c r="F22" s="3">
        <f>Sheet1!F22</f>
        <v>0</v>
      </c>
      <c r="G22" s="3">
        <f>Sheet1!G22</f>
        <v>0</v>
      </c>
      <c r="H22" s="3">
        <f>Sheet1!H22</f>
        <v>0</v>
      </c>
      <c r="I22" s="3">
        <f>Sheet1!J22</f>
        <v>4340</v>
      </c>
      <c r="J22" s="3">
        <f>Sheet1!K22</f>
        <v>0</v>
      </c>
      <c r="K22" s="3">
        <f>Sheet1!L22</f>
        <v>0</v>
      </c>
      <c r="L22" s="3">
        <f>Sheet1!M22</f>
        <v>0</v>
      </c>
      <c r="M22" s="3">
        <f>Sheet1!N22</f>
        <v>800</v>
      </c>
      <c r="N22" s="3">
        <f>Sheet1!O22</f>
        <v>0</v>
      </c>
      <c r="O22" s="3">
        <f>Sheet1!P22</f>
        <v>0</v>
      </c>
      <c r="P22" s="3">
        <f>Sheet1!Q22+Sheet1!R22+Sheet1!S22</f>
        <v>0</v>
      </c>
      <c r="Q22" s="3">
        <f>Sheet1!T22</f>
        <v>0</v>
      </c>
      <c r="R22" s="3">
        <f>Sheet1!U22</f>
        <v>0</v>
      </c>
      <c r="S22" s="3">
        <f>Sheet1!V22</f>
        <v>0</v>
      </c>
      <c r="T22" s="3">
        <f>Sheet1!W22</f>
        <v>0</v>
      </c>
      <c r="U22" s="3">
        <f>Sheet1!X22</f>
        <v>0</v>
      </c>
      <c r="V22" s="3">
        <f>Sheet1!Y22</f>
        <v>1240</v>
      </c>
      <c r="W22" s="3">
        <f>Sheet1!AA22</f>
        <v>0</v>
      </c>
      <c r="X22" s="3">
        <f>Sheet1!AB22</f>
        <v>0</v>
      </c>
      <c r="Y22" s="3">
        <f>Sheet1!AC22</f>
        <v>0</v>
      </c>
      <c r="Z22" s="3">
        <f>Sheet1!AD22</f>
        <v>0</v>
      </c>
      <c r="AA22" s="3">
        <f>Sheet1!AE22+Sheet1!Z22</f>
        <v>0</v>
      </c>
      <c r="AB22" s="3">
        <f>Sheet1!AF22</f>
        <v>2160</v>
      </c>
      <c r="AC22" s="3">
        <f>Sheet1!AG22</f>
        <v>0</v>
      </c>
      <c r="AD22" s="3">
        <f>Sheet1!AH22+Sheet1!AI22</f>
        <v>0</v>
      </c>
    </row>
    <row r="23" spans="1:30" x14ac:dyDescent="0.25">
      <c r="A23" s="3" t="str">
        <f>Sheet1!A23</f>
        <v>50-1713M</v>
      </c>
      <c r="B23" s="3">
        <f>Sheet1!B23</f>
        <v>0</v>
      </c>
      <c r="C23" s="3">
        <f>Sheet1!C23</f>
        <v>1200</v>
      </c>
      <c r="D23" s="3">
        <f>Sheet1!D23</f>
        <v>0</v>
      </c>
      <c r="E23" s="3">
        <f>Sheet1!E23</f>
        <v>0</v>
      </c>
      <c r="F23" s="3">
        <f>Sheet1!F23</f>
        <v>0</v>
      </c>
      <c r="G23" s="3">
        <f>Sheet1!G23</f>
        <v>0</v>
      </c>
      <c r="H23" s="3">
        <f>Sheet1!H23</f>
        <v>0</v>
      </c>
      <c r="I23" s="3">
        <f>Sheet1!J23</f>
        <v>4560</v>
      </c>
      <c r="J23" s="3">
        <f>Sheet1!K23</f>
        <v>0</v>
      </c>
      <c r="K23" s="3">
        <f>Sheet1!L23</f>
        <v>0</v>
      </c>
      <c r="L23" s="3">
        <f>Sheet1!M23</f>
        <v>90</v>
      </c>
      <c r="M23" s="3">
        <f>Sheet1!N23</f>
        <v>0</v>
      </c>
      <c r="N23" s="3">
        <f>Sheet1!O23</f>
        <v>0</v>
      </c>
      <c r="O23" s="3">
        <f>Sheet1!P23</f>
        <v>0</v>
      </c>
      <c r="P23" s="3">
        <f>Sheet1!Q23+Sheet1!R23+Sheet1!S23</f>
        <v>630</v>
      </c>
      <c r="Q23" s="3">
        <f>Sheet1!T23</f>
        <v>0</v>
      </c>
      <c r="R23" s="3">
        <f>Sheet1!U23</f>
        <v>0</v>
      </c>
      <c r="S23" s="3">
        <f>Sheet1!V23</f>
        <v>0</v>
      </c>
      <c r="T23" s="3">
        <f>Sheet1!W23</f>
        <v>0</v>
      </c>
      <c r="U23" s="3">
        <f>Sheet1!X23</f>
        <v>0</v>
      </c>
      <c r="V23" s="3">
        <f>Sheet1!Y23</f>
        <v>244</v>
      </c>
      <c r="W23" s="3">
        <f>Sheet1!AA23</f>
        <v>0</v>
      </c>
      <c r="X23" s="3">
        <f>Sheet1!AB23</f>
        <v>0</v>
      </c>
      <c r="Y23" s="3">
        <f>Sheet1!AC23</f>
        <v>0</v>
      </c>
      <c r="Z23" s="3">
        <f>Sheet1!AD23</f>
        <v>0</v>
      </c>
      <c r="AA23" s="3">
        <f>Sheet1!AE23+Sheet1!Z23</f>
        <v>0</v>
      </c>
      <c r="AB23" s="3">
        <f>Sheet1!AF23</f>
        <v>0</v>
      </c>
      <c r="AC23" s="3">
        <f>Sheet1!AG23</f>
        <v>0</v>
      </c>
      <c r="AD23" s="3">
        <f>Sheet1!AH23+Sheet1!AI23</f>
        <v>0</v>
      </c>
    </row>
    <row r="24" spans="1:30" x14ac:dyDescent="0.25">
      <c r="A24" s="3" t="str">
        <f>Sheet1!A24</f>
        <v>50-1731M</v>
      </c>
      <c r="B24" s="3">
        <f>Sheet1!B24</f>
        <v>0</v>
      </c>
      <c r="C24" s="3">
        <f>Sheet1!C24</f>
        <v>0</v>
      </c>
      <c r="D24" s="3">
        <f>Sheet1!D24</f>
        <v>750</v>
      </c>
      <c r="E24" s="3">
        <f>Sheet1!E24</f>
        <v>0</v>
      </c>
      <c r="F24" s="3">
        <f>Sheet1!F24</f>
        <v>0</v>
      </c>
      <c r="G24" s="3">
        <f>Sheet1!G24</f>
        <v>0</v>
      </c>
      <c r="H24" s="3">
        <f>Sheet1!H24</f>
        <v>0</v>
      </c>
      <c r="I24" s="3">
        <f>Sheet1!J24</f>
        <v>1050</v>
      </c>
      <c r="J24" s="3">
        <f>Sheet1!K24</f>
        <v>0</v>
      </c>
      <c r="K24" s="3">
        <f>Sheet1!L24</f>
        <v>0</v>
      </c>
      <c r="L24" s="3">
        <f>Sheet1!M24</f>
        <v>540</v>
      </c>
      <c r="M24" s="3">
        <f>Sheet1!N24</f>
        <v>270</v>
      </c>
      <c r="N24" s="3">
        <f>Sheet1!O24</f>
        <v>0</v>
      </c>
      <c r="O24" s="3">
        <f>Sheet1!P24</f>
        <v>0</v>
      </c>
      <c r="P24" s="3">
        <f>Sheet1!Q24+Sheet1!R24+Sheet1!S24</f>
        <v>0</v>
      </c>
      <c r="Q24" s="3">
        <f>Sheet1!T24</f>
        <v>0</v>
      </c>
      <c r="R24" s="3">
        <f>Sheet1!U24</f>
        <v>0</v>
      </c>
      <c r="S24" s="3">
        <f>Sheet1!V24</f>
        <v>0</v>
      </c>
      <c r="T24" s="3">
        <f>Sheet1!W24</f>
        <v>0</v>
      </c>
      <c r="U24" s="3">
        <f>Sheet1!X24</f>
        <v>0</v>
      </c>
      <c r="V24" s="3">
        <f>Sheet1!Y24</f>
        <v>988</v>
      </c>
      <c r="W24" s="3">
        <f>Sheet1!AA24</f>
        <v>0</v>
      </c>
      <c r="X24" s="3">
        <f>Sheet1!AB24</f>
        <v>0</v>
      </c>
      <c r="Y24" s="3">
        <f>Sheet1!AC24</f>
        <v>0</v>
      </c>
      <c r="Z24" s="3">
        <f>Sheet1!AD24</f>
        <v>0</v>
      </c>
      <c r="AA24" s="3">
        <f>Sheet1!AE24+Sheet1!Z24</f>
        <v>0</v>
      </c>
      <c r="AB24" s="3">
        <f>Sheet1!AF24</f>
        <v>288</v>
      </c>
      <c r="AC24" s="3">
        <f>Sheet1!AG24</f>
        <v>0</v>
      </c>
      <c r="AD24" s="3">
        <f>Sheet1!AH24+Sheet1!AI24</f>
        <v>0</v>
      </c>
    </row>
    <row r="25" spans="1:3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Stackpole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Clark</dc:creator>
  <cp:lastModifiedBy>Melissa Enns</cp:lastModifiedBy>
  <dcterms:created xsi:type="dcterms:W3CDTF">2018-07-10T14:27:02Z</dcterms:created>
  <dcterms:modified xsi:type="dcterms:W3CDTF">2021-09-07T22:12:09Z</dcterms:modified>
</cp:coreProperties>
</file>