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mph\Documents\Github\housing_risk\code\prediction\completed_models\"/>
    </mc:Choice>
  </mc:AlternateContent>
  <bookViews>
    <workbookView xWindow="0" yWindow="0" windowWidth="28800" windowHeight="12036"/>
  </bookViews>
  <sheets>
    <sheet name="pca_coefficients" sheetId="1" r:id="rId1"/>
    <sheet name="specific_category_mapping_1off" sheetId="2" r:id="rId2"/>
  </sheets>
  <calcPr calcId="0"/>
</workbook>
</file>

<file path=xl/calcChain.xml><?xml version="1.0" encoding="utf-8"?>
<calcChain xmlns="http://schemas.openxmlformats.org/spreadsheetml/2006/main">
  <c r="F36" i="1" l="1"/>
  <c r="F54" i="1"/>
  <c r="F10" i="1"/>
  <c r="F43" i="1"/>
  <c r="F18" i="1"/>
  <c r="F15" i="1"/>
  <c r="F41" i="1"/>
  <c r="F30" i="1"/>
  <c r="F58" i="1"/>
  <c r="F17" i="1"/>
  <c r="F13" i="1"/>
  <c r="F49" i="1"/>
  <c r="F59" i="1"/>
  <c r="F55" i="1"/>
  <c r="F6" i="1"/>
  <c r="F7" i="1"/>
  <c r="F26" i="1"/>
  <c r="F27" i="1"/>
  <c r="F4" i="1"/>
  <c r="F5" i="1"/>
  <c r="F60" i="1"/>
  <c r="F29" i="1"/>
  <c r="F19" i="1"/>
  <c r="F52" i="1"/>
  <c r="F8" i="1"/>
  <c r="F57" i="1"/>
  <c r="F22" i="1"/>
  <c r="F31" i="1"/>
  <c r="F9" i="1"/>
  <c r="F48" i="1"/>
  <c r="F40" i="1"/>
  <c r="F39" i="1"/>
  <c r="F56" i="1"/>
  <c r="F50" i="1"/>
  <c r="F3" i="1"/>
  <c r="F24" i="1"/>
  <c r="F51" i="1"/>
  <c r="F2" i="1"/>
  <c r="F21" i="1"/>
  <c r="F45" i="1"/>
  <c r="F14" i="1"/>
  <c r="F46" i="1"/>
  <c r="F47" i="1"/>
  <c r="F42" i="1"/>
  <c r="F12" i="1"/>
  <c r="F11" i="1"/>
  <c r="F35" i="1"/>
  <c r="F20" i="1"/>
  <c r="F25" i="1"/>
  <c r="F33" i="1"/>
  <c r="F23" i="1"/>
  <c r="F37" i="1"/>
  <c r="F32" i="1"/>
  <c r="F38" i="1"/>
  <c r="F34" i="1"/>
  <c r="F44" i="1"/>
  <c r="F53" i="1"/>
  <c r="F28" i="1"/>
  <c r="F16" i="1"/>
</calcChain>
</file>

<file path=xl/sharedStrings.xml><?xml version="1.0" encoding="utf-8"?>
<sst xmlns="http://schemas.openxmlformats.org/spreadsheetml/2006/main" count="334" uniqueCount="66">
  <si>
    <t>PC-1</t>
  </si>
  <si>
    <t>PC-2</t>
  </si>
  <si>
    <t>program_type_group_name</t>
  </si>
  <si>
    <t>is_hud_administered_ind</t>
  </si>
  <si>
    <t>is_acc_old_ind</t>
  </si>
  <si>
    <t>is_acc_performance_based_ind</t>
  </si>
  <si>
    <t>is_hud_owned_ind</t>
  </si>
  <si>
    <t>owner_company_type</t>
  </si>
  <si>
    <t>mgmt_agent_company_type</t>
  </si>
  <si>
    <t>primary_financing_type</t>
  </si>
  <si>
    <t>median_rent</t>
  </si>
  <si>
    <t>contract_term_months_qty</t>
  </si>
  <si>
    <t>previous_contract_term_months</t>
  </si>
  <si>
    <t>assisted_units_count</t>
  </si>
  <si>
    <t>rent_to_fmr_ratio</t>
  </si>
  <si>
    <t>br0_count</t>
  </si>
  <si>
    <t>br1_count</t>
  </si>
  <si>
    <t>br2_count</t>
  </si>
  <si>
    <t>br3_count</t>
  </si>
  <si>
    <t>br4_count</t>
  </si>
  <si>
    <t>br5_count</t>
  </si>
  <si>
    <t>Other S8 New</t>
  </si>
  <si>
    <t>Other S8 Rehab</t>
  </si>
  <si>
    <t>PAC 202/811</t>
  </si>
  <si>
    <t>Pension Fund</t>
  </si>
  <si>
    <t>PRAC 202/811</t>
  </si>
  <si>
    <t>Rent Supplement</t>
  </si>
  <si>
    <t>S8 FmHA</t>
  </si>
  <si>
    <t>S8 Loan Mgmt</t>
  </si>
  <si>
    <t>S8 Preservation</t>
  </si>
  <si>
    <t>S8 Prop. Disp.</t>
  </si>
  <si>
    <t>S8 RAD PH Conv</t>
  </si>
  <si>
    <t>S8 State Agency</t>
  </si>
  <si>
    <t>Sec. 202</t>
  </si>
  <si>
    <t>Sec. 236 RAP</t>
  </si>
  <si>
    <t>Service Coordinator</t>
  </si>
  <si>
    <t>Unknown</t>
  </si>
  <si>
    <t>N</t>
  </si>
  <si>
    <t>Y</t>
  </si>
  <si>
    <t xml:space="preserve">Limited Dividend    </t>
  </si>
  <si>
    <t xml:space="preserve">Non-Profit          </t>
  </si>
  <si>
    <t xml:space="preserve">                    </t>
  </si>
  <si>
    <t xml:space="preserve">Profit Motivated    </t>
  </si>
  <si>
    <t xml:space="preserve">Green Retrofit                </t>
  </si>
  <si>
    <t xml:space="preserve">Insured                       </t>
  </si>
  <si>
    <t xml:space="preserve">HUD Held                      </t>
  </si>
  <si>
    <t xml:space="preserve">Flexible Subsidy              </t>
  </si>
  <si>
    <t xml:space="preserve">Non-Insured                   </t>
  </si>
  <si>
    <t xml:space="preserve">HUD Owned                     </t>
  </si>
  <si>
    <t xml:space="preserve">202/811                       </t>
  </si>
  <si>
    <t xml:space="preserve">                              </t>
  </si>
  <si>
    <t xml:space="preserve">          </t>
  </si>
  <si>
    <t xml:space="preserve">  </t>
  </si>
  <si>
    <t xml:space="preserve">              </t>
  </si>
  <si>
    <t xml:space="preserve">Other               </t>
  </si>
  <si>
    <t xml:space="preserve"> </t>
  </si>
  <si>
    <t xml:space="preserve">            </t>
  </si>
  <si>
    <t xml:space="preserve">        </t>
  </si>
  <si>
    <t>S8 RAD Mod Rehab Con</t>
  </si>
  <si>
    <t>811 PRA Demo</t>
  </si>
  <si>
    <t xml:space="preserve">         </t>
  </si>
  <si>
    <t>out</t>
  </si>
  <si>
    <t>in</t>
  </si>
  <si>
    <t>decision</t>
  </si>
  <si>
    <t>Absolute Sum</t>
  </si>
  <si>
    <t>Data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</si>
</sst>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 indent="1"/>
    </xf>
    <xf numFmtId="0" fontId="0" fillId="0" borderId="10" xfId="0" applyBorder="1"/>
    <xf numFmtId="2" fontId="0" fillId="0" borderId="10" xfId="0" applyNumberFormat="1" applyBorder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tabSelected="1" zoomScale="175" zoomScaleNormal="175" workbookViewId="0">
      <selection activeCell="M7" sqref="M7"/>
    </sheetView>
  </sheetViews>
  <sheetFormatPr defaultColWidth="6.77734375" defaultRowHeight="14.4" x14ac:dyDescent="0.3"/>
  <cols>
    <col min="1" max="1" width="32.6640625" bestFit="1" customWidth="1"/>
    <col min="2" max="2" width="15.6640625" customWidth="1"/>
    <col min="3" max="3" width="12.33203125" hidden="1" customWidth="1"/>
    <col min="4" max="5" width="6.5546875" bestFit="1" customWidth="1"/>
    <col min="6" max="6" width="19.6640625" bestFit="1" customWidth="1"/>
  </cols>
  <sheetData>
    <row r="1" spans="1:6" ht="35.4" customHeight="1" x14ac:dyDescent="0.3">
      <c r="C1" t="s">
        <v>65</v>
      </c>
      <c r="D1" s="6" t="s">
        <v>0</v>
      </c>
      <c r="E1" s="6" t="s">
        <v>1</v>
      </c>
      <c r="F1" s="3" t="s">
        <v>64</v>
      </c>
    </row>
    <row r="2" spans="1:6" x14ac:dyDescent="0.3">
      <c r="A2" s="4" t="s">
        <v>8</v>
      </c>
      <c r="B2" s="4" t="s">
        <v>42</v>
      </c>
      <c r="C2" s="4">
        <v>39</v>
      </c>
      <c r="D2" s="5">
        <v>-0.11225062039972999</v>
      </c>
      <c r="E2" s="5">
        <v>-0.58730558145280598</v>
      </c>
      <c r="F2" s="1">
        <f>ABS(D2)+ABS(E2)</f>
        <v>0.69955620185253597</v>
      </c>
    </row>
    <row r="3" spans="1:6" x14ac:dyDescent="0.3">
      <c r="A3" s="4" t="s">
        <v>8</v>
      </c>
      <c r="B3" s="4" t="s">
        <v>40</v>
      </c>
      <c r="C3" s="4">
        <v>36</v>
      </c>
      <c r="D3" s="5">
        <v>0.141300617261467</v>
      </c>
      <c r="E3" s="5">
        <v>0.50551294058997598</v>
      </c>
      <c r="F3" s="1">
        <f>ABS(D3)+ABS(E3)</f>
        <v>0.64681355785144301</v>
      </c>
    </row>
    <row r="4" spans="1:6" x14ac:dyDescent="0.3">
      <c r="A4" s="4" t="s">
        <v>5</v>
      </c>
      <c r="B4" s="4" t="s">
        <v>37</v>
      </c>
      <c r="C4" s="4">
        <v>20</v>
      </c>
      <c r="D4" s="5">
        <v>0.35900243480417099</v>
      </c>
      <c r="E4" s="5">
        <v>-0.17570009148500301</v>
      </c>
      <c r="F4" s="1">
        <f>ABS(D4)+ABS(E4)</f>
        <v>0.53470252628917403</v>
      </c>
    </row>
    <row r="5" spans="1:6" x14ac:dyDescent="0.3">
      <c r="A5" s="4" t="s">
        <v>5</v>
      </c>
      <c r="B5" s="4" t="s">
        <v>38</v>
      </c>
      <c r="C5" s="4">
        <v>21</v>
      </c>
      <c r="D5" s="5">
        <v>-0.35900243480417099</v>
      </c>
      <c r="E5" s="5">
        <v>0.17570009148500301</v>
      </c>
      <c r="F5" s="1">
        <f>ABS(D5)+ABS(E5)</f>
        <v>0.53470252628917403</v>
      </c>
    </row>
    <row r="6" spans="1:6" x14ac:dyDescent="0.3">
      <c r="A6" s="4" t="s">
        <v>3</v>
      </c>
      <c r="B6" s="4" t="s">
        <v>37</v>
      </c>
      <c r="C6" s="4">
        <v>16</v>
      </c>
      <c r="D6" s="5">
        <v>-0.36543479199210899</v>
      </c>
      <c r="E6" s="5">
        <v>0.144955754541265</v>
      </c>
      <c r="F6" s="1">
        <f>ABS(D6)+ABS(E6)</f>
        <v>0.51039054653337401</v>
      </c>
    </row>
    <row r="7" spans="1:6" x14ac:dyDescent="0.3">
      <c r="A7" s="4" t="s">
        <v>3</v>
      </c>
      <c r="B7" s="4" t="s">
        <v>38</v>
      </c>
      <c r="C7" s="4">
        <v>17</v>
      </c>
      <c r="D7" s="5">
        <v>0.36543479199210899</v>
      </c>
      <c r="E7" s="5">
        <v>-0.144955754541265</v>
      </c>
      <c r="F7" s="1">
        <f>ABS(D7)+ABS(E7)</f>
        <v>0.51039054653337401</v>
      </c>
    </row>
    <row r="8" spans="1:6" x14ac:dyDescent="0.3">
      <c r="A8" s="4" t="s">
        <v>7</v>
      </c>
      <c r="B8" s="4" t="s">
        <v>40</v>
      </c>
      <c r="C8" s="4">
        <v>26</v>
      </c>
      <c r="D8" s="5">
        <v>0.26126451749332602</v>
      </c>
      <c r="E8" s="5">
        <v>0.24351758723981501</v>
      </c>
      <c r="F8" s="1">
        <f>ABS(D8)+ABS(E8)</f>
        <v>0.504782104733141</v>
      </c>
    </row>
    <row r="9" spans="1:6" x14ac:dyDescent="0.3">
      <c r="A9" s="4" t="s">
        <v>7</v>
      </c>
      <c r="B9" s="4" t="s">
        <v>42</v>
      </c>
      <c r="C9" s="4">
        <v>30</v>
      </c>
      <c r="D9" s="5">
        <v>-0.194657253380844</v>
      </c>
      <c r="E9" s="5">
        <v>-0.30137664094028999</v>
      </c>
      <c r="F9" s="1">
        <f>ABS(D9)+ABS(E9)</f>
        <v>0.49603389432113398</v>
      </c>
    </row>
    <row r="10" spans="1:6" x14ac:dyDescent="0.3">
      <c r="A10" s="4" t="s">
        <v>2</v>
      </c>
      <c r="B10" s="4" t="s">
        <v>25</v>
      </c>
      <c r="C10" s="4">
        <v>4</v>
      </c>
      <c r="D10" s="5">
        <v>0.356123344622777</v>
      </c>
      <c r="E10" s="5">
        <v>-0.115596476243049</v>
      </c>
      <c r="F10" s="1">
        <f>ABS(D10)+ABS(E10)</f>
        <v>0.47171982086582598</v>
      </c>
    </row>
    <row r="11" spans="1:6" x14ac:dyDescent="0.3">
      <c r="A11" s="4" t="s">
        <v>9</v>
      </c>
      <c r="B11" s="4" t="s">
        <v>49</v>
      </c>
      <c r="C11" s="4">
        <v>47</v>
      </c>
      <c r="D11" s="5">
        <v>-0.211804016438597</v>
      </c>
      <c r="E11" s="5">
        <v>-0.154322074373479</v>
      </c>
      <c r="F11" s="1">
        <f>ABS(D11)+ABS(E11)</f>
        <v>0.36612609081207603</v>
      </c>
    </row>
    <row r="12" spans="1:6" x14ac:dyDescent="0.3">
      <c r="A12" t="s">
        <v>9</v>
      </c>
      <c r="B12" t="s">
        <v>48</v>
      </c>
      <c r="C12">
        <v>46</v>
      </c>
      <c r="D12" s="1">
        <v>0.34260956417037602</v>
      </c>
      <c r="E12" s="1">
        <v>2.3179399600349499E-2</v>
      </c>
      <c r="F12" s="1">
        <f>ABS(D12)+ABS(E12)</f>
        <v>0.36578896377072551</v>
      </c>
    </row>
    <row r="13" spans="1:6" x14ac:dyDescent="0.3">
      <c r="A13" t="s">
        <v>2</v>
      </c>
      <c r="B13" t="s">
        <v>33</v>
      </c>
      <c r="C13">
        <v>12</v>
      </c>
      <c r="D13" s="1">
        <v>-5.4507751376941499E-2</v>
      </c>
      <c r="E13" s="1">
        <v>0.27636337309651499</v>
      </c>
      <c r="F13" s="1">
        <f>ABS(D13)+ABS(E13)</f>
        <v>0.33087112447345646</v>
      </c>
    </row>
    <row r="14" spans="1:6" x14ac:dyDescent="0.3">
      <c r="A14" t="s">
        <v>9</v>
      </c>
      <c r="B14" t="s">
        <v>44</v>
      </c>
      <c r="C14">
        <v>42</v>
      </c>
      <c r="D14" s="1">
        <v>-0.12392014654622401</v>
      </c>
      <c r="E14" s="1">
        <v>0.131262027171893</v>
      </c>
      <c r="F14" s="1">
        <f>ABS(D14)+ABS(E14)</f>
        <v>0.25518217371811702</v>
      </c>
    </row>
    <row r="15" spans="1:6" x14ac:dyDescent="0.3">
      <c r="A15" t="s">
        <v>2</v>
      </c>
      <c r="B15" t="s">
        <v>28</v>
      </c>
      <c r="C15">
        <v>7</v>
      </c>
      <c r="D15" s="1">
        <v>-0.11156109307513599</v>
      </c>
      <c r="E15" s="1">
        <v>2.30127071536123E-2</v>
      </c>
      <c r="F15" s="1">
        <f>ABS(D15)+ABS(E15)</f>
        <v>0.13457380022874829</v>
      </c>
    </row>
    <row r="16" spans="1:6" x14ac:dyDescent="0.3">
      <c r="A16" t="s">
        <v>2</v>
      </c>
      <c r="B16" t="s">
        <v>21</v>
      </c>
      <c r="C16">
        <v>0</v>
      </c>
      <c r="D16" s="1">
        <v>-8.32692306631755E-2</v>
      </c>
      <c r="E16" s="1">
        <v>-4.9123307350486201E-2</v>
      </c>
      <c r="F16" s="1">
        <f>ABS(D16)+ABS(E16)</f>
        <v>0.13239253801366169</v>
      </c>
    </row>
    <row r="17" spans="1:6" x14ac:dyDescent="0.3">
      <c r="A17" t="s">
        <v>2</v>
      </c>
      <c r="B17" t="s">
        <v>32</v>
      </c>
      <c r="C17">
        <v>11</v>
      </c>
      <c r="D17" s="1">
        <v>-3.5573231424682702E-2</v>
      </c>
      <c r="E17" s="1">
        <v>-5.7421895904525198E-2</v>
      </c>
      <c r="F17" s="1">
        <f>ABS(D17)+ABS(E17)</f>
        <v>9.2995127329207894E-2</v>
      </c>
    </row>
    <row r="18" spans="1:6" x14ac:dyDescent="0.3">
      <c r="A18" t="s">
        <v>2</v>
      </c>
      <c r="B18" t="s">
        <v>27</v>
      </c>
      <c r="C18">
        <v>6</v>
      </c>
      <c r="D18" s="1">
        <v>-3.43070158931605E-2</v>
      </c>
      <c r="E18" s="1">
        <v>-2.7209034356979502E-2</v>
      </c>
      <c r="F18" s="1">
        <f>ABS(D18)+ABS(E18)</f>
        <v>6.1516050250140002E-2</v>
      </c>
    </row>
    <row r="19" spans="1:6" x14ac:dyDescent="0.3">
      <c r="A19" t="s">
        <v>7</v>
      </c>
      <c r="B19" t="s">
        <v>39</v>
      </c>
      <c r="C19">
        <v>24</v>
      </c>
      <c r="D19" s="1">
        <v>-4.2844400673508497E-2</v>
      </c>
      <c r="E19" s="1">
        <v>-1.49412006452023E-2</v>
      </c>
      <c r="F19" s="1">
        <f>ABS(D19)+ABS(E19)</f>
        <v>5.77856013187108E-2</v>
      </c>
    </row>
    <row r="20" spans="1:6" x14ac:dyDescent="0.3">
      <c r="A20" t="s">
        <v>11</v>
      </c>
      <c r="C20">
        <v>49</v>
      </c>
      <c r="D20" s="1">
        <v>-4.46196627059871E-2</v>
      </c>
      <c r="E20" s="1">
        <v>5.4657342834870202E-3</v>
      </c>
      <c r="F20" s="1">
        <f>ABS(D20)+ABS(E20)</f>
        <v>5.0085396989474118E-2</v>
      </c>
    </row>
    <row r="21" spans="1:6" x14ac:dyDescent="0.3">
      <c r="A21" t="s">
        <v>8</v>
      </c>
      <c r="B21">
        <v>0</v>
      </c>
      <c r="C21">
        <v>40</v>
      </c>
      <c r="D21" s="1">
        <v>-1.0650484926241099E-2</v>
      </c>
      <c r="E21" s="1">
        <v>3.4523896808405903E-2</v>
      </c>
      <c r="F21" s="1">
        <f>ABS(D21)+ABS(E21)</f>
        <v>4.5174381734647003E-2</v>
      </c>
    </row>
    <row r="22" spans="1:6" x14ac:dyDescent="0.3">
      <c r="A22" t="s">
        <v>7</v>
      </c>
      <c r="B22">
        <v>1</v>
      </c>
      <c r="C22">
        <v>28</v>
      </c>
      <c r="D22" s="1">
        <v>-1.6271082108566301E-2</v>
      </c>
      <c r="E22" s="1">
        <v>2.7617348058509902E-2</v>
      </c>
      <c r="F22" s="1">
        <f>ABS(D22)+ABS(E22)</f>
        <v>4.3888430167076206E-2</v>
      </c>
    </row>
    <row r="23" spans="1:6" x14ac:dyDescent="0.3">
      <c r="A23" t="s">
        <v>14</v>
      </c>
      <c r="C23">
        <v>52</v>
      </c>
      <c r="D23" s="1">
        <v>-2.1070765125789499E-2</v>
      </c>
      <c r="E23" s="1">
        <v>2.21731115084371E-2</v>
      </c>
      <c r="F23" s="1">
        <f>ABS(D23)+ABS(E23)</f>
        <v>4.3243876634226602E-2</v>
      </c>
    </row>
    <row r="24" spans="1:6" x14ac:dyDescent="0.3">
      <c r="A24" t="s">
        <v>8</v>
      </c>
      <c r="B24">
        <v>1</v>
      </c>
      <c r="C24">
        <v>37</v>
      </c>
      <c r="D24" s="1">
        <v>-1.3121389273455899E-2</v>
      </c>
      <c r="E24" s="1">
        <v>2.6681431603566699E-2</v>
      </c>
      <c r="F24" s="1">
        <f>ABS(D24)+ABS(E24)</f>
        <v>3.9802820877022596E-2</v>
      </c>
    </row>
    <row r="25" spans="1:6" x14ac:dyDescent="0.3">
      <c r="A25" t="s">
        <v>12</v>
      </c>
      <c r="C25">
        <v>50</v>
      </c>
      <c r="D25" s="1">
        <v>-2.8153299826504899E-2</v>
      </c>
      <c r="E25" s="1">
        <v>-9.3279564260647201E-3</v>
      </c>
      <c r="F25" s="1">
        <f>ABS(D25)+ABS(E25)</f>
        <v>3.7481256252569622E-2</v>
      </c>
    </row>
    <row r="26" spans="1:6" x14ac:dyDescent="0.3">
      <c r="A26" t="s">
        <v>4</v>
      </c>
      <c r="B26" t="s">
        <v>37</v>
      </c>
      <c r="C26">
        <v>18</v>
      </c>
      <c r="D26" s="1">
        <v>6.4323571879384501E-3</v>
      </c>
      <c r="E26" s="1">
        <v>3.0744336943738002E-2</v>
      </c>
      <c r="F26" s="1">
        <f>ABS(D26)+ABS(E26)</f>
        <v>3.7176694131676451E-2</v>
      </c>
    </row>
    <row r="27" spans="1:6" x14ac:dyDescent="0.3">
      <c r="A27" t="s">
        <v>4</v>
      </c>
      <c r="B27" t="s">
        <v>38</v>
      </c>
      <c r="C27">
        <v>19</v>
      </c>
      <c r="D27" s="1">
        <v>-6.4323571879384501E-3</v>
      </c>
      <c r="E27" s="1">
        <v>-3.0744336943738002E-2</v>
      </c>
      <c r="F27" s="1">
        <f>ABS(D27)+ABS(E27)</f>
        <v>3.7176694131676451E-2</v>
      </c>
    </row>
    <row r="28" spans="1:6" x14ac:dyDescent="0.3">
      <c r="A28" t="s">
        <v>2</v>
      </c>
      <c r="B28" t="s">
        <v>22</v>
      </c>
      <c r="C28">
        <v>1</v>
      </c>
      <c r="D28" s="1">
        <v>-1.92217318689487E-2</v>
      </c>
      <c r="E28" s="1">
        <v>-1.6923511359204502E-2</v>
      </c>
      <c r="F28" s="1">
        <f>ABS(D28)+ABS(E28)</f>
        <v>3.6145243228153198E-2</v>
      </c>
    </row>
    <row r="29" spans="1:6" x14ac:dyDescent="0.3">
      <c r="A29" t="s">
        <v>7</v>
      </c>
      <c r="B29">
        <v>2</v>
      </c>
      <c r="C29">
        <v>23</v>
      </c>
      <c r="D29" s="1">
        <v>3.6090237019110599E-3</v>
      </c>
      <c r="E29" s="1">
        <v>2.60589376224785E-2</v>
      </c>
      <c r="F29" s="1">
        <f>ABS(D29)+ABS(E29)</f>
        <v>2.966796132438956E-2</v>
      </c>
    </row>
    <row r="30" spans="1:6" x14ac:dyDescent="0.3">
      <c r="A30" t="s">
        <v>2</v>
      </c>
      <c r="B30" t="s">
        <v>30</v>
      </c>
      <c r="C30">
        <v>9</v>
      </c>
      <c r="D30" s="1">
        <v>-1.45287448363927E-2</v>
      </c>
      <c r="E30" s="1">
        <v>-1.31496285145186E-2</v>
      </c>
      <c r="F30" s="1">
        <f>ABS(D30)+ABS(E30)</f>
        <v>2.7678373350911299E-2</v>
      </c>
    </row>
    <row r="31" spans="1:6" x14ac:dyDescent="0.3">
      <c r="A31" t="s">
        <v>7</v>
      </c>
      <c r="B31">
        <v>3</v>
      </c>
      <c r="C31">
        <v>29</v>
      </c>
      <c r="D31" s="1">
        <v>-7.6494995494877102E-3</v>
      </c>
      <c r="E31" s="1">
        <v>1.5099718499708E-2</v>
      </c>
      <c r="F31" s="1">
        <f>ABS(D31)+ABS(E31)</f>
        <v>2.2749218049195712E-2</v>
      </c>
    </row>
    <row r="32" spans="1:6" x14ac:dyDescent="0.3">
      <c r="A32" t="s">
        <v>16</v>
      </c>
      <c r="C32">
        <v>54</v>
      </c>
      <c r="D32" s="1">
        <v>-1.05707676081074E-2</v>
      </c>
      <c r="E32" s="1">
        <v>7.48470118485453E-3</v>
      </c>
      <c r="F32" s="1">
        <f>ABS(D32)+ABS(E32)</f>
        <v>1.805546879296193E-2</v>
      </c>
    </row>
    <row r="33" spans="1:6" x14ac:dyDescent="0.3">
      <c r="A33" t="s">
        <v>13</v>
      </c>
      <c r="C33">
        <v>51</v>
      </c>
      <c r="D33" s="1">
        <v>-1.39304828274571E-2</v>
      </c>
      <c r="E33" s="1">
        <v>-6.7468347036260101E-4</v>
      </c>
      <c r="F33" s="1">
        <f>ABS(D33)+ABS(E33)</f>
        <v>1.4605166297819702E-2</v>
      </c>
    </row>
    <row r="34" spans="1:6" x14ac:dyDescent="0.3">
      <c r="A34" t="s">
        <v>18</v>
      </c>
      <c r="C34">
        <v>56</v>
      </c>
      <c r="D34" s="1">
        <v>-8.9677197280381704E-3</v>
      </c>
      <c r="E34" s="1">
        <v>-5.2586405426785499E-3</v>
      </c>
      <c r="F34" s="1">
        <f>ABS(D34)+ABS(E34)</f>
        <v>1.422636027071672E-2</v>
      </c>
    </row>
    <row r="35" spans="1:6" x14ac:dyDescent="0.3">
      <c r="A35" t="s">
        <v>10</v>
      </c>
      <c r="C35">
        <v>48</v>
      </c>
      <c r="D35" s="1">
        <v>1.2568030379405201E-2</v>
      </c>
      <c r="E35" s="1">
        <v>2.4067650824251499E-4</v>
      </c>
      <c r="F35" s="1">
        <f>ABS(D35)+ABS(E35)</f>
        <v>1.2808706887647715E-2</v>
      </c>
    </row>
    <row r="36" spans="1:6" x14ac:dyDescent="0.3">
      <c r="A36" t="s">
        <v>2</v>
      </c>
      <c r="B36" t="s">
        <v>23</v>
      </c>
      <c r="C36">
        <v>2</v>
      </c>
      <c r="D36" s="1">
        <v>6.11378555520895E-3</v>
      </c>
      <c r="E36" s="1">
        <v>-6.5167336404847497E-3</v>
      </c>
      <c r="F36" s="1">
        <f>ABS(D36)+ABS(E36)</f>
        <v>1.2630519195693701E-2</v>
      </c>
    </row>
    <row r="37" spans="1:6" x14ac:dyDescent="0.3">
      <c r="A37" t="s">
        <v>15</v>
      </c>
      <c r="C37">
        <v>53</v>
      </c>
      <c r="D37" s="1">
        <v>-4.4847508012991104E-3</v>
      </c>
      <c r="E37" s="1">
        <v>7.6548912894222497E-3</v>
      </c>
      <c r="F37" s="1">
        <f>ABS(D37)+ABS(E37)</f>
        <v>1.213964209072136E-2</v>
      </c>
    </row>
    <row r="38" spans="1:6" x14ac:dyDescent="0.3">
      <c r="A38" t="s">
        <v>17</v>
      </c>
      <c r="C38">
        <v>55</v>
      </c>
      <c r="D38" s="1">
        <v>-7.5660825585999701E-3</v>
      </c>
      <c r="E38" s="1">
        <v>-4.4582510131586E-3</v>
      </c>
      <c r="F38" s="1">
        <f>ABS(D38)+ABS(E38)</f>
        <v>1.2024333571758569E-2</v>
      </c>
    </row>
    <row r="39" spans="1:6" x14ac:dyDescent="0.3">
      <c r="A39" t="s">
        <v>8</v>
      </c>
      <c r="B39" t="s">
        <v>39</v>
      </c>
      <c r="C39">
        <v>33</v>
      </c>
      <c r="D39" s="1">
        <v>-4.5272835522678998E-3</v>
      </c>
      <c r="E39" s="1">
        <v>6.7903358938152299E-3</v>
      </c>
      <c r="F39" s="1">
        <f>ABS(D39)+ABS(E39)</f>
        <v>1.131761944608313E-2</v>
      </c>
    </row>
    <row r="40" spans="1:6" x14ac:dyDescent="0.3">
      <c r="A40" t="s">
        <v>8</v>
      </c>
      <c r="B40">
        <v>2</v>
      </c>
      <c r="C40">
        <v>32</v>
      </c>
      <c r="D40" s="1">
        <v>1.3741333798958E-3</v>
      </c>
      <c r="E40" s="1">
        <v>9.4843811763980195E-3</v>
      </c>
      <c r="F40" s="1">
        <f>ABS(D40)+ABS(E40)</f>
        <v>1.085851455629382E-2</v>
      </c>
    </row>
    <row r="41" spans="1:6" x14ac:dyDescent="0.3">
      <c r="A41" t="s">
        <v>2</v>
      </c>
      <c r="B41" t="s">
        <v>29</v>
      </c>
      <c r="C41">
        <v>8</v>
      </c>
      <c r="D41" s="1">
        <v>-1.02013015973118E-2</v>
      </c>
      <c r="E41" s="1">
        <v>-1.1595801136890001E-4</v>
      </c>
      <c r="F41" s="1">
        <f>ABS(D41)+ABS(E41)</f>
        <v>1.03172596086807E-2</v>
      </c>
    </row>
    <row r="42" spans="1:6" x14ac:dyDescent="0.3">
      <c r="A42" t="s">
        <v>9</v>
      </c>
      <c r="B42" t="s">
        <v>47</v>
      </c>
      <c r="C42">
        <v>45</v>
      </c>
      <c r="D42" s="1">
        <v>4.0477016831455298E-4</v>
      </c>
      <c r="E42" s="1">
        <v>-9.4336460996908601E-3</v>
      </c>
      <c r="F42" s="1">
        <f>ABS(D42)+ABS(E42)</f>
        <v>9.8384162680054139E-3</v>
      </c>
    </row>
    <row r="43" spans="1:6" x14ac:dyDescent="0.3">
      <c r="A43" t="s">
        <v>2</v>
      </c>
      <c r="B43" t="s">
        <v>26</v>
      </c>
      <c r="C43">
        <v>5</v>
      </c>
      <c r="D43" s="1">
        <v>7.7994955609786605E-4</v>
      </c>
      <c r="E43" s="1">
        <v>-7.5265969310114702E-3</v>
      </c>
      <c r="F43" s="1">
        <f>ABS(D43)+ABS(E43)</f>
        <v>8.306546487109337E-3</v>
      </c>
    </row>
    <row r="44" spans="1:6" x14ac:dyDescent="0.3">
      <c r="A44" t="s">
        <v>19</v>
      </c>
      <c r="C44">
        <v>57</v>
      </c>
      <c r="D44" s="1">
        <v>-5.1675935581393202E-3</v>
      </c>
      <c r="E44" s="1">
        <v>-2.9817316385078599E-3</v>
      </c>
      <c r="F44" s="1">
        <f>ABS(D44)+ABS(E44)</f>
        <v>8.1493251966471801E-3</v>
      </c>
    </row>
    <row r="45" spans="1:6" x14ac:dyDescent="0.3">
      <c r="A45" t="s">
        <v>9</v>
      </c>
      <c r="B45" t="s">
        <v>43</v>
      </c>
      <c r="C45">
        <v>41</v>
      </c>
      <c r="D45" s="1">
        <v>1.9280436132520899E-3</v>
      </c>
      <c r="E45" s="1">
        <v>5.6782851206701197E-3</v>
      </c>
      <c r="F45" s="1">
        <f>ABS(D45)+ABS(E45)</f>
        <v>7.6063287339222093E-3</v>
      </c>
    </row>
    <row r="46" spans="1:6" x14ac:dyDescent="0.3">
      <c r="A46" t="s">
        <v>9</v>
      </c>
      <c r="B46" t="s">
        <v>45</v>
      </c>
      <c r="C46">
        <v>43</v>
      </c>
      <c r="D46" s="1">
        <v>-5.1946995573735697E-3</v>
      </c>
      <c r="E46" s="1">
        <v>1.6325966440333499E-3</v>
      </c>
      <c r="F46" s="1">
        <f>ABS(D46)+ABS(E46)</f>
        <v>6.8272962014069198E-3</v>
      </c>
    </row>
    <row r="47" spans="1:6" x14ac:dyDescent="0.3">
      <c r="A47" t="s">
        <v>9</v>
      </c>
      <c r="B47" t="s">
        <v>46</v>
      </c>
      <c r="C47">
        <v>44</v>
      </c>
      <c r="D47" s="1">
        <v>-4.0235154097479301E-3</v>
      </c>
      <c r="E47" s="1">
        <v>2.0034119362243199E-3</v>
      </c>
      <c r="F47" s="1">
        <f>ABS(D47)+ABS(E47)</f>
        <v>6.0269273459722505E-3</v>
      </c>
    </row>
    <row r="48" spans="1:6" x14ac:dyDescent="0.3">
      <c r="A48" t="s">
        <v>7</v>
      </c>
      <c r="B48">
        <v>0</v>
      </c>
      <c r="C48">
        <v>31</v>
      </c>
      <c r="D48" s="1">
        <v>-2.4839188979169E-3</v>
      </c>
      <c r="E48" s="1">
        <v>2.8373537879696101E-3</v>
      </c>
      <c r="F48" s="1">
        <f>ABS(D48)+ABS(E48)</f>
        <v>5.3212726858865101E-3</v>
      </c>
    </row>
    <row r="49" spans="1:6" x14ac:dyDescent="0.3">
      <c r="A49" t="s">
        <v>2</v>
      </c>
      <c r="B49" t="s">
        <v>34</v>
      </c>
      <c r="C49">
        <v>13</v>
      </c>
      <c r="D49" s="1">
        <v>3.8026311880613798E-4</v>
      </c>
      <c r="E49" s="1">
        <v>-4.9005627504104098E-3</v>
      </c>
      <c r="F49" s="1">
        <f>ABS(D49)+ABS(E49)</f>
        <v>5.280825869216548E-3</v>
      </c>
    </row>
    <row r="50" spans="1:6" x14ac:dyDescent="0.3">
      <c r="A50" t="s">
        <v>8</v>
      </c>
      <c r="B50" t="s">
        <v>41</v>
      </c>
      <c r="C50">
        <v>35</v>
      </c>
      <c r="D50" s="1">
        <v>-1.1596322658425199E-3</v>
      </c>
      <c r="E50" s="1">
        <v>2.5409945076560999E-3</v>
      </c>
      <c r="F50" s="1">
        <f>ABS(D50)+ABS(E50)</f>
        <v>3.7006267734986196E-3</v>
      </c>
    </row>
    <row r="51" spans="1:6" x14ac:dyDescent="0.3">
      <c r="A51" t="s">
        <v>8</v>
      </c>
      <c r="B51">
        <v>3</v>
      </c>
      <c r="C51">
        <v>38</v>
      </c>
      <c r="D51" s="1">
        <v>-7.94298396984831E-4</v>
      </c>
      <c r="E51" s="1">
        <v>1.5691858683131599E-3</v>
      </c>
      <c r="F51" s="1">
        <f>ABS(D51)+ABS(E51)</f>
        <v>2.3634842652979909E-3</v>
      </c>
    </row>
    <row r="52" spans="1:6" x14ac:dyDescent="0.3">
      <c r="A52" t="s">
        <v>7</v>
      </c>
      <c r="B52">
        <v>5</v>
      </c>
      <c r="C52">
        <v>25</v>
      </c>
      <c r="D52" s="1">
        <v>-8.0502007654559E-4</v>
      </c>
      <c r="E52" s="1">
        <v>1.2113414418851701E-3</v>
      </c>
      <c r="F52" s="1">
        <f>ABS(D52)+ABS(E52)</f>
        <v>2.0163615184307601E-3</v>
      </c>
    </row>
    <row r="53" spans="1:6" x14ac:dyDescent="0.3">
      <c r="A53" t="s">
        <v>20</v>
      </c>
      <c r="C53">
        <v>58</v>
      </c>
      <c r="D53" s="1">
        <v>-2.66351257932998E-4</v>
      </c>
      <c r="E53" s="1">
        <v>-5.2954247392520001E-4</v>
      </c>
      <c r="F53" s="1">
        <f>ABS(D53)+ABS(E53)</f>
        <v>7.9589373185819795E-4</v>
      </c>
    </row>
    <row r="54" spans="1:6" x14ac:dyDescent="0.3">
      <c r="A54" t="s">
        <v>2</v>
      </c>
      <c r="B54" t="s">
        <v>24</v>
      </c>
      <c r="C54">
        <v>3</v>
      </c>
      <c r="D54" s="1">
        <v>-2.6586746106151002E-4</v>
      </c>
      <c r="E54" s="1">
        <v>-3.5109719361665703E-4</v>
      </c>
      <c r="F54" s="1">
        <f>ABS(D54)+ABS(E54)</f>
        <v>6.1696465467816705E-4</v>
      </c>
    </row>
    <row r="55" spans="1:6" x14ac:dyDescent="0.3">
      <c r="A55" t="s">
        <v>2</v>
      </c>
      <c r="B55" t="s">
        <v>36</v>
      </c>
      <c r="C55">
        <v>15</v>
      </c>
      <c r="D55" s="1">
        <v>-4.6116765337002503E-6</v>
      </c>
      <c r="E55" s="1">
        <v>-4.6109097299140098E-4</v>
      </c>
      <c r="F55" s="1">
        <f>ABS(D55)+ABS(E55)</f>
        <v>4.6570264952510126E-4</v>
      </c>
    </row>
    <row r="56" spans="1:6" x14ac:dyDescent="0.3">
      <c r="A56" t="s">
        <v>8</v>
      </c>
      <c r="B56">
        <v>5</v>
      </c>
      <c r="C56">
        <v>34</v>
      </c>
      <c r="D56" s="1">
        <v>-1.7104182684024401E-4</v>
      </c>
      <c r="E56" s="1">
        <v>2.02415004674897E-4</v>
      </c>
      <c r="F56" s="1">
        <f>ABS(D56)+ABS(E56)</f>
        <v>3.7345683151514101E-4</v>
      </c>
    </row>
    <row r="57" spans="1:6" x14ac:dyDescent="0.3">
      <c r="A57" t="s">
        <v>7</v>
      </c>
      <c r="B57" t="s">
        <v>41</v>
      </c>
      <c r="C57">
        <v>27</v>
      </c>
      <c r="D57" s="1">
        <v>-1.6236650836777601E-4</v>
      </c>
      <c r="E57" s="1">
        <v>-2.44450648730537E-5</v>
      </c>
      <c r="F57" s="1">
        <f>ABS(D57)+ABS(E57)</f>
        <v>1.8681157324082972E-4</v>
      </c>
    </row>
    <row r="58" spans="1:6" x14ac:dyDescent="0.3">
      <c r="A58" t="s">
        <v>2</v>
      </c>
      <c r="B58" t="s">
        <v>31</v>
      </c>
      <c r="C58">
        <v>10</v>
      </c>
      <c r="D58" s="1">
        <v>2.2939295430586802E-6</v>
      </c>
      <c r="E58" s="1">
        <v>-9.8610062394628099E-5</v>
      </c>
      <c r="F58" s="1">
        <f>ABS(D58)+ABS(E58)</f>
        <v>1.0090399193768678E-4</v>
      </c>
    </row>
    <row r="59" spans="1:6" x14ac:dyDescent="0.3">
      <c r="A59" t="s">
        <v>2</v>
      </c>
      <c r="B59" t="s">
        <v>35</v>
      </c>
      <c r="C59">
        <v>14</v>
      </c>
      <c r="D59" s="1">
        <v>4.0943090911539497E-5</v>
      </c>
      <c r="E59" s="1">
        <v>1.8423040914453699E-5</v>
      </c>
      <c r="F59" s="1">
        <f>ABS(D59)+ABS(E59)</f>
        <v>5.9366131825993197E-5</v>
      </c>
    </row>
    <row r="60" spans="1:6" x14ac:dyDescent="0.3">
      <c r="A60" t="s">
        <v>6</v>
      </c>
      <c r="B60" t="s">
        <v>37</v>
      </c>
      <c r="C60">
        <v>22</v>
      </c>
      <c r="D60" s="1">
        <v>0</v>
      </c>
      <c r="E60" s="1">
        <v>0</v>
      </c>
      <c r="F60" s="1">
        <f>ABS(D60)+ABS(E60)</f>
        <v>0</v>
      </c>
    </row>
  </sheetData>
  <sortState ref="A2:F74">
    <sortCondition descending="1" ref="F2:F74"/>
  </sortState>
  <conditionalFormatting sqref="D1:E1048576 F1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6"/>
  <sheetViews>
    <sheetView workbookViewId="0">
      <selection activeCell="A40" sqref="A40"/>
    </sheetView>
  </sheetViews>
  <sheetFormatPr defaultRowHeight="14.4" x14ac:dyDescent="0.3"/>
  <cols>
    <col min="1" max="1" width="24" customWidth="1"/>
    <col min="2" max="2" width="33.88671875" style="2" customWidth="1"/>
    <col min="6" max="6" width="33.88671875" style="2" customWidth="1"/>
  </cols>
  <sheetData>
    <row r="1" spans="1:6" x14ac:dyDescent="0.3">
      <c r="A1" t="s">
        <v>63</v>
      </c>
    </row>
    <row r="2" spans="1:6" x14ac:dyDescent="0.3">
      <c r="A2" t="s">
        <v>51</v>
      </c>
      <c r="B2" s="2" t="s">
        <v>62</v>
      </c>
      <c r="F2" s="2" t="s">
        <v>62</v>
      </c>
    </row>
    <row r="3" spans="1:6" x14ac:dyDescent="0.3">
      <c r="A3" t="s">
        <v>51</v>
      </c>
      <c r="B3" s="2" t="s">
        <v>61</v>
      </c>
      <c r="F3" s="2" t="s">
        <v>61</v>
      </c>
    </row>
    <row r="4" spans="1:6" x14ac:dyDescent="0.3">
      <c r="A4" t="s">
        <v>2</v>
      </c>
      <c r="B4" s="2" t="s">
        <v>55</v>
      </c>
      <c r="F4" s="2" t="s">
        <v>55</v>
      </c>
    </row>
    <row r="5" spans="1:6" x14ac:dyDescent="0.3">
      <c r="A5" t="s">
        <v>60</v>
      </c>
      <c r="B5" s="2" t="s">
        <v>59</v>
      </c>
      <c r="F5" s="2" t="s">
        <v>59</v>
      </c>
    </row>
    <row r="6" spans="1:6" x14ac:dyDescent="0.3">
      <c r="A6" t="s">
        <v>57</v>
      </c>
      <c r="B6" s="2" t="s">
        <v>21</v>
      </c>
      <c r="C6" t="s">
        <v>2</v>
      </c>
      <c r="E6">
        <v>1</v>
      </c>
      <c r="F6" s="2" t="s">
        <v>21</v>
      </c>
    </row>
    <row r="7" spans="1:6" x14ac:dyDescent="0.3">
      <c r="A7" t="s">
        <v>57</v>
      </c>
      <c r="B7" s="2" t="s">
        <v>22</v>
      </c>
      <c r="C7" t="s">
        <v>2</v>
      </c>
      <c r="E7">
        <v>2</v>
      </c>
      <c r="F7" s="2" t="s">
        <v>22</v>
      </c>
    </row>
    <row r="8" spans="1:6" x14ac:dyDescent="0.3">
      <c r="A8" t="s">
        <v>57</v>
      </c>
      <c r="B8" s="2" t="s">
        <v>23</v>
      </c>
      <c r="C8" t="s">
        <v>2</v>
      </c>
      <c r="E8">
        <v>3</v>
      </c>
      <c r="F8" s="2" t="s">
        <v>23</v>
      </c>
    </row>
    <row r="9" spans="1:6" x14ac:dyDescent="0.3">
      <c r="A9" t="s">
        <v>57</v>
      </c>
      <c r="B9" s="2" t="s">
        <v>24</v>
      </c>
      <c r="C9" t="s">
        <v>2</v>
      </c>
      <c r="E9">
        <v>4</v>
      </c>
      <c r="F9" s="2" t="s">
        <v>24</v>
      </c>
    </row>
    <row r="10" spans="1:6" x14ac:dyDescent="0.3">
      <c r="A10" t="s">
        <v>57</v>
      </c>
      <c r="B10" s="2" t="s">
        <v>25</v>
      </c>
      <c r="C10" t="s">
        <v>2</v>
      </c>
      <c r="E10">
        <v>5</v>
      </c>
      <c r="F10" s="2" t="s">
        <v>25</v>
      </c>
    </row>
    <row r="11" spans="1:6" x14ac:dyDescent="0.3">
      <c r="A11" t="s">
        <v>57</v>
      </c>
      <c r="B11" s="2" t="s">
        <v>26</v>
      </c>
      <c r="C11" t="s">
        <v>2</v>
      </c>
      <c r="E11">
        <v>6</v>
      </c>
      <c r="F11" s="2" t="s">
        <v>26</v>
      </c>
    </row>
    <row r="12" spans="1:6" x14ac:dyDescent="0.3">
      <c r="A12" t="s">
        <v>57</v>
      </c>
      <c r="B12" s="2" t="s">
        <v>27</v>
      </c>
      <c r="C12" t="s">
        <v>2</v>
      </c>
      <c r="E12">
        <v>7</v>
      </c>
      <c r="F12" s="2" t="s">
        <v>27</v>
      </c>
    </row>
    <row r="13" spans="1:6" x14ac:dyDescent="0.3">
      <c r="A13" t="s">
        <v>57</v>
      </c>
      <c r="B13" s="2" t="s">
        <v>28</v>
      </c>
      <c r="C13" t="s">
        <v>2</v>
      </c>
      <c r="E13">
        <v>8</v>
      </c>
      <c r="F13" s="2" t="s">
        <v>28</v>
      </c>
    </row>
    <row r="14" spans="1:6" x14ac:dyDescent="0.3">
      <c r="A14" t="s">
        <v>57</v>
      </c>
      <c r="B14" s="2" t="s">
        <v>29</v>
      </c>
      <c r="C14" t="s">
        <v>2</v>
      </c>
      <c r="E14">
        <v>9</v>
      </c>
      <c r="F14" s="2" t="s">
        <v>29</v>
      </c>
    </row>
    <row r="15" spans="1:6" x14ac:dyDescent="0.3">
      <c r="A15" t="s">
        <v>57</v>
      </c>
      <c r="B15" s="2" t="s">
        <v>30</v>
      </c>
      <c r="C15" t="s">
        <v>2</v>
      </c>
      <c r="E15">
        <v>10</v>
      </c>
      <c r="F15" s="2" t="s">
        <v>30</v>
      </c>
    </row>
    <row r="16" spans="1:6" x14ac:dyDescent="0.3">
      <c r="A16" t="s">
        <v>57</v>
      </c>
      <c r="B16" s="2" t="s">
        <v>58</v>
      </c>
      <c r="F16" s="2" t="s">
        <v>58</v>
      </c>
    </row>
    <row r="17" spans="1:6" x14ac:dyDescent="0.3">
      <c r="A17" t="s">
        <v>57</v>
      </c>
      <c r="B17" s="2" t="s">
        <v>31</v>
      </c>
      <c r="C17" t="s">
        <v>2</v>
      </c>
      <c r="E17">
        <v>12</v>
      </c>
      <c r="F17" s="2" t="s">
        <v>31</v>
      </c>
    </row>
    <row r="18" spans="1:6" x14ac:dyDescent="0.3">
      <c r="A18" t="s">
        <v>57</v>
      </c>
      <c r="B18" s="2" t="s">
        <v>32</v>
      </c>
      <c r="C18" t="s">
        <v>2</v>
      </c>
      <c r="E18">
        <v>13</v>
      </c>
      <c r="F18" s="2" t="s">
        <v>32</v>
      </c>
    </row>
    <row r="19" spans="1:6" x14ac:dyDescent="0.3">
      <c r="A19" t="s">
        <v>57</v>
      </c>
      <c r="B19" s="2" t="s">
        <v>33</v>
      </c>
      <c r="C19" t="s">
        <v>2</v>
      </c>
      <c r="E19">
        <v>14</v>
      </c>
      <c r="F19" s="2" t="s">
        <v>33</v>
      </c>
    </row>
    <row r="20" spans="1:6" x14ac:dyDescent="0.3">
      <c r="A20" t="s">
        <v>57</v>
      </c>
      <c r="B20" s="2" t="s">
        <v>34</v>
      </c>
      <c r="C20" t="s">
        <v>2</v>
      </c>
      <c r="E20">
        <v>15</v>
      </c>
      <c r="F20" s="2" t="s">
        <v>34</v>
      </c>
    </row>
    <row r="21" spans="1:6" x14ac:dyDescent="0.3">
      <c r="A21" t="s">
        <v>57</v>
      </c>
      <c r="B21" s="2" t="s">
        <v>35</v>
      </c>
      <c r="C21" t="s">
        <v>2</v>
      </c>
      <c r="E21">
        <v>16</v>
      </c>
      <c r="F21" s="2" t="s">
        <v>35</v>
      </c>
    </row>
    <row r="22" spans="1:6" x14ac:dyDescent="0.3">
      <c r="A22" t="s">
        <v>57</v>
      </c>
      <c r="B22" s="2" t="s">
        <v>36</v>
      </c>
      <c r="C22" t="s">
        <v>2</v>
      </c>
      <c r="E22">
        <v>17</v>
      </c>
      <c r="F22" s="2" t="s">
        <v>36</v>
      </c>
    </row>
    <row r="23" spans="1:6" x14ac:dyDescent="0.3">
      <c r="A23" t="s">
        <v>3</v>
      </c>
      <c r="B23" s="2" t="s">
        <v>55</v>
      </c>
      <c r="F23" s="2" t="s">
        <v>55</v>
      </c>
    </row>
    <row r="24" spans="1:6" x14ac:dyDescent="0.3">
      <c r="A24" t="s">
        <v>56</v>
      </c>
      <c r="B24" s="2" t="s">
        <v>37</v>
      </c>
      <c r="C24" t="s">
        <v>3</v>
      </c>
      <c r="E24">
        <v>18</v>
      </c>
      <c r="F24" s="2" t="s">
        <v>37</v>
      </c>
    </row>
    <row r="25" spans="1:6" x14ac:dyDescent="0.3">
      <c r="A25" t="s">
        <v>51</v>
      </c>
      <c r="B25" s="2" t="s">
        <v>38</v>
      </c>
      <c r="C25" t="s">
        <v>3</v>
      </c>
      <c r="E25">
        <v>19</v>
      </c>
      <c r="F25" s="2" t="s">
        <v>38</v>
      </c>
    </row>
    <row r="26" spans="1:6" x14ac:dyDescent="0.3">
      <c r="A26" t="s">
        <v>4</v>
      </c>
      <c r="B26" s="2" t="s">
        <v>55</v>
      </c>
      <c r="F26" s="2" t="s">
        <v>55</v>
      </c>
    </row>
    <row r="27" spans="1:6" x14ac:dyDescent="0.3">
      <c r="A27" t="s">
        <v>56</v>
      </c>
      <c r="B27" s="2" t="s">
        <v>37</v>
      </c>
      <c r="C27" t="s">
        <v>4</v>
      </c>
      <c r="E27">
        <v>20</v>
      </c>
      <c r="F27" s="2" t="s">
        <v>37</v>
      </c>
    </row>
    <row r="28" spans="1:6" x14ac:dyDescent="0.3">
      <c r="A28" t="s">
        <v>51</v>
      </c>
      <c r="B28" s="2" t="s">
        <v>38</v>
      </c>
      <c r="C28" t="s">
        <v>4</v>
      </c>
      <c r="E28">
        <v>21</v>
      </c>
      <c r="F28" s="2" t="s">
        <v>38</v>
      </c>
    </row>
    <row r="29" spans="1:6" x14ac:dyDescent="0.3">
      <c r="A29" t="s">
        <v>5</v>
      </c>
      <c r="B29" s="2" t="s">
        <v>55</v>
      </c>
      <c r="F29" s="2" t="s">
        <v>55</v>
      </c>
    </row>
    <row r="30" spans="1:6" x14ac:dyDescent="0.3">
      <c r="A30" t="s">
        <v>56</v>
      </c>
      <c r="B30" s="2" t="s">
        <v>37</v>
      </c>
      <c r="C30" t="s">
        <v>5</v>
      </c>
      <c r="E30">
        <v>22</v>
      </c>
      <c r="F30" s="2" t="s">
        <v>37</v>
      </c>
    </row>
    <row r="31" spans="1:6" x14ac:dyDescent="0.3">
      <c r="A31" t="s">
        <v>51</v>
      </c>
      <c r="B31" s="2" t="s">
        <v>38</v>
      </c>
      <c r="C31" t="s">
        <v>5</v>
      </c>
      <c r="E31">
        <v>23</v>
      </c>
      <c r="F31" s="2" t="s">
        <v>38</v>
      </c>
    </row>
    <row r="32" spans="1:6" x14ac:dyDescent="0.3">
      <c r="A32" t="s">
        <v>6</v>
      </c>
      <c r="B32" s="2" t="s">
        <v>55</v>
      </c>
      <c r="F32" s="2" t="s">
        <v>55</v>
      </c>
    </row>
    <row r="33" spans="1:6" x14ac:dyDescent="0.3">
      <c r="A33" t="s">
        <v>56</v>
      </c>
      <c r="B33" s="2" t="s">
        <v>37</v>
      </c>
      <c r="C33" t="s">
        <v>6</v>
      </c>
      <c r="E33">
        <v>24</v>
      </c>
      <c r="F33" s="2" t="s">
        <v>37</v>
      </c>
    </row>
    <row r="34" spans="1:6" x14ac:dyDescent="0.3">
      <c r="A34" t="s">
        <v>51</v>
      </c>
      <c r="B34" s="2" t="s">
        <v>38</v>
      </c>
      <c r="F34" s="2" t="s">
        <v>38</v>
      </c>
    </row>
    <row r="35" spans="1:6" x14ac:dyDescent="0.3">
      <c r="A35" t="s">
        <v>7</v>
      </c>
      <c r="B35" s="2" t="s">
        <v>55</v>
      </c>
      <c r="F35" s="2" t="s">
        <v>55</v>
      </c>
    </row>
    <row r="36" spans="1:6" x14ac:dyDescent="0.3">
      <c r="A36" t="s">
        <v>53</v>
      </c>
      <c r="B36" s="2">
        <v>2</v>
      </c>
      <c r="C36" t="s">
        <v>7</v>
      </c>
      <c r="E36">
        <v>25</v>
      </c>
      <c r="F36" s="2">
        <v>2</v>
      </c>
    </row>
    <row r="37" spans="1:6" x14ac:dyDescent="0.3">
      <c r="A37" t="s">
        <v>53</v>
      </c>
      <c r="B37" s="2">
        <v>4</v>
      </c>
      <c r="F37" s="2">
        <v>4</v>
      </c>
    </row>
    <row r="38" spans="1:6" x14ac:dyDescent="0.3">
      <c r="A38" t="s">
        <v>53</v>
      </c>
      <c r="B38" s="2" t="s">
        <v>39</v>
      </c>
      <c r="C38" t="s">
        <v>7</v>
      </c>
      <c r="E38">
        <v>27</v>
      </c>
      <c r="F38" s="2" t="s">
        <v>39</v>
      </c>
    </row>
    <row r="39" spans="1:6" x14ac:dyDescent="0.3">
      <c r="A39" t="s">
        <v>53</v>
      </c>
      <c r="B39" s="2">
        <v>5</v>
      </c>
      <c r="C39" t="s">
        <v>7</v>
      </c>
      <c r="E39">
        <v>28</v>
      </c>
      <c r="F39" s="2">
        <v>5</v>
      </c>
    </row>
    <row r="40" spans="1:6" x14ac:dyDescent="0.3">
      <c r="A40" t="s">
        <v>53</v>
      </c>
      <c r="B40" s="2" t="s">
        <v>40</v>
      </c>
      <c r="C40" t="s">
        <v>7</v>
      </c>
      <c r="E40">
        <v>29</v>
      </c>
      <c r="F40" s="2" t="s">
        <v>40</v>
      </c>
    </row>
    <row r="41" spans="1:6" x14ac:dyDescent="0.3">
      <c r="A41" t="s">
        <v>53</v>
      </c>
      <c r="B41" s="2" t="s">
        <v>41</v>
      </c>
      <c r="C41" t="s">
        <v>7</v>
      </c>
      <c r="E41">
        <v>30</v>
      </c>
      <c r="F41" s="2" t="s">
        <v>41</v>
      </c>
    </row>
    <row r="42" spans="1:6" x14ac:dyDescent="0.3">
      <c r="A42" t="s">
        <v>53</v>
      </c>
      <c r="B42" s="2">
        <v>1</v>
      </c>
      <c r="C42" t="s">
        <v>7</v>
      </c>
      <c r="E42">
        <v>31</v>
      </c>
      <c r="F42" s="2">
        <v>1</v>
      </c>
    </row>
    <row r="43" spans="1:6" x14ac:dyDescent="0.3">
      <c r="A43" t="s">
        <v>53</v>
      </c>
      <c r="B43" s="2">
        <v>3</v>
      </c>
      <c r="C43" t="s">
        <v>7</v>
      </c>
      <c r="E43">
        <v>32</v>
      </c>
      <c r="F43" s="2">
        <v>3</v>
      </c>
    </row>
    <row r="44" spans="1:6" x14ac:dyDescent="0.3">
      <c r="A44" t="s">
        <v>53</v>
      </c>
      <c r="B44" s="2" t="s">
        <v>54</v>
      </c>
      <c r="F44" s="2" t="s">
        <v>54</v>
      </c>
    </row>
    <row r="45" spans="1:6" x14ac:dyDescent="0.3">
      <c r="A45" t="s">
        <v>53</v>
      </c>
      <c r="B45" s="2" t="s">
        <v>42</v>
      </c>
      <c r="C45" t="s">
        <v>7</v>
      </c>
      <c r="E45">
        <v>34</v>
      </c>
      <c r="F45" s="2" t="s">
        <v>42</v>
      </c>
    </row>
    <row r="46" spans="1:6" x14ac:dyDescent="0.3">
      <c r="A46" t="s">
        <v>53</v>
      </c>
      <c r="B46" s="2">
        <v>0</v>
      </c>
      <c r="C46" t="s">
        <v>7</v>
      </c>
      <c r="E46">
        <v>35</v>
      </c>
      <c r="F46" s="2">
        <v>0</v>
      </c>
    </row>
    <row r="47" spans="1:6" x14ac:dyDescent="0.3">
      <c r="A47" t="s">
        <v>8</v>
      </c>
      <c r="B47" s="2" t="s">
        <v>55</v>
      </c>
      <c r="F47" s="2" t="s">
        <v>55</v>
      </c>
    </row>
    <row r="48" spans="1:6" x14ac:dyDescent="0.3">
      <c r="A48" t="s">
        <v>53</v>
      </c>
      <c r="B48" s="2">
        <v>2</v>
      </c>
      <c r="C48" t="s">
        <v>8</v>
      </c>
      <c r="E48">
        <v>36</v>
      </c>
      <c r="F48" s="2">
        <v>2</v>
      </c>
    </row>
    <row r="49" spans="1:6" x14ac:dyDescent="0.3">
      <c r="A49" t="s">
        <v>53</v>
      </c>
      <c r="B49" s="2" t="s">
        <v>39</v>
      </c>
      <c r="C49" t="s">
        <v>8</v>
      </c>
      <c r="E49">
        <v>37</v>
      </c>
      <c r="F49" s="2" t="s">
        <v>39</v>
      </c>
    </row>
    <row r="50" spans="1:6" x14ac:dyDescent="0.3">
      <c r="A50" t="s">
        <v>53</v>
      </c>
      <c r="B50" s="2">
        <v>5</v>
      </c>
      <c r="C50" t="s">
        <v>8</v>
      </c>
      <c r="E50">
        <v>38</v>
      </c>
      <c r="F50" s="2">
        <v>5</v>
      </c>
    </row>
    <row r="51" spans="1:6" x14ac:dyDescent="0.3">
      <c r="A51" t="s">
        <v>53</v>
      </c>
      <c r="B51" s="2" t="s">
        <v>41</v>
      </c>
      <c r="C51" t="s">
        <v>8</v>
      </c>
      <c r="E51">
        <v>39</v>
      </c>
      <c r="F51" s="2" t="s">
        <v>41</v>
      </c>
    </row>
    <row r="52" spans="1:6" x14ac:dyDescent="0.3">
      <c r="A52" t="s">
        <v>53</v>
      </c>
      <c r="B52" s="2" t="s">
        <v>40</v>
      </c>
      <c r="C52" t="s">
        <v>8</v>
      </c>
      <c r="E52">
        <v>40</v>
      </c>
      <c r="F52" s="2" t="s">
        <v>40</v>
      </c>
    </row>
    <row r="53" spans="1:6" x14ac:dyDescent="0.3">
      <c r="A53" t="s">
        <v>53</v>
      </c>
      <c r="B53" s="2">
        <v>1</v>
      </c>
      <c r="C53" t="s">
        <v>8</v>
      </c>
      <c r="E53">
        <v>41</v>
      </c>
      <c r="F53" s="2">
        <v>1</v>
      </c>
    </row>
    <row r="54" spans="1:6" x14ac:dyDescent="0.3">
      <c r="A54" t="s">
        <v>53</v>
      </c>
      <c r="B54" s="2">
        <v>3</v>
      </c>
      <c r="C54" t="s">
        <v>8</v>
      </c>
      <c r="E54">
        <v>42</v>
      </c>
      <c r="F54" s="2">
        <v>3</v>
      </c>
    </row>
    <row r="55" spans="1:6" x14ac:dyDescent="0.3">
      <c r="A55" t="s">
        <v>53</v>
      </c>
      <c r="B55" s="2" t="s">
        <v>54</v>
      </c>
      <c r="F55" s="2" t="s">
        <v>54</v>
      </c>
    </row>
    <row r="56" spans="1:6" x14ac:dyDescent="0.3">
      <c r="A56" t="s">
        <v>53</v>
      </c>
      <c r="B56" s="2" t="s">
        <v>42</v>
      </c>
      <c r="C56" t="s">
        <v>8</v>
      </c>
      <c r="E56">
        <v>44</v>
      </c>
      <c r="F56" s="2" t="s">
        <v>42</v>
      </c>
    </row>
    <row r="57" spans="1:6" x14ac:dyDescent="0.3">
      <c r="A57" t="s">
        <v>53</v>
      </c>
      <c r="B57" s="2">
        <v>0</v>
      </c>
      <c r="C57" t="s">
        <v>8</v>
      </c>
      <c r="E57">
        <v>45</v>
      </c>
      <c r="F57" s="2">
        <v>0</v>
      </c>
    </row>
    <row r="58" spans="1:6" x14ac:dyDescent="0.3">
      <c r="A58" t="s">
        <v>9</v>
      </c>
      <c r="B58" s="2" t="s">
        <v>52</v>
      </c>
      <c r="F58" s="2" t="s">
        <v>52</v>
      </c>
    </row>
    <row r="59" spans="1:6" x14ac:dyDescent="0.3">
      <c r="A59" t="s">
        <v>51</v>
      </c>
      <c r="B59" s="2" t="s">
        <v>43</v>
      </c>
      <c r="C59" t="s">
        <v>9</v>
      </c>
      <c r="E59">
        <v>46</v>
      </c>
      <c r="F59" s="2" t="s">
        <v>43</v>
      </c>
    </row>
    <row r="60" spans="1:6" x14ac:dyDescent="0.3">
      <c r="A60" t="s">
        <v>51</v>
      </c>
      <c r="B60" s="2" t="s">
        <v>44</v>
      </c>
      <c r="C60" t="s">
        <v>9</v>
      </c>
      <c r="E60">
        <v>47</v>
      </c>
      <c r="F60" s="2" t="s">
        <v>44</v>
      </c>
    </row>
    <row r="61" spans="1:6" x14ac:dyDescent="0.3">
      <c r="A61" t="s">
        <v>51</v>
      </c>
      <c r="B61" s="2" t="s">
        <v>45</v>
      </c>
      <c r="C61" t="s">
        <v>9</v>
      </c>
      <c r="E61">
        <v>48</v>
      </c>
      <c r="F61" s="2" t="s">
        <v>45</v>
      </c>
    </row>
    <row r="62" spans="1:6" x14ac:dyDescent="0.3">
      <c r="A62" t="s">
        <v>51</v>
      </c>
      <c r="B62" s="2" t="s">
        <v>46</v>
      </c>
      <c r="C62" t="s">
        <v>9</v>
      </c>
      <c r="E62">
        <v>49</v>
      </c>
      <c r="F62" s="2" t="s">
        <v>46</v>
      </c>
    </row>
    <row r="63" spans="1:6" x14ac:dyDescent="0.3">
      <c r="A63" t="s">
        <v>51</v>
      </c>
      <c r="B63" s="2" t="s">
        <v>47</v>
      </c>
      <c r="C63" t="s">
        <v>9</v>
      </c>
      <c r="E63">
        <v>50</v>
      </c>
      <c r="F63" s="2" t="s">
        <v>47</v>
      </c>
    </row>
    <row r="64" spans="1:6" x14ac:dyDescent="0.3">
      <c r="A64" t="s">
        <v>51</v>
      </c>
      <c r="B64" s="2" t="s">
        <v>48</v>
      </c>
      <c r="C64" t="s">
        <v>9</v>
      </c>
      <c r="E64">
        <v>52</v>
      </c>
      <c r="F64" s="2" t="s">
        <v>48</v>
      </c>
    </row>
    <row r="65" spans="1:6" x14ac:dyDescent="0.3">
      <c r="A65" t="s">
        <v>51</v>
      </c>
      <c r="B65" s="2" t="s">
        <v>49</v>
      </c>
      <c r="C65" t="s">
        <v>9</v>
      </c>
      <c r="E65">
        <v>53</v>
      </c>
      <c r="F65" s="2" t="s">
        <v>49</v>
      </c>
    </row>
    <row r="66" spans="1:6" x14ac:dyDescent="0.3">
      <c r="A66" t="s">
        <v>51</v>
      </c>
      <c r="B66" s="2" t="s">
        <v>50</v>
      </c>
      <c r="C66" t="s">
        <v>10</v>
      </c>
      <c r="F66" s="2" t="s">
        <v>50</v>
      </c>
    </row>
    <row r="67" spans="1:6" x14ac:dyDescent="0.3">
      <c r="C67" t="s">
        <v>11</v>
      </c>
    </row>
    <row r="68" spans="1:6" x14ac:dyDescent="0.3">
      <c r="C68" t="s">
        <v>12</v>
      </c>
    </row>
    <row r="69" spans="1:6" x14ac:dyDescent="0.3">
      <c r="C69" t="s">
        <v>13</v>
      </c>
    </row>
    <row r="70" spans="1:6" x14ac:dyDescent="0.3">
      <c r="C70" t="s">
        <v>14</v>
      </c>
    </row>
    <row r="71" spans="1:6" x14ac:dyDescent="0.3">
      <c r="C71" t="s">
        <v>15</v>
      </c>
    </row>
    <row r="72" spans="1:6" x14ac:dyDescent="0.3">
      <c r="C72" t="s">
        <v>16</v>
      </c>
    </row>
    <row r="73" spans="1:6" x14ac:dyDescent="0.3">
      <c r="C73" t="s">
        <v>17</v>
      </c>
    </row>
    <row r="74" spans="1:6" x14ac:dyDescent="0.3">
      <c r="C74" t="s">
        <v>18</v>
      </c>
    </row>
    <row r="75" spans="1:6" x14ac:dyDescent="0.3">
      <c r="C75" t="s">
        <v>19</v>
      </c>
    </row>
    <row r="76" spans="1:6" x14ac:dyDescent="0.3">
      <c r="C76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pca_coefficients</vt:lpstr>
      <vt:lpstr>specific_category_mapping_1off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Neal Humphrey</dc:creator>
  <cp:lastModifiedBy>Neal Humphrey</cp:lastModifiedBy>
  <dcterms:created xsi:type="dcterms:W3CDTF">2017-01-20T14:44:34Z</dcterms:created>
  <dcterms:modified xsi:type="dcterms:W3CDTF">2017-01-20T15:08:28Z</dcterms:modified>
</cp:coreProperties>
</file>