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ph\Documents\Github\housing_risk\code\prediction\dc_predictions\"/>
    </mc:Choice>
  </mc:AlternateContent>
  <bookViews>
    <workbookView xWindow="0" yWindow="0" windowWidth="23040" windowHeight="8796" activeTab="2"/>
  </bookViews>
  <sheets>
    <sheet name="LatLon" sheetId="1" r:id="rId1"/>
    <sheet name="predicted_csv" sheetId="2" r:id="rId2"/>
    <sheet name="joined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6" i="3" l="1"/>
  <c r="B106" i="3"/>
  <c r="A106" i="3"/>
  <c r="D106" i="3" s="1"/>
  <c r="C105" i="3"/>
  <c r="B105" i="3"/>
  <c r="A105" i="3"/>
  <c r="E105" i="3" s="1"/>
  <c r="C104" i="3"/>
  <c r="B104" i="3"/>
  <c r="A104" i="3"/>
  <c r="E104" i="3" s="1"/>
  <c r="C103" i="3"/>
  <c r="B103" i="3"/>
  <c r="A103" i="3"/>
  <c r="E103" i="3" s="1"/>
  <c r="C102" i="3"/>
  <c r="B102" i="3"/>
  <c r="A102" i="3"/>
  <c r="D102" i="3" s="1"/>
  <c r="C101" i="3"/>
  <c r="B101" i="3"/>
  <c r="A101" i="3"/>
  <c r="E101" i="3" s="1"/>
  <c r="C100" i="3"/>
  <c r="B100" i="3"/>
  <c r="A100" i="3"/>
  <c r="E100" i="3" s="1"/>
  <c r="C99" i="3"/>
  <c r="B99" i="3"/>
  <c r="A99" i="3"/>
  <c r="E99" i="3" s="1"/>
  <c r="C98" i="3"/>
  <c r="B98" i="3"/>
  <c r="A98" i="3"/>
  <c r="D98" i="3" s="1"/>
  <c r="C97" i="3"/>
  <c r="B97" i="3"/>
  <c r="A97" i="3"/>
  <c r="E97" i="3" s="1"/>
  <c r="D96" i="3"/>
  <c r="C96" i="3"/>
  <c r="B96" i="3"/>
  <c r="A96" i="3"/>
  <c r="E96" i="3" s="1"/>
  <c r="D95" i="3"/>
  <c r="C95" i="3"/>
  <c r="B95" i="3"/>
  <c r="A95" i="3"/>
  <c r="E95" i="3" s="1"/>
  <c r="C94" i="3"/>
  <c r="B94" i="3"/>
  <c r="A94" i="3"/>
  <c r="D94" i="3" s="1"/>
  <c r="C93" i="3"/>
  <c r="B93" i="3"/>
  <c r="A93" i="3"/>
  <c r="E93" i="3" s="1"/>
  <c r="C92" i="3"/>
  <c r="B92" i="3"/>
  <c r="A92" i="3"/>
  <c r="E92" i="3" s="1"/>
  <c r="C91" i="3"/>
  <c r="B91" i="3"/>
  <c r="A91" i="3"/>
  <c r="E91" i="3" s="1"/>
  <c r="C90" i="3"/>
  <c r="B90" i="3"/>
  <c r="A90" i="3"/>
  <c r="D90" i="3" s="1"/>
  <c r="C89" i="3"/>
  <c r="B89" i="3"/>
  <c r="A89" i="3"/>
  <c r="E89" i="3" s="1"/>
  <c r="D88" i="3"/>
  <c r="C88" i="3"/>
  <c r="B88" i="3"/>
  <c r="A88" i="3"/>
  <c r="E88" i="3" s="1"/>
  <c r="D87" i="3"/>
  <c r="C87" i="3"/>
  <c r="B87" i="3"/>
  <c r="A87" i="3"/>
  <c r="E87" i="3" s="1"/>
  <c r="C86" i="3"/>
  <c r="B86" i="3"/>
  <c r="A86" i="3"/>
  <c r="D86" i="3" s="1"/>
  <c r="C85" i="3"/>
  <c r="B85" i="3"/>
  <c r="A85" i="3"/>
  <c r="E85" i="3" s="1"/>
  <c r="C84" i="3"/>
  <c r="B84" i="3"/>
  <c r="A84" i="3"/>
  <c r="E84" i="3" s="1"/>
  <c r="C83" i="3"/>
  <c r="B83" i="3"/>
  <c r="A83" i="3"/>
  <c r="E83" i="3" s="1"/>
  <c r="C82" i="3"/>
  <c r="B82" i="3"/>
  <c r="A82" i="3"/>
  <c r="D82" i="3" s="1"/>
  <c r="C81" i="3"/>
  <c r="B81" i="3"/>
  <c r="A81" i="3"/>
  <c r="E81" i="3" s="1"/>
  <c r="D80" i="3"/>
  <c r="C80" i="3"/>
  <c r="B80" i="3"/>
  <c r="A80" i="3"/>
  <c r="E80" i="3" s="1"/>
  <c r="D79" i="3"/>
  <c r="C79" i="3"/>
  <c r="B79" i="3"/>
  <c r="A79" i="3"/>
  <c r="E79" i="3" s="1"/>
  <c r="C78" i="3"/>
  <c r="B78" i="3"/>
  <c r="A78" i="3"/>
  <c r="D78" i="3" s="1"/>
  <c r="C77" i="3"/>
  <c r="B77" i="3"/>
  <c r="A77" i="3"/>
  <c r="E77" i="3" s="1"/>
  <c r="C76" i="3"/>
  <c r="B76" i="3"/>
  <c r="A76" i="3"/>
  <c r="E76" i="3" s="1"/>
  <c r="C75" i="3"/>
  <c r="B75" i="3"/>
  <c r="A75" i="3"/>
  <c r="E75" i="3" s="1"/>
  <c r="C74" i="3"/>
  <c r="B74" i="3"/>
  <c r="A74" i="3"/>
  <c r="D74" i="3" s="1"/>
  <c r="C73" i="3"/>
  <c r="B73" i="3"/>
  <c r="A73" i="3"/>
  <c r="E73" i="3" s="1"/>
  <c r="D72" i="3"/>
  <c r="C72" i="3"/>
  <c r="B72" i="3"/>
  <c r="A72" i="3"/>
  <c r="E72" i="3" s="1"/>
  <c r="D71" i="3"/>
  <c r="C71" i="3"/>
  <c r="B71" i="3"/>
  <c r="A71" i="3"/>
  <c r="E71" i="3" s="1"/>
  <c r="C70" i="3"/>
  <c r="B70" i="3"/>
  <c r="A70" i="3"/>
  <c r="D70" i="3" s="1"/>
  <c r="C69" i="3"/>
  <c r="B69" i="3"/>
  <c r="A69" i="3"/>
  <c r="E69" i="3" s="1"/>
  <c r="C68" i="3"/>
  <c r="B68" i="3"/>
  <c r="A68" i="3"/>
  <c r="E68" i="3" s="1"/>
  <c r="C67" i="3"/>
  <c r="B67" i="3"/>
  <c r="A67" i="3"/>
  <c r="E67" i="3" s="1"/>
  <c r="C66" i="3"/>
  <c r="B66" i="3"/>
  <c r="A66" i="3"/>
  <c r="D66" i="3" s="1"/>
  <c r="C65" i="3"/>
  <c r="B65" i="3"/>
  <c r="A65" i="3"/>
  <c r="E65" i="3" s="1"/>
  <c r="D64" i="3"/>
  <c r="C64" i="3"/>
  <c r="B64" i="3"/>
  <c r="A64" i="3"/>
  <c r="E64" i="3" s="1"/>
  <c r="D63" i="3"/>
  <c r="C63" i="3"/>
  <c r="B63" i="3"/>
  <c r="A63" i="3"/>
  <c r="E63" i="3" s="1"/>
  <c r="C62" i="3"/>
  <c r="B62" i="3"/>
  <c r="A62" i="3"/>
  <c r="D62" i="3" s="1"/>
  <c r="C61" i="3"/>
  <c r="B61" i="3"/>
  <c r="A61" i="3"/>
  <c r="E61" i="3" s="1"/>
  <c r="C60" i="3"/>
  <c r="B60" i="3"/>
  <c r="A60" i="3"/>
  <c r="E60" i="3" s="1"/>
  <c r="C59" i="3"/>
  <c r="B59" i="3"/>
  <c r="A59" i="3"/>
  <c r="E59" i="3" s="1"/>
  <c r="C58" i="3"/>
  <c r="B58" i="3"/>
  <c r="A58" i="3"/>
  <c r="D58" i="3" s="1"/>
  <c r="C57" i="3"/>
  <c r="B57" i="3"/>
  <c r="A57" i="3"/>
  <c r="E57" i="3" s="1"/>
  <c r="D56" i="3"/>
  <c r="C56" i="3"/>
  <c r="B56" i="3"/>
  <c r="A56" i="3"/>
  <c r="E56" i="3" s="1"/>
  <c r="D55" i="3"/>
  <c r="C55" i="3"/>
  <c r="B55" i="3"/>
  <c r="A55" i="3"/>
  <c r="E55" i="3" s="1"/>
  <c r="C54" i="3"/>
  <c r="B54" i="3"/>
  <c r="A54" i="3"/>
  <c r="D54" i="3" s="1"/>
  <c r="C53" i="3"/>
  <c r="B53" i="3"/>
  <c r="A53" i="3"/>
  <c r="E53" i="3" s="1"/>
  <c r="C52" i="3"/>
  <c r="B52" i="3"/>
  <c r="A52" i="3"/>
  <c r="E52" i="3" s="1"/>
  <c r="C51" i="3"/>
  <c r="B51" i="3"/>
  <c r="A51" i="3"/>
  <c r="E51" i="3" s="1"/>
  <c r="C50" i="3"/>
  <c r="B50" i="3"/>
  <c r="A50" i="3"/>
  <c r="D50" i="3" s="1"/>
  <c r="C49" i="3"/>
  <c r="B49" i="3"/>
  <c r="A49" i="3"/>
  <c r="E49" i="3" s="1"/>
  <c r="C48" i="3"/>
  <c r="B48" i="3"/>
  <c r="A48" i="3"/>
  <c r="E48" i="3" s="1"/>
  <c r="C47" i="3"/>
  <c r="B47" i="3"/>
  <c r="A47" i="3"/>
  <c r="E47" i="3" s="1"/>
  <c r="C46" i="3"/>
  <c r="B46" i="3"/>
  <c r="A46" i="3"/>
  <c r="D46" i="3" s="1"/>
  <c r="C45" i="3"/>
  <c r="B45" i="3"/>
  <c r="A45" i="3"/>
  <c r="E45" i="3" s="1"/>
  <c r="C44" i="3"/>
  <c r="B44" i="3"/>
  <c r="A44" i="3"/>
  <c r="E44" i="3" s="1"/>
  <c r="C43" i="3"/>
  <c r="B43" i="3"/>
  <c r="A43" i="3"/>
  <c r="E43" i="3" s="1"/>
  <c r="C42" i="3"/>
  <c r="B42" i="3"/>
  <c r="A42" i="3"/>
  <c r="D42" i="3" s="1"/>
  <c r="C41" i="3"/>
  <c r="B41" i="3"/>
  <c r="A41" i="3"/>
  <c r="E41" i="3" s="1"/>
  <c r="C40" i="3"/>
  <c r="B40" i="3"/>
  <c r="A40" i="3"/>
  <c r="E40" i="3" s="1"/>
  <c r="C39" i="3"/>
  <c r="B39" i="3"/>
  <c r="A39" i="3"/>
  <c r="E39" i="3" s="1"/>
  <c r="C38" i="3"/>
  <c r="B38" i="3"/>
  <c r="A38" i="3"/>
  <c r="D38" i="3" s="1"/>
  <c r="C37" i="3"/>
  <c r="B37" i="3"/>
  <c r="A37" i="3"/>
  <c r="E37" i="3" s="1"/>
  <c r="C36" i="3"/>
  <c r="B36" i="3"/>
  <c r="A36" i="3"/>
  <c r="E36" i="3" s="1"/>
  <c r="C35" i="3"/>
  <c r="B35" i="3"/>
  <c r="A35" i="3"/>
  <c r="E35" i="3" s="1"/>
  <c r="C34" i="3"/>
  <c r="B34" i="3"/>
  <c r="A34" i="3"/>
  <c r="D34" i="3" s="1"/>
  <c r="C33" i="3"/>
  <c r="B33" i="3"/>
  <c r="A33" i="3"/>
  <c r="E33" i="3" s="1"/>
  <c r="C32" i="3"/>
  <c r="B32" i="3"/>
  <c r="A32" i="3"/>
  <c r="E32" i="3" s="1"/>
  <c r="C31" i="3"/>
  <c r="B31" i="3"/>
  <c r="A31" i="3"/>
  <c r="E31" i="3" s="1"/>
  <c r="C30" i="3"/>
  <c r="B30" i="3"/>
  <c r="A30" i="3"/>
  <c r="D30" i="3" s="1"/>
  <c r="C29" i="3"/>
  <c r="B29" i="3"/>
  <c r="A29" i="3"/>
  <c r="E29" i="3" s="1"/>
  <c r="C28" i="3"/>
  <c r="B28" i="3"/>
  <c r="A28" i="3"/>
  <c r="E28" i="3" s="1"/>
  <c r="C27" i="3"/>
  <c r="B27" i="3"/>
  <c r="A27" i="3"/>
  <c r="E27" i="3" s="1"/>
  <c r="C26" i="3"/>
  <c r="B26" i="3"/>
  <c r="A26" i="3"/>
  <c r="D26" i="3" s="1"/>
  <c r="C25" i="3"/>
  <c r="B25" i="3"/>
  <c r="A25" i="3"/>
  <c r="E25" i="3" s="1"/>
  <c r="C24" i="3"/>
  <c r="B24" i="3"/>
  <c r="A24" i="3"/>
  <c r="E24" i="3" s="1"/>
  <c r="C23" i="3"/>
  <c r="B23" i="3"/>
  <c r="A23" i="3"/>
  <c r="E23" i="3" s="1"/>
  <c r="C22" i="3"/>
  <c r="B22" i="3"/>
  <c r="A22" i="3"/>
  <c r="D22" i="3" s="1"/>
  <c r="C21" i="3"/>
  <c r="B21" i="3"/>
  <c r="A21" i="3"/>
  <c r="E21" i="3" s="1"/>
  <c r="C20" i="3"/>
  <c r="B20" i="3"/>
  <c r="A20" i="3"/>
  <c r="E20" i="3" s="1"/>
  <c r="C19" i="3"/>
  <c r="B19" i="3"/>
  <c r="A19" i="3"/>
  <c r="E19" i="3" s="1"/>
  <c r="C18" i="3"/>
  <c r="B18" i="3"/>
  <c r="A18" i="3"/>
  <c r="D18" i="3" s="1"/>
  <c r="C17" i="3"/>
  <c r="B17" i="3"/>
  <c r="A17" i="3"/>
  <c r="E17" i="3" s="1"/>
  <c r="C16" i="3"/>
  <c r="B16" i="3"/>
  <c r="A16" i="3"/>
  <c r="E16" i="3" s="1"/>
  <c r="C15" i="3"/>
  <c r="B15" i="3"/>
  <c r="A15" i="3"/>
  <c r="E15" i="3" s="1"/>
  <c r="C14" i="3"/>
  <c r="B14" i="3"/>
  <c r="A14" i="3"/>
  <c r="D14" i="3" s="1"/>
  <c r="C13" i="3"/>
  <c r="B13" i="3"/>
  <c r="A13" i="3"/>
  <c r="E13" i="3" s="1"/>
  <c r="C12" i="3"/>
  <c r="B12" i="3"/>
  <c r="A12" i="3"/>
  <c r="E12" i="3" s="1"/>
  <c r="C11" i="3"/>
  <c r="B11" i="3"/>
  <c r="A11" i="3"/>
  <c r="E11" i="3" s="1"/>
  <c r="C10" i="3"/>
  <c r="B10" i="3"/>
  <c r="A10" i="3"/>
  <c r="D10" i="3" s="1"/>
  <c r="C9" i="3"/>
  <c r="B9" i="3"/>
  <c r="A9" i="3"/>
  <c r="E9" i="3" s="1"/>
  <c r="C8" i="3"/>
  <c r="B8" i="3"/>
  <c r="A8" i="3"/>
  <c r="E8" i="3" s="1"/>
  <c r="C7" i="3"/>
  <c r="B7" i="3"/>
  <c r="A7" i="3"/>
  <c r="E7" i="3" s="1"/>
  <c r="C6" i="3"/>
  <c r="B6" i="3"/>
  <c r="A6" i="3"/>
  <c r="D6" i="3" s="1"/>
  <c r="C5" i="3"/>
  <c r="B5" i="3"/>
  <c r="A5" i="3"/>
  <c r="E5" i="3" s="1"/>
  <c r="C4" i="3"/>
  <c r="B4" i="3"/>
  <c r="A4" i="3"/>
  <c r="E4" i="3" s="1"/>
  <c r="C3" i="3"/>
  <c r="B3" i="3"/>
  <c r="A3" i="3"/>
  <c r="E3" i="3" s="1"/>
  <c r="C2" i="3"/>
  <c r="B2" i="3"/>
  <c r="C1" i="3"/>
  <c r="B1" i="3"/>
  <c r="A1" i="3"/>
  <c r="A2" i="3"/>
  <c r="E2" i="3" s="1"/>
  <c r="D7" i="3" l="1"/>
  <c r="D8" i="3"/>
  <c r="D15" i="3"/>
  <c r="D16" i="3"/>
  <c r="D23" i="3"/>
  <c r="D24" i="3"/>
  <c r="D31" i="3"/>
  <c r="D32" i="3"/>
  <c r="D39" i="3"/>
  <c r="D40" i="3"/>
  <c r="D47" i="3"/>
  <c r="D48" i="3"/>
  <c r="D103" i="3"/>
  <c r="D104" i="3"/>
  <c r="D2" i="3"/>
  <c r="D3" i="3"/>
  <c r="D4" i="3"/>
  <c r="D11" i="3"/>
  <c r="D12" i="3"/>
  <c r="D19" i="3"/>
  <c r="D20" i="3"/>
  <c r="D27" i="3"/>
  <c r="D28" i="3"/>
  <c r="D35" i="3"/>
  <c r="D36" i="3"/>
  <c r="D43" i="3"/>
  <c r="D44" i="3"/>
  <c r="D51" i="3"/>
  <c r="D52" i="3"/>
  <c r="D59" i="3"/>
  <c r="D60" i="3"/>
  <c r="D67" i="3"/>
  <c r="D68" i="3"/>
  <c r="D75" i="3"/>
  <c r="D76" i="3"/>
  <c r="D83" i="3"/>
  <c r="D84" i="3"/>
  <c r="D91" i="3"/>
  <c r="D92" i="3"/>
  <c r="D99" i="3"/>
  <c r="D100" i="3"/>
  <c r="E14" i="3"/>
  <c r="E38" i="3"/>
  <c r="E46" i="3"/>
  <c r="E70" i="3"/>
  <c r="E74" i="3"/>
  <c r="E86" i="3"/>
  <c r="E90" i="3"/>
  <c r="E98" i="3"/>
  <c r="E106" i="3"/>
  <c r="E6" i="3"/>
  <c r="E18" i="3"/>
  <c r="E30" i="3"/>
  <c r="E42" i="3"/>
  <c r="E62" i="3"/>
  <c r="E82" i="3"/>
  <c r="D5" i="3"/>
  <c r="D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E10" i="3"/>
  <c r="E22" i="3"/>
  <c r="E26" i="3"/>
  <c r="E34" i="3"/>
  <c r="E50" i="3"/>
  <c r="E54" i="3"/>
  <c r="E58" i="3"/>
  <c r="E66" i="3"/>
  <c r="E78" i="3"/>
  <c r="E94" i="3"/>
  <c r="E102" i="3"/>
</calcChain>
</file>

<file path=xl/sharedStrings.xml><?xml version="1.0" encoding="utf-8"?>
<sst xmlns="http://schemas.openxmlformats.org/spreadsheetml/2006/main" count="323" uniqueCount="208">
  <si>
    <t>contract_number</t>
  </si>
  <si>
    <t>proj_lat</t>
  </si>
  <si>
    <t>proj_lon</t>
  </si>
  <si>
    <t>DC39L000008</t>
  </si>
  <si>
    <t>DC39M000025</t>
  </si>
  <si>
    <t>DC39T871003</t>
  </si>
  <si>
    <t>DC39T792003</t>
  </si>
  <si>
    <t>DC392764201</t>
  </si>
  <si>
    <t>DC390007006</t>
  </si>
  <si>
    <t>DC39M000099</t>
  </si>
  <si>
    <t>DC39M000060</t>
  </si>
  <si>
    <t>DC390010018</t>
  </si>
  <si>
    <t>DC390005009</t>
  </si>
  <si>
    <t>DC39H001003</t>
  </si>
  <si>
    <t>DC39E000003</t>
  </si>
  <si>
    <t>DC39E000005</t>
  </si>
  <si>
    <t>DC39L000069</t>
  </si>
  <si>
    <t>DC39M000051</t>
  </si>
  <si>
    <t>DC398023001</t>
  </si>
  <si>
    <t>DC39Q881003</t>
  </si>
  <si>
    <t>DC398023017</t>
  </si>
  <si>
    <t>DC39H001001</t>
  </si>
  <si>
    <t>DC390007010</t>
  </si>
  <si>
    <t>DC39A001003</t>
  </si>
  <si>
    <t>DC39T802001</t>
  </si>
  <si>
    <t>DC39T781003</t>
  </si>
  <si>
    <t>DC39S901001</t>
  </si>
  <si>
    <t>DC39M000053</t>
  </si>
  <si>
    <t>DC390012007</t>
  </si>
  <si>
    <t>DC390017001</t>
  </si>
  <si>
    <t>DC392815201</t>
  </si>
  <si>
    <t>DC39S951003</t>
  </si>
  <si>
    <t>DC39E000004</t>
  </si>
  <si>
    <t>DC39M000031</t>
  </si>
  <si>
    <t>DC39E000022</t>
  </si>
  <si>
    <t>DC390007009</t>
  </si>
  <si>
    <t>DC390001013</t>
  </si>
  <si>
    <t>DC39M000022</t>
  </si>
  <si>
    <t>DC39M000023</t>
  </si>
  <si>
    <t>DC390001010</t>
  </si>
  <si>
    <t>DC398023003</t>
  </si>
  <si>
    <t>DC398023020</t>
  </si>
  <si>
    <t>DC39L000078</t>
  </si>
  <si>
    <t>DC39H001004</t>
  </si>
  <si>
    <t>DC390009001</t>
  </si>
  <si>
    <t>DC39M000054</t>
  </si>
  <si>
    <t>DC39K100003</t>
  </si>
  <si>
    <t>DC39H001002</t>
  </si>
  <si>
    <t>DC39M000033</t>
  </si>
  <si>
    <t>DC39M000095</t>
  </si>
  <si>
    <t>DC39L000010</t>
  </si>
  <si>
    <t>DC39T792001</t>
  </si>
  <si>
    <t>DC39M000030</t>
  </si>
  <si>
    <t>DC390005015</t>
  </si>
  <si>
    <t>DC390016002</t>
  </si>
  <si>
    <t>DC39T861001</t>
  </si>
  <si>
    <t>MD39Q941003</t>
  </si>
  <si>
    <t>DC39H001009</t>
  </si>
  <si>
    <t>DC39M000026</t>
  </si>
  <si>
    <t>DC39K100004</t>
  </si>
  <si>
    <t>DC39M000035</t>
  </si>
  <si>
    <t>DC39Q971001</t>
  </si>
  <si>
    <t>DC39L000015</t>
  </si>
  <si>
    <t>DC39K100006</t>
  </si>
  <si>
    <t>DC39S001001</t>
  </si>
  <si>
    <t>DC39M000071</t>
  </si>
  <si>
    <t>DC39M000072</t>
  </si>
  <si>
    <t>DC39A001002</t>
  </si>
  <si>
    <t>DC39Q891001</t>
  </si>
  <si>
    <t>DC39L000007</t>
  </si>
  <si>
    <t>DC39A001004</t>
  </si>
  <si>
    <t>DC39H001008</t>
  </si>
  <si>
    <t>DC390003002</t>
  </si>
  <si>
    <t>DC390007005</t>
  </si>
  <si>
    <t>DC39Q961001</t>
  </si>
  <si>
    <t>DC39M000098</t>
  </si>
  <si>
    <t>DC390012019</t>
  </si>
  <si>
    <t>DC39T841001</t>
  </si>
  <si>
    <t>DC390647201</t>
  </si>
  <si>
    <t>DC39L000021</t>
  </si>
  <si>
    <t>DC390014006</t>
  </si>
  <si>
    <t>DC39H001005</t>
  </si>
  <si>
    <t>DC39L000016</t>
  </si>
  <si>
    <t>DC390704201</t>
  </si>
  <si>
    <t>DC390005003</t>
  </si>
  <si>
    <t>DC39L000067</t>
  </si>
  <si>
    <t>DC39L000081</t>
  </si>
  <si>
    <t>DC39M000092</t>
  </si>
  <si>
    <t>DC390001015</t>
  </si>
  <si>
    <t>DC39Q941001</t>
  </si>
  <si>
    <t>DC390010006</t>
  </si>
  <si>
    <t>DC39T781002</t>
  </si>
  <si>
    <t>DC390012015</t>
  </si>
  <si>
    <t>DC39Q933001</t>
  </si>
  <si>
    <t>DC39M000046</t>
  </si>
  <si>
    <t>DC39M000058</t>
  </si>
  <si>
    <t>DC39S981001</t>
  </si>
  <si>
    <t>DC39A001001</t>
  </si>
  <si>
    <t>DC39S931005</t>
  </si>
  <si>
    <t>DC39L000004</t>
  </si>
  <si>
    <t>DC398023019</t>
  </si>
  <si>
    <t>DC390017002</t>
  </si>
  <si>
    <t>DC39T792004</t>
  </si>
  <si>
    <t>DC39M000041</t>
  </si>
  <si>
    <t>DC39S021002</t>
  </si>
  <si>
    <t>DC39Q031002</t>
  </si>
  <si>
    <t>property_name_text</t>
  </si>
  <si>
    <t>RandomForest</t>
  </si>
  <si>
    <t xml:space="preserve">BEECHER COOPERATIVE          *                    </t>
  </si>
  <si>
    <t xml:space="preserve">KENNEDY INSTITUTE                                 </t>
  </si>
  <si>
    <t>DC39CS94003</t>
  </si>
  <si>
    <t xml:space="preserve">FRIENDSHIP TERRACE                                </t>
  </si>
  <si>
    <t xml:space="preserve">COLONY HOUSE                                      </t>
  </si>
  <si>
    <t>DC39CS94002</t>
  </si>
  <si>
    <t xml:space="preserve">JOHNSON TOWERS                                    </t>
  </si>
  <si>
    <t xml:space="preserve">Capital Commons                                   </t>
  </si>
  <si>
    <t xml:space="preserve">UPSHUR HOUSE (MOORE TOWER)                        </t>
  </si>
  <si>
    <t xml:space="preserve">SUNFLOWER HOUSE                                   </t>
  </si>
  <si>
    <t xml:space="preserve">OAK STREET APTS                                   </t>
  </si>
  <si>
    <t xml:space="preserve">HUBBARD PLACE                                     </t>
  </si>
  <si>
    <t xml:space="preserve">Columbia Heights Village Apts                     </t>
  </si>
  <si>
    <t xml:space="preserve">WOODLEY HOUSE                                     </t>
  </si>
  <si>
    <t xml:space="preserve">PARK ROAD APTS                                    </t>
  </si>
  <si>
    <t xml:space="preserve">Victory Heights                                   </t>
  </si>
  <si>
    <t xml:space="preserve">KENYON APTS                                       </t>
  </si>
  <si>
    <t xml:space="preserve">TRINITY TOWERS                                    </t>
  </si>
  <si>
    <t xml:space="preserve">Christopher Price House aka Belmont Apartments    </t>
  </si>
  <si>
    <t xml:space="preserve">Samuel J. Simmons NCBA Estates                    </t>
  </si>
  <si>
    <t xml:space="preserve">FAIRCLIFF PLAZA EAST                              </t>
  </si>
  <si>
    <t xml:space="preserve">Fairmont I and II Apartments                      </t>
  </si>
  <si>
    <t xml:space="preserve">Faircliff Plaza West                              </t>
  </si>
  <si>
    <t xml:space="preserve">Claypoole Courts                                  </t>
  </si>
  <si>
    <t xml:space="preserve">GLENN ARMS APTS                                   </t>
  </si>
  <si>
    <t xml:space="preserve">The Covington Family Association,Inc.             </t>
  </si>
  <si>
    <t xml:space="preserve">The Gilbertson Haass House                        </t>
  </si>
  <si>
    <t xml:space="preserve">Capital Manor Cooperative                         </t>
  </si>
  <si>
    <t xml:space="preserve">Paul Laurence Dunbar Apartments                   </t>
  </si>
  <si>
    <t xml:space="preserve">PORTNER PLACE                                     </t>
  </si>
  <si>
    <t xml:space="preserve">TERRIFIC INN                                      </t>
  </si>
  <si>
    <t xml:space="preserve">NORTHWEST COOP NO 15                              </t>
  </si>
  <si>
    <t xml:space="preserve">GOLDEN RULE APTS                                  </t>
  </si>
  <si>
    <t xml:space="preserve">CARMEL PLAZA NORTH                                </t>
  </si>
  <si>
    <t xml:space="preserve">Asbury Dwellings                                  </t>
  </si>
  <si>
    <t xml:space="preserve">Second Northwest Cooperative No. 17               </t>
  </si>
  <si>
    <t xml:space="preserve">GREEN DOOR                                        </t>
  </si>
  <si>
    <t xml:space="preserve">GIBSON PLAZA                                      </t>
  </si>
  <si>
    <t xml:space="preserve">LINCOLN WESTMORELAND I                            </t>
  </si>
  <si>
    <t xml:space="preserve">FOSTER HOUSE                                      </t>
  </si>
  <si>
    <t xml:space="preserve">1330 7th Street Apartments                        </t>
  </si>
  <si>
    <t xml:space="preserve">KING TOWERS                                       </t>
  </si>
  <si>
    <t xml:space="preserve">RITCH HOMES                                       </t>
  </si>
  <si>
    <t xml:space="preserve">ST. MARY'S COURT                                  </t>
  </si>
  <si>
    <t xml:space="preserve">Wah Luck House                                    </t>
  </si>
  <si>
    <t xml:space="preserve">TEL COURT COOPERATIVE        *                    </t>
  </si>
  <si>
    <t xml:space="preserve">CONGRESS PARK II                                  </t>
  </si>
  <si>
    <t xml:space="preserve">CONGRESS PARK I                                   </t>
  </si>
  <si>
    <t xml:space="preserve">Parkchester Apartments                            </t>
  </si>
  <si>
    <t xml:space="preserve">Woodberry Apartments                              </t>
  </si>
  <si>
    <t xml:space="preserve">Forest Ridge/The Vistas                           </t>
  </si>
  <si>
    <t xml:space="preserve">LANGSTON LANE                                     </t>
  </si>
  <si>
    <t xml:space="preserve">GARFIELD HILLS APTS                               </t>
  </si>
  <si>
    <t xml:space="preserve">Orchard Park  (Southview I)                       </t>
  </si>
  <si>
    <t xml:space="preserve">ROBERT L WALKER HOUSE                             </t>
  </si>
  <si>
    <t xml:space="preserve">Huntington Village                                </t>
  </si>
  <si>
    <t xml:space="preserve">Otto B. Berg Apartments                           </t>
  </si>
  <si>
    <t xml:space="preserve">Morris Road                                       </t>
  </si>
  <si>
    <t xml:space="preserve">Frederick Douglass                                </t>
  </si>
  <si>
    <t xml:space="preserve">W STREET APARTMENTS                               </t>
  </si>
  <si>
    <t xml:space="preserve">GALEN TERRACE                                     </t>
  </si>
  <si>
    <t xml:space="preserve">CARVER HALL APTS                                  </t>
  </si>
  <si>
    <t xml:space="preserve">Stoneridge Apts. Sec II                           </t>
  </si>
  <si>
    <t xml:space="preserve">Benning Park Apartments                           </t>
  </si>
  <si>
    <t xml:space="preserve">THE PENTACLE                                      </t>
  </si>
  <si>
    <t xml:space="preserve">BENNING COURTS                                    </t>
  </si>
  <si>
    <t xml:space="preserve">AZEEZE BATES                                      </t>
  </si>
  <si>
    <t xml:space="preserve">CAPITOL HILL TOWERS                               </t>
  </si>
  <si>
    <t xml:space="preserve">DELTA TOWERS                                      </t>
  </si>
  <si>
    <t xml:space="preserve">IVY CITY                                          </t>
  </si>
  <si>
    <t xml:space="preserve">FORT LINCOLN SENIOR VILLAGE I                     </t>
  </si>
  <si>
    <t xml:space="preserve">Fort. Lincoln Senior Village III                  </t>
  </si>
  <si>
    <t xml:space="preserve">FORT LINCOLN SENIOR VILLAGE II                    </t>
  </si>
  <si>
    <t xml:space="preserve">BROOKLAND MANOR aka Brentwood Village             </t>
  </si>
  <si>
    <t xml:space="preserve">FRANKLIN COMMONS                                  </t>
  </si>
  <si>
    <t xml:space="preserve">The View                                          </t>
  </si>
  <si>
    <t xml:space="preserve">Edgewood Terrace Section IV AKA The Vista         </t>
  </si>
  <si>
    <t xml:space="preserve">EDGEWOOD TERRACE I                                </t>
  </si>
  <si>
    <t xml:space="preserve">CHHI House (Otis House)                           </t>
  </si>
  <si>
    <t xml:space="preserve">ANCHOR HOUSING                                    </t>
  </si>
  <si>
    <t xml:space="preserve">Marigold Place                                    </t>
  </si>
  <si>
    <t xml:space="preserve">RILEY-CHEEKS HOUSE                                </t>
  </si>
  <si>
    <t xml:space="preserve">HEDIN HOUSE                                       </t>
  </si>
  <si>
    <t xml:space="preserve">North Capitol at Plymouth                         </t>
  </si>
  <si>
    <t xml:space="preserve">Paradise At Parkside                              </t>
  </si>
  <si>
    <t xml:space="preserve">MAYFAIR MANSIONS                                  </t>
  </si>
  <si>
    <t xml:space="preserve">BENNING ROAD APTS                                 </t>
  </si>
  <si>
    <t xml:space="preserve">ALLEN HOUSE                                       </t>
  </si>
  <si>
    <t xml:space="preserve">DUPONT PARK ADVENTIST APTS.                       </t>
  </si>
  <si>
    <t xml:space="preserve">WHEELER TERRACE APARTMENTS                        </t>
  </si>
  <si>
    <t xml:space="preserve">ATLANTIC TERRACE                                  </t>
  </si>
  <si>
    <t xml:space="preserve">SOUTHERN HILLS APTS                               </t>
  </si>
  <si>
    <t xml:space="preserve">ATLANTIC GARDENS                                  </t>
  </si>
  <si>
    <t xml:space="preserve">54th Street Housing                               </t>
  </si>
  <si>
    <t xml:space="preserve">ELSINORE COURTYARDS(Dhaka House)                  </t>
  </si>
  <si>
    <t xml:space="preserve">BENNING HEIGHTS                                   </t>
  </si>
  <si>
    <t xml:space="preserve">ST JAMES MUTUAL HOME                              </t>
  </si>
  <si>
    <t xml:space="preserve">THE GREEN VALLEY APTS                             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</si>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</sst>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5" workbookViewId="0">
      <selection activeCell="G14" sqref="C14:G31"/>
    </sheetView>
  </sheetViews>
  <sheetFormatPr defaultRowHeight="14.4" x14ac:dyDescent="0.3"/>
  <cols>
    <col min="1" max="1" width="15.21875" bestFit="1" customWidth="1"/>
    <col min="2" max="2" width="12" bestFit="1" customWidth="1"/>
    <col min="3" max="3" width="12.6640625" bestFit="1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>
        <v>38.90811789</v>
      </c>
      <c r="C2">
        <v>-77.022196600000001</v>
      </c>
    </row>
    <row r="3" spans="1:9" x14ac:dyDescent="0.3">
      <c r="A3" t="s">
        <v>4</v>
      </c>
      <c r="B3">
        <v>38.90811789</v>
      </c>
      <c r="C3">
        <v>-77.022196600000001</v>
      </c>
    </row>
    <row r="4" spans="1:9" x14ac:dyDescent="0.3">
      <c r="A4" t="s">
        <v>5</v>
      </c>
      <c r="B4">
        <v>38.891780599999997</v>
      </c>
      <c r="C4">
        <v>-76.951999939999993</v>
      </c>
    </row>
    <row r="5" spans="1:9" x14ac:dyDescent="0.3">
      <c r="A5" t="s">
        <v>6</v>
      </c>
      <c r="B5">
        <v>38.931796009999999</v>
      </c>
      <c r="C5">
        <v>-76.982024379999999</v>
      </c>
    </row>
    <row r="6" spans="1:9" x14ac:dyDescent="0.3">
      <c r="A6" t="s">
        <v>7</v>
      </c>
      <c r="B6">
        <v>38.912083389999999</v>
      </c>
      <c r="C6">
        <v>-77.021577859999994</v>
      </c>
    </row>
    <row r="7" spans="1:9" x14ac:dyDescent="0.3">
      <c r="A7" t="s">
        <v>8</v>
      </c>
      <c r="B7">
        <v>38.827812020000003</v>
      </c>
      <c r="C7">
        <v>-77.000059769999993</v>
      </c>
    </row>
    <row r="8" spans="1:9" x14ac:dyDescent="0.3">
      <c r="A8" t="s">
        <v>9</v>
      </c>
      <c r="B8">
        <v>38.82984458</v>
      </c>
      <c r="C8">
        <v>-77.002461150000002</v>
      </c>
    </row>
    <row r="9" spans="1:9" x14ac:dyDescent="0.3">
      <c r="A9" t="s">
        <v>10</v>
      </c>
      <c r="B9">
        <v>38.89613593</v>
      </c>
      <c r="C9">
        <v>-76.982966289999993</v>
      </c>
    </row>
    <row r="10" spans="1:9" x14ac:dyDescent="0.3">
      <c r="A10" t="s">
        <v>11</v>
      </c>
      <c r="B10">
        <v>38.921378410000003</v>
      </c>
      <c r="C10">
        <v>-77.080473620000006</v>
      </c>
    </row>
    <row r="11" spans="1:9" x14ac:dyDescent="0.3">
      <c r="A11" t="s">
        <v>12</v>
      </c>
      <c r="B11">
        <v>38.899120369999999</v>
      </c>
      <c r="C11">
        <v>-76.978912890000004</v>
      </c>
    </row>
    <row r="12" spans="1:9" x14ac:dyDescent="0.3">
      <c r="A12" t="s">
        <v>13</v>
      </c>
      <c r="B12">
        <v>38.882087220000003</v>
      </c>
      <c r="C12">
        <v>-76.939924950000005</v>
      </c>
      <c r="F12" s="1"/>
      <c r="G12" s="1"/>
      <c r="H12" s="2"/>
      <c r="I12" s="2"/>
    </row>
    <row r="13" spans="1:9" x14ac:dyDescent="0.3">
      <c r="A13" t="s">
        <v>14</v>
      </c>
      <c r="B13">
        <v>38.880374629999999</v>
      </c>
      <c r="C13">
        <v>-76.927972749999995</v>
      </c>
      <c r="F13" s="1"/>
      <c r="G13" s="1"/>
    </row>
    <row r="14" spans="1:9" x14ac:dyDescent="0.3">
      <c r="A14" t="s">
        <v>15</v>
      </c>
      <c r="B14">
        <v>38.89300136</v>
      </c>
      <c r="C14">
        <v>-76.941598600000006</v>
      </c>
      <c r="F14" s="1"/>
      <c r="G14" s="1"/>
      <c r="H14" s="2"/>
      <c r="I14" s="2"/>
    </row>
    <row r="15" spans="1:9" x14ac:dyDescent="0.3">
      <c r="A15" t="s">
        <v>16</v>
      </c>
      <c r="B15">
        <v>38.922572789</v>
      </c>
      <c r="C15">
        <v>-76.986103369999995</v>
      </c>
      <c r="F15" s="1"/>
      <c r="G15" s="1"/>
    </row>
    <row r="16" spans="1:9" x14ac:dyDescent="0.3">
      <c r="A16" t="s">
        <v>17</v>
      </c>
      <c r="B16">
        <v>38.922572789</v>
      </c>
      <c r="C16">
        <v>-76.986103369999995</v>
      </c>
    </row>
    <row r="17" spans="1:3" x14ac:dyDescent="0.3">
      <c r="A17" t="s">
        <v>18</v>
      </c>
      <c r="B17">
        <v>38.917472500000002</v>
      </c>
      <c r="C17">
        <v>-77.034171819999997</v>
      </c>
    </row>
    <row r="18" spans="1:3" x14ac:dyDescent="0.3">
      <c r="A18" t="s">
        <v>19</v>
      </c>
      <c r="B18">
        <v>38.942490900000003</v>
      </c>
      <c r="C18">
        <v>-77.030326029999998</v>
      </c>
    </row>
    <row r="19" spans="1:3" x14ac:dyDescent="0.3">
      <c r="A19" t="s">
        <v>20</v>
      </c>
      <c r="B19">
        <v>38.899246159999997</v>
      </c>
      <c r="C19">
        <v>-76.993812770000005</v>
      </c>
    </row>
    <row r="20" spans="1:3" x14ac:dyDescent="0.3">
      <c r="A20" t="s">
        <v>21</v>
      </c>
      <c r="B20">
        <v>38.902229300000002</v>
      </c>
      <c r="C20">
        <v>-77.014193610000007</v>
      </c>
    </row>
    <row r="21" spans="1:3" x14ac:dyDescent="0.3">
      <c r="A21" t="s">
        <v>22</v>
      </c>
      <c r="B21">
        <v>38.859845380000003</v>
      </c>
      <c r="C21">
        <v>-76.985194489999998</v>
      </c>
    </row>
    <row r="22" spans="1:3" x14ac:dyDescent="0.3">
      <c r="A22" t="s">
        <v>23</v>
      </c>
      <c r="B22">
        <v>38.934617780000004</v>
      </c>
      <c r="C22">
        <v>-77.033175909999997</v>
      </c>
    </row>
    <row r="23" spans="1:3" x14ac:dyDescent="0.3">
      <c r="A23" t="s">
        <v>24</v>
      </c>
      <c r="B23">
        <v>38.934172410000002</v>
      </c>
      <c r="C23">
        <v>-76.990579030000006</v>
      </c>
    </row>
    <row r="24" spans="1:3" x14ac:dyDescent="0.3">
      <c r="A24" t="s">
        <v>25</v>
      </c>
      <c r="B24">
        <v>38.92132342</v>
      </c>
      <c r="C24">
        <v>-77.03011626</v>
      </c>
    </row>
    <row r="25" spans="1:3" x14ac:dyDescent="0.3">
      <c r="A25" t="s">
        <v>26</v>
      </c>
      <c r="B25">
        <v>38.950533040000003</v>
      </c>
      <c r="C25">
        <v>-77.027020239999999</v>
      </c>
    </row>
    <row r="26" spans="1:3" x14ac:dyDescent="0.3">
      <c r="A26" t="s">
        <v>27</v>
      </c>
      <c r="B26">
        <v>38.927057410000003</v>
      </c>
      <c r="C26">
        <v>-77.032743960000005</v>
      </c>
    </row>
    <row r="27" spans="1:3" x14ac:dyDescent="0.3">
      <c r="A27" t="s">
        <v>28</v>
      </c>
      <c r="B27">
        <v>38.842334430000001</v>
      </c>
      <c r="C27">
        <v>-76.987541980000003</v>
      </c>
    </row>
    <row r="28" spans="1:3" x14ac:dyDescent="0.3">
      <c r="A28" t="s">
        <v>29</v>
      </c>
      <c r="B28">
        <v>38.842028810000002</v>
      </c>
      <c r="C28">
        <v>-76.987023230000005</v>
      </c>
    </row>
    <row r="29" spans="1:3" x14ac:dyDescent="0.3">
      <c r="A29" t="s">
        <v>30</v>
      </c>
      <c r="B29">
        <v>38.9005577</v>
      </c>
      <c r="C29">
        <v>-76.984331909999995</v>
      </c>
    </row>
    <row r="30" spans="1:3" x14ac:dyDescent="0.3">
      <c r="A30" t="s">
        <v>31</v>
      </c>
      <c r="B30">
        <v>38.830357659999997</v>
      </c>
      <c r="C30">
        <v>-76.99007435</v>
      </c>
    </row>
    <row r="31" spans="1:3" x14ac:dyDescent="0.3">
      <c r="A31" t="s">
        <v>32</v>
      </c>
      <c r="B31">
        <v>38.923900140000001</v>
      </c>
      <c r="C31">
        <v>-76.997497659999993</v>
      </c>
    </row>
    <row r="32" spans="1:3" x14ac:dyDescent="0.3">
      <c r="A32" t="s">
        <v>33</v>
      </c>
      <c r="B32">
        <v>38.92311471</v>
      </c>
      <c r="C32">
        <v>-76.997876860000005</v>
      </c>
    </row>
    <row r="33" spans="1:3" x14ac:dyDescent="0.3">
      <c r="A33" t="s">
        <v>34</v>
      </c>
      <c r="B33">
        <v>38.881994900000002</v>
      </c>
      <c r="C33">
        <v>-76.925570519999994</v>
      </c>
    </row>
    <row r="34" spans="1:3" x14ac:dyDescent="0.3">
      <c r="A34" t="s">
        <v>35</v>
      </c>
      <c r="B34">
        <v>38.924327130000002</v>
      </c>
      <c r="C34">
        <v>-77.031906739999997</v>
      </c>
    </row>
    <row r="35" spans="1:3" x14ac:dyDescent="0.3">
      <c r="A35" t="s">
        <v>36</v>
      </c>
      <c r="B35">
        <v>38.92300711</v>
      </c>
      <c r="C35">
        <v>-77.032343440000005</v>
      </c>
    </row>
    <row r="36" spans="1:3" x14ac:dyDescent="0.3">
      <c r="A36" t="s">
        <v>37</v>
      </c>
      <c r="B36">
        <v>38.924225360000001</v>
      </c>
      <c r="C36">
        <v>-77.032773910000003</v>
      </c>
    </row>
    <row r="37" spans="1:3" x14ac:dyDescent="0.3">
      <c r="A37" t="s">
        <v>38</v>
      </c>
      <c r="B37">
        <v>38.924225360000001</v>
      </c>
      <c r="C37">
        <v>-77.032773910000003</v>
      </c>
    </row>
    <row r="38" spans="1:3" x14ac:dyDescent="0.3">
      <c r="A38" t="s">
        <v>39</v>
      </c>
      <c r="B38">
        <v>38.928359720000003</v>
      </c>
      <c r="C38">
        <v>-76.960235560000001</v>
      </c>
    </row>
    <row r="39" spans="1:3" x14ac:dyDescent="0.3">
      <c r="A39" t="s">
        <v>40</v>
      </c>
      <c r="B39">
        <v>38.92886584</v>
      </c>
      <c r="C39">
        <v>-76.959268589999994</v>
      </c>
    </row>
    <row r="40" spans="1:3" x14ac:dyDescent="0.3">
      <c r="A40" t="s">
        <v>41</v>
      </c>
      <c r="B40">
        <v>38.921265329999997</v>
      </c>
      <c r="C40">
        <v>-76.956729280000005</v>
      </c>
    </row>
    <row r="41" spans="1:3" x14ac:dyDescent="0.3">
      <c r="A41" t="s">
        <v>42</v>
      </c>
      <c r="B41">
        <v>38.912152839999997</v>
      </c>
      <c r="C41">
        <v>-77.023466519999999</v>
      </c>
    </row>
    <row r="42" spans="1:3" x14ac:dyDescent="0.3">
      <c r="A42" t="s">
        <v>43</v>
      </c>
      <c r="B42">
        <v>38.925753159999999</v>
      </c>
      <c r="C42">
        <v>-77.004994319999994</v>
      </c>
    </row>
    <row r="43" spans="1:3" x14ac:dyDescent="0.3">
      <c r="A43" t="s">
        <v>44</v>
      </c>
      <c r="B43">
        <v>38.860813090000001</v>
      </c>
      <c r="C43">
        <v>-76.985953789999996</v>
      </c>
    </row>
    <row r="44" spans="1:3" x14ac:dyDescent="0.3">
      <c r="A44" t="s">
        <v>45</v>
      </c>
      <c r="B44">
        <v>38.949073210000002</v>
      </c>
      <c r="C44">
        <v>-77.082368549999998</v>
      </c>
    </row>
    <row r="45" spans="1:3" x14ac:dyDescent="0.3">
      <c r="A45" t="s">
        <v>46</v>
      </c>
      <c r="B45">
        <v>38.862770329999996</v>
      </c>
      <c r="C45">
        <v>-76.981419329999994</v>
      </c>
    </row>
    <row r="46" spans="1:3" x14ac:dyDescent="0.3">
      <c r="A46" t="s">
        <v>47</v>
      </c>
      <c r="B46">
        <v>38.85383641</v>
      </c>
      <c r="C46">
        <v>-76.972726269999995</v>
      </c>
    </row>
    <row r="47" spans="1:3" x14ac:dyDescent="0.3">
      <c r="A47" t="s">
        <v>48</v>
      </c>
      <c r="B47">
        <v>38.907942239999997</v>
      </c>
      <c r="C47">
        <v>-77.021652590000002</v>
      </c>
    </row>
    <row r="48" spans="1:3" x14ac:dyDescent="0.3">
      <c r="A48" t="s">
        <v>49</v>
      </c>
      <c r="B48">
        <v>38.923872809999999</v>
      </c>
      <c r="C48">
        <v>-77.039383060000006</v>
      </c>
    </row>
    <row r="49" spans="1:3" x14ac:dyDescent="0.3">
      <c r="A49" t="s">
        <v>50</v>
      </c>
      <c r="B49">
        <v>38.901866499999997</v>
      </c>
      <c r="C49">
        <v>-77.012873519999999</v>
      </c>
    </row>
    <row r="50" spans="1:3" x14ac:dyDescent="0.3">
      <c r="A50" t="s">
        <v>51</v>
      </c>
      <c r="B50">
        <v>38.91200748</v>
      </c>
      <c r="C50">
        <v>-77.036047350000004</v>
      </c>
    </row>
    <row r="51" spans="1:3" x14ac:dyDescent="0.3">
      <c r="A51" t="s">
        <v>52</v>
      </c>
      <c r="B51">
        <v>38.934290189999999</v>
      </c>
      <c r="C51">
        <v>-76.966345129999993</v>
      </c>
    </row>
    <row r="52" spans="1:3" x14ac:dyDescent="0.3">
      <c r="A52" t="s">
        <v>53</v>
      </c>
      <c r="B52">
        <v>38.843960070000001</v>
      </c>
      <c r="C52">
        <v>-76.978643739999995</v>
      </c>
    </row>
    <row r="53" spans="1:3" x14ac:dyDescent="0.3">
      <c r="A53" t="s">
        <v>54</v>
      </c>
      <c r="B53">
        <v>38.911745189999998</v>
      </c>
      <c r="C53">
        <v>-76.987498840000001</v>
      </c>
    </row>
    <row r="54" spans="1:3" x14ac:dyDescent="0.3">
      <c r="A54" t="s">
        <v>55</v>
      </c>
      <c r="B54">
        <v>38.942279079999999</v>
      </c>
      <c r="C54">
        <v>-77.031142500000001</v>
      </c>
    </row>
    <row r="55" spans="1:3" x14ac:dyDescent="0.3">
      <c r="A55" t="s">
        <v>56</v>
      </c>
      <c r="B55">
        <v>38.951204330000003</v>
      </c>
      <c r="C55">
        <v>-77.095255640000005</v>
      </c>
    </row>
    <row r="56" spans="1:3" x14ac:dyDescent="0.3">
      <c r="A56" t="s">
        <v>57</v>
      </c>
      <c r="B56">
        <v>38.929365590000003</v>
      </c>
      <c r="C56">
        <v>-77.031840369999998</v>
      </c>
    </row>
    <row r="57" spans="1:3" x14ac:dyDescent="0.3">
      <c r="A57" t="s">
        <v>58</v>
      </c>
      <c r="B57">
        <v>38.906272520000002</v>
      </c>
      <c r="C57">
        <v>-77.028460420000002</v>
      </c>
    </row>
    <row r="58" spans="1:3" x14ac:dyDescent="0.3">
      <c r="A58" t="s">
        <v>59</v>
      </c>
      <c r="B58">
        <v>38.855636990000001</v>
      </c>
      <c r="C58">
        <v>-76.972231210000004</v>
      </c>
    </row>
    <row r="59" spans="1:3" x14ac:dyDescent="0.3">
      <c r="A59" t="s">
        <v>60</v>
      </c>
      <c r="B59">
        <v>38.913451909999999</v>
      </c>
      <c r="C59">
        <v>-77.022177279999994</v>
      </c>
    </row>
    <row r="60" spans="1:3" x14ac:dyDescent="0.3">
      <c r="A60" t="s">
        <v>61</v>
      </c>
      <c r="B60">
        <v>38.924201979999999</v>
      </c>
      <c r="C60">
        <v>-76.99011745</v>
      </c>
    </row>
    <row r="61" spans="1:3" x14ac:dyDescent="0.3">
      <c r="A61" t="s">
        <v>62</v>
      </c>
      <c r="B61">
        <v>38.903041856999998</v>
      </c>
      <c r="C61">
        <v>-76.949122009999996</v>
      </c>
    </row>
    <row r="62" spans="1:3" x14ac:dyDescent="0.3">
      <c r="A62" t="s">
        <v>63</v>
      </c>
      <c r="B62">
        <v>38.861379669999998</v>
      </c>
      <c r="C62">
        <v>-76.988991350000006</v>
      </c>
    </row>
    <row r="63" spans="1:3" x14ac:dyDescent="0.3">
      <c r="A63" t="s">
        <v>64</v>
      </c>
      <c r="B63">
        <v>38.954068079999999</v>
      </c>
      <c r="C63">
        <v>-77.008665160000007</v>
      </c>
    </row>
    <row r="64" spans="1:3" x14ac:dyDescent="0.3">
      <c r="A64" t="s">
        <v>65</v>
      </c>
      <c r="B64">
        <v>38.911319300000002</v>
      </c>
      <c r="C64">
        <v>-77.01389863</v>
      </c>
    </row>
    <row r="65" spans="1:3" x14ac:dyDescent="0.3">
      <c r="A65" t="s">
        <v>66</v>
      </c>
      <c r="B65">
        <v>38.908144059999998</v>
      </c>
      <c r="C65">
        <v>-77.017702979999996</v>
      </c>
    </row>
    <row r="66" spans="1:3" x14ac:dyDescent="0.3">
      <c r="A66" t="s">
        <v>67</v>
      </c>
      <c r="B66">
        <v>38.934307080000004</v>
      </c>
      <c r="C66">
        <v>-77.034732590000004</v>
      </c>
    </row>
    <row r="67" spans="1:3" x14ac:dyDescent="0.3">
      <c r="A67" t="s">
        <v>68</v>
      </c>
      <c r="B67">
        <v>38.844112430000003</v>
      </c>
      <c r="C67">
        <v>-76.973120249999994</v>
      </c>
    </row>
    <row r="68" spans="1:3" x14ac:dyDescent="0.3">
      <c r="A68" t="s">
        <v>69</v>
      </c>
      <c r="B68">
        <v>38.906057629999999</v>
      </c>
      <c r="C68">
        <v>-76.95167893</v>
      </c>
    </row>
    <row r="69" spans="1:3" x14ac:dyDescent="0.3">
      <c r="A69" t="s">
        <v>70</v>
      </c>
      <c r="B69">
        <v>38.924722559999999</v>
      </c>
      <c r="C69">
        <v>-77.033613450000004</v>
      </c>
    </row>
    <row r="70" spans="1:3" x14ac:dyDescent="0.3">
      <c r="A70" t="s">
        <v>71</v>
      </c>
      <c r="B70">
        <v>38.930890380000001</v>
      </c>
      <c r="C70">
        <v>-77.032972459999996</v>
      </c>
    </row>
    <row r="71" spans="1:3" x14ac:dyDescent="0.3">
      <c r="A71" t="s">
        <v>72</v>
      </c>
      <c r="B71">
        <v>38.858545290000002</v>
      </c>
      <c r="C71">
        <v>-76.997126420000001</v>
      </c>
    </row>
    <row r="72" spans="1:3" x14ac:dyDescent="0.3">
      <c r="A72" t="s">
        <v>73</v>
      </c>
      <c r="B72">
        <v>38.917231370000003</v>
      </c>
      <c r="C72">
        <v>-77.033787149999995</v>
      </c>
    </row>
    <row r="73" spans="1:3" x14ac:dyDescent="0.3">
      <c r="A73" t="s">
        <v>74</v>
      </c>
      <c r="B73">
        <v>38.924666070000001</v>
      </c>
      <c r="C73">
        <v>-76.989965389999995</v>
      </c>
    </row>
    <row r="74" spans="1:3" x14ac:dyDescent="0.3">
      <c r="A74" t="s">
        <v>75</v>
      </c>
      <c r="B74">
        <v>38.827766420000003</v>
      </c>
      <c r="C74">
        <v>-77.001936619999995</v>
      </c>
    </row>
    <row r="75" spans="1:3" x14ac:dyDescent="0.3">
      <c r="A75" t="s">
        <v>76</v>
      </c>
      <c r="B75">
        <v>38.912356920000001</v>
      </c>
      <c r="C75">
        <v>-77.032993869999999</v>
      </c>
    </row>
    <row r="76" spans="1:3" x14ac:dyDescent="0.3">
      <c r="A76" t="s">
        <v>77</v>
      </c>
      <c r="B76">
        <v>38.847445239999999</v>
      </c>
      <c r="C76">
        <v>-76.972159640000001</v>
      </c>
    </row>
    <row r="77" spans="1:3" x14ac:dyDescent="0.3">
      <c r="A77" t="s">
        <v>78</v>
      </c>
      <c r="B77">
        <v>38.926245780000002</v>
      </c>
      <c r="C77">
        <v>-77.032002860000006</v>
      </c>
    </row>
    <row r="78" spans="1:3" x14ac:dyDescent="0.3">
      <c r="A78" t="s">
        <v>79</v>
      </c>
      <c r="B78">
        <v>38.849305440000002</v>
      </c>
      <c r="C78">
        <v>-76.973507789999999</v>
      </c>
    </row>
    <row r="79" spans="1:3" x14ac:dyDescent="0.3">
      <c r="A79" t="s">
        <v>80</v>
      </c>
      <c r="B79">
        <v>38.845240080000004</v>
      </c>
      <c r="C79">
        <v>-76.972982860000002</v>
      </c>
    </row>
    <row r="80" spans="1:3" x14ac:dyDescent="0.3">
      <c r="A80" t="s">
        <v>81</v>
      </c>
      <c r="B80">
        <v>38.845240080000004</v>
      </c>
      <c r="C80">
        <v>-76.972982860000002</v>
      </c>
    </row>
    <row r="81" spans="1:3" x14ac:dyDescent="0.3">
      <c r="A81" t="s">
        <v>82</v>
      </c>
      <c r="B81">
        <v>38.873143589999998</v>
      </c>
      <c r="C81">
        <v>-77.014193120000002</v>
      </c>
    </row>
    <row r="82" spans="1:3" x14ac:dyDescent="0.3">
      <c r="A82" t="s">
        <v>83</v>
      </c>
      <c r="B82">
        <v>38.898863169999998</v>
      </c>
      <c r="C82">
        <v>-77.051147700000001</v>
      </c>
    </row>
    <row r="83" spans="1:3" x14ac:dyDescent="0.3">
      <c r="A83" t="s">
        <v>84</v>
      </c>
      <c r="B83">
        <v>38.854948659999998</v>
      </c>
      <c r="C83">
        <v>-76.991281430000001</v>
      </c>
    </row>
    <row r="84" spans="1:3" x14ac:dyDescent="0.3">
      <c r="A84" t="s">
        <v>85</v>
      </c>
      <c r="B84">
        <v>38.854948659999998</v>
      </c>
      <c r="C84">
        <v>-76.991281430000001</v>
      </c>
    </row>
    <row r="85" spans="1:3" x14ac:dyDescent="0.3">
      <c r="A85" t="s">
        <v>86</v>
      </c>
      <c r="B85">
        <v>38.854948659999998</v>
      </c>
      <c r="C85">
        <v>-76.991281430000001</v>
      </c>
    </row>
    <row r="86" spans="1:3" x14ac:dyDescent="0.3">
      <c r="A86" t="s">
        <v>87</v>
      </c>
      <c r="B86">
        <v>38.854948659999998</v>
      </c>
      <c r="C86">
        <v>-76.991281430000001</v>
      </c>
    </row>
    <row r="87" spans="1:3" x14ac:dyDescent="0.3">
      <c r="A87" t="s">
        <v>88</v>
      </c>
      <c r="B87">
        <v>38.884794380000002</v>
      </c>
      <c r="C87">
        <v>-76.955779320000005</v>
      </c>
    </row>
    <row r="88" spans="1:3" x14ac:dyDescent="0.3">
      <c r="A88" t="s">
        <v>89</v>
      </c>
      <c r="B88">
        <v>38.933509710000003</v>
      </c>
      <c r="C88">
        <v>-77.034866449999996</v>
      </c>
    </row>
    <row r="89" spans="1:3" x14ac:dyDescent="0.3">
      <c r="A89" t="s">
        <v>90</v>
      </c>
      <c r="B89">
        <v>38.872751870000002</v>
      </c>
      <c r="C89">
        <v>-77.011180379999999</v>
      </c>
    </row>
    <row r="90" spans="1:3" x14ac:dyDescent="0.3">
      <c r="A90" t="s">
        <v>91</v>
      </c>
      <c r="B90">
        <v>38.91530255</v>
      </c>
      <c r="C90">
        <v>-77.028924559999993</v>
      </c>
    </row>
    <row r="91" spans="1:3" x14ac:dyDescent="0.3">
      <c r="A91" t="s">
        <v>92</v>
      </c>
      <c r="B91">
        <v>38.921353539999998</v>
      </c>
      <c r="C91">
        <v>-77.043202960000002</v>
      </c>
    </row>
    <row r="92" spans="1:3" x14ac:dyDescent="0.3">
      <c r="A92" t="s">
        <v>93</v>
      </c>
      <c r="B92">
        <v>38.91425349</v>
      </c>
      <c r="C92">
        <v>-77.032490980000006</v>
      </c>
    </row>
    <row r="93" spans="1:3" x14ac:dyDescent="0.3">
      <c r="A93" t="s">
        <v>94</v>
      </c>
      <c r="B93">
        <v>38.926237919999998</v>
      </c>
      <c r="C93">
        <v>-76.97138468</v>
      </c>
    </row>
    <row r="94" spans="1:3" x14ac:dyDescent="0.3">
      <c r="A94" t="s">
        <v>95</v>
      </c>
      <c r="B94">
        <v>38.899421199999999</v>
      </c>
      <c r="C94">
        <v>-76.981808659999999</v>
      </c>
    </row>
    <row r="95" spans="1:3" x14ac:dyDescent="0.3">
      <c r="A95" t="s">
        <v>96</v>
      </c>
      <c r="B95">
        <v>38.92347943</v>
      </c>
      <c r="C95">
        <v>-76.996737490000001</v>
      </c>
    </row>
    <row r="96" spans="1:3" x14ac:dyDescent="0.3">
      <c r="A96" t="s">
        <v>97</v>
      </c>
      <c r="B96">
        <v>38.928168370000002</v>
      </c>
      <c r="C96">
        <v>-77.032211770000004</v>
      </c>
    </row>
    <row r="97" spans="1:3" x14ac:dyDescent="0.3">
      <c r="A97" t="s">
        <v>98</v>
      </c>
      <c r="B97">
        <v>38.942137449999997</v>
      </c>
      <c r="C97">
        <v>-77.030207300000001</v>
      </c>
    </row>
    <row r="98" spans="1:3" x14ac:dyDescent="0.3">
      <c r="A98" t="s">
        <v>99</v>
      </c>
      <c r="B98">
        <v>38.862473520000002</v>
      </c>
      <c r="C98">
        <v>-76.979910129999993</v>
      </c>
    </row>
    <row r="99" spans="1:3" x14ac:dyDescent="0.3">
      <c r="A99" t="s">
        <v>100</v>
      </c>
      <c r="B99">
        <v>38.900228740000003</v>
      </c>
      <c r="C99">
        <v>-77.020189389999999</v>
      </c>
    </row>
    <row r="100" spans="1:3" x14ac:dyDescent="0.3">
      <c r="A100" t="s">
        <v>101</v>
      </c>
      <c r="B100">
        <v>38.837285039999998</v>
      </c>
      <c r="C100">
        <v>-76.989667260000004</v>
      </c>
    </row>
    <row r="101" spans="1:3" x14ac:dyDescent="0.3">
      <c r="A101" t="s">
        <v>102</v>
      </c>
      <c r="B101">
        <v>38.92774206</v>
      </c>
      <c r="C101">
        <v>-77.033632170000004</v>
      </c>
    </row>
    <row r="102" spans="1:3" x14ac:dyDescent="0.3">
      <c r="A102" t="s">
        <v>103</v>
      </c>
      <c r="B102">
        <v>38.918888090000003</v>
      </c>
      <c r="C102">
        <v>-77.033495500000001</v>
      </c>
    </row>
    <row r="103" spans="1:3" x14ac:dyDescent="0.3">
      <c r="A103" t="s">
        <v>104</v>
      </c>
      <c r="B103">
        <v>38.928841429999999</v>
      </c>
      <c r="C103">
        <v>-77.032025239999996</v>
      </c>
    </row>
    <row r="104" spans="1:3" x14ac:dyDescent="0.3">
      <c r="A104" t="s">
        <v>105</v>
      </c>
      <c r="B104">
        <v>38.882213720000003</v>
      </c>
      <c r="C104">
        <v>-76.924588679999999</v>
      </c>
    </row>
    <row r="105" spans="1:3" x14ac:dyDescent="0.3">
      <c r="A105" s="1" t="s">
        <v>110</v>
      </c>
      <c r="B105" s="2">
        <v>38.949073210000002</v>
      </c>
      <c r="C105" s="2">
        <v>-77.082368549999998</v>
      </c>
    </row>
    <row r="106" spans="1:3" x14ac:dyDescent="0.3">
      <c r="A106" s="1" t="s">
        <v>113</v>
      </c>
      <c r="B106" s="2">
        <v>38.942279079999999</v>
      </c>
      <c r="C106" s="2">
        <v>-77.031142500000001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G14" sqref="G14:H17"/>
    </sheetView>
  </sheetViews>
  <sheetFormatPr defaultRowHeight="14.4" x14ac:dyDescent="0.3"/>
  <sheetData>
    <row r="1" spans="1:4" x14ac:dyDescent="0.3">
      <c r="B1" t="s">
        <v>0</v>
      </c>
      <c r="C1" t="s">
        <v>106</v>
      </c>
      <c r="D1" t="s">
        <v>107</v>
      </c>
    </row>
    <row r="2" spans="1:4" x14ac:dyDescent="0.3">
      <c r="A2">
        <v>0</v>
      </c>
      <c r="B2" t="s">
        <v>11</v>
      </c>
      <c r="C2" t="s">
        <v>108</v>
      </c>
      <c r="D2">
        <v>0</v>
      </c>
    </row>
    <row r="3" spans="1:4" x14ac:dyDescent="0.3">
      <c r="A3">
        <v>1</v>
      </c>
      <c r="B3" t="s">
        <v>56</v>
      </c>
      <c r="C3" t="s">
        <v>109</v>
      </c>
      <c r="D3">
        <v>1</v>
      </c>
    </row>
    <row r="4" spans="1:4" x14ac:dyDescent="0.3">
      <c r="A4">
        <v>2</v>
      </c>
      <c r="B4" t="s">
        <v>110</v>
      </c>
      <c r="C4" t="s">
        <v>111</v>
      </c>
      <c r="D4">
        <v>1</v>
      </c>
    </row>
    <row r="5" spans="1:4" x14ac:dyDescent="0.3">
      <c r="A5">
        <v>3</v>
      </c>
      <c r="B5" t="s">
        <v>45</v>
      </c>
      <c r="C5" t="s">
        <v>111</v>
      </c>
      <c r="D5">
        <v>0</v>
      </c>
    </row>
    <row r="6" spans="1:4" x14ac:dyDescent="0.3">
      <c r="A6">
        <v>4</v>
      </c>
      <c r="B6" t="s">
        <v>26</v>
      </c>
      <c r="C6" t="s">
        <v>112</v>
      </c>
      <c r="D6">
        <v>0</v>
      </c>
    </row>
    <row r="7" spans="1:4" x14ac:dyDescent="0.3">
      <c r="A7">
        <v>5</v>
      </c>
      <c r="B7" t="s">
        <v>113</v>
      </c>
      <c r="C7" t="s">
        <v>114</v>
      </c>
      <c r="D7">
        <v>1</v>
      </c>
    </row>
    <row r="8" spans="1:4" x14ac:dyDescent="0.3">
      <c r="A8">
        <v>6</v>
      </c>
      <c r="B8" t="s">
        <v>55</v>
      </c>
      <c r="C8" t="s">
        <v>114</v>
      </c>
      <c r="D8">
        <v>0</v>
      </c>
    </row>
    <row r="9" spans="1:4" x14ac:dyDescent="0.3">
      <c r="A9">
        <v>7</v>
      </c>
      <c r="B9" t="s">
        <v>19</v>
      </c>
      <c r="C9" t="s">
        <v>115</v>
      </c>
      <c r="D9">
        <v>0</v>
      </c>
    </row>
    <row r="10" spans="1:4" x14ac:dyDescent="0.3">
      <c r="A10">
        <v>8</v>
      </c>
      <c r="B10" t="s">
        <v>98</v>
      </c>
      <c r="C10" t="s">
        <v>116</v>
      </c>
      <c r="D10">
        <v>1</v>
      </c>
    </row>
    <row r="11" spans="1:4" x14ac:dyDescent="0.3">
      <c r="A11">
        <v>9</v>
      </c>
      <c r="B11" t="s">
        <v>89</v>
      </c>
      <c r="C11" t="s">
        <v>117</v>
      </c>
      <c r="D11">
        <v>1</v>
      </c>
    </row>
    <row r="12" spans="1:4" x14ac:dyDescent="0.3">
      <c r="A12">
        <v>10</v>
      </c>
      <c r="B12" t="s">
        <v>67</v>
      </c>
      <c r="C12" t="s">
        <v>118</v>
      </c>
      <c r="D12">
        <v>0</v>
      </c>
    </row>
    <row r="13" spans="1:4" x14ac:dyDescent="0.3">
      <c r="A13">
        <v>11</v>
      </c>
      <c r="B13" t="s">
        <v>23</v>
      </c>
      <c r="C13" t="s">
        <v>119</v>
      </c>
      <c r="D13">
        <v>0</v>
      </c>
    </row>
    <row r="14" spans="1:4" x14ac:dyDescent="0.3">
      <c r="A14">
        <v>12</v>
      </c>
      <c r="B14" t="s">
        <v>27</v>
      </c>
      <c r="C14" t="s">
        <v>120</v>
      </c>
      <c r="D14">
        <v>0</v>
      </c>
    </row>
    <row r="15" spans="1:4" x14ac:dyDescent="0.3">
      <c r="A15">
        <v>13</v>
      </c>
      <c r="B15" t="s">
        <v>102</v>
      </c>
      <c r="C15" t="s">
        <v>121</v>
      </c>
      <c r="D15">
        <v>0</v>
      </c>
    </row>
    <row r="16" spans="1:4" x14ac:dyDescent="0.3">
      <c r="A16">
        <v>14</v>
      </c>
      <c r="B16" t="s">
        <v>71</v>
      </c>
      <c r="C16" t="s">
        <v>122</v>
      </c>
      <c r="D16">
        <v>0</v>
      </c>
    </row>
    <row r="17" spans="1:4" x14ac:dyDescent="0.3">
      <c r="A17">
        <v>15</v>
      </c>
      <c r="B17" t="s">
        <v>104</v>
      </c>
      <c r="C17" t="s">
        <v>123</v>
      </c>
      <c r="D17">
        <v>0</v>
      </c>
    </row>
    <row r="18" spans="1:4" x14ac:dyDescent="0.3">
      <c r="A18">
        <v>16</v>
      </c>
      <c r="B18" t="s">
        <v>57</v>
      </c>
      <c r="C18" t="s">
        <v>124</v>
      </c>
      <c r="D18">
        <v>0</v>
      </c>
    </row>
    <row r="19" spans="1:4" x14ac:dyDescent="0.3">
      <c r="A19">
        <v>17</v>
      </c>
      <c r="B19" t="s">
        <v>97</v>
      </c>
      <c r="C19" t="s">
        <v>125</v>
      </c>
      <c r="D19">
        <v>0</v>
      </c>
    </row>
    <row r="20" spans="1:4" x14ac:dyDescent="0.3">
      <c r="A20">
        <v>18</v>
      </c>
      <c r="B20" t="s">
        <v>25</v>
      </c>
      <c r="C20" t="s">
        <v>126</v>
      </c>
      <c r="D20">
        <v>0</v>
      </c>
    </row>
    <row r="21" spans="1:4" x14ac:dyDescent="0.3">
      <c r="A21">
        <v>19</v>
      </c>
      <c r="B21" t="s">
        <v>78</v>
      </c>
      <c r="C21" t="s">
        <v>127</v>
      </c>
      <c r="D21">
        <v>0</v>
      </c>
    </row>
    <row r="22" spans="1:4" x14ac:dyDescent="0.3">
      <c r="A22">
        <v>20</v>
      </c>
      <c r="B22" t="s">
        <v>35</v>
      </c>
      <c r="C22" t="s">
        <v>128</v>
      </c>
      <c r="D22">
        <v>0</v>
      </c>
    </row>
    <row r="23" spans="1:4" x14ac:dyDescent="0.3">
      <c r="A23">
        <v>21</v>
      </c>
      <c r="B23" t="s">
        <v>38</v>
      </c>
      <c r="C23" t="s">
        <v>129</v>
      </c>
      <c r="D23">
        <v>0</v>
      </c>
    </row>
    <row r="24" spans="1:4" x14ac:dyDescent="0.3">
      <c r="A24">
        <v>22</v>
      </c>
      <c r="B24" t="s">
        <v>37</v>
      </c>
      <c r="C24" t="s">
        <v>129</v>
      </c>
      <c r="D24">
        <v>0</v>
      </c>
    </row>
    <row r="25" spans="1:4" x14ac:dyDescent="0.3">
      <c r="A25">
        <v>23</v>
      </c>
      <c r="B25" t="s">
        <v>36</v>
      </c>
      <c r="C25" t="s">
        <v>130</v>
      </c>
      <c r="D25">
        <v>0</v>
      </c>
    </row>
    <row r="26" spans="1:4" x14ac:dyDescent="0.3">
      <c r="A26">
        <v>24</v>
      </c>
      <c r="B26" t="s">
        <v>70</v>
      </c>
      <c r="C26" t="s">
        <v>131</v>
      </c>
      <c r="D26">
        <v>0</v>
      </c>
    </row>
    <row r="27" spans="1:4" x14ac:dyDescent="0.3">
      <c r="A27">
        <v>25</v>
      </c>
      <c r="B27" t="s">
        <v>49</v>
      </c>
      <c r="C27" t="s">
        <v>132</v>
      </c>
      <c r="D27">
        <v>0</v>
      </c>
    </row>
    <row r="28" spans="1:4" x14ac:dyDescent="0.3">
      <c r="A28">
        <v>26</v>
      </c>
      <c r="B28" t="s">
        <v>92</v>
      </c>
      <c r="C28" t="s">
        <v>133</v>
      </c>
      <c r="D28">
        <v>0</v>
      </c>
    </row>
    <row r="29" spans="1:4" x14ac:dyDescent="0.3">
      <c r="A29">
        <v>27</v>
      </c>
      <c r="B29" t="s">
        <v>93</v>
      </c>
      <c r="C29" t="s">
        <v>134</v>
      </c>
      <c r="D29">
        <v>1</v>
      </c>
    </row>
    <row r="30" spans="1:4" x14ac:dyDescent="0.3">
      <c r="A30">
        <v>28</v>
      </c>
      <c r="B30" t="s">
        <v>103</v>
      </c>
      <c r="C30" t="s">
        <v>135</v>
      </c>
      <c r="D30">
        <v>0</v>
      </c>
    </row>
    <row r="31" spans="1:4" x14ac:dyDescent="0.3">
      <c r="A31">
        <v>29</v>
      </c>
      <c r="B31" t="s">
        <v>18</v>
      </c>
      <c r="C31" t="s">
        <v>136</v>
      </c>
      <c r="D31">
        <v>0</v>
      </c>
    </row>
    <row r="32" spans="1:4" x14ac:dyDescent="0.3">
      <c r="A32">
        <v>30</v>
      </c>
      <c r="B32" t="s">
        <v>73</v>
      </c>
      <c r="C32" t="s">
        <v>137</v>
      </c>
      <c r="D32">
        <v>0</v>
      </c>
    </row>
    <row r="33" spans="1:4" x14ac:dyDescent="0.3">
      <c r="A33">
        <v>31</v>
      </c>
      <c r="B33" t="s">
        <v>91</v>
      </c>
      <c r="C33" t="s">
        <v>138</v>
      </c>
      <c r="D33">
        <v>0</v>
      </c>
    </row>
    <row r="34" spans="1:4" x14ac:dyDescent="0.3">
      <c r="A34">
        <v>32</v>
      </c>
      <c r="B34" t="s">
        <v>65</v>
      </c>
      <c r="C34" t="s">
        <v>139</v>
      </c>
      <c r="D34">
        <v>0</v>
      </c>
    </row>
    <row r="35" spans="1:4" x14ac:dyDescent="0.3">
      <c r="A35">
        <v>33</v>
      </c>
      <c r="B35" t="s">
        <v>50</v>
      </c>
      <c r="C35" t="s">
        <v>140</v>
      </c>
      <c r="D35">
        <v>0</v>
      </c>
    </row>
    <row r="36" spans="1:4" x14ac:dyDescent="0.3">
      <c r="A36">
        <v>34</v>
      </c>
      <c r="B36" t="s">
        <v>21</v>
      </c>
      <c r="C36" t="s">
        <v>141</v>
      </c>
      <c r="D36">
        <v>0</v>
      </c>
    </row>
    <row r="37" spans="1:4" x14ac:dyDescent="0.3">
      <c r="A37">
        <v>35</v>
      </c>
      <c r="B37" t="s">
        <v>7</v>
      </c>
      <c r="C37" t="s">
        <v>142</v>
      </c>
      <c r="D37">
        <v>0</v>
      </c>
    </row>
    <row r="38" spans="1:4" x14ac:dyDescent="0.3">
      <c r="A38">
        <v>36</v>
      </c>
      <c r="B38" t="s">
        <v>66</v>
      </c>
      <c r="C38" t="s">
        <v>143</v>
      </c>
      <c r="D38">
        <v>0</v>
      </c>
    </row>
    <row r="39" spans="1:4" x14ac:dyDescent="0.3">
      <c r="A39">
        <v>37</v>
      </c>
      <c r="B39" t="s">
        <v>51</v>
      </c>
      <c r="C39" t="s">
        <v>144</v>
      </c>
      <c r="D39">
        <v>0</v>
      </c>
    </row>
    <row r="40" spans="1:4" x14ac:dyDescent="0.3">
      <c r="A40">
        <v>38</v>
      </c>
      <c r="B40" t="s">
        <v>48</v>
      </c>
      <c r="C40" t="s">
        <v>145</v>
      </c>
      <c r="D40">
        <v>0</v>
      </c>
    </row>
    <row r="41" spans="1:4" x14ac:dyDescent="0.3">
      <c r="A41">
        <v>39</v>
      </c>
      <c r="B41" t="s">
        <v>60</v>
      </c>
      <c r="C41" t="s">
        <v>146</v>
      </c>
      <c r="D41">
        <v>0</v>
      </c>
    </row>
    <row r="42" spans="1:4" x14ac:dyDescent="0.3">
      <c r="A42">
        <v>40</v>
      </c>
      <c r="B42" t="s">
        <v>42</v>
      </c>
      <c r="C42" t="s">
        <v>147</v>
      </c>
      <c r="D42">
        <v>0</v>
      </c>
    </row>
    <row r="43" spans="1:4" x14ac:dyDescent="0.3">
      <c r="A43">
        <v>41</v>
      </c>
      <c r="B43" t="s">
        <v>3</v>
      </c>
      <c r="C43" t="s">
        <v>148</v>
      </c>
      <c r="D43">
        <v>0</v>
      </c>
    </row>
    <row r="44" spans="1:4" x14ac:dyDescent="0.3">
      <c r="A44">
        <v>42</v>
      </c>
      <c r="B44" t="s">
        <v>4</v>
      </c>
      <c r="C44" t="s">
        <v>148</v>
      </c>
      <c r="D44">
        <v>0</v>
      </c>
    </row>
    <row r="45" spans="1:4" x14ac:dyDescent="0.3">
      <c r="A45">
        <v>43</v>
      </c>
      <c r="B45" t="s">
        <v>58</v>
      </c>
      <c r="C45" t="s">
        <v>149</v>
      </c>
      <c r="D45">
        <v>0</v>
      </c>
    </row>
    <row r="46" spans="1:4" x14ac:dyDescent="0.3">
      <c r="A46">
        <v>44</v>
      </c>
      <c r="B46" t="s">
        <v>76</v>
      </c>
      <c r="C46" t="s">
        <v>150</v>
      </c>
      <c r="D46">
        <v>0</v>
      </c>
    </row>
    <row r="47" spans="1:4" x14ac:dyDescent="0.3">
      <c r="A47">
        <v>45</v>
      </c>
      <c r="B47" t="s">
        <v>83</v>
      </c>
      <c r="C47" t="s">
        <v>151</v>
      </c>
      <c r="D47">
        <v>0</v>
      </c>
    </row>
    <row r="48" spans="1:4" x14ac:dyDescent="0.3">
      <c r="A48">
        <v>46</v>
      </c>
      <c r="B48" t="s">
        <v>100</v>
      </c>
      <c r="C48" t="s">
        <v>152</v>
      </c>
      <c r="D48">
        <v>0</v>
      </c>
    </row>
    <row r="49" spans="1:4" x14ac:dyDescent="0.3">
      <c r="A49">
        <v>47</v>
      </c>
      <c r="B49" t="s">
        <v>90</v>
      </c>
      <c r="C49" t="s">
        <v>153</v>
      </c>
      <c r="D49">
        <v>0</v>
      </c>
    </row>
    <row r="50" spans="1:4" x14ac:dyDescent="0.3">
      <c r="A50">
        <v>48</v>
      </c>
      <c r="B50" t="s">
        <v>29</v>
      </c>
      <c r="C50" t="s">
        <v>154</v>
      </c>
      <c r="D50">
        <v>0</v>
      </c>
    </row>
    <row r="51" spans="1:4" x14ac:dyDescent="0.3">
      <c r="A51">
        <v>49</v>
      </c>
      <c r="B51" t="s">
        <v>28</v>
      </c>
      <c r="C51" t="s">
        <v>155</v>
      </c>
      <c r="D51">
        <v>0</v>
      </c>
    </row>
    <row r="52" spans="1:4" x14ac:dyDescent="0.3">
      <c r="A52">
        <v>50</v>
      </c>
      <c r="B52" t="s">
        <v>72</v>
      </c>
      <c r="C52" t="s">
        <v>156</v>
      </c>
      <c r="D52">
        <v>0</v>
      </c>
    </row>
    <row r="53" spans="1:4" x14ac:dyDescent="0.3">
      <c r="A53">
        <v>51</v>
      </c>
      <c r="B53" t="s">
        <v>79</v>
      </c>
      <c r="C53" t="s">
        <v>157</v>
      </c>
      <c r="D53">
        <v>1</v>
      </c>
    </row>
    <row r="54" spans="1:4" x14ac:dyDescent="0.3">
      <c r="A54">
        <v>52</v>
      </c>
      <c r="B54" t="s">
        <v>84</v>
      </c>
      <c r="C54" t="s">
        <v>158</v>
      </c>
      <c r="D54">
        <v>0</v>
      </c>
    </row>
    <row r="55" spans="1:4" x14ac:dyDescent="0.3">
      <c r="A55">
        <v>53</v>
      </c>
      <c r="B55" t="s">
        <v>85</v>
      </c>
      <c r="C55" t="s">
        <v>158</v>
      </c>
      <c r="D55">
        <v>0</v>
      </c>
    </row>
    <row r="56" spans="1:4" x14ac:dyDescent="0.3">
      <c r="A56">
        <v>54</v>
      </c>
      <c r="B56" t="s">
        <v>86</v>
      </c>
      <c r="C56" t="s">
        <v>158</v>
      </c>
      <c r="D56">
        <v>0</v>
      </c>
    </row>
    <row r="57" spans="1:4" x14ac:dyDescent="0.3">
      <c r="A57">
        <v>55</v>
      </c>
      <c r="B57" t="s">
        <v>87</v>
      </c>
      <c r="C57" t="s">
        <v>158</v>
      </c>
      <c r="D57">
        <v>0</v>
      </c>
    </row>
    <row r="58" spans="1:4" x14ac:dyDescent="0.3">
      <c r="A58">
        <v>56</v>
      </c>
      <c r="B58" t="s">
        <v>59</v>
      </c>
      <c r="C58" t="s">
        <v>159</v>
      </c>
      <c r="D58">
        <v>0</v>
      </c>
    </row>
    <row r="59" spans="1:4" x14ac:dyDescent="0.3">
      <c r="A59">
        <v>57</v>
      </c>
      <c r="B59" t="s">
        <v>47</v>
      </c>
      <c r="C59" t="s">
        <v>160</v>
      </c>
      <c r="D59">
        <v>0</v>
      </c>
    </row>
    <row r="60" spans="1:4" x14ac:dyDescent="0.3">
      <c r="A60">
        <v>58</v>
      </c>
      <c r="B60" t="s">
        <v>80</v>
      </c>
      <c r="C60" t="s">
        <v>161</v>
      </c>
      <c r="D60">
        <v>0</v>
      </c>
    </row>
    <row r="61" spans="1:4" x14ac:dyDescent="0.3">
      <c r="A61">
        <v>59</v>
      </c>
      <c r="B61" t="s">
        <v>81</v>
      </c>
      <c r="C61" t="s">
        <v>161</v>
      </c>
      <c r="D61">
        <v>0</v>
      </c>
    </row>
    <row r="62" spans="1:4" x14ac:dyDescent="0.3">
      <c r="A62">
        <v>60</v>
      </c>
      <c r="B62" t="s">
        <v>77</v>
      </c>
      <c r="C62" t="s">
        <v>162</v>
      </c>
      <c r="D62">
        <v>1</v>
      </c>
    </row>
    <row r="63" spans="1:4" x14ac:dyDescent="0.3">
      <c r="A63">
        <v>61</v>
      </c>
      <c r="B63" t="s">
        <v>53</v>
      </c>
      <c r="C63" t="s">
        <v>163</v>
      </c>
      <c r="D63">
        <v>0</v>
      </c>
    </row>
    <row r="64" spans="1:4" x14ac:dyDescent="0.3">
      <c r="A64">
        <v>62</v>
      </c>
      <c r="B64" t="s">
        <v>68</v>
      </c>
      <c r="C64" t="s">
        <v>164</v>
      </c>
      <c r="D64">
        <v>0</v>
      </c>
    </row>
    <row r="65" spans="1:4" x14ac:dyDescent="0.3">
      <c r="A65">
        <v>63</v>
      </c>
      <c r="B65" t="s">
        <v>63</v>
      </c>
      <c r="C65" t="s">
        <v>165</v>
      </c>
      <c r="D65">
        <v>1</v>
      </c>
    </row>
    <row r="66" spans="1:4" x14ac:dyDescent="0.3">
      <c r="A66">
        <v>64</v>
      </c>
      <c r="B66" t="s">
        <v>44</v>
      </c>
      <c r="C66" t="s">
        <v>166</v>
      </c>
      <c r="D66">
        <v>0</v>
      </c>
    </row>
    <row r="67" spans="1:4" x14ac:dyDescent="0.3">
      <c r="A67">
        <v>65</v>
      </c>
      <c r="B67" t="s">
        <v>99</v>
      </c>
      <c r="C67" t="s">
        <v>167</v>
      </c>
      <c r="D67">
        <v>0</v>
      </c>
    </row>
    <row r="68" spans="1:4" x14ac:dyDescent="0.3">
      <c r="A68">
        <v>66</v>
      </c>
      <c r="B68" t="s">
        <v>46</v>
      </c>
      <c r="C68" t="s">
        <v>168</v>
      </c>
      <c r="D68">
        <v>0</v>
      </c>
    </row>
    <row r="69" spans="1:4" x14ac:dyDescent="0.3">
      <c r="A69">
        <v>67</v>
      </c>
      <c r="B69" t="s">
        <v>22</v>
      </c>
      <c r="C69" t="s">
        <v>169</v>
      </c>
      <c r="D69">
        <v>0</v>
      </c>
    </row>
    <row r="70" spans="1:4" x14ac:dyDescent="0.3">
      <c r="A70">
        <v>68</v>
      </c>
      <c r="B70" t="s">
        <v>88</v>
      </c>
      <c r="C70" t="s">
        <v>170</v>
      </c>
      <c r="D70">
        <v>1</v>
      </c>
    </row>
    <row r="71" spans="1:4" x14ac:dyDescent="0.3">
      <c r="A71">
        <v>69</v>
      </c>
      <c r="B71" t="s">
        <v>14</v>
      </c>
      <c r="C71" t="s">
        <v>171</v>
      </c>
      <c r="D71">
        <v>0</v>
      </c>
    </row>
    <row r="72" spans="1:4" x14ac:dyDescent="0.3">
      <c r="A72">
        <v>70</v>
      </c>
      <c r="B72" t="s">
        <v>95</v>
      </c>
      <c r="C72" t="s">
        <v>172</v>
      </c>
      <c r="D72">
        <v>0</v>
      </c>
    </row>
    <row r="73" spans="1:4" x14ac:dyDescent="0.3">
      <c r="A73">
        <v>71</v>
      </c>
      <c r="B73" t="s">
        <v>12</v>
      </c>
      <c r="C73" t="s">
        <v>173</v>
      </c>
      <c r="D73">
        <v>0</v>
      </c>
    </row>
    <row r="74" spans="1:4" x14ac:dyDescent="0.3">
      <c r="A74">
        <v>72</v>
      </c>
      <c r="B74" t="s">
        <v>10</v>
      </c>
      <c r="C74" t="s">
        <v>174</v>
      </c>
      <c r="D74">
        <v>0</v>
      </c>
    </row>
    <row r="75" spans="1:4" x14ac:dyDescent="0.3">
      <c r="A75">
        <v>73</v>
      </c>
      <c r="B75" t="s">
        <v>20</v>
      </c>
      <c r="C75" t="s">
        <v>175</v>
      </c>
      <c r="D75">
        <v>0</v>
      </c>
    </row>
    <row r="76" spans="1:4" x14ac:dyDescent="0.3">
      <c r="A76">
        <v>74</v>
      </c>
      <c r="B76" t="s">
        <v>30</v>
      </c>
      <c r="C76" t="s">
        <v>176</v>
      </c>
      <c r="D76">
        <v>0</v>
      </c>
    </row>
    <row r="77" spans="1:4" x14ac:dyDescent="0.3">
      <c r="A77">
        <v>75</v>
      </c>
      <c r="B77" t="s">
        <v>54</v>
      </c>
      <c r="C77" t="s">
        <v>177</v>
      </c>
      <c r="D77">
        <v>0</v>
      </c>
    </row>
    <row r="78" spans="1:4" x14ac:dyDescent="0.3">
      <c r="A78">
        <v>76</v>
      </c>
      <c r="B78" t="s">
        <v>39</v>
      </c>
      <c r="C78" t="s">
        <v>178</v>
      </c>
      <c r="D78">
        <v>0</v>
      </c>
    </row>
    <row r="79" spans="1:4" x14ac:dyDescent="0.3">
      <c r="A79">
        <v>77</v>
      </c>
      <c r="B79" t="s">
        <v>41</v>
      </c>
      <c r="C79" t="s">
        <v>179</v>
      </c>
      <c r="D79">
        <v>0</v>
      </c>
    </row>
    <row r="80" spans="1:4" x14ac:dyDescent="0.3">
      <c r="A80">
        <v>78</v>
      </c>
      <c r="B80" t="s">
        <v>40</v>
      </c>
      <c r="C80" t="s">
        <v>180</v>
      </c>
      <c r="D80">
        <v>0</v>
      </c>
    </row>
    <row r="81" spans="1:4" x14ac:dyDescent="0.3">
      <c r="A81">
        <v>79</v>
      </c>
      <c r="B81" t="s">
        <v>16</v>
      </c>
      <c r="C81" t="s">
        <v>181</v>
      </c>
      <c r="D81">
        <v>0</v>
      </c>
    </row>
    <row r="82" spans="1:4" x14ac:dyDescent="0.3">
      <c r="A82">
        <v>80</v>
      </c>
      <c r="B82" t="s">
        <v>17</v>
      </c>
      <c r="C82" t="s">
        <v>181</v>
      </c>
      <c r="D82">
        <v>0</v>
      </c>
    </row>
    <row r="83" spans="1:4" x14ac:dyDescent="0.3">
      <c r="A83">
        <v>81</v>
      </c>
      <c r="B83" t="s">
        <v>43</v>
      </c>
      <c r="C83" t="s">
        <v>182</v>
      </c>
      <c r="D83">
        <v>0</v>
      </c>
    </row>
    <row r="84" spans="1:4" x14ac:dyDescent="0.3">
      <c r="A84">
        <v>82</v>
      </c>
      <c r="B84" t="s">
        <v>96</v>
      </c>
      <c r="C84" t="s">
        <v>183</v>
      </c>
      <c r="D84">
        <v>0</v>
      </c>
    </row>
    <row r="85" spans="1:4" x14ac:dyDescent="0.3">
      <c r="A85">
        <v>83</v>
      </c>
      <c r="B85" t="s">
        <v>33</v>
      </c>
      <c r="C85" t="s">
        <v>184</v>
      </c>
      <c r="D85">
        <v>0</v>
      </c>
    </row>
    <row r="86" spans="1:4" x14ac:dyDescent="0.3">
      <c r="A86">
        <v>84</v>
      </c>
      <c r="B86" t="s">
        <v>32</v>
      </c>
      <c r="C86" t="s">
        <v>185</v>
      </c>
      <c r="D86">
        <v>0</v>
      </c>
    </row>
    <row r="87" spans="1:4" x14ac:dyDescent="0.3">
      <c r="A87">
        <v>85</v>
      </c>
      <c r="B87" t="s">
        <v>24</v>
      </c>
      <c r="C87" t="s">
        <v>186</v>
      </c>
      <c r="D87">
        <v>1</v>
      </c>
    </row>
    <row r="88" spans="1:4" x14ac:dyDescent="0.3">
      <c r="A88">
        <v>86</v>
      </c>
      <c r="B88" t="s">
        <v>6</v>
      </c>
      <c r="C88" t="s">
        <v>187</v>
      </c>
      <c r="D88">
        <v>0</v>
      </c>
    </row>
    <row r="89" spans="1:4" x14ac:dyDescent="0.3">
      <c r="A89">
        <v>87</v>
      </c>
      <c r="B89" t="s">
        <v>61</v>
      </c>
      <c r="C89" t="s">
        <v>188</v>
      </c>
      <c r="D89">
        <v>0</v>
      </c>
    </row>
    <row r="90" spans="1:4" x14ac:dyDescent="0.3">
      <c r="A90">
        <v>88</v>
      </c>
      <c r="B90" t="s">
        <v>74</v>
      </c>
      <c r="C90" t="s">
        <v>189</v>
      </c>
      <c r="D90">
        <v>0</v>
      </c>
    </row>
    <row r="91" spans="1:4" x14ac:dyDescent="0.3">
      <c r="A91">
        <v>89</v>
      </c>
      <c r="B91" t="s">
        <v>52</v>
      </c>
      <c r="C91" t="s">
        <v>190</v>
      </c>
      <c r="D91">
        <v>0</v>
      </c>
    </row>
    <row r="92" spans="1:4" x14ac:dyDescent="0.3">
      <c r="A92">
        <v>90</v>
      </c>
      <c r="B92" t="s">
        <v>64</v>
      </c>
      <c r="C92" t="s">
        <v>191</v>
      </c>
      <c r="D92">
        <v>0</v>
      </c>
    </row>
    <row r="93" spans="1:4" x14ac:dyDescent="0.3">
      <c r="A93">
        <v>91</v>
      </c>
      <c r="B93" t="s">
        <v>69</v>
      </c>
      <c r="C93" t="s">
        <v>192</v>
      </c>
      <c r="D93">
        <v>0</v>
      </c>
    </row>
    <row r="94" spans="1:4" x14ac:dyDescent="0.3">
      <c r="A94">
        <v>92</v>
      </c>
      <c r="B94" t="s">
        <v>62</v>
      </c>
      <c r="C94" t="s">
        <v>193</v>
      </c>
      <c r="D94">
        <v>0</v>
      </c>
    </row>
    <row r="95" spans="1:4" x14ac:dyDescent="0.3">
      <c r="A95">
        <v>93</v>
      </c>
      <c r="B95" t="s">
        <v>15</v>
      </c>
      <c r="C95" t="s">
        <v>194</v>
      </c>
      <c r="D95">
        <v>0</v>
      </c>
    </row>
    <row r="96" spans="1:4" x14ac:dyDescent="0.3">
      <c r="A96">
        <v>94</v>
      </c>
      <c r="B96" t="s">
        <v>5</v>
      </c>
      <c r="C96" t="s">
        <v>195</v>
      </c>
      <c r="D96">
        <v>0</v>
      </c>
    </row>
    <row r="97" spans="1:4" x14ac:dyDescent="0.3">
      <c r="A97">
        <v>95</v>
      </c>
      <c r="B97" t="s">
        <v>31</v>
      </c>
      <c r="C97" t="s">
        <v>196</v>
      </c>
      <c r="D97">
        <v>0</v>
      </c>
    </row>
    <row r="98" spans="1:4" x14ac:dyDescent="0.3">
      <c r="A98">
        <v>96</v>
      </c>
      <c r="B98" t="s">
        <v>101</v>
      </c>
      <c r="C98" t="s">
        <v>197</v>
      </c>
      <c r="D98">
        <v>0</v>
      </c>
    </row>
    <row r="99" spans="1:4" x14ac:dyDescent="0.3">
      <c r="A99">
        <v>97</v>
      </c>
      <c r="B99" t="s">
        <v>9</v>
      </c>
      <c r="C99" t="s">
        <v>198</v>
      </c>
      <c r="D99">
        <v>0</v>
      </c>
    </row>
    <row r="100" spans="1:4" x14ac:dyDescent="0.3">
      <c r="A100">
        <v>98</v>
      </c>
      <c r="B100" t="s">
        <v>75</v>
      </c>
      <c r="C100" t="s">
        <v>199</v>
      </c>
      <c r="D100">
        <v>0</v>
      </c>
    </row>
    <row r="101" spans="1:4" x14ac:dyDescent="0.3">
      <c r="A101">
        <v>99</v>
      </c>
      <c r="B101" t="s">
        <v>8</v>
      </c>
      <c r="C101" t="s">
        <v>200</v>
      </c>
      <c r="D101">
        <v>0</v>
      </c>
    </row>
    <row r="102" spans="1:4" x14ac:dyDescent="0.3">
      <c r="A102">
        <v>100</v>
      </c>
      <c r="B102" t="s">
        <v>105</v>
      </c>
      <c r="C102" t="s">
        <v>201</v>
      </c>
      <c r="D102">
        <v>0</v>
      </c>
    </row>
    <row r="103" spans="1:4" x14ac:dyDescent="0.3">
      <c r="A103">
        <v>101</v>
      </c>
      <c r="B103" t="s">
        <v>34</v>
      </c>
      <c r="C103" t="s">
        <v>202</v>
      </c>
      <c r="D103">
        <v>0</v>
      </c>
    </row>
    <row r="104" spans="1:4" x14ac:dyDescent="0.3">
      <c r="A104">
        <v>102</v>
      </c>
      <c r="B104" t="s">
        <v>13</v>
      </c>
      <c r="C104" t="s">
        <v>203</v>
      </c>
      <c r="D104">
        <v>0</v>
      </c>
    </row>
    <row r="105" spans="1:4" x14ac:dyDescent="0.3">
      <c r="A105">
        <v>103</v>
      </c>
      <c r="B105" t="s">
        <v>82</v>
      </c>
      <c r="C105" t="s">
        <v>204</v>
      </c>
      <c r="D105">
        <v>1</v>
      </c>
    </row>
    <row r="106" spans="1:4" x14ac:dyDescent="0.3">
      <c r="A106">
        <v>104</v>
      </c>
      <c r="B106" t="s">
        <v>94</v>
      </c>
      <c r="C106" t="s">
        <v>205</v>
      </c>
      <c r="D10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abSelected="1" workbookViewId="0">
      <selection activeCell="B23" sqref="B23"/>
    </sheetView>
  </sheetViews>
  <sheetFormatPr defaultRowHeight="14.4" x14ac:dyDescent="0.3"/>
  <cols>
    <col min="1" max="1" width="15.21875" bestFit="1" customWidth="1"/>
    <col min="2" max="2" width="43.77734375" bestFit="1" customWidth="1"/>
    <col min="3" max="3" width="12.88671875" bestFit="1" customWidth="1"/>
    <col min="4" max="4" width="12" bestFit="1" customWidth="1"/>
    <col min="5" max="5" width="12.6640625" bestFit="1" customWidth="1"/>
  </cols>
  <sheetData>
    <row r="1" spans="1:5" x14ac:dyDescent="0.3">
      <c r="A1" t="str">
        <f>predicted_csv!B1</f>
        <v>contract_number</v>
      </c>
      <c r="B1" t="str">
        <f>predicted_csv!C1</f>
        <v>property_name_text</v>
      </c>
      <c r="C1" t="str">
        <f>predicted_csv!D1</f>
        <v>RandomForest</v>
      </c>
      <c r="D1" t="s">
        <v>206</v>
      </c>
      <c r="E1" t="s">
        <v>207</v>
      </c>
    </row>
    <row r="2" spans="1:5" x14ac:dyDescent="0.3">
      <c r="A2" s="1" t="str">
        <f>predicted_csv!B2</f>
        <v>DC390010018</v>
      </c>
      <c r="B2" s="1" t="str">
        <f>predicted_csv!C2</f>
        <v xml:space="preserve">BEECHER COOPERATIVE          *                    </v>
      </c>
      <c r="C2" s="1">
        <f>predicted_csv!D2</f>
        <v>0</v>
      </c>
      <c r="D2" s="2">
        <f>INDEX(LatLon!B:B,MATCH($A2,LatLon!$A:$A,0))</f>
        <v>38.921378410000003</v>
      </c>
      <c r="E2" s="2">
        <f>INDEX(LatLon!C:C,MATCH($A2,LatLon!$A:$A,0))</f>
        <v>-77.080473620000006</v>
      </c>
    </row>
    <row r="3" spans="1:5" x14ac:dyDescent="0.3">
      <c r="A3" s="1" t="str">
        <f>predicted_csv!B3</f>
        <v>MD39Q941003</v>
      </c>
      <c r="B3" s="1" t="str">
        <f>predicted_csv!C3</f>
        <v xml:space="preserve">KENNEDY INSTITUTE                                 </v>
      </c>
      <c r="C3" s="1">
        <f>predicted_csv!D3</f>
        <v>1</v>
      </c>
      <c r="D3" s="2">
        <f>INDEX(LatLon!B:B,MATCH($A3,LatLon!$A:$A,0))</f>
        <v>38.951204330000003</v>
      </c>
      <c r="E3" s="2">
        <f>INDEX(LatLon!C:C,MATCH($A3,LatLon!$A:$A,0))</f>
        <v>-77.095255640000005</v>
      </c>
    </row>
    <row r="4" spans="1:5" x14ac:dyDescent="0.3">
      <c r="A4" s="1" t="str">
        <f>predicted_csv!B4</f>
        <v>DC39CS94003</v>
      </c>
      <c r="B4" s="1" t="str">
        <f>predicted_csv!C4</f>
        <v xml:space="preserve">FRIENDSHIP TERRACE                                </v>
      </c>
      <c r="C4" s="1">
        <f>predicted_csv!D4</f>
        <v>1</v>
      </c>
      <c r="D4" s="2">
        <f>INDEX(LatLon!B:B,MATCH($A4,LatLon!$A:$A,0))</f>
        <v>38.949073210000002</v>
      </c>
      <c r="E4" s="2">
        <f>INDEX(LatLon!C:C,MATCH($A4,LatLon!$A:$A,0))</f>
        <v>-77.082368549999998</v>
      </c>
    </row>
    <row r="5" spans="1:5" x14ac:dyDescent="0.3">
      <c r="A5" s="1" t="str">
        <f>predicted_csv!B5</f>
        <v>DC39M000054</v>
      </c>
      <c r="B5" s="1" t="str">
        <f>predicted_csv!C5</f>
        <v xml:space="preserve">FRIENDSHIP TERRACE                                </v>
      </c>
      <c r="C5" s="1">
        <f>predicted_csv!D5</f>
        <v>0</v>
      </c>
      <c r="D5" s="2">
        <f>INDEX(LatLon!B:B,MATCH($A5,LatLon!$A:$A,0))</f>
        <v>38.949073210000002</v>
      </c>
      <c r="E5" s="2">
        <f>INDEX(LatLon!C:C,MATCH($A5,LatLon!$A:$A,0))</f>
        <v>-77.082368549999998</v>
      </c>
    </row>
    <row r="6" spans="1:5" x14ac:dyDescent="0.3">
      <c r="A6" s="1" t="str">
        <f>predicted_csv!B6</f>
        <v>DC39S901001</v>
      </c>
      <c r="B6" s="1" t="str">
        <f>predicted_csv!C6</f>
        <v xml:space="preserve">COLONY HOUSE                                      </v>
      </c>
      <c r="C6" s="1">
        <f>predicted_csv!D6</f>
        <v>0</v>
      </c>
      <c r="D6" s="2">
        <f>INDEX(LatLon!B:B,MATCH($A6,LatLon!$A:$A,0))</f>
        <v>38.950533040000003</v>
      </c>
      <c r="E6" s="2">
        <f>INDEX(LatLon!C:C,MATCH($A6,LatLon!$A:$A,0))</f>
        <v>-77.027020239999999</v>
      </c>
    </row>
    <row r="7" spans="1:5" x14ac:dyDescent="0.3">
      <c r="A7" s="1" t="str">
        <f>predicted_csv!B7</f>
        <v>DC39CS94002</v>
      </c>
      <c r="B7" s="1" t="str">
        <f>predicted_csv!C7</f>
        <v xml:space="preserve">JOHNSON TOWERS                                    </v>
      </c>
      <c r="C7" s="1">
        <f>predicted_csv!D7</f>
        <v>1</v>
      </c>
      <c r="D7" s="2">
        <f>INDEX(LatLon!B:B,MATCH($A7,LatLon!$A:$A,0))</f>
        <v>38.942279079999999</v>
      </c>
      <c r="E7" s="2">
        <f>INDEX(LatLon!C:C,MATCH($A7,LatLon!$A:$A,0))</f>
        <v>-77.031142500000001</v>
      </c>
    </row>
    <row r="8" spans="1:5" x14ac:dyDescent="0.3">
      <c r="A8" s="1" t="str">
        <f>predicted_csv!B8</f>
        <v>DC39T861001</v>
      </c>
      <c r="B8" s="1" t="str">
        <f>predicted_csv!C8</f>
        <v xml:space="preserve">JOHNSON TOWERS                                    </v>
      </c>
      <c r="C8" s="1">
        <f>predicted_csv!D8</f>
        <v>0</v>
      </c>
      <c r="D8" s="2">
        <f>INDEX(LatLon!B:B,MATCH($A8,LatLon!$A:$A,0))</f>
        <v>38.942279079999999</v>
      </c>
      <c r="E8" s="2">
        <f>INDEX(LatLon!C:C,MATCH($A8,LatLon!$A:$A,0))</f>
        <v>-77.031142500000001</v>
      </c>
    </row>
    <row r="9" spans="1:5" x14ac:dyDescent="0.3">
      <c r="A9" s="1" t="str">
        <f>predicted_csv!B9</f>
        <v>DC39Q881003</v>
      </c>
      <c r="B9" s="1" t="str">
        <f>predicted_csv!C9</f>
        <v xml:space="preserve">Capital Commons                                   </v>
      </c>
      <c r="C9" s="1">
        <f>predicted_csv!D9</f>
        <v>0</v>
      </c>
      <c r="D9" s="2">
        <f>INDEX(LatLon!B:B,MATCH($A9,LatLon!$A:$A,0))</f>
        <v>38.942490900000003</v>
      </c>
      <c r="E9" s="2">
        <f>INDEX(LatLon!C:C,MATCH($A9,LatLon!$A:$A,0))</f>
        <v>-77.030326029999998</v>
      </c>
    </row>
    <row r="10" spans="1:5" x14ac:dyDescent="0.3">
      <c r="A10" s="1" t="str">
        <f>predicted_csv!B10</f>
        <v>DC39S931005</v>
      </c>
      <c r="B10" s="1" t="str">
        <f>predicted_csv!C10</f>
        <v xml:space="preserve">UPSHUR HOUSE (MOORE TOWER)                        </v>
      </c>
      <c r="C10" s="1">
        <f>predicted_csv!D10</f>
        <v>1</v>
      </c>
      <c r="D10" s="2">
        <f>INDEX(LatLon!B:B,MATCH($A10,LatLon!$A:$A,0))</f>
        <v>38.942137449999997</v>
      </c>
      <c r="E10" s="2">
        <f>INDEX(LatLon!C:C,MATCH($A10,LatLon!$A:$A,0))</f>
        <v>-77.030207300000001</v>
      </c>
    </row>
    <row r="11" spans="1:5" x14ac:dyDescent="0.3">
      <c r="A11" s="1" t="str">
        <f>predicted_csv!B11</f>
        <v>DC39Q941001</v>
      </c>
      <c r="B11" s="1" t="str">
        <f>predicted_csv!C11</f>
        <v xml:space="preserve">SUNFLOWER HOUSE                                   </v>
      </c>
      <c r="C11" s="1">
        <f>predicted_csv!D11</f>
        <v>1</v>
      </c>
      <c r="D11" s="2">
        <f>INDEX(LatLon!B:B,MATCH($A11,LatLon!$A:$A,0))</f>
        <v>38.933509710000003</v>
      </c>
      <c r="E11" s="2">
        <f>INDEX(LatLon!C:C,MATCH($A11,LatLon!$A:$A,0))</f>
        <v>-77.034866449999996</v>
      </c>
    </row>
    <row r="12" spans="1:5" x14ac:dyDescent="0.3">
      <c r="A12" s="1" t="str">
        <f>predicted_csv!B12</f>
        <v>DC39A001002</v>
      </c>
      <c r="B12" s="1" t="str">
        <f>predicted_csv!C12</f>
        <v xml:space="preserve">OAK STREET APTS                                   </v>
      </c>
      <c r="C12" s="1">
        <f>predicted_csv!D12</f>
        <v>0</v>
      </c>
      <c r="D12" s="2">
        <f>INDEX(LatLon!B:B,MATCH($A12,LatLon!$A:$A,0))</f>
        <v>38.934307080000004</v>
      </c>
      <c r="E12" s="2">
        <f>INDEX(LatLon!C:C,MATCH($A12,LatLon!$A:$A,0))</f>
        <v>-77.034732590000004</v>
      </c>
    </row>
    <row r="13" spans="1:5" x14ac:dyDescent="0.3">
      <c r="A13" s="1" t="str">
        <f>predicted_csv!B13</f>
        <v>DC39A001003</v>
      </c>
      <c r="B13" s="1" t="str">
        <f>predicted_csv!C13</f>
        <v xml:space="preserve">HUBBARD PLACE                                     </v>
      </c>
      <c r="C13" s="1">
        <f>predicted_csv!D13</f>
        <v>0</v>
      </c>
      <c r="D13" s="2">
        <f>INDEX(LatLon!B:B,MATCH($A13,LatLon!$A:$A,0))</f>
        <v>38.934617780000004</v>
      </c>
      <c r="E13" s="2">
        <f>INDEX(LatLon!C:C,MATCH($A13,LatLon!$A:$A,0))</f>
        <v>-77.033175909999997</v>
      </c>
    </row>
    <row r="14" spans="1:5" x14ac:dyDescent="0.3">
      <c r="A14" s="1" t="str">
        <f>predicted_csv!B14</f>
        <v>DC39M000053</v>
      </c>
      <c r="B14" s="1" t="str">
        <f>predicted_csv!C14</f>
        <v xml:space="preserve">Columbia Heights Village Apts                     </v>
      </c>
      <c r="C14" s="1">
        <f>predicted_csv!D14</f>
        <v>0</v>
      </c>
      <c r="D14" s="2">
        <f>INDEX(LatLon!B:B,MATCH($A14,LatLon!$A:$A,0))</f>
        <v>38.927057410000003</v>
      </c>
      <c r="E14" s="2">
        <f>INDEX(LatLon!C:C,MATCH($A14,LatLon!$A:$A,0))</f>
        <v>-77.032743960000005</v>
      </c>
    </row>
    <row r="15" spans="1:5" x14ac:dyDescent="0.3">
      <c r="A15" s="1" t="str">
        <f>predicted_csv!B15</f>
        <v>DC39T792004</v>
      </c>
      <c r="B15" s="1" t="str">
        <f>predicted_csv!C15</f>
        <v xml:space="preserve">WOODLEY HOUSE                                     </v>
      </c>
      <c r="C15" s="1">
        <f>predicted_csv!D15</f>
        <v>0</v>
      </c>
      <c r="D15" s="2">
        <f>INDEX(LatLon!B:B,MATCH($A15,LatLon!$A:$A,0))</f>
        <v>38.92774206</v>
      </c>
      <c r="E15" s="2">
        <f>INDEX(LatLon!C:C,MATCH($A15,LatLon!$A:$A,0))</f>
        <v>-77.033632170000004</v>
      </c>
    </row>
    <row r="16" spans="1:5" x14ac:dyDescent="0.3">
      <c r="A16" s="1" t="str">
        <f>predicted_csv!B16</f>
        <v>DC39H001008</v>
      </c>
      <c r="B16" s="1" t="str">
        <f>predicted_csv!C16</f>
        <v xml:space="preserve">PARK ROAD APTS                                    </v>
      </c>
      <c r="C16" s="1">
        <f>predicted_csv!D16</f>
        <v>0</v>
      </c>
      <c r="D16" s="2">
        <f>INDEX(LatLon!B:B,MATCH($A16,LatLon!$A:$A,0))</f>
        <v>38.930890380000001</v>
      </c>
      <c r="E16" s="2">
        <f>INDEX(LatLon!C:C,MATCH($A16,LatLon!$A:$A,0))</f>
        <v>-77.032972459999996</v>
      </c>
    </row>
    <row r="17" spans="1:5" x14ac:dyDescent="0.3">
      <c r="A17" s="1" t="str">
        <f>predicted_csv!B17</f>
        <v>DC39S021002</v>
      </c>
      <c r="B17" s="1" t="str">
        <f>predicted_csv!C17</f>
        <v xml:space="preserve">Victory Heights                                   </v>
      </c>
      <c r="C17" s="1">
        <f>predicted_csv!D17</f>
        <v>0</v>
      </c>
      <c r="D17" s="2">
        <f>INDEX(LatLon!B:B,MATCH($A17,LatLon!$A:$A,0))</f>
        <v>38.928841429999999</v>
      </c>
      <c r="E17" s="2">
        <f>INDEX(LatLon!C:C,MATCH($A17,LatLon!$A:$A,0))</f>
        <v>-77.032025239999996</v>
      </c>
    </row>
    <row r="18" spans="1:5" x14ac:dyDescent="0.3">
      <c r="A18" s="1" t="str">
        <f>predicted_csv!B18</f>
        <v>DC39H001009</v>
      </c>
      <c r="B18" s="1" t="str">
        <f>predicted_csv!C18</f>
        <v xml:space="preserve">KENYON APTS                                       </v>
      </c>
      <c r="C18" s="1">
        <f>predicted_csv!D18</f>
        <v>0</v>
      </c>
      <c r="D18" s="2">
        <f>INDEX(LatLon!B:B,MATCH($A18,LatLon!$A:$A,0))</f>
        <v>38.929365590000003</v>
      </c>
      <c r="E18" s="2">
        <f>INDEX(LatLon!C:C,MATCH($A18,LatLon!$A:$A,0))</f>
        <v>-77.031840369999998</v>
      </c>
    </row>
    <row r="19" spans="1:5" x14ac:dyDescent="0.3">
      <c r="A19" s="1" t="str">
        <f>predicted_csv!B19</f>
        <v>DC39A001001</v>
      </c>
      <c r="B19" s="1" t="str">
        <f>predicted_csv!C19</f>
        <v xml:space="preserve">TRINITY TOWERS                                    </v>
      </c>
      <c r="C19" s="1">
        <f>predicted_csv!D19</f>
        <v>0</v>
      </c>
      <c r="D19" s="2">
        <f>INDEX(LatLon!B:B,MATCH($A19,LatLon!$A:$A,0))</f>
        <v>38.928168370000002</v>
      </c>
      <c r="E19" s="2">
        <f>INDEX(LatLon!C:C,MATCH($A19,LatLon!$A:$A,0))</f>
        <v>-77.032211770000004</v>
      </c>
    </row>
    <row r="20" spans="1:5" x14ac:dyDescent="0.3">
      <c r="A20" s="1" t="str">
        <f>predicted_csv!B20</f>
        <v>DC39T781003</v>
      </c>
      <c r="B20" s="1" t="str">
        <f>predicted_csv!C20</f>
        <v xml:space="preserve">Christopher Price House aka Belmont Apartments    </v>
      </c>
      <c r="C20" s="1">
        <f>predicted_csv!D20</f>
        <v>0</v>
      </c>
      <c r="D20" s="2">
        <f>INDEX(LatLon!B:B,MATCH($A20,LatLon!$A:$A,0))</f>
        <v>38.92132342</v>
      </c>
      <c r="E20" s="2">
        <f>INDEX(LatLon!C:C,MATCH($A20,LatLon!$A:$A,0))</f>
        <v>-77.03011626</v>
      </c>
    </row>
    <row r="21" spans="1:5" x14ac:dyDescent="0.3">
      <c r="A21" s="1" t="str">
        <f>predicted_csv!B21</f>
        <v>DC390647201</v>
      </c>
      <c r="B21" s="1" t="str">
        <f>predicted_csv!C21</f>
        <v xml:space="preserve">Samuel J. Simmons NCBA Estates                    </v>
      </c>
      <c r="C21" s="1">
        <f>predicted_csv!D21</f>
        <v>0</v>
      </c>
      <c r="D21" s="2">
        <f>INDEX(LatLon!B:B,MATCH($A21,LatLon!$A:$A,0))</f>
        <v>38.926245780000002</v>
      </c>
      <c r="E21" s="2">
        <f>INDEX(LatLon!C:C,MATCH($A21,LatLon!$A:$A,0))</f>
        <v>-77.032002860000006</v>
      </c>
    </row>
    <row r="22" spans="1:5" x14ac:dyDescent="0.3">
      <c r="A22" s="1" t="str">
        <f>predicted_csv!B22</f>
        <v>DC390007009</v>
      </c>
      <c r="B22" s="1" t="str">
        <f>predicted_csv!C22</f>
        <v xml:space="preserve">FAIRCLIFF PLAZA EAST                              </v>
      </c>
      <c r="C22" s="1">
        <f>predicted_csv!D22</f>
        <v>0</v>
      </c>
      <c r="D22" s="2">
        <f>INDEX(LatLon!B:B,MATCH($A22,LatLon!$A:$A,0))</f>
        <v>38.924327130000002</v>
      </c>
      <c r="E22" s="2">
        <f>INDEX(LatLon!C:C,MATCH($A22,LatLon!$A:$A,0))</f>
        <v>-77.031906739999997</v>
      </c>
    </row>
    <row r="23" spans="1:5" x14ac:dyDescent="0.3">
      <c r="A23" s="1" t="str">
        <f>predicted_csv!B23</f>
        <v>DC39M000023</v>
      </c>
      <c r="B23" s="1" t="str">
        <f>predicted_csv!C23</f>
        <v xml:space="preserve">Fairmont I and II Apartments                      </v>
      </c>
      <c r="C23" s="1">
        <f>predicted_csv!D23</f>
        <v>0</v>
      </c>
      <c r="D23" s="2">
        <f>INDEX(LatLon!B:B,MATCH($A23,LatLon!$A:$A,0))</f>
        <v>38.924225360000001</v>
      </c>
      <c r="E23" s="2">
        <f>INDEX(LatLon!C:C,MATCH($A23,LatLon!$A:$A,0))</f>
        <v>-77.032773910000003</v>
      </c>
    </row>
    <row r="24" spans="1:5" x14ac:dyDescent="0.3">
      <c r="A24" s="1" t="str">
        <f>predicted_csv!B24</f>
        <v>DC39M000022</v>
      </c>
      <c r="B24" s="1" t="str">
        <f>predicted_csv!C24</f>
        <v xml:space="preserve">Fairmont I and II Apartments                      </v>
      </c>
      <c r="C24" s="1">
        <f>predicted_csv!D24</f>
        <v>0</v>
      </c>
      <c r="D24" s="2">
        <f>INDEX(LatLon!B:B,MATCH($A24,LatLon!$A:$A,0))</f>
        <v>38.924225360000001</v>
      </c>
      <c r="E24" s="2">
        <f>INDEX(LatLon!C:C,MATCH($A24,LatLon!$A:$A,0))</f>
        <v>-77.032773910000003</v>
      </c>
    </row>
    <row r="25" spans="1:5" x14ac:dyDescent="0.3">
      <c r="A25" s="1" t="str">
        <f>predicted_csv!B25</f>
        <v>DC390001013</v>
      </c>
      <c r="B25" s="1" t="str">
        <f>predicted_csv!C25</f>
        <v xml:space="preserve">Faircliff Plaza West                              </v>
      </c>
      <c r="C25" s="1">
        <f>predicted_csv!D25</f>
        <v>0</v>
      </c>
      <c r="D25" s="2">
        <f>INDEX(LatLon!B:B,MATCH($A25,LatLon!$A:$A,0))</f>
        <v>38.92300711</v>
      </c>
      <c r="E25" s="2">
        <f>INDEX(LatLon!C:C,MATCH($A25,LatLon!$A:$A,0))</f>
        <v>-77.032343440000005</v>
      </c>
    </row>
    <row r="26" spans="1:5" x14ac:dyDescent="0.3">
      <c r="A26" s="1" t="str">
        <f>predicted_csv!B26</f>
        <v>DC39A001004</v>
      </c>
      <c r="B26" s="1" t="str">
        <f>predicted_csv!C26</f>
        <v xml:space="preserve">Claypoole Courts                                  </v>
      </c>
      <c r="C26" s="1">
        <f>predicted_csv!D26</f>
        <v>0</v>
      </c>
      <c r="D26" s="2">
        <f>INDEX(LatLon!B:B,MATCH($A26,LatLon!$A:$A,0))</f>
        <v>38.924722559999999</v>
      </c>
      <c r="E26" s="2">
        <f>INDEX(LatLon!C:C,MATCH($A26,LatLon!$A:$A,0))</f>
        <v>-77.033613450000004</v>
      </c>
    </row>
    <row r="27" spans="1:5" x14ac:dyDescent="0.3">
      <c r="A27" s="1" t="str">
        <f>predicted_csv!B27</f>
        <v>DC39M000095</v>
      </c>
      <c r="B27" s="1" t="str">
        <f>predicted_csv!C27</f>
        <v xml:space="preserve">GLENN ARMS APTS                                   </v>
      </c>
      <c r="C27" s="1">
        <f>predicted_csv!D27</f>
        <v>0</v>
      </c>
      <c r="D27" s="2">
        <f>INDEX(LatLon!B:B,MATCH($A27,LatLon!$A:$A,0))</f>
        <v>38.923872809999999</v>
      </c>
      <c r="E27" s="2">
        <f>INDEX(LatLon!C:C,MATCH($A27,LatLon!$A:$A,0))</f>
        <v>-77.039383060000006</v>
      </c>
    </row>
    <row r="28" spans="1:5" x14ac:dyDescent="0.3">
      <c r="A28" s="1" t="str">
        <f>predicted_csv!B28</f>
        <v>DC390012015</v>
      </c>
      <c r="B28" s="1" t="str">
        <f>predicted_csv!C28</f>
        <v xml:space="preserve">The Covington Family Association,Inc.             </v>
      </c>
      <c r="C28" s="1">
        <f>predicted_csv!D28</f>
        <v>0</v>
      </c>
      <c r="D28" s="2">
        <f>INDEX(LatLon!B:B,MATCH($A28,LatLon!$A:$A,0))</f>
        <v>38.921353539999998</v>
      </c>
      <c r="E28" s="2">
        <f>INDEX(LatLon!C:C,MATCH($A28,LatLon!$A:$A,0))</f>
        <v>-77.043202960000002</v>
      </c>
    </row>
    <row r="29" spans="1:5" x14ac:dyDescent="0.3">
      <c r="A29" s="1" t="str">
        <f>predicted_csv!B29</f>
        <v>DC39Q933001</v>
      </c>
      <c r="B29" s="1" t="str">
        <f>predicted_csv!C29</f>
        <v xml:space="preserve">The Gilbertson Haass House                        </v>
      </c>
      <c r="C29" s="1">
        <f>predicted_csv!D29</f>
        <v>1</v>
      </c>
      <c r="D29" s="2">
        <f>INDEX(LatLon!B:B,MATCH($A29,LatLon!$A:$A,0))</f>
        <v>38.91425349</v>
      </c>
      <c r="E29" s="2">
        <f>INDEX(LatLon!C:C,MATCH($A29,LatLon!$A:$A,0))</f>
        <v>-77.032490980000006</v>
      </c>
    </row>
    <row r="30" spans="1:5" x14ac:dyDescent="0.3">
      <c r="A30" s="1" t="str">
        <f>predicted_csv!B30</f>
        <v>DC39M000041</v>
      </c>
      <c r="B30" s="1" t="str">
        <f>predicted_csv!C30</f>
        <v xml:space="preserve">Capital Manor Cooperative                         </v>
      </c>
      <c r="C30" s="1">
        <f>predicted_csv!D30</f>
        <v>0</v>
      </c>
      <c r="D30" s="2">
        <f>INDEX(LatLon!B:B,MATCH($A30,LatLon!$A:$A,0))</f>
        <v>38.918888090000003</v>
      </c>
      <c r="E30" s="2">
        <f>INDEX(LatLon!C:C,MATCH($A30,LatLon!$A:$A,0))</f>
        <v>-77.033495500000001</v>
      </c>
    </row>
    <row r="31" spans="1:5" x14ac:dyDescent="0.3">
      <c r="A31" s="1" t="str">
        <f>predicted_csv!B31</f>
        <v>DC398023001</v>
      </c>
      <c r="B31" s="1" t="str">
        <f>predicted_csv!C31</f>
        <v xml:space="preserve">Paul Laurence Dunbar Apartments                   </v>
      </c>
      <c r="C31" s="1">
        <f>predicted_csv!D31</f>
        <v>0</v>
      </c>
      <c r="D31" s="2">
        <f>INDEX(LatLon!B:B,MATCH($A31,LatLon!$A:$A,0))</f>
        <v>38.917472500000002</v>
      </c>
      <c r="E31" s="2">
        <f>INDEX(LatLon!C:C,MATCH($A31,LatLon!$A:$A,0))</f>
        <v>-77.034171819999997</v>
      </c>
    </row>
    <row r="32" spans="1:5" x14ac:dyDescent="0.3">
      <c r="A32" s="1" t="str">
        <f>predicted_csv!B32</f>
        <v>DC390007005</v>
      </c>
      <c r="B32" s="1" t="str">
        <f>predicted_csv!C32</f>
        <v xml:space="preserve">PORTNER PLACE                                     </v>
      </c>
      <c r="C32" s="1">
        <f>predicted_csv!D32</f>
        <v>0</v>
      </c>
      <c r="D32" s="2">
        <f>INDEX(LatLon!B:B,MATCH($A32,LatLon!$A:$A,0))</f>
        <v>38.917231370000003</v>
      </c>
      <c r="E32" s="2">
        <f>INDEX(LatLon!C:C,MATCH($A32,LatLon!$A:$A,0))</f>
        <v>-77.033787149999995</v>
      </c>
    </row>
    <row r="33" spans="1:5" x14ac:dyDescent="0.3">
      <c r="A33" s="1" t="str">
        <f>predicted_csv!B33</f>
        <v>DC39T781002</v>
      </c>
      <c r="B33" s="1" t="str">
        <f>predicted_csv!C33</f>
        <v xml:space="preserve">TERRIFIC INN                                      </v>
      </c>
      <c r="C33" s="1">
        <f>predicted_csv!D33</f>
        <v>0</v>
      </c>
      <c r="D33" s="2">
        <f>INDEX(LatLon!B:B,MATCH($A33,LatLon!$A:$A,0))</f>
        <v>38.91530255</v>
      </c>
      <c r="E33" s="2">
        <f>INDEX(LatLon!C:C,MATCH($A33,LatLon!$A:$A,0))</f>
        <v>-77.028924559999993</v>
      </c>
    </row>
    <row r="34" spans="1:5" x14ac:dyDescent="0.3">
      <c r="A34" s="1" t="str">
        <f>predicted_csv!B34</f>
        <v>DC39M000071</v>
      </c>
      <c r="B34" s="1" t="str">
        <f>predicted_csv!C34</f>
        <v xml:space="preserve">NORTHWEST COOP NO 15                              </v>
      </c>
      <c r="C34" s="1">
        <f>predicted_csv!D34</f>
        <v>0</v>
      </c>
      <c r="D34" s="2">
        <f>INDEX(LatLon!B:B,MATCH($A34,LatLon!$A:$A,0))</f>
        <v>38.911319300000002</v>
      </c>
      <c r="E34" s="2">
        <f>INDEX(LatLon!C:C,MATCH($A34,LatLon!$A:$A,0))</f>
        <v>-77.01389863</v>
      </c>
    </row>
    <row r="35" spans="1:5" x14ac:dyDescent="0.3">
      <c r="A35" s="1" t="str">
        <f>predicted_csv!B35</f>
        <v>DC39L000010</v>
      </c>
      <c r="B35" s="1" t="str">
        <f>predicted_csv!C35</f>
        <v xml:space="preserve">GOLDEN RULE APTS                                  </v>
      </c>
      <c r="C35" s="1">
        <f>predicted_csv!D35</f>
        <v>0</v>
      </c>
      <c r="D35" s="2">
        <f>INDEX(LatLon!B:B,MATCH($A35,LatLon!$A:$A,0))</f>
        <v>38.901866499999997</v>
      </c>
      <c r="E35" s="2">
        <f>INDEX(LatLon!C:C,MATCH($A35,LatLon!$A:$A,0))</f>
        <v>-77.012873519999999</v>
      </c>
    </row>
    <row r="36" spans="1:5" x14ac:dyDescent="0.3">
      <c r="A36" s="1" t="str">
        <f>predicted_csv!B36</f>
        <v>DC39H001001</v>
      </c>
      <c r="B36" s="1" t="str">
        <f>predicted_csv!C36</f>
        <v xml:space="preserve">CARMEL PLAZA NORTH                                </v>
      </c>
      <c r="C36" s="1">
        <f>predicted_csv!D36</f>
        <v>0</v>
      </c>
      <c r="D36" s="2">
        <f>INDEX(LatLon!B:B,MATCH($A36,LatLon!$A:$A,0))</f>
        <v>38.902229300000002</v>
      </c>
      <c r="E36" s="2">
        <f>INDEX(LatLon!C:C,MATCH($A36,LatLon!$A:$A,0))</f>
        <v>-77.014193610000007</v>
      </c>
    </row>
    <row r="37" spans="1:5" x14ac:dyDescent="0.3">
      <c r="A37" s="1" t="str">
        <f>predicted_csv!B37</f>
        <v>DC392764201</v>
      </c>
      <c r="B37" s="1" t="str">
        <f>predicted_csv!C37</f>
        <v xml:space="preserve">Asbury Dwellings                                  </v>
      </c>
      <c r="C37" s="1">
        <f>predicted_csv!D37</f>
        <v>0</v>
      </c>
      <c r="D37" s="2">
        <f>INDEX(LatLon!B:B,MATCH($A37,LatLon!$A:$A,0))</f>
        <v>38.912083389999999</v>
      </c>
      <c r="E37" s="2">
        <f>INDEX(LatLon!C:C,MATCH($A37,LatLon!$A:$A,0))</f>
        <v>-77.021577859999994</v>
      </c>
    </row>
    <row r="38" spans="1:5" x14ac:dyDescent="0.3">
      <c r="A38" s="1" t="str">
        <f>predicted_csv!B38</f>
        <v>DC39M000072</v>
      </c>
      <c r="B38" s="1" t="str">
        <f>predicted_csv!C38</f>
        <v xml:space="preserve">Second Northwest Cooperative No. 17               </v>
      </c>
      <c r="C38" s="1">
        <f>predicted_csv!D38</f>
        <v>0</v>
      </c>
      <c r="D38" s="2">
        <f>INDEX(LatLon!B:B,MATCH($A38,LatLon!$A:$A,0))</f>
        <v>38.908144059999998</v>
      </c>
      <c r="E38" s="2">
        <f>INDEX(LatLon!C:C,MATCH($A38,LatLon!$A:$A,0))</f>
        <v>-77.017702979999996</v>
      </c>
    </row>
    <row r="39" spans="1:5" x14ac:dyDescent="0.3">
      <c r="A39" s="1" t="str">
        <f>predicted_csv!B39</f>
        <v>DC39T792001</v>
      </c>
      <c r="B39" s="1" t="str">
        <f>predicted_csv!C39</f>
        <v xml:space="preserve">GREEN DOOR                                        </v>
      </c>
      <c r="C39" s="1">
        <f>predicted_csv!D39</f>
        <v>0</v>
      </c>
      <c r="D39" s="2">
        <f>INDEX(LatLon!B:B,MATCH($A39,LatLon!$A:$A,0))</f>
        <v>38.91200748</v>
      </c>
      <c r="E39" s="2">
        <f>INDEX(LatLon!C:C,MATCH($A39,LatLon!$A:$A,0))</f>
        <v>-77.036047350000004</v>
      </c>
    </row>
    <row r="40" spans="1:5" x14ac:dyDescent="0.3">
      <c r="A40" s="1" t="str">
        <f>predicted_csv!B40</f>
        <v>DC39M000033</v>
      </c>
      <c r="B40" s="1" t="str">
        <f>predicted_csv!C40</f>
        <v xml:space="preserve">GIBSON PLAZA                                      </v>
      </c>
      <c r="C40" s="1">
        <f>predicted_csv!D40</f>
        <v>0</v>
      </c>
      <c r="D40" s="2">
        <f>INDEX(LatLon!B:B,MATCH($A40,LatLon!$A:$A,0))</f>
        <v>38.907942239999997</v>
      </c>
      <c r="E40" s="2">
        <f>INDEX(LatLon!C:C,MATCH($A40,LatLon!$A:$A,0))</f>
        <v>-77.021652590000002</v>
      </c>
    </row>
    <row r="41" spans="1:5" x14ac:dyDescent="0.3">
      <c r="A41" s="1" t="str">
        <f>predicted_csv!B41</f>
        <v>DC39M000035</v>
      </c>
      <c r="B41" s="1" t="str">
        <f>predicted_csv!C41</f>
        <v xml:space="preserve">LINCOLN WESTMORELAND I                            </v>
      </c>
      <c r="C41" s="1">
        <f>predicted_csv!D41</f>
        <v>0</v>
      </c>
      <c r="D41" s="2">
        <f>INDEX(LatLon!B:B,MATCH($A41,LatLon!$A:$A,0))</f>
        <v>38.913451909999999</v>
      </c>
      <c r="E41" s="2">
        <f>INDEX(LatLon!C:C,MATCH($A41,LatLon!$A:$A,0))</f>
        <v>-77.022177279999994</v>
      </c>
    </row>
    <row r="42" spans="1:5" x14ac:dyDescent="0.3">
      <c r="A42" s="1" t="str">
        <f>predicted_csv!B42</f>
        <v>DC39L000078</v>
      </c>
      <c r="B42" s="1" t="str">
        <f>predicted_csv!C42</f>
        <v xml:space="preserve">FOSTER HOUSE                                      </v>
      </c>
      <c r="C42" s="1">
        <f>predicted_csv!D42</f>
        <v>0</v>
      </c>
      <c r="D42" s="2">
        <f>INDEX(LatLon!B:B,MATCH($A42,LatLon!$A:$A,0))</f>
        <v>38.912152839999997</v>
      </c>
      <c r="E42" s="2">
        <f>INDEX(LatLon!C:C,MATCH($A42,LatLon!$A:$A,0))</f>
        <v>-77.023466519999999</v>
      </c>
    </row>
    <row r="43" spans="1:5" x14ac:dyDescent="0.3">
      <c r="A43" s="1" t="str">
        <f>predicted_csv!B43</f>
        <v>DC39L000008</v>
      </c>
      <c r="B43" s="1" t="str">
        <f>predicted_csv!C43</f>
        <v xml:space="preserve">1330 7th Street Apartments                        </v>
      </c>
      <c r="C43" s="1">
        <f>predicted_csv!D43</f>
        <v>0</v>
      </c>
      <c r="D43" s="2">
        <f>INDEX(LatLon!B:B,MATCH($A43,LatLon!$A:$A,0))</f>
        <v>38.90811789</v>
      </c>
      <c r="E43" s="2">
        <f>INDEX(LatLon!C:C,MATCH($A43,LatLon!$A:$A,0))</f>
        <v>-77.022196600000001</v>
      </c>
    </row>
    <row r="44" spans="1:5" x14ac:dyDescent="0.3">
      <c r="A44" s="1" t="str">
        <f>predicted_csv!B44</f>
        <v>DC39M000025</v>
      </c>
      <c r="B44" s="1" t="str">
        <f>predicted_csv!C44</f>
        <v xml:space="preserve">1330 7th Street Apartments                        </v>
      </c>
      <c r="C44" s="1">
        <f>predicted_csv!D44</f>
        <v>0</v>
      </c>
      <c r="D44" s="2">
        <f>INDEX(LatLon!B:B,MATCH($A44,LatLon!$A:$A,0))</f>
        <v>38.90811789</v>
      </c>
      <c r="E44" s="2">
        <f>INDEX(LatLon!C:C,MATCH($A44,LatLon!$A:$A,0))</f>
        <v>-77.022196600000001</v>
      </c>
    </row>
    <row r="45" spans="1:5" x14ac:dyDescent="0.3">
      <c r="A45" s="1" t="str">
        <f>predicted_csv!B45</f>
        <v>DC39M000026</v>
      </c>
      <c r="B45" s="1" t="str">
        <f>predicted_csv!C45</f>
        <v xml:space="preserve">KING TOWERS                                       </v>
      </c>
      <c r="C45" s="1">
        <f>predicted_csv!D45</f>
        <v>0</v>
      </c>
      <c r="D45" s="2">
        <f>INDEX(LatLon!B:B,MATCH($A45,LatLon!$A:$A,0))</f>
        <v>38.906272520000002</v>
      </c>
      <c r="E45" s="2">
        <f>INDEX(LatLon!C:C,MATCH($A45,LatLon!$A:$A,0))</f>
        <v>-77.028460420000002</v>
      </c>
    </row>
    <row r="46" spans="1:5" x14ac:dyDescent="0.3">
      <c r="A46" s="1" t="str">
        <f>predicted_csv!B46</f>
        <v>DC390012019</v>
      </c>
      <c r="B46" s="1" t="str">
        <f>predicted_csv!C46</f>
        <v xml:space="preserve">RITCH HOMES                                       </v>
      </c>
      <c r="C46" s="1">
        <f>predicted_csv!D46</f>
        <v>0</v>
      </c>
      <c r="D46" s="2">
        <f>INDEX(LatLon!B:B,MATCH($A46,LatLon!$A:$A,0))</f>
        <v>38.912356920000001</v>
      </c>
      <c r="E46" s="2">
        <f>INDEX(LatLon!C:C,MATCH($A46,LatLon!$A:$A,0))</f>
        <v>-77.032993869999999</v>
      </c>
    </row>
    <row r="47" spans="1:5" x14ac:dyDescent="0.3">
      <c r="A47" s="1" t="str">
        <f>predicted_csv!B47</f>
        <v>DC390704201</v>
      </c>
      <c r="B47" s="1" t="str">
        <f>predicted_csv!C47</f>
        <v xml:space="preserve">ST. MARY'S COURT                                  </v>
      </c>
      <c r="C47" s="1">
        <f>predicted_csv!D47</f>
        <v>0</v>
      </c>
      <c r="D47" s="2">
        <f>INDEX(LatLon!B:B,MATCH($A47,LatLon!$A:$A,0))</f>
        <v>38.898863169999998</v>
      </c>
      <c r="E47" s="2">
        <f>INDEX(LatLon!C:C,MATCH($A47,LatLon!$A:$A,0))</f>
        <v>-77.051147700000001</v>
      </c>
    </row>
    <row r="48" spans="1:5" x14ac:dyDescent="0.3">
      <c r="A48" s="1" t="str">
        <f>predicted_csv!B48</f>
        <v>DC398023019</v>
      </c>
      <c r="B48" s="1" t="str">
        <f>predicted_csv!C48</f>
        <v xml:space="preserve">Wah Luck House                                    </v>
      </c>
      <c r="C48" s="1">
        <f>predicted_csv!D48</f>
        <v>0</v>
      </c>
      <c r="D48" s="2">
        <f>INDEX(LatLon!B:B,MATCH($A48,LatLon!$A:$A,0))</f>
        <v>38.900228740000003</v>
      </c>
      <c r="E48" s="2">
        <f>INDEX(LatLon!C:C,MATCH($A48,LatLon!$A:$A,0))</f>
        <v>-77.020189389999999</v>
      </c>
    </row>
    <row r="49" spans="1:5" x14ac:dyDescent="0.3">
      <c r="A49" s="1" t="str">
        <f>predicted_csv!B49</f>
        <v>DC390010006</v>
      </c>
      <c r="B49" s="1" t="str">
        <f>predicted_csv!C49</f>
        <v xml:space="preserve">TEL COURT COOPERATIVE        *                    </v>
      </c>
      <c r="C49" s="1">
        <f>predicted_csv!D49</f>
        <v>0</v>
      </c>
      <c r="D49" s="2">
        <f>INDEX(LatLon!B:B,MATCH($A49,LatLon!$A:$A,0))</f>
        <v>38.872751870000002</v>
      </c>
      <c r="E49" s="2">
        <f>INDEX(LatLon!C:C,MATCH($A49,LatLon!$A:$A,0))</f>
        <v>-77.011180379999999</v>
      </c>
    </row>
    <row r="50" spans="1:5" x14ac:dyDescent="0.3">
      <c r="A50" s="1" t="str">
        <f>predicted_csv!B50</f>
        <v>DC390017001</v>
      </c>
      <c r="B50" s="1" t="str">
        <f>predicted_csv!C50</f>
        <v xml:space="preserve">CONGRESS PARK II                                  </v>
      </c>
      <c r="C50" s="1">
        <f>predicted_csv!D50</f>
        <v>0</v>
      </c>
      <c r="D50" s="2">
        <f>INDEX(LatLon!B:B,MATCH($A50,LatLon!$A:$A,0))</f>
        <v>38.842028810000002</v>
      </c>
      <c r="E50" s="2">
        <f>INDEX(LatLon!C:C,MATCH($A50,LatLon!$A:$A,0))</f>
        <v>-76.987023230000005</v>
      </c>
    </row>
    <row r="51" spans="1:5" x14ac:dyDescent="0.3">
      <c r="A51" s="1" t="str">
        <f>predicted_csv!B51</f>
        <v>DC390012007</v>
      </c>
      <c r="B51" s="1" t="str">
        <f>predicted_csv!C51</f>
        <v xml:space="preserve">CONGRESS PARK I                                   </v>
      </c>
      <c r="C51" s="1">
        <f>predicted_csv!D51</f>
        <v>0</v>
      </c>
      <c r="D51" s="2">
        <f>INDEX(LatLon!B:B,MATCH($A51,LatLon!$A:$A,0))</f>
        <v>38.842334430000001</v>
      </c>
      <c r="E51" s="2">
        <f>INDEX(LatLon!C:C,MATCH($A51,LatLon!$A:$A,0))</f>
        <v>-76.987541980000003</v>
      </c>
    </row>
    <row r="52" spans="1:5" x14ac:dyDescent="0.3">
      <c r="A52" s="1" t="str">
        <f>predicted_csv!B52</f>
        <v>DC390003002</v>
      </c>
      <c r="B52" s="1" t="str">
        <f>predicted_csv!C52</f>
        <v xml:space="preserve">Parkchester Apartments                            </v>
      </c>
      <c r="C52" s="1">
        <f>predicted_csv!D52</f>
        <v>0</v>
      </c>
      <c r="D52" s="2">
        <f>INDEX(LatLon!B:B,MATCH($A52,LatLon!$A:$A,0))</f>
        <v>38.858545290000002</v>
      </c>
      <c r="E52" s="2">
        <f>INDEX(LatLon!C:C,MATCH($A52,LatLon!$A:$A,0))</f>
        <v>-76.997126420000001</v>
      </c>
    </row>
    <row r="53" spans="1:5" x14ac:dyDescent="0.3">
      <c r="A53" s="1" t="str">
        <f>predicted_csv!B53</f>
        <v>DC39L000021</v>
      </c>
      <c r="B53" s="1" t="str">
        <f>predicted_csv!C53</f>
        <v xml:space="preserve">Woodberry Apartments                              </v>
      </c>
      <c r="C53" s="1">
        <f>predicted_csv!D53</f>
        <v>1</v>
      </c>
      <c r="D53" s="2">
        <f>INDEX(LatLon!B:B,MATCH($A53,LatLon!$A:$A,0))</f>
        <v>38.849305440000002</v>
      </c>
      <c r="E53" s="2">
        <f>INDEX(LatLon!C:C,MATCH($A53,LatLon!$A:$A,0))</f>
        <v>-76.973507789999999</v>
      </c>
    </row>
    <row r="54" spans="1:5" x14ac:dyDescent="0.3">
      <c r="A54" s="1" t="str">
        <f>predicted_csv!B54</f>
        <v>DC390005003</v>
      </c>
      <c r="B54" s="1" t="str">
        <f>predicted_csv!C54</f>
        <v xml:space="preserve">Forest Ridge/The Vistas                           </v>
      </c>
      <c r="C54" s="1">
        <f>predicted_csv!D54</f>
        <v>0</v>
      </c>
      <c r="D54" s="2">
        <f>INDEX(LatLon!B:B,MATCH($A54,LatLon!$A:$A,0))</f>
        <v>38.854948659999998</v>
      </c>
      <c r="E54" s="2">
        <f>INDEX(LatLon!C:C,MATCH($A54,LatLon!$A:$A,0))</f>
        <v>-76.991281430000001</v>
      </c>
    </row>
    <row r="55" spans="1:5" x14ac:dyDescent="0.3">
      <c r="A55" s="1" t="str">
        <f>predicted_csv!B55</f>
        <v>DC39L000067</v>
      </c>
      <c r="B55" s="1" t="str">
        <f>predicted_csv!C55</f>
        <v xml:space="preserve">Forest Ridge/The Vistas                           </v>
      </c>
      <c r="C55" s="1">
        <f>predicted_csv!D55</f>
        <v>0</v>
      </c>
      <c r="D55" s="2">
        <f>INDEX(LatLon!B:B,MATCH($A55,LatLon!$A:$A,0))</f>
        <v>38.854948659999998</v>
      </c>
      <c r="E55" s="2">
        <f>INDEX(LatLon!C:C,MATCH($A55,LatLon!$A:$A,0))</f>
        <v>-76.991281430000001</v>
      </c>
    </row>
    <row r="56" spans="1:5" x14ac:dyDescent="0.3">
      <c r="A56" s="1" t="str">
        <f>predicted_csv!B56</f>
        <v>DC39L000081</v>
      </c>
      <c r="B56" s="1" t="str">
        <f>predicted_csv!C56</f>
        <v xml:space="preserve">Forest Ridge/The Vistas                           </v>
      </c>
      <c r="C56" s="1">
        <f>predicted_csv!D56</f>
        <v>0</v>
      </c>
      <c r="D56" s="2">
        <f>INDEX(LatLon!B:B,MATCH($A56,LatLon!$A:$A,0))</f>
        <v>38.854948659999998</v>
      </c>
      <c r="E56" s="2">
        <f>INDEX(LatLon!C:C,MATCH($A56,LatLon!$A:$A,0))</f>
        <v>-76.991281430000001</v>
      </c>
    </row>
    <row r="57" spans="1:5" x14ac:dyDescent="0.3">
      <c r="A57" s="1" t="str">
        <f>predicted_csv!B57</f>
        <v>DC39M000092</v>
      </c>
      <c r="B57" s="1" t="str">
        <f>predicted_csv!C57</f>
        <v xml:space="preserve">Forest Ridge/The Vistas                           </v>
      </c>
      <c r="C57" s="1">
        <f>predicted_csv!D57</f>
        <v>0</v>
      </c>
      <c r="D57" s="2">
        <f>INDEX(LatLon!B:B,MATCH($A57,LatLon!$A:$A,0))</f>
        <v>38.854948659999998</v>
      </c>
      <c r="E57" s="2">
        <f>INDEX(LatLon!C:C,MATCH($A57,LatLon!$A:$A,0))</f>
        <v>-76.991281430000001</v>
      </c>
    </row>
    <row r="58" spans="1:5" x14ac:dyDescent="0.3">
      <c r="A58" s="1" t="str">
        <f>predicted_csv!B58</f>
        <v>DC39K100004</v>
      </c>
      <c r="B58" s="1" t="str">
        <f>predicted_csv!C58</f>
        <v xml:space="preserve">LANGSTON LANE                                     </v>
      </c>
      <c r="C58" s="1">
        <f>predicted_csv!D58</f>
        <v>0</v>
      </c>
      <c r="D58" s="2">
        <f>INDEX(LatLon!B:B,MATCH($A58,LatLon!$A:$A,0))</f>
        <v>38.855636990000001</v>
      </c>
      <c r="E58" s="2">
        <f>INDEX(LatLon!C:C,MATCH($A58,LatLon!$A:$A,0))</f>
        <v>-76.972231210000004</v>
      </c>
    </row>
    <row r="59" spans="1:5" x14ac:dyDescent="0.3">
      <c r="A59" s="1" t="str">
        <f>predicted_csv!B59</f>
        <v>DC39H001002</v>
      </c>
      <c r="B59" s="1" t="str">
        <f>predicted_csv!C59</f>
        <v xml:space="preserve">GARFIELD HILLS APTS                               </v>
      </c>
      <c r="C59" s="1">
        <f>predicted_csv!D59</f>
        <v>0</v>
      </c>
      <c r="D59" s="2">
        <f>INDEX(LatLon!B:B,MATCH($A59,LatLon!$A:$A,0))</f>
        <v>38.85383641</v>
      </c>
      <c r="E59" s="2">
        <f>INDEX(LatLon!C:C,MATCH($A59,LatLon!$A:$A,0))</f>
        <v>-76.972726269999995</v>
      </c>
    </row>
    <row r="60" spans="1:5" x14ac:dyDescent="0.3">
      <c r="A60" s="1" t="str">
        <f>predicted_csv!B60</f>
        <v>DC390014006</v>
      </c>
      <c r="B60" s="1" t="str">
        <f>predicted_csv!C60</f>
        <v xml:space="preserve">Orchard Park  (Southview I)                       </v>
      </c>
      <c r="C60" s="1">
        <f>predicted_csv!D60</f>
        <v>0</v>
      </c>
      <c r="D60" s="2">
        <f>INDEX(LatLon!B:B,MATCH($A60,LatLon!$A:$A,0))</f>
        <v>38.845240080000004</v>
      </c>
      <c r="E60" s="2">
        <f>INDEX(LatLon!C:C,MATCH($A60,LatLon!$A:$A,0))</f>
        <v>-76.972982860000002</v>
      </c>
    </row>
    <row r="61" spans="1:5" x14ac:dyDescent="0.3">
      <c r="A61" s="1" t="str">
        <f>predicted_csv!B61</f>
        <v>DC39H001005</v>
      </c>
      <c r="B61" s="1" t="str">
        <f>predicted_csv!C61</f>
        <v xml:space="preserve">Orchard Park  (Southview I)                       </v>
      </c>
      <c r="C61" s="1">
        <f>predicted_csv!D61</f>
        <v>0</v>
      </c>
      <c r="D61" s="2">
        <f>INDEX(LatLon!B:B,MATCH($A61,LatLon!$A:$A,0))</f>
        <v>38.845240080000004</v>
      </c>
      <c r="E61" s="2">
        <f>INDEX(LatLon!C:C,MATCH($A61,LatLon!$A:$A,0))</f>
        <v>-76.972982860000002</v>
      </c>
    </row>
    <row r="62" spans="1:5" x14ac:dyDescent="0.3">
      <c r="A62" s="1" t="str">
        <f>predicted_csv!B62</f>
        <v>DC39T841001</v>
      </c>
      <c r="B62" s="1" t="str">
        <f>predicted_csv!C62</f>
        <v xml:space="preserve">ROBERT L WALKER HOUSE                             </v>
      </c>
      <c r="C62" s="1">
        <f>predicted_csv!D62</f>
        <v>1</v>
      </c>
      <c r="D62" s="2">
        <f>INDEX(LatLon!B:B,MATCH($A62,LatLon!$A:$A,0))</f>
        <v>38.847445239999999</v>
      </c>
      <c r="E62" s="2">
        <f>INDEX(LatLon!C:C,MATCH($A62,LatLon!$A:$A,0))</f>
        <v>-76.972159640000001</v>
      </c>
    </row>
    <row r="63" spans="1:5" x14ac:dyDescent="0.3">
      <c r="A63" s="1" t="str">
        <f>predicted_csv!B63</f>
        <v>DC390005015</v>
      </c>
      <c r="B63" s="1" t="str">
        <f>predicted_csv!C63</f>
        <v xml:space="preserve">Huntington Village                                </v>
      </c>
      <c r="C63" s="1">
        <f>predicted_csv!D63</f>
        <v>0</v>
      </c>
      <c r="D63" s="2">
        <f>INDEX(LatLon!B:B,MATCH($A63,LatLon!$A:$A,0))</f>
        <v>38.843960070000001</v>
      </c>
      <c r="E63" s="2">
        <f>INDEX(LatLon!C:C,MATCH($A63,LatLon!$A:$A,0))</f>
        <v>-76.978643739999995</v>
      </c>
    </row>
    <row r="64" spans="1:5" x14ac:dyDescent="0.3">
      <c r="A64" s="1" t="str">
        <f>predicted_csv!B64</f>
        <v>DC39Q891001</v>
      </c>
      <c r="B64" s="1" t="str">
        <f>predicted_csv!C64</f>
        <v xml:space="preserve">Otto B. Berg Apartments                           </v>
      </c>
      <c r="C64" s="1">
        <f>predicted_csv!D64</f>
        <v>0</v>
      </c>
      <c r="D64" s="2">
        <f>INDEX(LatLon!B:B,MATCH($A64,LatLon!$A:$A,0))</f>
        <v>38.844112430000003</v>
      </c>
      <c r="E64" s="2">
        <f>INDEX(LatLon!C:C,MATCH($A64,LatLon!$A:$A,0))</f>
        <v>-76.973120249999994</v>
      </c>
    </row>
    <row r="65" spans="1:5" x14ac:dyDescent="0.3">
      <c r="A65" s="1" t="str">
        <f>predicted_csv!B65</f>
        <v>DC39K100006</v>
      </c>
      <c r="B65" s="1" t="str">
        <f>predicted_csv!C65</f>
        <v xml:space="preserve">Morris Road                                       </v>
      </c>
      <c r="C65" s="1">
        <f>predicted_csv!D65</f>
        <v>1</v>
      </c>
      <c r="D65" s="2">
        <f>INDEX(LatLon!B:B,MATCH($A65,LatLon!$A:$A,0))</f>
        <v>38.861379669999998</v>
      </c>
      <c r="E65" s="2">
        <f>INDEX(LatLon!C:C,MATCH($A65,LatLon!$A:$A,0))</f>
        <v>-76.988991350000006</v>
      </c>
    </row>
    <row r="66" spans="1:5" x14ac:dyDescent="0.3">
      <c r="A66" s="1" t="str">
        <f>predicted_csv!B66</f>
        <v>DC390009001</v>
      </c>
      <c r="B66" s="1" t="str">
        <f>predicted_csv!C66</f>
        <v xml:space="preserve">Frederick Douglass                                </v>
      </c>
      <c r="C66" s="1">
        <f>predicted_csv!D66</f>
        <v>0</v>
      </c>
      <c r="D66" s="2">
        <f>INDEX(LatLon!B:B,MATCH($A66,LatLon!$A:$A,0))</f>
        <v>38.860813090000001</v>
      </c>
      <c r="E66" s="2">
        <f>INDEX(LatLon!C:C,MATCH($A66,LatLon!$A:$A,0))</f>
        <v>-76.985953789999996</v>
      </c>
    </row>
    <row r="67" spans="1:5" x14ac:dyDescent="0.3">
      <c r="A67" s="1" t="str">
        <f>predicted_csv!B67</f>
        <v>DC39L000004</v>
      </c>
      <c r="B67" s="1" t="str">
        <f>predicted_csv!C67</f>
        <v xml:space="preserve">W STREET APARTMENTS                               </v>
      </c>
      <c r="C67" s="1">
        <f>predicted_csv!D67</f>
        <v>0</v>
      </c>
      <c r="D67" s="2">
        <f>INDEX(LatLon!B:B,MATCH($A67,LatLon!$A:$A,0))</f>
        <v>38.862473520000002</v>
      </c>
      <c r="E67" s="2">
        <f>INDEX(LatLon!C:C,MATCH($A67,LatLon!$A:$A,0))</f>
        <v>-76.979910129999993</v>
      </c>
    </row>
    <row r="68" spans="1:5" x14ac:dyDescent="0.3">
      <c r="A68" s="1" t="str">
        <f>predicted_csv!B68</f>
        <v>DC39K100003</v>
      </c>
      <c r="B68" s="1" t="str">
        <f>predicted_csv!C68</f>
        <v xml:space="preserve">GALEN TERRACE                                     </v>
      </c>
      <c r="C68" s="1">
        <f>predicted_csv!D68</f>
        <v>0</v>
      </c>
      <c r="D68" s="2">
        <f>INDEX(LatLon!B:B,MATCH($A68,LatLon!$A:$A,0))</f>
        <v>38.862770329999996</v>
      </c>
      <c r="E68" s="2">
        <f>INDEX(LatLon!C:C,MATCH($A68,LatLon!$A:$A,0))</f>
        <v>-76.981419329999994</v>
      </c>
    </row>
    <row r="69" spans="1:5" x14ac:dyDescent="0.3">
      <c r="A69" s="1" t="str">
        <f>predicted_csv!B69</f>
        <v>DC390007010</v>
      </c>
      <c r="B69" s="1" t="str">
        <f>predicted_csv!C69</f>
        <v xml:space="preserve">CARVER HALL APTS                                  </v>
      </c>
      <c r="C69" s="1">
        <f>predicted_csv!D69</f>
        <v>0</v>
      </c>
      <c r="D69" s="2">
        <f>INDEX(LatLon!B:B,MATCH($A69,LatLon!$A:$A,0))</f>
        <v>38.859845380000003</v>
      </c>
      <c r="E69" s="2">
        <f>INDEX(LatLon!C:C,MATCH($A69,LatLon!$A:$A,0))</f>
        <v>-76.985194489999998</v>
      </c>
    </row>
    <row r="70" spans="1:5" x14ac:dyDescent="0.3">
      <c r="A70" s="1" t="str">
        <f>predicted_csv!B70</f>
        <v>DC390001015</v>
      </c>
      <c r="B70" s="1" t="str">
        <f>predicted_csv!C70</f>
        <v xml:space="preserve">Stoneridge Apts. Sec II                           </v>
      </c>
      <c r="C70" s="1">
        <f>predicted_csv!D70</f>
        <v>1</v>
      </c>
      <c r="D70" s="2">
        <f>INDEX(LatLon!B:B,MATCH($A70,LatLon!$A:$A,0))</f>
        <v>38.884794380000002</v>
      </c>
      <c r="E70" s="2">
        <f>INDEX(LatLon!C:C,MATCH($A70,LatLon!$A:$A,0))</f>
        <v>-76.955779320000005</v>
      </c>
    </row>
    <row r="71" spans="1:5" x14ac:dyDescent="0.3">
      <c r="A71" s="1" t="str">
        <f>predicted_csv!B71</f>
        <v>DC39E000003</v>
      </c>
      <c r="B71" s="1" t="str">
        <f>predicted_csv!C71</f>
        <v xml:space="preserve">Benning Park Apartments                           </v>
      </c>
      <c r="C71" s="1">
        <f>predicted_csv!D71</f>
        <v>0</v>
      </c>
      <c r="D71" s="2">
        <f>INDEX(LatLon!B:B,MATCH($A71,LatLon!$A:$A,0))</f>
        <v>38.880374629999999</v>
      </c>
      <c r="E71" s="2">
        <f>INDEX(LatLon!C:C,MATCH($A71,LatLon!$A:$A,0))</f>
        <v>-76.927972749999995</v>
      </c>
    </row>
    <row r="72" spans="1:5" x14ac:dyDescent="0.3">
      <c r="A72" s="1" t="str">
        <f>predicted_csv!B72</f>
        <v>DC39M000058</v>
      </c>
      <c r="B72" s="1" t="str">
        <f>predicted_csv!C72</f>
        <v xml:space="preserve">THE PENTACLE                                      </v>
      </c>
      <c r="C72" s="1">
        <f>predicted_csv!D72</f>
        <v>0</v>
      </c>
      <c r="D72" s="2">
        <f>INDEX(LatLon!B:B,MATCH($A72,LatLon!$A:$A,0))</f>
        <v>38.899421199999999</v>
      </c>
      <c r="E72" s="2">
        <f>INDEX(LatLon!C:C,MATCH($A72,LatLon!$A:$A,0))</f>
        <v>-76.981808659999999</v>
      </c>
    </row>
    <row r="73" spans="1:5" x14ac:dyDescent="0.3">
      <c r="A73" s="1" t="str">
        <f>predicted_csv!B73</f>
        <v>DC390005009</v>
      </c>
      <c r="B73" s="1" t="str">
        <f>predicted_csv!C73</f>
        <v xml:space="preserve">BENNING COURTS                                    </v>
      </c>
      <c r="C73" s="1">
        <f>predicted_csv!D73</f>
        <v>0</v>
      </c>
      <c r="D73" s="2">
        <f>INDEX(LatLon!B:B,MATCH($A73,LatLon!$A:$A,0))</f>
        <v>38.899120369999999</v>
      </c>
      <c r="E73" s="2">
        <f>INDEX(LatLon!C:C,MATCH($A73,LatLon!$A:$A,0))</f>
        <v>-76.978912890000004</v>
      </c>
    </row>
    <row r="74" spans="1:5" x14ac:dyDescent="0.3">
      <c r="A74" s="1" t="str">
        <f>predicted_csv!B74</f>
        <v>DC39M000060</v>
      </c>
      <c r="B74" s="1" t="str">
        <f>predicted_csv!C74</f>
        <v xml:space="preserve">AZEEZE BATES                                      </v>
      </c>
      <c r="C74" s="1">
        <f>predicted_csv!D74</f>
        <v>0</v>
      </c>
      <c r="D74" s="2">
        <f>INDEX(LatLon!B:B,MATCH($A74,LatLon!$A:$A,0))</f>
        <v>38.89613593</v>
      </c>
      <c r="E74" s="2">
        <f>INDEX(LatLon!C:C,MATCH($A74,LatLon!$A:$A,0))</f>
        <v>-76.982966289999993</v>
      </c>
    </row>
    <row r="75" spans="1:5" x14ac:dyDescent="0.3">
      <c r="A75" s="1" t="str">
        <f>predicted_csv!B75</f>
        <v>DC398023017</v>
      </c>
      <c r="B75" s="1" t="str">
        <f>predicted_csv!C75</f>
        <v xml:space="preserve">CAPITOL HILL TOWERS                               </v>
      </c>
      <c r="C75" s="1">
        <f>predicted_csv!D75</f>
        <v>0</v>
      </c>
      <c r="D75" s="2">
        <f>INDEX(LatLon!B:B,MATCH($A75,LatLon!$A:$A,0))</f>
        <v>38.899246159999997</v>
      </c>
      <c r="E75" s="2">
        <f>INDEX(LatLon!C:C,MATCH($A75,LatLon!$A:$A,0))</f>
        <v>-76.993812770000005</v>
      </c>
    </row>
    <row r="76" spans="1:5" x14ac:dyDescent="0.3">
      <c r="A76" s="1" t="str">
        <f>predicted_csv!B76</f>
        <v>DC392815201</v>
      </c>
      <c r="B76" s="1" t="str">
        <f>predicted_csv!C76</f>
        <v xml:space="preserve">DELTA TOWERS                                      </v>
      </c>
      <c r="C76" s="1">
        <f>predicted_csv!D76</f>
        <v>0</v>
      </c>
      <c r="D76" s="2">
        <f>INDEX(LatLon!B:B,MATCH($A76,LatLon!$A:$A,0))</f>
        <v>38.9005577</v>
      </c>
      <c r="E76" s="2">
        <f>INDEX(LatLon!C:C,MATCH($A76,LatLon!$A:$A,0))</f>
        <v>-76.984331909999995</v>
      </c>
    </row>
    <row r="77" spans="1:5" x14ac:dyDescent="0.3">
      <c r="A77" s="1" t="str">
        <f>predicted_csv!B77</f>
        <v>DC390016002</v>
      </c>
      <c r="B77" s="1" t="str">
        <f>predicted_csv!C77</f>
        <v xml:space="preserve">IVY CITY                                          </v>
      </c>
      <c r="C77" s="1">
        <f>predicted_csv!D77</f>
        <v>0</v>
      </c>
      <c r="D77" s="2">
        <f>INDEX(LatLon!B:B,MATCH($A77,LatLon!$A:$A,0))</f>
        <v>38.911745189999998</v>
      </c>
      <c r="E77" s="2">
        <f>INDEX(LatLon!C:C,MATCH($A77,LatLon!$A:$A,0))</f>
        <v>-76.987498840000001</v>
      </c>
    </row>
    <row r="78" spans="1:5" x14ac:dyDescent="0.3">
      <c r="A78" s="1" t="str">
        <f>predicted_csv!B78</f>
        <v>DC390001010</v>
      </c>
      <c r="B78" s="1" t="str">
        <f>predicted_csv!C78</f>
        <v xml:space="preserve">FORT LINCOLN SENIOR VILLAGE I                     </v>
      </c>
      <c r="C78" s="1">
        <f>predicted_csv!D78</f>
        <v>0</v>
      </c>
      <c r="D78" s="2">
        <f>INDEX(LatLon!B:B,MATCH($A78,LatLon!$A:$A,0))</f>
        <v>38.928359720000003</v>
      </c>
      <c r="E78" s="2">
        <f>INDEX(LatLon!C:C,MATCH($A78,LatLon!$A:$A,0))</f>
        <v>-76.960235560000001</v>
      </c>
    </row>
    <row r="79" spans="1:5" x14ac:dyDescent="0.3">
      <c r="A79" s="1" t="str">
        <f>predicted_csv!B79</f>
        <v>DC398023020</v>
      </c>
      <c r="B79" s="1" t="str">
        <f>predicted_csv!C79</f>
        <v xml:space="preserve">Fort. Lincoln Senior Village III                  </v>
      </c>
      <c r="C79" s="1">
        <f>predicted_csv!D79</f>
        <v>0</v>
      </c>
      <c r="D79" s="2">
        <f>INDEX(LatLon!B:B,MATCH($A79,LatLon!$A:$A,0))</f>
        <v>38.921265329999997</v>
      </c>
      <c r="E79" s="2">
        <f>INDEX(LatLon!C:C,MATCH($A79,LatLon!$A:$A,0))</f>
        <v>-76.956729280000005</v>
      </c>
    </row>
    <row r="80" spans="1:5" x14ac:dyDescent="0.3">
      <c r="A80" s="1" t="str">
        <f>predicted_csv!B80</f>
        <v>DC398023003</v>
      </c>
      <c r="B80" s="1" t="str">
        <f>predicted_csv!C80</f>
        <v xml:space="preserve">FORT LINCOLN SENIOR VILLAGE II                    </v>
      </c>
      <c r="C80" s="1">
        <f>predicted_csv!D80</f>
        <v>0</v>
      </c>
      <c r="D80" s="2">
        <f>INDEX(LatLon!B:B,MATCH($A80,LatLon!$A:$A,0))</f>
        <v>38.92886584</v>
      </c>
      <c r="E80" s="2">
        <f>INDEX(LatLon!C:C,MATCH($A80,LatLon!$A:$A,0))</f>
        <v>-76.959268589999994</v>
      </c>
    </row>
    <row r="81" spans="1:5" x14ac:dyDescent="0.3">
      <c r="A81" s="1" t="str">
        <f>predicted_csv!B81</f>
        <v>DC39L000069</v>
      </c>
      <c r="B81" s="1" t="str">
        <f>predicted_csv!C81</f>
        <v xml:space="preserve">BROOKLAND MANOR aka Brentwood Village             </v>
      </c>
      <c r="C81" s="1">
        <f>predicted_csv!D81</f>
        <v>0</v>
      </c>
      <c r="D81" s="2">
        <f>INDEX(LatLon!B:B,MATCH($A81,LatLon!$A:$A,0))</f>
        <v>38.922572789</v>
      </c>
      <c r="E81" s="2">
        <f>INDEX(LatLon!C:C,MATCH($A81,LatLon!$A:$A,0))</f>
        <v>-76.986103369999995</v>
      </c>
    </row>
    <row r="82" spans="1:5" x14ac:dyDescent="0.3">
      <c r="A82" s="1" t="str">
        <f>predicted_csv!B82</f>
        <v>DC39M000051</v>
      </c>
      <c r="B82" s="1" t="str">
        <f>predicted_csv!C82</f>
        <v xml:space="preserve">BROOKLAND MANOR aka Brentwood Village             </v>
      </c>
      <c r="C82" s="1">
        <f>predicted_csv!D82</f>
        <v>0</v>
      </c>
      <c r="D82" s="2">
        <f>INDEX(LatLon!B:B,MATCH($A82,LatLon!$A:$A,0))</f>
        <v>38.922572789</v>
      </c>
      <c r="E82" s="2">
        <f>INDEX(LatLon!C:C,MATCH($A82,LatLon!$A:$A,0))</f>
        <v>-76.986103369999995</v>
      </c>
    </row>
    <row r="83" spans="1:5" x14ac:dyDescent="0.3">
      <c r="A83" s="1" t="str">
        <f>predicted_csv!B83</f>
        <v>DC39H001004</v>
      </c>
      <c r="B83" s="1" t="str">
        <f>predicted_csv!C83</f>
        <v xml:space="preserve">FRANKLIN COMMONS                                  </v>
      </c>
      <c r="C83" s="1">
        <f>predicted_csv!D83</f>
        <v>0</v>
      </c>
      <c r="D83" s="2">
        <f>INDEX(LatLon!B:B,MATCH($A83,LatLon!$A:$A,0))</f>
        <v>38.925753159999999</v>
      </c>
      <c r="E83" s="2">
        <f>INDEX(LatLon!C:C,MATCH($A83,LatLon!$A:$A,0))</f>
        <v>-77.004994319999994</v>
      </c>
    </row>
    <row r="84" spans="1:5" x14ac:dyDescent="0.3">
      <c r="A84" s="1" t="str">
        <f>predicted_csv!B84</f>
        <v>DC39S981001</v>
      </c>
      <c r="B84" s="1" t="str">
        <f>predicted_csv!C84</f>
        <v xml:space="preserve">The View                                          </v>
      </c>
      <c r="C84" s="1">
        <f>predicted_csv!D84</f>
        <v>0</v>
      </c>
      <c r="D84" s="2">
        <f>INDEX(LatLon!B:B,MATCH($A84,LatLon!$A:$A,0))</f>
        <v>38.92347943</v>
      </c>
      <c r="E84" s="2">
        <f>INDEX(LatLon!C:C,MATCH($A84,LatLon!$A:$A,0))</f>
        <v>-76.996737490000001</v>
      </c>
    </row>
    <row r="85" spans="1:5" x14ac:dyDescent="0.3">
      <c r="A85" s="1" t="str">
        <f>predicted_csv!B85</f>
        <v>DC39M000031</v>
      </c>
      <c r="B85" s="1" t="str">
        <f>predicted_csv!C85</f>
        <v xml:space="preserve">Edgewood Terrace Section IV AKA The Vista         </v>
      </c>
      <c r="C85" s="1">
        <f>predicted_csv!D85</f>
        <v>0</v>
      </c>
      <c r="D85" s="2">
        <f>INDEX(LatLon!B:B,MATCH($A85,LatLon!$A:$A,0))</f>
        <v>38.92311471</v>
      </c>
      <c r="E85" s="2">
        <f>INDEX(LatLon!C:C,MATCH($A85,LatLon!$A:$A,0))</f>
        <v>-76.997876860000005</v>
      </c>
    </row>
    <row r="86" spans="1:5" x14ac:dyDescent="0.3">
      <c r="A86" s="1" t="str">
        <f>predicted_csv!B86</f>
        <v>DC39E000004</v>
      </c>
      <c r="B86" s="1" t="str">
        <f>predicted_csv!C86</f>
        <v xml:space="preserve">EDGEWOOD TERRACE I                                </v>
      </c>
      <c r="C86" s="1">
        <f>predicted_csv!D86</f>
        <v>0</v>
      </c>
      <c r="D86" s="2">
        <f>INDEX(LatLon!B:B,MATCH($A86,LatLon!$A:$A,0))</f>
        <v>38.923900140000001</v>
      </c>
      <c r="E86" s="2">
        <f>INDEX(LatLon!C:C,MATCH($A86,LatLon!$A:$A,0))</f>
        <v>-76.997497659999993</v>
      </c>
    </row>
    <row r="87" spans="1:5" x14ac:dyDescent="0.3">
      <c r="A87" s="1" t="str">
        <f>predicted_csv!B87</f>
        <v>DC39T802001</v>
      </c>
      <c r="B87" s="1" t="str">
        <f>predicted_csv!C87</f>
        <v xml:space="preserve">CHHI House (Otis House)                           </v>
      </c>
      <c r="C87" s="1">
        <f>predicted_csv!D87</f>
        <v>1</v>
      </c>
      <c r="D87" s="2">
        <f>INDEX(LatLon!B:B,MATCH($A87,LatLon!$A:$A,0))</f>
        <v>38.934172410000002</v>
      </c>
      <c r="E87" s="2">
        <f>INDEX(LatLon!C:C,MATCH($A87,LatLon!$A:$A,0))</f>
        <v>-76.990579030000006</v>
      </c>
    </row>
    <row r="88" spans="1:5" x14ac:dyDescent="0.3">
      <c r="A88" s="1" t="str">
        <f>predicted_csv!B88</f>
        <v>DC39T792003</v>
      </c>
      <c r="B88" s="1" t="str">
        <f>predicted_csv!C88</f>
        <v xml:space="preserve">ANCHOR HOUSING                                    </v>
      </c>
      <c r="C88" s="1">
        <f>predicted_csv!D88</f>
        <v>0</v>
      </c>
      <c r="D88" s="2">
        <f>INDEX(LatLon!B:B,MATCH($A88,LatLon!$A:$A,0))</f>
        <v>38.931796009999999</v>
      </c>
      <c r="E88" s="2">
        <f>INDEX(LatLon!C:C,MATCH($A88,LatLon!$A:$A,0))</f>
        <v>-76.982024379999999</v>
      </c>
    </row>
    <row r="89" spans="1:5" x14ac:dyDescent="0.3">
      <c r="A89" s="1" t="str">
        <f>predicted_csv!B89</f>
        <v>DC39Q971001</v>
      </c>
      <c r="B89" s="1" t="str">
        <f>predicted_csv!C89</f>
        <v xml:space="preserve">Marigold Place                                    </v>
      </c>
      <c r="C89" s="1">
        <f>predicted_csv!D89</f>
        <v>0</v>
      </c>
      <c r="D89" s="2">
        <f>INDEX(LatLon!B:B,MATCH($A89,LatLon!$A:$A,0))</f>
        <v>38.924201979999999</v>
      </c>
      <c r="E89" s="2">
        <f>INDEX(LatLon!C:C,MATCH($A89,LatLon!$A:$A,0))</f>
        <v>-76.99011745</v>
      </c>
    </row>
    <row r="90" spans="1:5" x14ac:dyDescent="0.3">
      <c r="A90" s="1" t="str">
        <f>predicted_csv!B90</f>
        <v>DC39Q961001</v>
      </c>
      <c r="B90" s="1" t="str">
        <f>predicted_csv!C90</f>
        <v xml:space="preserve">RILEY-CHEEKS HOUSE                                </v>
      </c>
      <c r="C90" s="1">
        <f>predicted_csv!D90</f>
        <v>0</v>
      </c>
      <c r="D90" s="2">
        <f>INDEX(LatLon!B:B,MATCH($A90,LatLon!$A:$A,0))</f>
        <v>38.924666070000001</v>
      </c>
      <c r="E90" s="2">
        <f>INDEX(LatLon!C:C,MATCH($A90,LatLon!$A:$A,0))</f>
        <v>-76.989965389999995</v>
      </c>
    </row>
    <row r="91" spans="1:5" x14ac:dyDescent="0.3">
      <c r="A91" s="1" t="str">
        <f>predicted_csv!B91</f>
        <v>DC39M000030</v>
      </c>
      <c r="B91" s="1" t="str">
        <f>predicted_csv!C91</f>
        <v xml:space="preserve">HEDIN HOUSE                                       </v>
      </c>
      <c r="C91" s="1">
        <f>predicted_csv!D91</f>
        <v>0</v>
      </c>
      <c r="D91" s="2">
        <f>INDEX(LatLon!B:B,MATCH($A91,LatLon!$A:$A,0))</f>
        <v>38.934290189999999</v>
      </c>
      <c r="E91" s="2">
        <f>INDEX(LatLon!C:C,MATCH($A91,LatLon!$A:$A,0))</f>
        <v>-76.966345129999993</v>
      </c>
    </row>
    <row r="92" spans="1:5" x14ac:dyDescent="0.3">
      <c r="A92" s="1" t="str">
        <f>predicted_csv!B92</f>
        <v>DC39S001001</v>
      </c>
      <c r="B92" s="1" t="str">
        <f>predicted_csv!C92</f>
        <v xml:space="preserve">North Capitol at Plymouth                         </v>
      </c>
      <c r="C92" s="1">
        <f>predicted_csv!D92</f>
        <v>0</v>
      </c>
      <c r="D92" s="2">
        <f>INDEX(LatLon!B:B,MATCH($A92,LatLon!$A:$A,0))</f>
        <v>38.954068079999999</v>
      </c>
      <c r="E92" s="2">
        <f>INDEX(LatLon!C:C,MATCH($A92,LatLon!$A:$A,0))</f>
        <v>-77.008665160000007</v>
      </c>
    </row>
    <row r="93" spans="1:5" x14ac:dyDescent="0.3">
      <c r="A93" s="1" t="str">
        <f>predicted_csv!B93</f>
        <v>DC39L000007</v>
      </c>
      <c r="B93" s="1" t="str">
        <f>predicted_csv!C93</f>
        <v xml:space="preserve">Paradise At Parkside                              </v>
      </c>
      <c r="C93" s="1">
        <f>predicted_csv!D93</f>
        <v>0</v>
      </c>
      <c r="D93" s="2">
        <f>INDEX(LatLon!B:B,MATCH($A93,LatLon!$A:$A,0))</f>
        <v>38.906057629999999</v>
      </c>
      <c r="E93" s="2">
        <f>INDEX(LatLon!C:C,MATCH($A93,LatLon!$A:$A,0))</f>
        <v>-76.95167893</v>
      </c>
    </row>
    <row r="94" spans="1:5" x14ac:dyDescent="0.3">
      <c r="A94" s="1" t="str">
        <f>predicted_csv!B94</f>
        <v>DC39L000015</v>
      </c>
      <c r="B94" s="1" t="str">
        <f>predicted_csv!C94</f>
        <v xml:space="preserve">MAYFAIR MANSIONS                                  </v>
      </c>
      <c r="C94" s="1">
        <f>predicted_csv!D94</f>
        <v>0</v>
      </c>
      <c r="D94" s="2">
        <f>INDEX(LatLon!B:B,MATCH($A94,LatLon!$A:$A,0))</f>
        <v>38.903041856999998</v>
      </c>
      <c r="E94" s="2">
        <f>INDEX(LatLon!C:C,MATCH($A94,LatLon!$A:$A,0))</f>
        <v>-76.949122009999996</v>
      </c>
    </row>
    <row r="95" spans="1:5" x14ac:dyDescent="0.3">
      <c r="A95" s="1" t="str">
        <f>predicted_csv!B95</f>
        <v>DC39E000005</v>
      </c>
      <c r="B95" s="1" t="str">
        <f>predicted_csv!C95</f>
        <v xml:space="preserve">BENNING ROAD APTS                                 </v>
      </c>
      <c r="C95" s="1">
        <f>predicted_csv!D95</f>
        <v>0</v>
      </c>
      <c r="D95" s="2">
        <f>INDEX(LatLon!B:B,MATCH($A95,LatLon!$A:$A,0))</f>
        <v>38.89300136</v>
      </c>
      <c r="E95" s="2">
        <f>INDEX(LatLon!C:C,MATCH($A95,LatLon!$A:$A,0))</f>
        <v>-76.941598600000006</v>
      </c>
    </row>
    <row r="96" spans="1:5" x14ac:dyDescent="0.3">
      <c r="A96" s="1" t="str">
        <f>predicted_csv!B96</f>
        <v>DC39T871003</v>
      </c>
      <c r="B96" s="1" t="str">
        <f>predicted_csv!C96</f>
        <v xml:space="preserve">ALLEN HOUSE                                       </v>
      </c>
      <c r="C96" s="1">
        <f>predicted_csv!D96</f>
        <v>0</v>
      </c>
      <c r="D96" s="2">
        <f>INDEX(LatLon!B:B,MATCH($A96,LatLon!$A:$A,0))</f>
        <v>38.891780599999997</v>
      </c>
      <c r="E96" s="2">
        <f>INDEX(LatLon!C:C,MATCH($A96,LatLon!$A:$A,0))</f>
        <v>-76.951999939999993</v>
      </c>
    </row>
    <row r="97" spans="1:5" x14ac:dyDescent="0.3">
      <c r="A97" s="1" t="str">
        <f>predicted_csv!B97</f>
        <v>DC39S951003</v>
      </c>
      <c r="B97" s="1" t="str">
        <f>predicted_csv!C97</f>
        <v xml:space="preserve">DUPONT PARK ADVENTIST APTS.                       </v>
      </c>
      <c r="C97" s="1">
        <f>predicted_csv!D97</f>
        <v>0</v>
      </c>
      <c r="D97" s="2">
        <f>INDEX(LatLon!B:B,MATCH($A97,LatLon!$A:$A,0))</f>
        <v>38.830357659999997</v>
      </c>
      <c r="E97" s="2">
        <f>INDEX(LatLon!C:C,MATCH($A97,LatLon!$A:$A,0))</f>
        <v>-76.99007435</v>
      </c>
    </row>
    <row r="98" spans="1:5" x14ac:dyDescent="0.3">
      <c r="A98" s="1" t="str">
        <f>predicted_csv!B98</f>
        <v>DC390017002</v>
      </c>
      <c r="B98" s="1" t="str">
        <f>predicted_csv!C98</f>
        <v xml:space="preserve">WHEELER TERRACE APARTMENTS                        </v>
      </c>
      <c r="C98" s="1">
        <f>predicted_csv!D98</f>
        <v>0</v>
      </c>
      <c r="D98" s="2">
        <f>INDEX(LatLon!B:B,MATCH($A98,LatLon!$A:$A,0))</f>
        <v>38.837285039999998</v>
      </c>
      <c r="E98" s="2">
        <f>INDEX(LatLon!C:C,MATCH($A98,LatLon!$A:$A,0))</f>
        <v>-76.989667260000004</v>
      </c>
    </row>
    <row r="99" spans="1:5" x14ac:dyDescent="0.3">
      <c r="A99" s="1" t="str">
        <f>predicted_csv!B99</f>
        <v>DC39M000099</v>
      </c>
      <c r="B99" s="1" t="str">
        <f>predicted_csv!C99</f>
        <v xml:space="preserve">ATLANTIC TERRACE                                  </v>
      </c>
      <c r="C99" s="1">
        <f>predicted_csv!D99</f>
        <v>0</v>
      </c>
      <c r="D99" s="2">
        <f>INDEX(LatLon!B:B,MATCH($A99,LatLon!$A:$A,0))</f>
        <v>38.82984458</v>
      </c>
      <c r="E99" s="2">
        <f>INDEX(LatLon!C:C,MATCH($A99,LatLon!$A:$A,0))</f>
        <v>-77.002461150000002</v>
      </c>
    </row>
    <row r="100" spans="1:5" x14ac:dyDescent="0.3">
      <c r="A100" s="1" t="str">
        <f>predicted_csv!B100</f>
        <v>DC39M000098</v>
      </c>
      <c r="B100" s="1" t="str">
        <f>predicted_csv!C100</f>
        <v xml:space="preserve">SOUTHERN HILLS APTS                               </v>
      </c>
      <c r="C100" s="1">
        <f>predicted_csv!D100</f>
        <v>0</v>
      </c>
      <c r="D100" s="2">
        <f>INDEX(LatLon!B:B,MATCH($A100,LatLon!$A:$A,0))</f>
        <v>38.827766420000003</v>
      </c>
      <c r="E100" s="2">
        <f>INDEX(LatLon!C:C,MATCH($A100,LatLon!$A:$A,0))</f>
        <v>-77.001936619999995</v>
      </c>
    </row>
    <row r="101" spans="1:5" x14ac:dyDescent="0.3">
      <c r="A101" s="1" t="str">
        <f>predicted_csv!B101</f>
        <v>DC390007006</v>
      </c>
      <c r="B101" s="1" t="str">
        <f>predicted_csv!C101</f>
        <v xml:space="preserve">ATLANTIC GARDENS                                  </v>
      </c>
      <c r="C101" s="1">
        <f>predicted_csv!D101</f>
        <v>0</v>
      </c>
      <c r="D101" s="2">
        <f>INDEX(LatLon!B:B,MATCH($A101,LatLon!$A:$A,0))</f>
        <v>38.827812020000003</v>
      </c>
      <c r="E101" s="2">
        <f>INDEX(LatLon!C:C,MATCH($A101,LatLon!$A:$A,0))</f>
        <v>-77.000059769999993</v>
      </c>
    </row>
    <row r="102" spans="1:5" x14ac:dyDescent="0.3">
      <c r="A102" s="1" t="str">
        <f>predicted_csv!B102</f>
        <v>DC39Q031002</v>
      </c>
      <c r="B102" s="1" t="str">
        <f>predicted_csv!C102</f>
        <v xml:space="preserve">54th Street Housing                               </v>
      </c>
      <c r="C102" s="1">
        <f>predicted_csv!D102</f>
        <v>0</v>
      </c>
      <c r="D102" s="2">
        <f>INDEX(LatLon!B:B,MATCH($A102,LatLon!$A:$A,0))</f>
        <v>38.882213720000003</v>
      </c>
      <c r="E102" s="2">
        <f>INDEX(LatLon!C:C,MATCH($A102,LatLon!$A:$A,0))</f>
        <v>-76.924588679999999</v>
      </c>
    </row>
    <row r="103" spans="1:5" x14ac:dyDescent="0.3">
      <c r="A103" s="1" t="str">
        <f>predicted_csv!B103</f>
        <v>DC39E000022</v>
      </c>
      <c r="B103" s="1" t="str">
        <f>predicted_csv!C103</f>
        <v xml:space="preserve">ELSINORE COURTYARDS(Dhaka House)                  </v>
      </c>
      <c r="C103" s="1">
        <f>predicted_csv!D103</f>
        <v>0</v>
      </c>
      <c r="D103" s="2">
        <f>INDEX(LatLon!B:B,MATCH($A103,LatLon!$A:$A,0))</f>
        <v>38.881994900000002</v>
      </c>
      <c r="E103" s="2">
        <f>INDEX(LatLon!C:C,MATCH($A103,LatLon!$A:$A,0))</f>
        <v>-76.925570519999994</v>
      </c>
    </row>
    <row r="104" spans="1:5" x14ac:dyDescent="0.3">
      <c r="A104" s="1" t="str">
        <f>predicted_csv!B104</f>
        <v>DC39H001003</v>
      </c>
      <c r="B104" s="1" t="str">
        <f>predicted_csv!C104</f>
        <v xml:space="preserve">BENNING HEIGHTS                                   </v>
      </c>
      <c r="C104" s="1">
        <f>predicted_csv!D104</f>
        <v>0</v>
      </c>
      <c r="D104" s="2">
        <f>INDEX(LatLon!B:B,MATCH($A104,LatLon!$A:$A,0))</f>
        <v>38.882087220000003</v>
      </c>
      <c r="E104" s="2">
        <f>INDEX(LatLon!C:C,MATCH($A104,LatLon!$A:$A,0))</f>
        <v>-76.939924950000005</v>
      </c>
    </row>
    <row r="105" spans="1:5" x14ac:dyDescent="0.3">
      <c r="A105" s="1" t="str">
        <f>predicted_csv!B105</f>
        <v>DC39L000016</v>
      </c>
      <c r="B105" s="1" t="str">
        <f>predicted_csv!C105</f>
        <v xml:space="preserve">ST JAMES MUTUAL HOME                              </v>
      </c>
      <c r="C105" s="1">
        <f>predicted_csv!D105</f>
        <v>1</v>
      </c>
      <c r="D105" s="2">
        <f>INDEX(LatLon!B:B,MATCH($A105,LatLon!$A:$A,0))</f>
        <v>38.873143589999998</v>
      </c>
      <c r="E105" s="2">
        <f>INDEX(LatLon!C:C,MATCH($A105,LatLon!$A:$A,0))</f>
        <v>-77.014193120000002</v>
      </c>
    </row>
    <row r="106" spans="1:5" x14ac:dyDescent="0.3">
      <c r="A106" s="1" t="str">
        <f>predicted_csv!B106</f>
        <v>DC39M000046</v>
      </c>
      <c r="B106" s="1" t="str">
        <f>predicted_csv!C106</f>
        <v xml:space="preserve">THE GREEN VALLEY APTS                             </v>
      </c>
      <c r="C106" s="1">
        <f>predicted_csv!D106</f>
        <v>0</v>
      </c>
      <c r="D106" s="2">
        <f>INDEX(LatLon!B:B,MATCH($A106,LatLon!$A:$A,0))</f>
        <v>38.926237919999998</v>
      </c>
      <c r="E106" s="2">
        <f>INDEX(LatLon!C:C,MATCH($A106,LatLon!$A:$A,0))</f>
        <v>-76.97138468</v>
      </c>
    </row>
    <row r="107" spans="1:5" x14ac:dyDescent="0.3">
      <c r="A107" s="1"/>
      <c r="B107" s="1"/>
      <c r="C107" s="1"/>
      <c r="D107" s="2"/>
      <c r="E107" s="2"/>
    </row>
    <row r="108" spans="1:5" x14ac:dyDescent="0.3">
      <c r="A108" s="1"/>
      <c r="B108" s="1"/>
      <c r="C108" s="1"/>
      <c r="D108" s="2"/>
      <c r="E108" s="2"/>
    </row>
    <row r="109" spans="1:5" x14ac:dyDescent="0.3">
      <c r="A109" s="1"/>
      <c r="B109" s="1"/>
      <c r="C109" s="1"/>
      <c r="D109" s="2"/>
      <c r="E109" s="2"/>
    </row>
    <row r="110" spans="1:5" x14ac:dyDescent="0.3">
      <c r="A110" s="1"/>
      <c r="B110" s="1"/>
      <c r="C110" s="1"/>
      <c r="D110" s="2"/>
      <c r="E110" s="2"/>
    </row>
    <row r="111" spans="1:5" x14ac:dyDescent="0.3">
      <c r="A111" s="1"/>
      <c r="B111" s="1"/>
      <c r="C111" s="1"/>
      <c r="D111" s="2"/>
      <c r="E111" s="2"/>
    </row>
    <row r="112" spans="1:5" x14ac:dyDescent="0.3">
      <c r="A112" s="1"/>
      <c r="B112" s="1"/>
      <c r="C112" s="1"/>
      <c r="D112" s="2"/>
      <c r="E112" s="2"/>
    </row>
    <row r="113" spans="1:5" x14ac:dyDescent="0.3">
      <c r="A113" s="1"/>
      <c r="B113" s="1"/>
      <c r="C113" s="1"/>
      <c r="D113" s="2"/>
      <c r="E1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LatLon</vt:lpstr>
      <vt:lpstr>predicted_csv</vt:lpstr>
      <vt:lpstr>joined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Humphrey</dc:creator>
  <cp:lastModifiedBy>Neal Humphrey</cp:lastModifiedBy>
  <dcterms:created xsi:type="dcterms:W3CDTF">2017-01-19T23:24:42Z</dcterms:created>
  <dcterms:modified xsi:type="dcterms:W3CDTF">2017-01-19T23:30:44Z</dcterms:modified>
</cp:coreProperties>
</file>