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 Backup\Uncertainty\"/>
    </mc:Choice>
  </mc:AlternateContent>
  <xr:revisionPtr revIDLastSave="0" documentId="13_ncr:40009_{322A0CC9-956B-4798-B464-E275CE581EB3}" xr6:coauthVersionLast="47" xr6:coauthVersionMax="47" xr10:uidLastSave="{00000000-0000-0000-0000-000000000000}"/>
  <bookViews>
    <workbookView xWindow="20370" yWindow="-9330" windowWidth="29040" windowHeight="15720"/>
  </bookViews>
  <sheets>
    <sheet name="f4det" sheetId="1" r:id="rId1"/>
  </sheets>
  <calcPr calcId="0"/>
</workbook>
</file>

<file path=xl/calcChain.xml><?xml version="1.0" encoding="utf-8"?>
<calcChain xmlns="http://schemas.openxmlformats.org/spreadsheetml/2006/main">
  <c r="Q132" i="1" l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Q131" i="1"/>
  <c r="P131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12" i="1"/>
  <c r="P112" i="1"/>
  <c r="P102" i="1"/>
  <c r="P103" i="1"/>
  <c r="P104" i="1"/>
  <c r="P105" i="1"/>
  <c r="P106" i="1"/>
  <c r="P107" i="1"/>
  <c r="P108" i="1"/>
  <c r="P109" i="1"/>
  <c r="P110" i="1"/>
  <c r="P111" i="1"/>
  <c r="Q102" i="1"/>
  <c r="Q103" i="1"/>
  <c r="Q104" i="1"/>
  <c r="Q105" i="1"/>
  <c r="Q106" i="1"/>
  <c r="Q107" i="1"/>
  <c r="Q108" i="1"/>
  <c r="Q109" i="1"/>
  <c r="Q110" i="1"/>
  <c r="Q111" i="1"/>
  <c r="Q101" i="1"/>
  <c r="P101" i="1"/>
  <c r="P94" i="1"/>
  <c r="P95" i="1"/>
  <c r="P96" i="1"/>
  <c r="P97" i="1"/>
  <c r="P98" i="1"/>
  <c r="P99" i="1"/>
  <c r="P100" i="1"/>
  <c r="Q94" i="1"/>
  <c r="Q95" i="1"/>
  <c r="Q96" i="1"/>
  <c r="Q97" i="1"/>
  <c r="Q98" i="1"/>
  <c r="Q99" i="1"/>
  <c r="Q100" i="1"/>
  <c r="Q93" i="1"/>
  <c r="P93" i="1"/>
  <c r="P92" i="1"/>
  <c r="Q92" i="1"/>
  <c r="Q84" i="1"/>
  <c r="Q85" i="1"/>
  <c r="Q86" i="1"/>
  <c r="Q87" i="1"/>
  <c r="Q88" i="1"/>
  <c r="Q89" i="1"/>
  <c r="Q90" i="1"/>
  <c r="Q91" i="1"/>
  <c r="P84" i="1"/>
  <c r="P85" i="1"/>
  <c r="P86" i="1"/>
  <c r="P87" i="1"/>
  <c r="P88" i="1"/>
  <c r="P89" i="1"/>
  <c r="P90" i="1"/>
  <c r="P91" i="1"/>
  <c r="Q83" i="1"/>
  <c r="P83" i="1"/>
  <c r="P82" i="1"/>
  <c r="Q82" i="1"/>
  <c r="Q81" i="1"/>
  <c r="P81" i="1"/>
  <c r="P79" i="1"/>
  <c r="P80" i="1"/>
  <c r="Q79" i="1"/>
  <c r="Q80" i="1"/>
  <c r="Q78" i="1"/>
  <c r="P78" i="1"/>
  <c r="Q77" i="1"/>
  <c r="Q76" i="1"/>
  <c r="P77" i="1"/>
  <c r="P76" i="1"/>
  <c r="Q72" i="1"/>
  <c r="Q73" i="1"/>
  <c r="Q74" i="1"/>
  <c r="Q75" i="1"/>
  <c r="P72" i="1"/>
  <c r="P73" i="1"/>
  <c r="P74" i="1"/>
  <c r="P75" i="1"/>
  <c r="Q71" i="1"/>
  <c r="P71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29" i="1"/>
  <c r="Q28" i="1"/>
  <c r="Q22" i="1"/>
  <c r="Q23" i="1"/>
  <c r="Q24" i="1"/>
  <c r="Q25" i="1"/>
  <c r="Q26" i="1"/>
  <c r="Q27" i="1"/>
  <c r="Q21" i="1"/>
  <c r="Q20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29" i="1"/>
  <c r="P28" i="1"/>
  <c r="P22" i="1"/>
  <c r="P23" i="1"/>
  <c r="P24" i="1"/>
  <c r="P25" i="1"/>
  <c r="P26" i="1"/>
  <c r="P27" i="1"/>
  <c r="P21" i="1"/>
  <c r="P2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2" i="1"/>
</calcChain>
</file>

<file path=xl/sharedStrings.xml><?xml version="1.0" encoding="utf-8"?>
<sst xmlns="http://schemas.openxmlformats.org/spreadsheetml/2006/main" count="16" uniqueCount="16">
  <si>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</si>
  <si>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</si>
  <si>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</si>
  <si>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</si>
  <si>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</si>
  <si>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</si>
  <si>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</si>
  <si>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</si>
  <si>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</si>
  <si>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</si>
  <si>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</si>
  <si>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</si>
  <si>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Error</t>
  </si>
  <si>
    <t>Mean</t>
  </si>
  <si>
    <t>Lower Bound</t>
  </si>
  <si>
    <t>Upper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</si>
</sst>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02122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8F9FA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33" borderId="10" xfId="0" applyFont="1" applyFill="1" applyBorder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f4det!$B$1</c:f>
              <c:strCache>
                <c:ptCount val="1"/>
                <c:pt idx="0">
                  <c:v>V1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f4det!$B$2:$B$165</c:f>
              <c:numCache>
                <c:formatCode>General</c:formatCode>
                <c:ptCount val="164"/>
                <c:pt idx="18">
                  <c:v>1.05105415796932</c:v>
                </c:pt>
                <c:pt idx="19">
                  <c:v>0.826338380811655</c:v>
                </c:pt>
                <c:pt idx="20">
                  <c:v>1.12906465518063</c:v>
                </c:pt>
                <c:pt idx="21">
                  <c:v>0.97615831111205298</c:v>
                </c:pt>
                <c:pt idx="22">
                  <c:v>1.1481606083049101</c:v>
                </c:pt>
                <c:pt idx="23">
                  <c:v>0.95740715333071502</c:v>
                </c:pt>
                <c:pt idx="24">
                  <c:v>1.0783593037350701</c:v>
                </c:pt>
                <c:pt idx="25">
                  <c:v>0.89610131999487097</c:v>
                </c:pt>
                <c:pt idx="26">
                  <c:v>0.61474481031294304</c:v>
                </c:pt>
                <c:pt idx="27">
                  <c:v>0.97369251305439197</c:v>
                </c:pt>
                <c:pt idx="28">
                  <c:v>1.0785474510120401</c:v>
                </c:pt>
                <c:pt idx="29">
                  <c:v>1.2358344987058101</c:v>
                </c:pt>
                <c:pt idx="30">
                  <c:v>1.22941715963672</c:v>
                </c:pt>
                <c:pt idx="31">
                  <c:v>0.98224908085124696</c:v>
                </c:pt>
                <c:pt idx="32">
                  <c:v>0.84208207533749202</c:v>
                </c:pt>
                <c:pt idx="33">
                  <c:v>0.84511622647804296</c:v>
                </c:pt>
                <c:pt idx="34">
                  <c:v>1.093034995032</c:v>
                </c:pt>
                <c:pt idx="35">
                  <c:v>0.91094740250426198</c:v>
                </c:pt>
                <c:pt idx="36">
                  <c:v>0.85938197952158502</c:v>
                </c:pt>
                <c:pt idx="37">
                  <c:v>1.1835207360561699</c:v>
                </c:pt>
                <c:pt idx="38">
                  <c:v>0.91301253984537001</c:v>
                </c:pt>
                <c:pt idx="39">
                  <c:v>1.1825455353641701</c:v>
                </c:pt>
                <c:pt idx="40">
                  <c:v>0.86454393976411004</c:v>
                </c:pt>
                <c:pt idx="41">
                  <c:v>1.1254584972458099</c:v>
                </c:pt>
                <c:pt idx="42">
                  <c:v>0.76798937879626294</c:v>
                </c:pt>
                <c:pt idx="43">
                  <c:v>1.1012020745898099</c:v>
                </c:pt>
                <c:pt idx="44">
                  <c:v>1.2402850231699201</c:v>
                </c:pt>
                <c:pt idx="45">
                  <c:v>1.0280086974714</c:v>
                </c:pt>
                <c:pt idx="46">
                  <c:v>0.62531754695983799</c:v>
                </c:pt>
                <c:pt idx="47">
                  <c:v>0.97123716022917095</c:v>
                </c:pt>
                <c:pt idx="48">
                  <c:v>1.3499638464908901</c:v>
                </c:pt>
                <c:pt idx="49">
                  <c:v>1.03582929205232</c:v>
                </c:pt>
                <c:pt idx="50">
                  <c:v>0.93437010544694499</c:v>
                </c:pt>
                <c:pt idx="51">
                  <c:v>0.82446483522821501</c:v>
                </c:pt>
                <c:pt idx="52">
                  <c:v>1.17817852511986</c:v>
                </c:pt>
                <c:pt idx="53">
                  <c:v>0.75576543077289104</c:v>
                </c:pt>
                <c:pt idx="54">
                  <c:v>1.1036698599847501</c:v>
                </c:pt>
                <c:pt idx="55">
                  <c:v>0.91684525171350795</c:v>
                </c:pt>
                <c:pt idx="56">
                  <c:v>1.1287282947658099</c:v>
                </c:pt>
                <c:pt idx="57">
                  <c:v>1.0589304817363201</c:v>
                </c:pt>
                <c:pt idx="58">
                  <c:v>0.711898805448687</c:v>
                </c:pt>
                <c:pt idx="59">
                  <c:v>0.99458583931118005</c:v>
                </c:pt>
                <c:pt idx="60">
                  <c:v>1.3951001866133801</c:v>
                </c:pt>
                <c:pt idx="61">
                  <c:v>0.938915791960232</c:v>
                </c:pt>
                <c:pt idx="62">
                  <c:v>0.849701997434685</c:v>
                </c:pt>
                <c:pt idx="63">
                  <c:v>0.86474546558615095</c:v>
                </c:pt>
                <c:pt idx="64">
                  <c:v>0.96927989618491905</c:v>
                </c:pt>
                <c:pt idx="65">
                  <c:v>1.3247238417274201</c:v>
                </c:pt>
                <c:pt idx="66">
                  <c:v>1.10065366473999</c:v>
                </c:pt>
                <c:pt idx="67">
                  <c:v>0.66308017658178797</c:v>
                </c:pt>
                <c:pt idx="68">
                  <c:v>1.0702139216225699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1B-40A5-A41A-85B92943DF6D}"/>
            </c:ext>
          </c:extLst>
        </c:ser>
        <c:ser>
          <c:idx val="1"/>
          <c:order val="1"/>
          <c:tx>
            <c:strRef>
              <c:f>f4det!$C$1</c:f>
              <c:strCache>
                <c:ptCount val="1"/>
                <c:pt idx="0">
                  <c:v>V2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f4det!$C$2:$C$165</c:f>
              <c:numCache>
                <c:formatCode>General</c:formatCode>
                <c:ptCount val="164"/>
                <c:pt idx="0">
                  <c:v>1.0297917824651699</c:v>
                </c:pt>
                <c:pt idx="1">
                  <c:v>0.88309278814507697</c:v>
                </c:pt>
                <c:pt idx="2">
                  <c:v>1.12283288174351</c:v>
                </c:pt>
                <c:pt idx="3">
                  <c:v>0.96907265763217698</c:v>
                </c:pt>
                <c:pt idx="4">
                  <c:v>0.98230967820001103</c:v>
                </c:pt>
                <c:pt idx="5">
                  <c:v>1.1553222824857801</c:v>
                </c:pt>
                <c:pt idx="6">
                  <c:v>0.95492561041022195</c:v>
                </c:pt>
                <c:pt idx="7">
                  <c:v>1.0796337800903999</c:v>
                </c:pt>
                <c:pt idx="8">
                  <c:v>0.71235008277568701</c:v>
                </c:pt>
                <c:pt idx="9">
                  <c:v>0.91749935084577805</c:v>
                </c:pt>
                <c:pt idx="10">
                  <c:v>0.90614955052766999</c:v>
                </c:pt>
                <c:pt idx="11">
                  <c:v>1.0514379691047699</c:v>
                </c:pt>
                <c:pt idx="12">
                  <c:v>1.1106548840313599</c:v>
                </c:pt>
                <c:pt idx="13">
                  <c:v>1.03746064150394</c:v>
                </c:pt>
                <c:pt idx="14">
                  <c:v>0.84245710662479001</c:v>
                </c:pt>
                <c:pt idx="15">
                  <c:v>1.0391826167134901</c:v>
                </c:pt>
                <c:pt idx="16">
                  <c:v>1.1442790327382499</c:v>
                </c:pt>
                <c:pt idx="17">
                  <c:v>1.01301992337211</c:v>
                </c:pt>
                <c:pt idx="18">
                  <c:v>0.93661386275399705</c:v>
                </c:pt>
                <c:pt idx="19">
                  <c:v>1.0267521908358701</c:v>
                </c:pt>
                <c:pt idx="20">
                  <c:v>1.11563583115434</c:v>
                </c:pt>
                <c:pt idx="21">
                  <c:v>0.94725633715419599</c:v>
                </c:pt>
                <c:pt idx="22">
                  <c:v>0.97917468502639204</c:v>
                </c:pt>
                <c:pt idx="23">
                  <c:v>1.0472833806713</c:v>
                </c:pt>
                <c:pt idx="24">
                  <c:v>1.11447092832895</c:v>
                </c:pt>
                <c:pt idx="25">
                  <c:v>0.89458213411977705</c:v>
                </c:pt>
                <c:pt idx="26">
                  <c:v>0.60670429595723496</c:v>
                </c:pt>
                <c:pt idx="27">
                  <c:v>0.88746874415619703</c:v>
                </c:pt>
                <c:pt idx="28">
                  <c:v>1.1563682083261999</c:v>
                </c:pt>
                <c:pt idx="29">
                  <c:v>1.2186835099456701</c:v>
                </c:pt>
                <c:pt idx="30">
                  <c:v>1.17990404422131</c:v>
                </c:pt>
                <c:pt idx="31">
                  <c:v>0.94657438922133497</c:v>
                </c:pt>
                <c:pt idx="32">
                  <c:v>0.98267501053193995</c:v>
                </c:pt>
                <c:pt idx="33">
                  <c:v>0.81388552664487701</c:v>
                </c:pt>
                <c:pt idx="34">
                  <c:v>1.13934243574413</c:v>
                </c:pt>
                <c:pt idx="35">
                  <c:v>0.96878079606497403</c:v>
                </c:pt>
                <c:pt idx="36">
                  <c:v>0.66875181935813799</c:v>
                </c:pt>
                <c:pt idx="37">
                  <c:v>1.1811671887731601</c:v>
                </c:pt>
                <c:pt idx="38">
                  <c:v>0.83150152982217296</c:v>
                </c:pt>
                <c:pt idx="39">
                  <c:v>1.38407699202329</c:v>
                </c:pt>
                <c:pt idx="40">
                  <c:v>0.82123101058825998</c:v>
                </c:pt>
                <c:pt idx="41">
                  <c:v>1.1491246270070301</c:v>
                </c:pt>
                <c:pt idx="42">
                  <c:v>0.77399561636815895</c:v>
                </c:pt>
                <c:pt idx="43">
                  <c:v>1.0600935690001301</c:v>
                </c:pt>
                <c:pt idx="44">
                  <c:v>1.1286922666227901</c:v>
                </c:pt>
                <c:pt idx="45">
                  <c:v>0.95771901270345805</c:v>
                </c:pt>
                <c:pt idx="46">
                  <c:v>0.719147724851808</c:v>
                </c:pt>
                <c:pt idx="47">
                  <c:v>1.06560856772498</c:v>
                </c:pt>
                <c:pt idx="48">
                  <c:v>1.3788025507578101</c:v>
                </c:pt>
                <c:pt idx="49">
                  <c:v>0.89747281693207503</c:v>
                </c:pt>
                <c:pt idx="50">
                  <c:v>0.91109549485004004</c:v>
                </c:pt>
                <c:pt idx="51">
                  <c:v>1.0574894498864</c:v>
                </c:pt>
                <c:pt idx="52">
                  <c:v>0.996095653235194</c:v>
                </c:pt>
                <c:pt idx="53">
                  <c:v>0.57899226570052398</c:v>
                </c:pt>
                <c:pt idx="54">
                  <c:v>1.2836767805152001</c:v>
                </c:pt>
                <c:pt idx="55">
                  <c:v>1.02266286436719</c:v>
                </c:pt>
                <c:pt idx="56">
                  <c:v>1.1329411267004199</c:v>
                </c:pt>
                <c:pt idx="57">
                  <c:v>1.10670192323581</c:v>
                </c:pt>
                <c:pt idx="58">
                  <c:v>0.719262644391094</c:v>
                </c:pt>
                <c:pt idx="59">
                  <c:v>0.95296168857888697</c:v>
                </c:pt>
                <c:pt idx="60">
                  <c:v>1.24724009761799</c:v>
                </c:pt>
                <c:pt idx="61">
                  <c:v>0.77716470287099104</c:v>
                </c:pt>
                <c:pt idx="62">
                  <c:v>0.97456201987895197</c:v>
                </c:pt>
                <c:pt idx="63">
                  <c:v>1.0922694432079301</c:v>
                </c:pt>
                <c:pt idx="64">
                  <c:v>0.79521660393582305</c:v>
                </c:pt>
                <c:pt idx="65">
                  <c:v>1.1295103277804901</c:v>
                </c:pt>
                <c:pt idx="66">
                  <c:v>1.4413416859055099</c:v>
                </c:pt>
                <c:pt idx="67">
                  <c:v>0.59411181955235204</c:v>
                </c:pt>
                <c:pt idx="68">
                  <c:v>1.0197342119275401</c:v>
                </c:pt>
                <c:pt idx="69">
                  <c:v>0.99350505493368002</c:v>
                </c:pt>
                <c:pt idx="70">
                  <c:v>1.1405201728069501</c:v>
                </c:pt>
                <c:pt idx="71">
                  <c:v>0.77845403257313595</c:v>
                </c:pt>
                <c:pt idx="72">
                  <c:v>1.13125935201976</c:v>
                </c:pt>
                <c:pt idx="73">
                  <c:v>1.0661349304107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1B-40A5-A41A-85B92943DF6D}"/>
            </c:ext>
          </c:extLst>
        </c:ser>
        <c:ser>
          <c:idx val="2"/>
          <c:order val="2"/>
          <c:tx>
            <c:strRef>
              <c:f>f4det!$D$1</c:f>
              <c:strCache>
                <c:ptCount val="1"/>
                <c:pt idx="0">
                  <c:v>V3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f4det!$D$2:$D$165</c:f>
              <c:numCache>
                <c:formatCode>General</c:formatCode>
                <c:ptCount val="164"/>
                <c:pt idx="0">
                  <c:v>1.00034119755283</c:v>
                </c:pt>
                <c:pt idx="1">
                  <c:v>0.90112038715226395</c:v>
                </c:pt>
                <c:pt idx="2">
                  <c:v>1.14897136631896</c:v>
                </c:pt>
                <c:pt idx="3">
                  <c:v>0.97123404754354803</c:v>
                </c:pt>
                <c:pt idx="4">
                  <c:v>0.958959202199542</c:v>
                </c:pt>
                <c:pt idx="5">
                  <c:v>1.1601330648325201</c:v>
                </c:pt>
                <c:pt idx="6">
                  <c:v>0.993554089309169</c:v>
                </c:pt>
                <c:pt idx="7">
                  <c:v>1.06826110582945</c:v>
                </c:pt>
                <c:pt idx="8">
                  <c:v>0.67517343362237403</c:v>
                </c:pt>
                <c:pt idx="9">
                  <c:v>0.92746873838647503</c:v>
                </c:pt>
                <c:pt idx="10">
                  <c:v>0.85708514606455999</c:v>
                </c:pt>
                <c:pt idx="11">
                  <c:v>1.0993250171172499</c:v>
                </c:pt>
                <c:pt idx="12">
                  <c:v>1.1202805140743699</c:v>
                </c:pt>
                <c:pt idx="13">
                  <c:v>0.98577569537232101</c:v>
                </c:pt>
                <c:pt idx="14">
                  <c:v>0.80696846838154501</c:v>
                </c:pt>
                <c:pt idx="15">
                  <c:v>1.1236219798668099</c:v>
                </c:pt>
                <c:pt idx="16">
                  <c:v>1.11171143473512</c:v>
                </c:pt>
                <c:pt idx="17">
                  <c:v>0.99953634150390203</c:v>
                </c:pt>
                <c:pt idx="18">
                  <c:v>0.92432941359244203</c:v>
                </c:pt>
                <c:pt idx="19">
                  <c:v>1.0451214043183501</c:v>
                </c:pt>
                <c:pt idx="20">
                  <c:v>1.18690850612438</c:v>
                </c:pt>
                <c:pt idx="21">
                  <c:v>0.94256354027690104</c:v>
                </c:pt>
                <c:pt idx="22">
                  <c:v>0.96227161889321899</c:v>
                </c:pt>
                <c:pt idx="23">
                  <c:v>1.02800997662377</c:v>
                </c:pt>
                <c:pt idx="24">
                  <c:v>1.0685168615599401</c:v>
                </c:pt>
                <c:pt idx="25">
                  <c:v>0.85461499560606802</c:v>
                </c:pt>
                <c:pt idx="26">
                  <c:v>0.57890134908909296</c:v>
                </c:pt>
                <c:pt idx="27">
                  <c:v>0.89228871342062999</c:v>
                </c:pt>
                <c:pt idx="28">
                  <c:v>1.20421638917554</c:v>
                </c:pt>
                <c:pt idx="29">
                  <c:v>1.2481016000431899</c:v>
                </c:pt>
                <c:pt idx="30">
                  <c:v>1.2090245305129601</c:v>
                </c:pt>
                <c:pt idx="31">
                  <c:v>0.89312228216120504</c:v>
                </c:pt>
                <c:pt idx="32">
                  <c:v>0.93802981304270705</c:v>
                </c:pt>
                <c:pt idx="33">
                  <c:v>0.84029542844190697</c:v>
                </c:pt>
                <c:pt idx="34">
                  <c:v>1.2369514555191401</c:v>
                </c:pt>
                <c:pt idx="35">
                  <c:v>0.94617108758787904</c:v>
                </c:pt>
                <c:pt idx="36">
                  <c:v>0.63676291331292201</c:v>
                </c:pt>
                <c:pt idx="37">
                  <c:v>1.2248967981930601</c:v>
                </c:pt>
                <c:pt idx="38">
                  <c:v>0.73426414100040005</c:v>
                </c:pt>
                <c:pt idx="39">
                  <c:v>1.42322759861169</c:v>
                </c:pt>
                <c:pt idx="40">
                  <c:v>0.74154962081126796</c:v>
                </c:pt>
                <c:pt idx="41">
                  <c:v>1.03967255020359</c:v>
                </c:pt>
                <c:pt idx="42">
                  <c:v>0.76942949461814802</c:v>
                </c:pt>
                <c:pt idx="43">
                  <c:v>1.16442277550781</c:v>
                </c:pt>
                <c:pt idx="44">
                  <c:v>1.3545181979643099</c:v>
                </c:pt>
                <c:pt idx="45">
                  <c:v>0.90129983507771705</c:v>
                </c:pt>
                <c:pt idx="46">
                  <c:v>0.59652605266091197</c:v>
                </c:pt>
                <c:pt idx="47">
                  <c:v>1.06192299556722</c:v>
                </c:pt>
                <c:pt idx="48">
                  <c:v>1.39986318137808</c:v>
                </c:pt>
                <c:pt idx="49">
                  <c:v>0.97728571380683504</c:v>
                </c:pt>
                <c:pt idx="50">
                  <c:v>0.90252032138868699</c:v>
                </c:pt>
                <c:pt idx="51">
                  <c:v>0.90905096354062798</c:v>
                </c:pt>
                <c:pt idx="52">
                  <c:v>0.99191904408777098</c:v>
                </c:pt>
                <c:pt idx="53">
                  <c:v>0.563101575880946</c:v>
                </c:pt>
                <c:pt idx="54">
                  <c:v>1.22030686589862</c:v>
                </c:pt>
                <c:pt idx="55">
                  <c:v>1.1967576008427201</c:v>
                </c:pt>
                <c:pt idx="56">
                  <c:v>1.10125491466715</c:v>
                </c:pt>
                <c:pt idx="57">
                  <c:v>1.2730686294342699</c:v>
                </c:pt>
                <c:pt idx="58">
                  <c:v>0.55059467335165402</c:v>
                </c:pt>
                <c:pt idx="59">
                  <c:v>0.74524542354034096</c:v>
                </c:pt>
                <c:pt idx="60">
                  <c:v>1.3384538379375599</c:v>
                </c:pt>
                <c:pt idx="61">
                  <c:v>1.1364351381875999</c:v>
                </c:pt>
                <c:pt idx="62">
                  <c:v>0.81553621090897399</c:v>
                </c:pt>
                <c:pt idx="63">
                  <c:v>0.88477992183001197</c:v>
                </c:pt>
                <c:pt idx="64">
                  <c:v>0.84895747964769497</c:v>
                </c:pt>
                <c:pt idx="65">
                  <c:v>1.2623366203202</c:v>
                </c:pt>
                <c:pt idx="66">
                  <c:v>1.1664657511354499</c:v>
                </c:pt>
                <c:pt idx="67">
                  <c:v>0.69527478916791197</c:v>
                </c:pt>
                <c:pt idx="68">
                  <c:v>1.0879457000894399</c:v>
                </c:pt>
                <c:pt idx="69">
                  <c:v>1.11000330563031</c:v>
                </c:pt>
                <c:pt idx="70">
                  <c:v>1.2553126805247301</c:v>
                </c:pt>
                <c:pt idx="71">
                  <c:v>0.55281101635617202</c:v>
                </c:pt>
                <c:pt idx="72">
                  <c:v>1.0998195183772499</c:v>
                </c:pt>
                <c:pt idx="73">
                  <c:v>1.03191800785489</c:v>
                </c:pt>
                <c:pt idx="74">
                  <c:v>0.69566964250167396</c:v>
                </c:pt>
                <c:pt idx="75">
                  <c:v>1.16912203123047</c:v>
                </c:pt>
                <c:pt idx="76">
                  <c:v>1.0608024690088</c:v>
                </c:pt>
                <c:pt idx="77">
                  <c:v>0.97867604302212696</c:v>
                </c:pt>
                <c:pt idx="78">
                  <c:v>1.0369236228896599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1B-40A5-A41A-85B92943DF6D}"/>
            </c:ext>
          </c:extLst>
        </c:ser>
        <c:ser>
          <c:idx val="3"/>
          <c:order val="3"/>
          <c:tx>
            <c:strRef>
              <c:f>f4det!$E$1</c:f>
              <c:strCache>
                <c:ptCount val="1"/>
                <c:pt idx="0">
                  <c:v>V4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f4det!$E$2:$E$165</c:f>
              <c:numCache>
                <c:formatCode>General</c:formatCode>
                <c:ptCount val="164"/>
                <c:pt idx="19">
                  <c:v>0.92644861667035505</c:v>
                </c:pt>
                <c:pt idx="20">
                  <c:v>1.04964743272229</c:v>
                </c:pt>
                <c:pt idx="21">
                  <c:v>0.98561618865950096</c:v>
                </c:pt>
                <c:pt idx="22">
                  <c:v>1.16428100163584</c:v>
                </c:pt>
                <c:pt idx="23">
                  <c:v>0.99650111340955805</c:v>
                </c:pt>
                <c:pt idx="24">
                  <c:v>1.03122467076957</c:v>
                </c:pt>
                <c:pt idx="25">
                  <c:v>0.91305213608477098</c:v>
                </c:pt>
                <c:pt idx="26">
                  <c:v>0.65967004984660504</c:v>
                </c:pt>
                <c:pt idx="27">
                  <c:v>0.96943267501424601</c:v>
                </c:pt>
                <c:pt idx="28">
                  <c:v>1.06649192850033</c:v>
                </c:pt>
                <c:pt idx="29">
                  <c:v>1.20753812523377</c:v>
                </c:pt>
                <c:pt idx="30">
                  <c:v>1.2081818489678799</c:v>
                </c:pt>
                <c:pt idx="31">
                  <c:v>1.00899090542013</c:v>
                </c:pt>
                <c:pt idx="32">
                  <c:v>0.90252931093470701</c:v>
                </c:pt>
                <c:pt idx="33">
                  <c:v>0.82761824189977995</c:v>
                </c:pt>
                <c:pt idx="34">
                  <c:v>1.1705826536666799</c:v>
                </c:pt>
                <c:pt idx="35">
                  <c:v>0.77155944860234904</c:v>
                </c:pt>
                <c:pt idx="36">
                  <c:v>0.67963792699645398</c:v>
                </c:pt>
                <c:pt idx="37">
                  <c:v>1.17757659235294</c:v>
                </c:pt>
                <c:pt idx="38">
                  <c:v>0.76946853680179095</c:v>
                </c:pt>
                <c:pt idx="39">
                  <c:v>1.3427742349107299</c:v>
                </c:pt>
                <c:pt idx="40">
                  <c:v>0.84320037979829798</c:v>
                </c:pt>
                <c:pt idx="41">
                  <c:v>1.2107974320833199</c:v>
                </c:pt>
                <c:pt idx="42">
                  <c:v>0.85676345618431304</c:v>
                </c:pt>
                <c:pt idx="43">
                  <c:v>1.11055396785314</c:v>
                </c:pt>
                <c:pt idx="44">
                  <c:v>1.15164183316724</c:v>
                </c:pt>
                <c:pt idx="45">
                  <c:v>1.1209234347419701</c:v>
                </c:pt>
                <c:pt idx="46">
                  <c:v>0.29973765179502299</c:v>
                </c:pt>
                <c:pt idx="47">
                  <c:v>1.18590638778031</c:v>
                </c:pt>
                <c:pt idx="48">
                  <c:v>1.64092225786172</c:v>
                </c:pt>
                <c:pt idx="49">
                  <c:v>0.84109553034147899</c:v>
                </c:pt>
                <c:pt idx="50">
                  <c:v>0.79093411142443404</c:v>
                </c:pt>
                <c:pt idx="51">
                  <c:v>0.83267308976952703</c:v>
                </c:pt>
                <c:pt idx="52">
                  <c:v>0.97172927727740699</c:v>
                </c:pt>
                <c:pt idx="53">
                  <c:v>0.61023210831864705</c:v>
                </c:pt>
                <c:pt idx="54">
                  <c:v>1.6090679896286999</c:v>
                </c:pt>
                <c:pt idx="55">
                  <c:v>1.0274418365678299</c:v>
                </c:pt>
                <c:pt idx="56">
                  <c:v>1.12203449232425</c:v>
                </c:pt>
                <c:pt idx="57">
                  <c:v>0.99280137669614499</c:v>
                </c:pt>
                <c:pt idx="58">
                  <c:v>0.53779347647457498</c:v>
                </c:pt>
                <c:pt idx="59">
                  <c:v>0.77594345600377201</c:v>
                </c:pt>
                <c:pt idx="60">
                  <c:v>1.4971147739930599</c:v>
                </c:pt>
                <c:pt idx="61">
                  <c:v>1.1206629341960299</c:v>
                </c:pt>
                <c:pt idx="62">
                  <c:v>0.75185034364310799</c:v>
                </c:pt>
                <c:pt idx="63">
                  <c:v>0.85835568888859504</c:v>
                </c:pt>
                <c:pt idx="64">
                  <c:v>0.98008688894472196</c:v>
                </c:pt>
                <c:pt idx="65">
                  <c:v>1.2909270117990601</c:v>
                </c:pt>
                <c:pt idx="66">
                  <c:v>1.16872444020259</c:v>
                </c:pt>
                <c:pt idx="67">
                  <c:v>0.69589836397885496</c:v>
                </c:pt>
                <c:pt idx="68">
                  <c:v>1.00304011046351</c:v>
                </c:pt>
                <c:pt idx="69">
                  <c:v>1.2533980699575999</c:v>
                </c:pt>
                <c:pt idx="70">
                  <c:v>0.92562831350982699</c:v>
                </c:pt>
                <c:pt idx="71">
                  <c:v>0.59658856822110795</c:v>
                </c:pt>
                <c:pt idx="72">
                  <c:v>1.0194414409767301</c:v>
                </c:pt>
                <c:pt idx="73">
                  <c:v>1.04561547801828</c:v>
                </c:pt>
                <c:pt idx="74">
                  <c:v>1.04685570009208</c:v>
                </c:pt>
                <c:pt idx="75">
                  <c:v>1.0743258783799401</c:v>
                </c:pt>
                <c:pt idx="76">
                  <c:v>1.1610894401844101</c:v>
                </c:pt>
                <c:pt idx="77">
                  <c:v>1.03739775763796</c:v>
                </c:pt>
                <c:pt idx="78">
                  <c:v>0.90995827133227603</c:v>
                </c:pt>
                <c:pt idx="79">
                  <c:v>0.72040084201896604</c:v>
                </c:pt>
                <c:pt idx="80">
                  <c:v>0.85485076652447201</c:v>
                </c:pt>
                <c:pt idx="81">
                  <c:v>0.98714302134015597</c:v>
                </c:pt>
                <c:pt idx="82">
                  <c:v>1.2718693620899</c:v>
                </c:pt>
                <c:pt idx="83">
                  <c:v>1.2216510178507201</c:v>
                </c:pt>
                <c:pt idx="84">
                  <c:v>0.98678605064064395</c:v>
                </c:pt>
                <c:pt idx="85">
                  <c:v>0.80795719989816694</c:v>
                </c:pt>
                <c:pt idx="86">
                  <c:v>1.1679219943030801</c:v>
                </c:pt>
                <c:pt idx="87">
                  <c:v>0.27820084082416902</c:v>
                </c:pt>
                <c:pt idx="88">
                  <c:v>1.5481068309605299</c:v>
                </c:pt>
                <c:pt idx="89">
                  <c:v>1.5155626408501399</c:v>
                </c:pt>
                <c:pt idx="90">
                  <c:v>0.63149449993042495</c:v>
                </c:pt>
                <c:pt idx="91">
                  <c:v>0.74511063488945695</c:v>
                </c:pt>
                <c:pt idx="92">
                  <c:v>0.67400297531738396</c:v>
                </c:pt>
                <c:pt idx="93">
                  <c:v>0.78968896503453601</c:v>
                </c:pt>
                <c:pt idx="94">
                  <c:v>1.0850300240633699</c:v>
                </c:pt>
                <c:pt idx="95">
                  <c:v>1.5486273881611301</c:v>
                </c:pt>
                <c:pt idx="96">
                  <c:v>0.87674095313750999</c:v>
                </c:pt>
                <c:pt idx="97">
                  <c:v>1.14873790999402</c:v>
                </c:pt>
                <c:pt idx="98">
                  <c:v>0.77221581634743397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1B-40A5-A41A-85B92943DF6D}"/>
            </c:ext>
          </c:extLst>
        </c:ser>
        <c:ser>
          <c:idx val="4"/>
          <c:order val="4"/>
          <c:tx>
            <c:strRef>
              <c:f>f4det!$F$1</c:f>
              <c:strCache>
                <c:ptCount val="1"/>
                <c:pt idx="0">
                  <c:v>V5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f4det!$F$2:$F$165</c:f>
              <c:numCache>
                <c:formatCode>General</c:formatCode>
                <c:ptCount val="164"/>
                <c:pt idx="26">
                  <c:v>0.78775149958305202</c:v>
                </c:pt>
                <c:pt idx="27">
                  <c:v>1.05098278334613</c:v>
                </c:pt>
                <c:pt idx="28">
                  <c:v>0.93964699801603102</c:v>
                </c:pt>
                <c:pt idx="29">
                  <c:v>1.4277674878236</c:v>
                </c:pt>
                <c:pt idx="30">
                  <c:v>1.1423867485991599</c:v>
                </c:pt>
                <c:pt idx="31">
                  <c:v>0.92232220122756603</c:v>
                </c:pt>
                <c:pt idx="32">
                  <c:v>0.70856973180249105</c:v>
                </c:pt>
                <c:pt idx="33">
                  <c:v>0.751019806130936</c:v>
                </c:pt>
                <c:pt idx="34">
                  <c:v>1.03548259509606</c:v>
                </c:pt>
                <c:pt idx="35">
                  <c:v>0.85047505513486898</c:v>
                </c:pt>
                <c:pt idx="36">
                  <c:v>0.86454268088724395</c:v>
                </c:pt>
                <c:pt idx="37">
                  <c:v>1.33206062216778</c:v>
                </c:pt>
                <c:pt idx="38">
                  <c:v>0.91034775128937695</c:v>
                </c:pt>
                <c:pt idx="39">
                  <c:v>1.23715665630595</c:v>
                </c:pt>
                <c:pt idx="40">
                  <c:v>0.96740456297760302</c:v>
                </c:pt>
                <c:pt idx="41">
                  <c:v>1.0957758585536801</c:v>
                </c:pt>
                <c:pt idx="42">
                  <c:v>0.62943647425696203</c:v>
                </c:pt>
                <c:pt idx="43">
                  <c:v>1.19166426599458</c:v>
                </c:pt>
                <c:pt idx="44">
                  <c:v>1.1889963793486</c:v>
                </c:pt>
                <c:pt idx="45">
                  <c:v>1.07316467048776</c:v>
                </c:pt>
                <c:pt idx="46">
                  <c:v>0.57588622172295301</c:v>
                </c:pt>
                <c:pt idx="47">
                  <c:v>0.95548145013823305</c:v>
                </c:pt>
                <c:pt idx="48">
                  <c:v>1.40471255115648</c:v>
                </c:pt>
                <c:pt idx="49">
                  <c:v>0.99226909199649505</c:v>
                </c:pt>
                <c:pt idx="50">
                  <c:v>0.86451539628572405</c:v>
                </c:pt>
                <c:pt idx="51">
                  <c:v>0.99578828605963998</c:v>
                </c:pt>
                <c:pt idx="52">
                  <c:v>1.0912321318648199</c:v>
                </c:pt>
                <c:pt idx="53">
                  <c:v>0.67461912042917804</c:v>
                </c:pt>
                <c:pt idx="54">
                  <c:v>1.1742276423398601</c:v>
                </c:pt>
                <c:pt idx="55">
                  <c:v>1.1303951695440799</c:v>
                </c:pt>
                <c:pt idx="56">
                  <c:v>1.03582749428486</c:v>
                </c:pt>
                <c:pt idx="57">
                  <c:v>1.18991236119195</c:v>
                </c:pt>
                <c:pt idx="58">
                  <c:v>0.67903196638203001</c:v>
                </c:pt>
                <c:pt idx="59">
                  <c:v>0.658271157394134</c:v>
                </c:pt>
                <c:pt idx="60">
                  <c:v>1.32854841019752</c:v>
                </c:pt>
                <c:pt idx="61">
                  <c:v>1.1406534717227499</c:v>
                </c:pt>
                <c:pt idx="62">
                  <c:v>0.99165400707349705</c:v>
                </c:pt>
                <c:pt idx="63">
                  <c:v>0.88701890143357798</c:v>
                </c:pt>
                <c:pt idx="64">
                  <c:v>0.76777354095924699</c:v>
                </c:pt>
                <c:pt idx="65">
                  <c:v>1.2001640372429101</c:v>
                </c:pt>
                <c:pt idx="66">
                  <c:v>1.22229234244725</c:v>
                </c:pt>
                <c:pt idx="67">
                  <c:v>0.68202969824753601</c:v>
                </c:pt>
                <c:pt idx="68">
                  <c:v>1.04739459790956</c:v>
                </c:pt>
                <c:pt idx="69">
                  <c:v>1.21672951792193</c:v>
                </c:pt>
                <c:pt idx="70">
                  <c:v>1.0567595897079101</c:v>
                </c:pt>
                <c:pt idx="71">
                  <c:v>0.717218805245181</c:v>
                </c:pt>
                <c:pt idx="72">
                  <c:v>0.97747964343862703</c:v>
                </c:pt>
                <c:pt idx="73">
                  <c:v>1.1247876603018601</c:v>
                </c:pt>
                <c:pt idx="74">
                  <c:v>0.92172463105883196</c:v>
                </c:pt>
                <c:pt idx="75">
                  <c:v>0.84148918864434397</c:v>
                </c:pt>
                <c:pt idx="76">
                  <c:v>1.40207873962871</c:v>
                </c:pt>
                <c:pt idx="77">
                  <c:v>0.98501887689266898</c:v>
                </c:pt>
                <c:pt idx="78">
                  <c:v>1.2162834283127999</c:v>
                </c:pt>
                <c:pt idx="79">
                  <c:v>0.65054203149487999</c:v>
                </c:pt>
                <c:pt idx="80">
                  <c:v>0.67026152609120304</c:v>
                </c:pt>
                <c:pt idx="81">
                  <c:v>0.90951772428590505</c:v>
                </c:pt>
                <c:pt idx="82">
                  <c:v>1.25484183181652</c:v>
                </c:pt>
                <c:pt idx="83">
                  <c:v>0.93514992375474504</c:v>
                </c:pt>
                <c:pt idx="84">
                  <c:v>1.0416958717757101</c:v>
                </c:pt>
                <c:pt idx="85">
                  <c:v>1.0812645053190799</c:v>
                </c:pt>
                <c:pt idx="86">
                  <c:v>0.70209671294047604</c:v>
                </c:pt>
                <c:pt idx="87">
                  <c:v>0.996387930901523</c:v>
                </c:pt>
                <c:pt idx="88">
                  <c:v>1.31806750711399</c:v>
                </c:pt>
                <c:pt idx="89">
                  <c:v>1.3272703914603801</c:v>
                </c:pt>
                <c:pt idx="90">
                  <c:v>1.0844495711890501</c:v>
                </c:pt>
                <c:pt idx="91">
                  <c:v>0.55000143002070101</c:v>
                </c:pt>
                <c:pt idx="92">
                  <c:v>0.68889680118618901</c:v>
                </c:pt>
                <c:pt idx="93">
                  <c:v>0.94027005381011097</c:v>
                </c:pt>
                <c:pt idx="94">
                  <c:v>0.80695773342085397</c:v>
                </c:pt>
                <c:pt idx="95">
                  <c:v>1.29746712386156</c:v>
                </c:pt>
                <c:pt idx="96">
                  <c:v>1.1667001426300101</c:v>
                </c:pt>
                <c:pt idx="97">
                  <c:v>1.21397434712886</c:v>
                </c:pt>
                <c:pt idx="98">
                  <c:v>0.710435130730939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1B-40A5-A41A-85B92943DF6D}"/>
            </c:ext>
          </c:extLst>
        </c:ser>
        <c:ser>
          <c:idx val="5"/>
          <c:order val="5"/>
          <c:tx>
            <c:strRef>
              <c:f>f4det!$G$1</c:f>
              <c:strCache>
                <c:ptCount val="1"/>
                <c:pt idx="0">
                  <c:v>V6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f4det!$G$2:$G$165</c:f>
              <c:numCache>
                <c:formatCode>General</c:formatCode>
                <c:ptCount val="164"/>
                <c:pt idx="18">
                  <c:v>1.01568249409643</c:v>
                </c:pt>
                <c:pt idx="19">
                  <c:v>0.77577598687178495</c:v>
                </c:pt>
                <c:pt idx="20">
                  <c:v>1.15448653899841</c:v>
                </c:pt>
                <c:pt idx="21">
                  <c:v>1.0069385418949901</c:v>
                </c:pt>
                <c:pt idx="22">
                  <c:v>1.1869899828958601</c:v>
                </c:pt>
                <c:pt idx="23">
                  <c:v>1.0004043660512201</c:v>
                </c:pt>
                <c:pt idx="24">
                  <c:v>1.07996069489334</c:v>
                </c:pt>
                <c:pt idx="25">
                  <c:v>0.87910742878285397</c:v>
                </c:pt>
                <c:pt idx="26">
                  <c:v>0.61470057121225996</c:v>
                </c:pt>
                <c:pt idx="27">
                  <c:v>0.95841717005485005</c:v>
                </c:pt>
                <c:pt idx="28">
                  <c:v>1.0800590693463099</c:v>
                </c:pt>
                <c:pt idx="29">
                  <c:v>1.2481488970954999</c:v>
                </c:pt>
                <c:pt idx="30">
                  <c:v>1.1888451036668499</c:v>
                </c:pt>
                <c:pt idx="31">
                  <c:v>0.980901776435534</c:v>
                </c:pt>
                <c:pt idx="32">
                  <c:v>0.83744816420115897</c:v>
                </c:pt>
                <c:pt idx="33">
                  <c:v>0.81621489752189302</c:v>
                </c:pt>
                <c:pt idx="34">
                  <c:v>1.09834949908052</c:v>
                </c:pt>
                <c:pt idx="35">
                  <c:v>0.93093821738220905</c:v>
                </c:pt>
                <c:pt idx="36">
                  <c:v>0.82072093467051399</c:v>
                </c:pt>
                <c:pt idx="37">
                  <c:v>1.2149457493737501</c:v>
                </c:pt>
                <c:pt idx="38">
                  <c:v>0.79327899874930197</c:v>
                </c:pt>
                <c:pt idx="39">
                  <c:v>1.2762439801371299</c:v>
                </c:pt>
                <c:pt idx="40">
                  <c:v>0.87042513885161199</c:v>
                </c:pt>
                <c:pt idx="41">
                  <c:v>1.1567363134997399</c:v>
                </c:pt>
                <c:pt idx="42">
                  <c:v>0.766606277986428</c:v>
                </c:pt>
                <c:pt idx="43">
                  <c:v>1.03513948222418</c:v>
                </c:pt>
                <c:pt idx="44">
                  <c:v>1.2731771913441901</c:v>
                </c:pt>
                <c:pt idx="45">
                  <c:v>1.0559584005312299</c:v>
                </c:pt>
                <c:pt idx="46">
                  <c:v>0.61345211792140397</c:v>
                </c:pt>
                <c:pt idx="47">
                  <c:v>0.93665560968964701</c:v>
                </c:pt>
                <c:pt idx="48">
                  <c:v>1.4035525709141401</c:v>
                </c:pt>
                <c:pt idx="49">
                  <c:v>1.0156031741073701</c:v>
                </c:pt>
                <c:pt idx="50">
                  <c:v>0.88696780784131901</c:v>
                </c:pt>
                <c:pt idx="51">
                  <c:v>0.82125235069887803</c:v>
                </c:pt>
                <c:pt idx="52">
                  <c:v>1.1894242931428001</c:v>
                </c:pt>
                <c:pt idx="53">
                  <c:v>0.76044805900865997</c:v>
                </c:pt>
                <c:pt idx="54">
                  <c:v>1.12498971350806</c:v>
                </c:pt>
                <c:pt idx="55">
                  <c:v>0.94354759132174504</c:v>
                </c:pt>
                <c:pt idx="56">
                  <c:v>1.0589735801806199</c:v>
                </c:pt>
                <c:pt idx="57">
                  <c:v>1.22389212556327</c:v>
                </c:pt>
                <c:pt idx="58">
                  <c:v>0.74071858898903398</c:v>
                </c:pt>
                <c:pt idx="59">
                  <c:v>0.79078609777404196</c:v>
                </c:pt>
                <c:pt idx="60">
                  <c:v>1.5693121831030401</c:v>
                </c:pt>
                <c:pt idx="61">
                  <c:v>0.82588027724273805</c:v>
                </c:pt>
                <c:pt idx="62">
                  <c:v>0.78555312511950803</c:v>
                </c:pt>
                <c:pt idx="63">
                  <c:v>0.93945132659180097</c:v>
                </c:pt>
                <c:pt idx="64">
                  <c:v>0.93432985740706698</c:v>
                </c:pt>
                <c:pt idx="65">
                  <c:v>1.2035469407219299</c:v>
                </c:pt>
                <c:pt idx="66">
                  <c:v>1.1568906308898399</c:v>
                </c:pt>
                <c:pt idx="67">
                  <c:v>0.83655554665460896</c:v>
                </c:pt>
                <c:pt idx="68">
                  <c:v>0.897124395227474</c:v>
                </c:pt>
                <c:pt idx="69">
                  <c:v>0.94732755255622803</c:v>
                </c:pt>
                <c:pt idx="70">
                  <c:v>1.53966428893174</c:v>
                </c:pt>
                <c:pt idx="71">
                  <c:v>0.79613913437904305</c:v>
                </c:pt>
                <c:pt idx="72">
                  <c:v>1.00733944395868</c:v>
                </c:pt>
                <c:pt idx="73">
                  <c:v>0.74958974619586005</c:v>
                </c:pt>
                <c:pt idx="74">
                  <c:v>0.31149978660875599</c:v>
                </c:pt>
                <c:pt idx="75">
                  <c:v>1.224834434813</c:v>
                </c:pt>
                <c:pt idx="76">
                  <c:v>1.57787890331616</c:v>
                </c:pt>
                <c:pt idx="77">
                  <c:v>1.3680318342211899</c:v>
                </c:pt>
                <c:pt idx="78">
                  <c:v>1.19187040834391</c:v>
                </c:pt>
                <c:pt idx="79">
                  <c:v>0.57184147647313399</c:v>
                </c:pt>
                <c:pt idx="80">
                  <c:v>0.62592898510419603</c:v>
                </c:pt>
                <c:pt idx="81">
                  <c:v>0.64373400221361299</c:v>
                </c:pt>
                <c:pt idx="82">
                  <c:v>1.0996303492183399</c:v>
                </c:pt>
                <c:pt idx="83">
                  <c:v>0.67534291839898197</c:v>
                </c:pt>
                <c:pt idx="84">
                  <c:v>1.1229401701852599</c:v>
                </c:pt>
                <c:pt idx="85">
                  <c:v>1.2720566645134199</c:v>
                </c:pt>
                <c:pt idx="86">
                  <c:v>0.66811664522459102</c:v>
                </c:pt>
                <c:pt idx="87">
                  <c:v>0.98550732225026705</c:v>
                </c:pt>
                <c:pt idx="88">
                  <c:v>1.32641796325295</c:v>
                </c:pt>
                <c:pt idx="89">
                  <c:v>1.67989064483443</c:v>
                </c:pt>
                <c:pt idx="90">
                  <c:v>0.76864399409745598</c:v>
                </c:pt>
                <c:pt idx="91">
                  <c:v>0.54059456958614804</c:v>
                </c:pt>
                <c:pt idx="92">
                  <c:v>0.35081001422143898</c:v>
                </c:pt>
                <c:pt idx="93">
                  <c:v>0.795816052834042</c:v>
                </c:pt>
                <c:pt idx="94">
                  <c:v>0.97991843757911801</c:v>
                </c:pt>
                <c:pt idx="95">
                  <c:v>1.4857536890022101</c:v>
                </c:pt>
                <c:pt idx="96">
                  <c:v>1.2026409636680599</c:v>
                </c:pt>
                <c:pt idx="97">
                  <c:v>1.2977188182027899</c:v>
                </c:pt>
                <c:pt idx="98">
                  <c:v>0.82808281961934305</c:v>
                </c:pt>
                <c:pt idx="99">
                  <c:v>0.53884662123618898</c:v>
                </c:pt>
                <c:pt idx="100">
                  <c:v>0.969162592333495</c:v>
                </c:pt>
                <c:pt idx="101">
                  <c:v>1.00527939228699</c:v>
                </c:pt>
                <c:pt idx="102">
                  <c:v>1.1356875426633699</c:v>
                </c:pt>
                <c:pt idx="103">
                  <c:v>1.2301717673052901</c:v>
                </c:pt>
                <c:pt idx="104">
                  <c:v>0.57163289110159998</c:v>
                </c:pt>
                <c:pt idx="105">
                  <c:v>0.90273647934884105</c:v>
                </c:pt>
                <c:pt idx="106">
                  <c:v>1.1983649433474399</c:v>
                </c:pt>
                <c:pt idx="107">
                  <c:v>1.3889404164452801</c:v>
                </c:pt>
                <c:pt idx="108">
                  <c:v>0.81266415775728196</c:v>
                </c:pt>
                <c:pt idx="109">
                  <c:v>0.877132296124289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1B-40A5-A41A-85B92943DF6D}"/>
            </c:ext>
          </c:extLst>
        </c:ser>
        <c:ser>
          <c:idx val="6"/>
          <c:order val="6"/>
          <c:tx>
            <c:strRef>
              <c:f>f4det!$H$1</c:f>
              <c:strCache>
                <c:ptCount val="1"/>
                <c:pt idx="0">
                  <c:v>V7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f4det!$H$2:$H$165</c:f>
              <c:numCache>
                <c:formatCode>General</c:formatCode>
                <c:ptCount val="164"/>
                <c:pt idx="27">
                  <c:v>0.83803822133624695</c:v>
                </c:pt>
                <c:pt idx="28">
                  <c:v>0.80553728033425898</c:v>
                </c:pt>
                <c:pt idx="29">
                  <c:v>1.34987801541401</c:v>
                </c:pt>
                <c:pt idx="30">
                  <c:v>1.3297052719359299</c:v>
                </c:pt>
                <c:pt idx="31">
                  <c:v>0.96700008851094099</c:v>
                </c:pt>
                <c:pt idx="32">
                  <c:v>0.82093604473970605</c:v>
                </c:pt>
                <c:pt idx="33">
                  <c:v>0.76061636186532799</c:v>
                </c:pt>
                <c:pt idx="34">
                  <c:v>1.05262216506541</c:v>
                </c:pt>
                <c:pt idx="35">
                  <c:v>0.79352926325026196</c:v>
                </c:pt>
                <c:pt idx="36">
                  <c:v>0.78539970602800702</c:v>
                </c:pt>
                <c:pt idx="37">
                  <c:v>1.29819944268293</c:v>
                </c:pt>
                <c:pt idx="38">
                  <c:v>0.888692472264353</c:v>
                </c:pt>
                <c:pt idx="39">
                  <c:v>1.2541259557661</c:v>
                </c:pt>
                <c:pt idx="40">
                  <c:v>0.962087483316168</c:v>
                </c:pt>
                <c:pt idx="41">
                  <c:v>1.1436331222791101</c:v>
                </c:pt>
                <c:pt idx="42">
                  <c:v>0.61249043501957801</c:v>
                </c:pt>
                <c:pt idx="43">
                  <c:v>1.12647597965711</c:v>
                </c:pt>
                <c:pt idx="44">
                  <c:v>1.2154391312320201</c:v>
                </c:pt>
                <c:pt idx="45">
                  <c:v>1.11533624504969</c:v>
                </c:pt>
                <c:pt idx="46">
                  <c:v>0.61801648306824297</c:v>
                </c:pt>
                <c:pt idx="47">
                  <c:v>0.95158868717557299</c:v>
                </c:pt>
                <c:pt idx="48">
                  <c:v>1.3767895136572199</c:v>
                </c:pt>
                <c:pt idx="49">
                  <c:v>1.01682957823961</c:v>
                </c:pt>
                <c:pt idx="50">
                  <c:v>0.91126969708311401</c:v>
                </c:pt>
                <c:pt idx="51">
                  <c:v>0.91886049219736798</c:v>
                </c:pt>
                <c:pt idx="52">
                  <c:v>1.0531998675051999</c:v>
                </c:pt>
                <c:pt idx="53">
                  <c:v>0.72781183403534999</c:v>
                </c:pt>
                <c:pt idx="54">
                  <c:v>1.1044399320528</c:v>
                </c:pt>
                <c:pt idx="55">
                  <c:v>1.0799361197479</c:v>
                </c:pt>
                <c:pt idx="56">
                  <c:v>1.11374419410492</c:v>
                </c:pt>
                <c:pt idx="57">
                  <c:v>1.19957274916404</c:v>
                </c:pt>
                <c:pt idx="58">
                  <c:v>0.75866762321221604</c:v>
                </c:pt>
                <c:pt idx="59">
                  <c:v>0.696336480663579</c:v>
                </c:pt>
                <c:pt idx="60">
                  <c:v>1.292161172988</c:v>
                </c:pt>
                <c:pt idx="61">
                  <c:v>1.06579442415512</c:v>
                </c:pt>
                <c:pt idx="62">
                  <c:v>0.92670105354919796</c:v>
                </c:pt>
                <c:pt idx="63">
                  <c:v>1.00356608849628</c:v>
                </c:pt>
                <c:pt idx="64">
                  <c:v>0.72111037504950304</c:v>
                </c:pt>
                <c:pt idx="65">
                  <c:v>1.19792743304283</c:v>
                </c:pt>
                <c:pt idx="66">
                  <c:v>1.20725832558831</c:v>
                </c:pt>
                <c:pt idx="67">
                  <c:v>0.80582091488016105</c:v>
                </c:pt>
                <c:pt idx="68">
                  <c:v>1.03047871907393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1B-40A5-A41A-85B92943DF6D}"/>
            </c:ext>
          </c:extLst>
        </c:ser>
        <c:ser>
          <c:idx val="7"/>
          <c:order val="7"/>
          <c:tx>
            <c:strRef>
              <c:f>f4det!$I$1</c:f>
              <c:strCache>
                <c:ptCount val="1"/>
                <c:pt idx="0">
                  <c:v>V8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f4det!$I$2:$I$165</c:f>
              <c:numCache>
                <c:formatCode>General</c:formatCode>
                <c:ptCount val="164"/>
                <c:pt idx="19">
                  <c:v>0.76475828692259695</c:v>
                </c:pt>
                <c:pt idx="20">
                  <c:v>0.88550843951103397</c:v>
                </c:pt>
                <c:pt idx="21">
                  <c:v>1.2213763791622001</c:v>
                </c:pt>
                <c:pt idx="22">
                  <c:v>1.3106623352151501</c:v>
                </c:pt>
                <c:pt idx="23">
                  <c:v>1.0169740796450399</c:v>
                </c:pt>
                <c:pt idx="24">
                  <c:v>1.0342066671955801</c:v>
                </c:pt>
                <c:pt idx="25">
                  <c:v>0.82892939024611001</c:v>
                </c:pt>
                <c:pt idx="26">
                  <c:v>0.60772603509039802</c:v>
                </c:pt>
                <c:pt idx="27">
                  <c:v>0.96203356173007304</c:v>
                </c:pt>
                <c:pt idx="28">
                  <c:v>1.0513872777152899</c:v>
                </c:pt>
                <c:pt idx="29">
                  <c:v>1.21422791331191</c:v>
                </c:pt>
                <c:pt idx="30">
                  <c:v>1.18590890414915</c:v>
                </c:pt>
                <c:pt idx="31">
                  <c:v>1.0052041492403201</c:v>
                </c:pt>
                <c:pt idx="32">
                  <c:v>0.89448919697545803</c:v>
                </c:pt>
                <c:pt idx="33">
                  <c:v>0.83139109401831801</c:v>
                </c:pt>
                <c:pt idx="34">
                  <c:v>1.1744448154135601</c:v>
                </c:pt>
                <c:pt idx="35">
                  <c:v>0.87141434216907798</c:v>
                </c:pt>
                <c:pt idx="36">
                  <c:v>0.72454992283063302</c:v>
                </c:pt>
                <c:pt idx="37">
                  <c:v>1.0915022831043399</c:v>
                </c:pt>
                <c:pt idx="38">
                  <c:v>0.79122078613831204</c:v>
                </c:pt>
                <c:pt idx="39">
                  <c:v>1.28310086894314</c:v>
                </c:pt>
                <c:pt idx="40">
                  <c:v>0.86787728680964005</c:v>
                </c:pt>
                <c:pt idx="41">
                  <c:v>1.2123303619412</c:v>
                </c:pt>
                <c:pt idx="42">
                  <c:v>0.83396537967258699</c:v>
                </c:pt>
                <c:pt idx="43">
                  <c:v>1.1369126906534199</c:v>
                </c:pt>
                <c:pt idx="44">
                  <c:v>1.11267551976862</c:v>
                </c:pt>
                <c:pt idx="45">
                  <c:v>1.0994957894145201</c:v>
                </c:pt>
                <c:pt idx="46">
                  <c:v>0.48311043948597399</c:v>
                </c:pt>
                <c:pt idx="47">
                  <c:v>1.12318823440047</c:v>
                </c:pt>
                <c:pt idx="48">
                  <c:v>1.4985797665110701</c:v>
                </c:pt>
                <c:pt idx="49">
                  <c:v>0.899115352124772</c:v>
                </c:pt>
                <c:pt idx="50">
                  <c:v>0.85045001339209103</c:v>
                </c:pt>
                <c:pt idx="51">
                  <c:v>0.83831666572093499</c:v>
                </c:pt>
                <c:pt idx="52">
                  <c:v>0.91632714224002798</c:v>
                </c:pt>
                <c:pt idx="53">
                  <c:v>0.62963050578089796</c:v>
                </c:pt>
                <c:pt idx="54">
                  <c:v>1.51947509332425</c:v>
                </c:pt>
                <c:pt idx="55">
                  <c:v>1.13934435120122</c:v>
                </c:pt>
                <c:pt idx="56">
                  <c:v>0.75085984615513102</c:v>
                </c:pt>
                <c:pt idx="57">
                  <c:v>1.32007390764377</c:v>
                </c:pt>
                <c:pt idx="58">
                  <c:v>0.54964558659644802</c:v>
                </c:pt>
                <c:pt idx="59">
                  <c:v>1.0789375746596099</c:v>
                </c:pt>
                <c:pt idx="60">
                  <c:v>1.4943228975659699</c:v>
                </c:pt>
                <c:pt idx="61">
                  <c:v>0.75826520297261901</c:v>
                </c:pt>
                <c:pt idx="62">
                  <c:v>0.47020902219814398</c:v>
                </c:pt>
                <c:pt idx="63">
                  <c:v>1.16746131365309</c:v>
                </c:pt>
                <c:pt idx="64">
                  <c:v>1.07418869255294</c:v>
                </c:pt>
                <c:pt idx="65">
                  <c:v>1.5836407466017</c:v>
                </c:pt>
                <c:pt idx="66">
                  <c:v>0.81047697860108903</c:v>
                </c:pt>
                <c:pt idx="67">
                  <c:v>0.603535655026742</c:v>
                </c:pt>
                <c:pt idx="68">
                  <c:v>0.64313299021915005</c:v>
                </c:pt>
                <c:pt idx="69">
                  <c:v>1.0779730462733601</c:v>
                </c:pt>
                <c:pt idx="70">
                  <c:v>1.7431366634116801</c:v>
                </c:pt>
                <c:pt idx="71">
                  <c:v>0.835760498941994</c:v>
                </c:pt>
                <c:pt idx="72">
                  <c:v>1.0151038814790401</c:v>
                </c:pt>
                <c:pt idx="73">
                  <c:v>0.68843289369248795</c:v>
                </c:pt>
                <c:pt idx="74">
                  <c:v>0.79073616919873002</c:v>
                </c:pt>
                <c:pt idx="75">
                  <c:v>1.2650704717807999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D1B-40A5-A41A-85B92943DF6D}"/>
            </c:ext>
          </c:extLst>
        </c:ser>
        <c:ser>
          <c:idx val="8"/>
          <c:order val="8"/>
          <c:tx>
            <c:strRef>
              <c:f>f4det!$J$1</c:f>
              <c:strCache>
                <c:ptCount val="1"/>
                <c:pt idx="0">
                  <c:v>V9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f4det!$J$2:$J$165</c:f>
              <c:numCache>
                <c:formatCode>General</c:formatCode>
                <c:ptCount val="164"/>
                <c:pt idx="80">
                  <c:v>0.86138450511445896</c:v>
                </c:pt>
                <c:pt idx="81">
                  <c:v>0.90622347512621204</c:v>
                </c:pt>
                <c:pt idx="82">
                  <c:v>1.1005595244970801</c:v>
                </c:pt>
                <c:pt idx="83">
                  <c:v>0.91638651695026896</c:v>
                </c:pt>
                <c:pt idx="84">
                  <c:v>1.13403680241289</c:v>
                </c:pt>
                <c:pt idx="85">
                  <c:v>1.1841638499956899</c:v>
                </c:pt>
                <c:pt idx="86">
                  <c:v>0.82253268002927404</c:v>
                </c:pt>
                <c:pt idx="87">
                  <c:v>0.99868700487552897</c:v>
                </c:pt>
                <c:pt idx="88">
                  <c:v>1.1957509287275401</c:v>
                </c:pt>
                <c:pt idx="89">
                  <c:v>1.06424492080716</c:v>
                </c:pt>
                <c:pt idx="90">
                  <c:v>1.0450907755076</c:v>
                </c:pt>
                <c:pt idx="91">
                  <c:v>0.61672559276666805</c:v>
                </c:pt>
                <c:pt idx="92">
                  <c:v>0.46709972538505001</c:v>
                </c:pt>
                <c:pt idx="93">
                  <c:v>0.99957709257821004</c:v>
                </c:pt>
                <c:pt idx="94">
                  <c:v>0.98101121235075295</c:v>
                </c:pt>
                <c:pt idx="95">
                  <c:v>1.4179837053644999</c:v>
                </c:pt>
                <c:pt idx="96">
                  <c:v>1.2024182042509799</c:v>
                </c:pt>
                <c:pt idx="97">
                  <c:v>1.1785176154882899</c:v>
                </c:pt>
                <c:pt idx="98">
                  <c:v>0.93553545661770798</c:v>
                </c:pt>
                <c:pt idx="99">
                  <c:v>0.715326224127385</c:v>
                </c:pt>
                <c:pt idx="100">
                  <c:v>0.79584357965657504</c:v>
                </c:pt>
                <c:pt idx="101">
                  <c:v>0.97525782476036205</c:v>
                </c:pt>
                <c:pt idx="102">
                  <c:v>1.2107218522051799</c:v>
                </c:pt>
                <c:pt idx="103">
                  <c:v>1.09660969305172</c:v>
                </c:pt>
                <c:pt idx="104">
                  <c:v>0.90540070614219703</c:v>
                </c:pt>
                <c:pt idx="105">
                  <c:v>0.81372938484827295</c:v>
                </c:pt>
                <c:pt idx="106">
                  <c:v>1.00750033677128</c:v>
                </c:pt>
                <c:pt idx="107">
                  <c:v>1.52211525246018</c:v>
                </c:pt>
                <c:pt idx="108">
                  <c:v>1.0359717282394001</c:v>
                </c:pt>
                <c:pt idx="109">
                  <c:v>0.72749160861031403</c:v>
                </c:pt>
                <c:pt idx="110">
                  <c:v>0.83840024613864195</c:v>
                </c:pt>
                <c:pt idx="111">
                  <c:v>0.84067576308664504</c:v>
                </c:pt>
                <c:pt idx="112">
                  <c:v>1.0959394604492301</c:v>
                </c:pt>
                <c:pt idx="113">
                  <c:v>1.19707136477857</c:v>
                </c:pt>
                <c:pt idx="114">
                  <c:v>0.72742568542506703</c:v>
                </c:pt>
                <c:pt idx="115">
                  <c:v>1.1651409103052299</c:v>
                </c:pt>
                <c:pt idx="116">
                  <c:v>0.77212439508902797</c:v>
                </c:pt>
                <c:pt idx="117">
                  <c:v>1.06333819561684</c:v>
                </c:pt>
                <c:pt idx="118">
                  <c:v>1.4300171228965599</c:v>
                </c:pt>
                <c:pt idx="119">
                  <c:v>0.72448719722070798</c:v>
                </c:pt>
                <c:pt idx="120">
                  <c:v>0.92582556304855301</c:v>
                </c:pt>
                <c:pt idx="121">
                  <c:v>1.2437653348484601</c:v>
                </c:pt>
                <c:pt idx="122">
                  <c:v>0.77209943473981901</c:v>
                </c:pt>
                <c:pt idx="123">
                  <c:v>0.98085316813997503</c:v>
                </c:pt>
                <c:pt idx="124">
                  <c:v>1.0322879800329801</c:v>
                </c:pt>
                <c:pt idx="125">
                  <c:v>0.89476873910895605</c:v>
                </c:pt>
                <c:pt idx="126">
                  <c:v>1.10660100245848</c:v>
                </c:pt>
                <c:pt idx="127">
                  <c:v>1.2336776897794</c:v>
                </c:pt>
                <c:pt idx="128">
                  <c:v>0.79837764461330496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D1B-40A5-A41A-85B92943DF6D}"/>
            </c:ext>
          </c:extLst>
        </c:ser>
        <c:ser>
          <c:idx val="9"/>
          <c:order val="9"/>
          <c:tx>
            <c:strRef>
              <c:f>f4det!$K$1</c:f>
              <c:strCache>
                <c:ptCount val="1"/>
                <c:pt idx="0">
                  <c:v>V10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f4det!$K$2:$K$165</c:f>
              <c:numCache>
                <c:formatCode>General</c:formatCode>
                <c:ptCount val="164"/>
                <c:pt idx="81">
                  <c:v>1.0075219773911299</c:v>
                </c:pt>
                <c:pt idx="82">
                  <c:v>0.89915062044012894</c:v>
                </c:pt>
                <c:pt idx="83">
                  <c:v>0.87524955349160904</c:v>
                </c:pt>
                <c:pt idx="84">
                  <c:v>1.1147001497126801</c:v>
                </c:pt>
                <c:pt idx="85">
                  <c:v>1.06034696074134</c:v>
                </c:pt>
                <c:pt idx="86">
                  <c:v>0.99413207115270896</c:v>
                </c:pt>
                <c:pt idx="87">
                  <c:v>1.00989144409471</c:v>
                </c:pt>
                <c:pt idx="88">
                  <c:v>1.3611704959404201</c:v>
                </c:pt>
                <c:pt idx="89">
                  <c:v>0.90705463555488097</c:v>
                </c:pt>
                <c:pt idx="90">
                  <c:v>0.92159013797215195</c:v>
                </c:pt>
                <c:pt idx="91">
                  <c:v>0.723781199246464</c:v>
                </c:pt>
                <c:pt idx="92">
                  <c:v>0.63823212559030296</c:v>
                </c:pt>
                <c:pt idx="93">
                  <c:v>0.96253321460482799</c:v>
                </c:pt>
                <c:pt idx="94">
                  <c:v>0.98175043398301998</c:v>
                </c:pt>
                <c:pt idx="95">
                  <c:v>1.2729334526898299</c:v>
                </c:pt>
                <c:pt idx="96">
                  <c:v>1.1785106147359099</c:v>
                </c:pt>
                <c:pt idx="97">
                  <c:v>1.159696693751</c:v>
                </c:pt>
                <c:pt idx="98">
                  <c:v>0.93049120750723602</c:v>
                </c:pt>
                <c:pt idx="99">
                  <c:v>0.82252364987220405</c:v>
                </c:pt>
                <c:pt idx="100">
                  <c:v>0.91135003271132098</c:v>
                </c:pt>
                <c:pt idx="101">
                  <c:v>0.96260437258846698</c:v>
                </c:pt>
                <c:pt idx="102">
                  <c:v>1.16640360331416</c:v>
                </c:pt>
                <c:pt idx="103">
                  <c:v>1.0557503685915399</c:v>
                </c:pt>
                <c:pt idx="104">
                  <c:v>0.95467708439075305</c:v>
                </c:pt>
                <c:pt idx="105">
                  <c:v>0.83348655791301995</c:v>
                </c:pt>
                <c:pt idx="106">
                  <c:v>1.04061832360686</c:v>
                </c:pt>
                <c:pt idx="107">
                  <c:v>1.2607087641802801</c:v>
                </c:pt>
                <c:pt idx="108">
                  <c:v>1.08730437330647</c:v>
                </c:pt>
                <c:pt idx="109">
                  <c:v>0.78225939395981403</c:v>
                </c:pt>
                <c:pt idx="110">
                  <c:v>0.94402126209178605</c:v>
                </c:pt>
                <c:pt idx="111">
                  <c:v>1.0128231828372101</c:v>
                </c:pt>
                <c:pt idx="112">
                  <c:v>1.0004030566306099</c:v>
                </c:pt>
                <c:pt idx="113">
                  <c:v>1.1240414350257</c:v>
                </c:pt>
                <c:pt idx="114">
                  <c:v>0.76453826860938701</c:v>
                </c:pt>
                <c:pt idx="115">
                  <c:v>1.20508402883418</c:v>
                </c:pt>
                <c:pt idx="116">
                  <c:v>0.65004675556166402</c:v>
                </c:pt>
                <c:pt idx="117">
                  <c:v>1.1693934669842101</c:v>
                </c:pt>
                <c:pt idx="118">
                  <c:v>1.3633850054405601</c:v>
                </c:pt>
                <c:pt idx="119">
                  <c:v>0.71058852483030899</c:v>
                </c:pt>
                <c:pt idx="120">
                  <c:v>0.87349178713369302</c:v>
                </c:pt>
                <c:pt idx="121">
                  <c:v>1.19754851778477</c:v>
                </c:pt>
                <c:pt idx="122">
                  <c:v>0.925497985064891</c:v>
                </c:pt>
                <c:pt idx="123">
                  <c:v>1.04076333692671</c:v>
                </c:pt>
                <c:pt idx="124">
                  <c:v>0.95492786896931503</c:v>
                </c:pt>
                <c:pt idx="125">
                  <c:v>1.0150810682045099</c:v>
                </c:pt>
                <c:pt idx="126">
                  <c:v>0.94835673595727699</c:v>
                </c:pt>
                <c:pt idx="127">
                  <c:v>1.06784604142994</c:v>
                </c:pt>
                <c:pt idx="128">
                  <c:v>0.98643401543050502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D1B-40A5-A41A-85B92943DF6D}"/>
            </c:ext>
          </c:extLst>
        </c:ser>
        <c:ser>
          <c:idx val="10"/>
          <c:order val="10"/>
          <c:tx>
            <c:strRef>
              <c:f>f4det!$L$1</c:f>
              <c:strCache>
                <c:ptCount val="1"/>
                <c:pt idx="0">
                  <c:v>V11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f4det!$L$2:$L$165</c:f>
              <c:numCache>
                <c:formatCode>General</c:formatCode>
                <c:ptCount val="164"/>
                <c:pt idx="90">
                  <c:v>1.08570394070077</c:v>
                </c:pt>
                <c:pt idx="91">
                  <c:v>0.88267866109570603</c:v>
                </c:pt>
                <c:pt idx="92">
                  <c:v>0.82951045330519901</c:v>
                </c:pt>
                <c:pt idx="93">
                  <c:v>1.046540996139</c:v>
                </c:pt>
                <c:pt idx="94">
                  <c:v>1.0122605648263401</c:v>
                </c:pt>
                <c:pt idx="95">
                  <c:v>1.3154137094271201</c:v>
                </c:pt>
                <c:pt idx="96">
                  <c:v>1.11316141859366</c:v>
                </c:pt>
                <c:pt idx="97">
                  <c:v>1.1054218588312901</c:v>
                </c:pt>
                <c:pt idx="98">
                  <c:v>0.615311589396624</c:v>
                </c:pt>
                <c:pt idx="99">
                  <c:v>0.69227430497995002</c:v>
                </c:pt>
                <c:pt idx="100">
                  <c:v>0.86035994834269802</c:v>
                </c:pt>
                <c:pt idx="101">
                  <c:v>0.98626032027371202</c:v>
                </c:pt>
                <c:pt idx="102">
                  <c:v>1.04413332850811</c:v>
                </c:pt>
                <c:pt idx="103">
                  <c:v>1.0534923553056199</c:v>
                </c:pt>
                <c:pt idx="104">
                  <c:v>1.1174286872077299</c:v>
                </c:pt>
                <c:pt idx="105">
                  <c:v>1.04948359739511</c:v>
                </c:pt>
                <c:pt idx="106">
                  <c:v>1.0391458770167199</c:v>
                </c:pt>
                <c:pt idx="107">
                  <c:v>1.3040589310897901</c:v>
                </c:pt>
                <c:pt idx="108">
                  <c:v>0.86043172977461402</c:v>
                </c:pt>
                <c:pt idx="109">
                  <c:v>0.89336719827433397</c:v>
                </c:pt>
                <c:pt idx="110">
                  <c:v>1.04989219338225</c:v>
                </c:pt>
                <c:pt idx="111">
                  <c:v>0.74661428165493005</c:v>
                </c:pt>
                <c:pt idx="112">
                  <c:v>1.12375309812871</c:v>
                </c:pt>
                <c:pt idx="113">
                  <c:v>0.94309139625240701</c:v>
                </c:pt>
                <c:pt idx="114">
                  <c:v>0.84681285841335296</c:v>
                </c:pt>
                <c:pt idx="115">
                  <c:v>1.1825652559641</c:v>
                </c:pt>
                <c:pt idx="116">
                  <c:v>0.85219402321798099</c:v>
                </c:pt>
                <c:pt idx="117">
                  <c:v>1.03280032985684</c:v>
                </c:pt>
                <c:pt idx="118">
                  <c:v>1.3384739819998299</c:v>
                </c:pt>
                <c:pt idx="119">
                  <c:v>0.65905153533767802</c:v>
                </c:pt>
                <c:pt idx="120">
                  <c:v>1.0607212680890701</c:v>
                </c:pt>
                <c:pt idx="121">
                  <c:v>1.3180976008013301</c:v>
                </c:pt>
                <c:pt idx="122">
                  <c:v>0.929904406456729</c:v>
                </c:pt>
                <c:pt idx="123">
                  <c:v>0.86609972764396603</c:v>
                </c:pt>
                <c:pt idx="124">
                  <c:v>0.75814207556244795</c:v>
                </c:pt>
                <c:pt idx="125">
                  <c:v>0.91990383479465199</c:v>
                </c:pt>
                <c:pt idx="126">
                  <c:v>1.0518627712121</c:v>
                </c:pt>
                <c:pt idx="127">
                  <c:v>1.26100010391336</c:v>
                </c:pt>
                <c:pt idx="128">
                  <c:v>1.14709690219074</c:v>
                </c:pt>
                <c:pt idx="129">
                  <c:v>1.0422787915728999</c:v>
                </c:pt>
                <c:pt idx="130">
                  <c:v>0.99818393432590402</c:v>
                </c:pt>
                <c:pt idx="131">
                  <c:v>0.74103452932886005</c:v>
                </c:pt>
                <c:pt idx="132">
                  <c:v>0.68523152142402499</c:v>
                </c:pt>
                <c:pt idx="133">
                  <c:v>0.78219462324616196</c:v>
                </c:pt>
                <c:pt idx="134">
                  <c:v>1.43789384799317</c:v>
                </c:pt>
                <c:pt idx="135">
                  <c:v>1.1875036391983</c:v>
                </c:pt>
                <c:pt idx="136">
                  <c:v>1.20896234090511</c:v>
                </c:pt>
                <c:pt idx="137">
                  <c:v>0.64676866721602699</c:v>
                </c:pt>
                <c:pt idx="138">
                  <c:v>0.84306276892660104</c:v>
                </c:pt>
                <c:pt idx="139">
                  <c:v>1.20818915447425</c:v>
                </c:pt>
                <c:pt idx="140">
                  <c:v>1.01665479125772</c:v>
                </c:pt>
                <c:pt idx="141">
                  <c:v>0.74034060184926798</c:v>
                </c:pt>
                <c:pt idx="142">
                  <c:v>1.00876740742354</c:v>
                </c:pt>
                <c:pt idx="143">
                  <c:v>0.84666923404156103</c:v>
                </c:pt>
                <c:pt idx="144">
                  <c:v>0.91594385446918603</c:v>
                </c:pt>
                <c:pt idx="145">
                  <c:v>1.2742371267735599</c:v>
                </c:pt>
                <c:pt idx="146">
                  <c:v>1.40897979963914</c:v>
                </c:pt>
                <c:pt idx="147">
                  <c:v>0.90879935670615497</c:v>
                </c:pt>
                <c:pt idx="148">
                  <c:v>1.0171773256150201</c:v>
                </c:pt>
                <c:pt idx="149">
                  <c:v>0.83089643166640303</c:v>
                </c:pt>
                <c:pt idx="150">
                  <c:v>0.73927600384776204</c:v>
                </c:pt>
                <c:pt idx="151">
                  <c:v>0.65764182549195305</c:v>
                </c:pt>
                <c:pt idx="152">
                  <c:v>0.96135844948978899</c:v>
                </c:pt>
                <c:pt idx="153">
                  <c:v>1.2875985829971499</c:v>
                </c:pt>
                <c:pt idx="154">
                  <c:v>1.08972339059598</c:v>
                </c:pt>
                <c:pt idx="155">
                  <c:v>1.06049734595831</c:v>
                </c:pt>
                <c:pt idx="156">
                  <c:v>1.0450764562092201</c:v>
                </c:pt>
                <c:pt idx="157">
                  <c:v>1.1394121953329399</c:v>
                </c:pt>
                <c:pt idx="158">
                  <c:v>0.92898622586298896</c:v>
                </c:pt>
                <c:pt idx="159">
                  <c:v>0.98312251296143005</c:v>
                </c:pt>
                <c:pt idx="160">
                  <c:v>0.734086973830682</c:v>
                </c:pt>
                <c:pt idx="161">
                  <c:v>1.01078861842705</c:v>
                </c:pt>
                <c:pt idx="162">
                  <c:v>0.86877943716416905</c:v>
                </c:pt>
                <c:pt idx="163">
                  <c:v>1.1919453147405901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D1B-40A5-A41A-85B92943DF6D}"/>
            </c:ext>
          </c:extLst>
        </c:ser>
        <c:ser>
          <c:idx val="11"/>
          <c:order val="11"/>
          <c:tx>
            <c:strRef>
              <c:f>f4det!$M$1</c:f>
              <c:strCache>
                <c:ptCount val="1"/>
                <c:pt idx="0">
                  <c:v>V12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f4det!$M$2:$M$165</c:f>
              <c:numCache>
                <c:formatCode>General</c:formatCode>
                <c:ptCount val="164"/>
                <c:pt idx="91">
                  <c:v>0.99824019809053199</c:v>
                </c:pt>
                <c:pt idx="92">
                  <c:v>0.79398563445676795</c:v>
                </c:pt>
                <c:pt idx="93">
                  <c:v>1.0939430401216901</c:v>
                </c:pt>
                <c:pt idx="94">
                  <c:v>0.97314516901015602</c:v>
                </c:pt>
                <c:pt idx="95">
                  <c:v>1.2743106100102299</c:v>
                </c:pt>
                <c:pt idx="96">
                  <c:v>1.1352272606506399</c:v>
                </c:pt>
                <c:pt idx="97">
                  <c:v>1.1308446546487601</c:v>
                </c:pt>
                <c:pt idx="98">
                  <c:v>0.61698020555534805</c:v>
                </c:pt>
                <c:pt idx="99">
                  <c:v>0.68163479198716503</c:v>
                </c:pt>
                <c:pt idx="100">
                  <c:v>0.93438768423661001</c:v>
                </c:pt>
                <c:pt idx="101">
                  <c:v>1.00848185106804</c:v>
                </c:pt>
                <c:pt idx="102">
                  <c:v>1.04547334558285</c:v>
                </c:pt>
                <c:pt idx="103">
                  <c:v>0.990918160130137</c:v>
                </c:pt>
                <c:pt idx="104">
                  <c:v>1.0930751186615</c:v>
                </c:pt>
                <c:pt idx="105">
                  <c:v>1.1142675263322701</c:v>
                </c:pt>
                <c:pt idx="106">
                  <c:v>0.95864459654351497</c:v>
                </c:pt>
                <c:pt idx="107">
                  <c:v>1.3159420579210099</c:v>
                </c:pt>
                <c:pt idx="108">
                  <c:v>0.85696811683492502</c:v>
                </c:pt>
                <c:pt idx="109">
                  <c:v>0.81511924739985997</c:v>
                </c:pt>
                <c:pt idx="110">
                  <c:v>1.09633766739289</c:v>
                </c:pt>
                <c:pt idx="111">
                  <c:v>0.83394005245122604</c:v>
                </c:pt>
                <c:pt idx="112">
                  <c:v>1.15031888637636</c:v>
                </c:pt>
                <c:pt idx="113">
                  <c:v>0.91659110372234598</c:v>
                </c:pt>
                <c:pt idx="114">
                  <c:v>0.73027015215217495</c:v>
                </c:pt>
                <c:pt idx="115">
                  <c:v>1.3053880593295699</c:v>
                </c:pt>
                <c:pt idx="116">
                  <c:v>0.81381554126855804</c:v>
                </c:pt>
                <c:pt idx="117">
                  <c:v>1.0199636032897099</c:v>
                </c:pt>
                <c:pt idx="118">
                  <c:v>1.3537179680215301</c:v>
                </c:pt>
                <c:pt idx="119">
                  <c:v>0.58906991196873604</c:v>
                </c:pt>
                <c:pt idx="120">
                  <c:v>1.14499142889955</c:v>
                </c:pt>
                <c:pt idx="121">
                  <c:v>1.41401862218021</c:v>
                </c:pt>
                <c:pt idx="122">
                  <c:v>0.70899572898750596</c:v>
                </c:pt>
                <c:pt idx="123">
                  <c:v>0.848035686836493</c:v>
                </c:pt>
                <c:pt idx="124">
                  <c:v>0.83973506253617602</c:v>
                </c:pt>
                <c:pt idx="125">
                  <c:v>0.98005773589365697</c:v>
                </c:pt>
                <c:pt idx="126">
                  <c:v>0.92642297759263204</c:v>
                </c:pt>
                <c:pt idx="127">
                  <c:v>1.47967897066994</c:v>
                </c:pt>
                <c:pt idx="128">
                  <c:v>1.03115178530431</c:v>
                </c:pt>
                <c:pt idx="129">
                  <c:v>1.1107440387865799</c:v>
                </c:pt>
                <c:pt idx="130">
                  <c:v>0.90346689633851496</c:v>
                </c:pt>
                <c:pt idx="131">
                  <c:v>0.70269508703339301</c:v>
                </c:pt>
                <c:pt idx="132">
                  <c:v>0.62543022940795401</c:v>
                </c:pt>
                <c:pt idx="133">
                  <c:v>0.80546755812113502</c:v>
                </c:pt>
                <c:pt idx="134">
                  <c:v>1.6067037395231201</c:v>
                </c:pt>
                <c:pt idx="135">
                  <c:v>1.08595484161505</c:v>
                </c:pt>
                <c:pt idx="136">
                  <c:v>1.41845075222143</c:v>
                </c:pt>
                <c:pt idx="137">
                  <c:v>0.39877388225600402</c:v>
                </c:pt>
                <c:pt idx="138">
                  <c:v>0.55580193104365205</c:v>
                </c:pt>
                <c:pt idx="139">
                  <c:v>1.3588219707934099</c:v>
                </c:pt>
                <c:pt idx="140">
                  <c:v>1.2503019733449601</c:v>
                </c:pt>
                <c:pt idx="141">
                  <c:v>0.55133033843932999</c:v>
                </c:pt>
                <c:pt idx="142">
                  <c:v>0.97662241713425801</c:v>
                </c:pt>
                <c:pt idx="143">
                  <c:v>0.96804393374327402</c:v>
                </c:pt>
                <c:pt idx="144">
                  <c:v>1.05323085088853</c:v>
                </c:pt>
                <c:pt idx="145">
                  <c:v>1.2489723611641099</c:v>
                </c:pt>
                <c:pt idx="146">
                  <c:v>1.2745699841418801</c:v>
                </c:pt>
                <c:pt idx="147">
                  <c:v>0.99735487995061001</c:v>
                </c:pt>
                <c:pt idx="148">
                  <c:v>0.951502577404574</c:v>
                </c:pt>
                <c:pt idx="149">
                  <c:v>0.70293888747524502</c:v>
                </c:pt>
                <c:pt idx="150">
                  <c:v>0.68718333001903997</c:v>
                </c:pt>
                <c:pt idx="151">
                  <c:v>0.72865635630875503</c:v>
                </c:pt>
                <c:pt idx="152">
                  <c:v>0.76375730289350496</c:v>
                </c:pt>
                <c:pt idx="153">
                  <c:v>1.3486183895160699</c:v>
                </c:pt>
                <c:pt idx="154">
                  <c:v>1.2224148299767601</c:v>
                </c:pt>
                <c:pt idx="155">
                  <c:v>1.1568720311404299</c:v>
                </c:pt>
                <c:pt idx="156">
                  <c:v>1.0742348283783001</c:v>
                </c:pt>
                <c:pt idx="157">
                  <c:v>0.98726889816769103</c:v>
                </c:pt>
                <c:pt idx="158">
                  <c:v>0.87639889634627499</c:v>
                </c:pt>
                <c:pt idx="159">
                  <c:v>1.0493858867399299</c:v>
                </c:pt>
                <c:pt idx="160">
                  <c:v>0.79395853913447401</c:v>
                </c:pt>
                <c:pt idx="161">
                  <c:v>0.84840802051766295</c:v>
                </c:pt>
                <c:pt idx="162">
                  <c:v>1.0393802416985201</c:v>
                </c:pt>
                <c:pt idx="163">
                  <c:v>1.13216554830465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D1B-40A5-A41A-85B92943D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671120"/>
        <c:axId val="325666128"/>
      </c:lineChart>
      <c:lineChart>
        <c:grouping val="standard"/>
        <c:varyColors val="0"/>
        <c:ser>
          <c:idx val="12"/>
          <c:order val="12"/>
          <c:tx>
            <c:strRef>
              <c:f>f4det!$N$1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f4det!$N$2:$N$165</c:f>
              <c:numCache>
                <c:formatCode>General</c:formatCode>
                <c:ptCount val="164"/>
                <c:pt idx="0">
                  <c:v>2.082470830142575E-2</c:v>
                </c:pt>
                <c:pt idx="1">
                  <c:v>1.2747437506493783E-2</c:v>
                </c:pt>
                <c:pt idx="2">
                  <c:v>1.8482699693240658E-2</c:v>
                </c:pt>
                <c:pt idx="3">
                  <c:v>1.5283334631186589E-3</c:v>
                </c:pt>
                <c:pt idx="4">
                  <c:v>1.6511279923865377E-2</c:v>
                </c:pt>
                <c:pt idx="5">
                  <c:v>3.4017368201924147E-3</c:v>
                </c:pt>
                <c:pt idx="6">
                  <c:v>2.731445937636692E-2</c:v>
                </c:pt>
                <c:pt idx="7">
                  <c:v>8.0416950901433821E-3</c:v>
                </c:pt>
                <c:pt idx="8">
                  <c:v>2.6287860718100728E-2</c:v>
                </c:pt>
                <c:pt idx="9">
                  <c:v>7.0494215343035148E-3</c:v>
                </c:pt>
                <c:pt idx="10">
                  <c:v>3.4693773110744591E-2</c:v>
                </c:pt>
                <c:pt idx="11">
                  <c:v>3.3861256380630395E-2</c:v>
                </c:pt>
                <c:pt idx="12">
                  <c:v>6.8063482766053162E-3</c:v>
                </c:pt>
                <c:pt idx="13">
                  <c:v>3.6546775894929218E-2</c:v>
                </c:pt>
                <c:pt idx="14">
                  <c:v>2.5094256756874784E-2</c:v>
                </c:pt>
                <c:pt idx="15">
                  <c:v>5.970764628478592E-2</c:v>
                </c:pt>
                <c:pt idx="16">
                  <c:v>2.3028769394970627E-2</c:v>
                </c:pt>
                <c:pt idx="17">
                  <c:v>9.5343321736938349E-3</c:v>
                </c:pt>
                <c:pt idx="18">
                  <c:v>6.1342642918438439E-2</c:v>
                </c:pt>
                <c:pt idx="19">
                  <c:v>0.12391281626872923</c:v>
                </c:pt>
                <c:pt idx="20">
                  <c:v>0.10873781165212335</c:v>
                </c:pt>
                <c:pt idx="21">
                  <c:v>0.1047354346183644</c:v>
                </c:pt>
                <c:pt idx="22">
                  <c:v>0.13276884023186508</c:v>
                </c:pt>
                <c:pt idx="23">
                  <c:v>3.0897687341514442E-2</c:v>
                </c:pt>
                <c:pt idx="24">
                  <c:v>3.1318802457520042E-2</c:v>
                </c:pt>
                <c:pt idx="25">
                  <c:v>3.0941407084139456E-2</c:v>
                </c:pt>
                <c:pt idx="26">
                  <c:v>6.9958125767879423E-2</c:v>
                </c:pt>
                <c:pt idx="27">
                  <c:v>6.6069596595667149E-2</c:v>
                </c:pt>
                <c:pt idx="28">
                  <c:v>0.12477966137418854</c:v>
                </c:pt>
                <c:pt idx="29">
                  <c:v>7.8402541257365288E-2</c:v>
                </c:pt>
                <c:pt idx="30">
                  <c:v>5.5045923244844724E-2</c:v>
                </c:pt>
                <c:pt idx="31">
                  <c:v>4.0373321089243429E-2</c:v>
                </c:pt>
                <c:pt idx="32">
                  <c:v>8.3793545954195817E-2</c:v>
                </c:pt>
                <c:pt idx="33">
                  <c:v>3.5627704853081442E-2</c:v>
                </c:pt>
                <c:pt idx="34">
                  <c:v>6.7870935624607096E-2</c:v>
                </c:pt>
                <c:pt idx="35">
                  <c:v>7.1706986930890601E-2</c:v>
                </c:pt>
                <c:pt idx="36">
                  <c:v>8.9573575981919798E-2</c:v>
                </c:pt>
                <c:pt idx="37">
                  <c:v>7.5098565987986476E-2</c:v>
                </c:pt>
                <c:pt idx="38">
                  <c:v>6.8104062942289309E-2</c:v>
                </c:pt>
                <c:pt idx="39">
                  <c:v>7.9953333076748762E-2</c:v>
                </c:pt>
                <c:pt idx="40">
                  <c:v>7.3231127921989866E-2</c:v>
                </c:pt>
                <c:pt idx="41">
                  <c:v>5.7109505059476678E-2</c:v>
                </c:pt>
                <c:pt idx="42">
                  <c:v>8.7367448460718006E-2</c:v>
                </c:pt>
                <c:pt idx="43">
                  <c:v>5.144932144277032E-2</c:v>
                </c:pt>
                <c:pt idx="44">
                  <c:v>8.0823362650333172E-2</c:v>
                </c:pt>
                <c:pt idx="45">
                  <c:v>7.8506510333073709E-2</c:v>
                </c:pt>
                <c:pt idx="46">
                  <c:v>0.12576896857819495</c:v>
                </c:pt>
                <c:pt idx="47">
                  <c:v>9.1907331381566579E-2</c:v>
                </c:pt>
                <c:pt idx="48">
                  <c:v>9.5075247319401923E-2</c:v>
                </c:pt>
                <c:pt idx="49">
                  <c:v>7.0875965006572617E-2</c:v>
                </c:pt>
                <c:pt idx="50">
                  <c:v>4.548764946872963E-2</c:v>
                </c:pt>
                <c:pt idx="51">
                  <c:v>8.8366046609084731E-2</c:v>
                </c:pt>
                <c:pt idx="52">
                  <c:v>9.8441662962784657E-2</c:v>
                </c:pt>
                <c:pt idx="53">
                  <c:v>7.8713450481551844E-2</c:v>
                </c:pt>
                <c:pt idx="54">
                  <c:v>0.19460099531964761</c:v>
                </c:pt>
                <c:pt idx="55">
                  <c:v>9.7682513265822418E-2</c:v>
                </c:pt>
                <c:pt idx="56">
                  <c:v>0.12788216021517154</c:v>
                </c:pt>
                <c:pt idx="57">
                  <c:v>0.110233583322733</c:v>
                </c:pt>
                <c:pt idx="58">
                  <c:v>9.393728753960387E-2</c:v>
                </c:pt>
                <c:pt idx="59">
                  <c:v>0.15251504782583933</c:v>
                </c:pt>
                <c:pt idx="60">
                  <c:v>0.11382861350787708</c:v>
                </c:pt>
                <c:pt idx="61">
                  <c:v>0.16581020742227753</c:v>
                </c:pt>
                <c:pt idx="62">
                  <c:v>0.16639981868907711</c:v>
                </c:pt>
                <c:pt idx="63">
                  <c:v>0.11539126940362102</c:v>
                </c:pt>
                <c:pt idx="64">
                  <c:v>0.12207574776570138</c:v>
                </c:pt>
                <c:pt idx="65">
                  <c:v>0.13936204984084691</c:v>
                </c:pt>
                <c:pt idx="66">
                  <c:v>0.17364923752148761</c:v>
                </c:pt>
                <c:pt idx="67">
                  <c:v>8.620419786412592E-2</c:v>
                </c:pt>
                <c:pt idx="68">
                  <c:v>0.14595933791221469</c:v>
                </c:pt>
                <c:pt idx="69">
                  <c:v>0.12032610862115053</c:v>
                </c:pt>
                <c:pt idx="70">
                  <c:v>0.30897920370048171</c:v>
                </c:pt>
                <c:pt idx="71">
                  <c:v>0.1144519464942779</c:v>
                </c:pt>
                <c:pt idx="72">
                  <c:v>5.9843871975167759E-2</c:v>
                </c:pt>
                <c:pt idx="73">
                  <c:v>0.18355683218390037</c:v>
                </c:pt>
                <c:pt idx="74">
                  <c:v>0.28038008077717824</c:v>
                </c:pt>
                <c:pt idx="75">
                  <c:v>0.16880201934604822</c:v>
                </c:pt>
                <c:pt idx="76">
                  <c:v>0.23391415892884615</c:v>
                </c:pt>
                <c:pt idx="77">
                  <c:v>0.1857076036580291</c:v>
                </c:pt>
                <c:pt idx="78">
                  <c:v>0.14323762219872443</c:v>
                </c:pt>
                <c:pt idx="79">
                  <c:v>7.4323522364447503E-2</c:v>
                </c:pt>
                <c:pt idx="80">
                  <c:v>0.12262875160306587</c:v>
                </c:pt>
                <c:pt idx="81">
                  <c:v>0.14537523678863945</c:v>
                </c:pt>
                <c:pt idx="82">
                  <c:v>0.15056409587927769</c:v>
                </c:pt>
                <c:pt idx="83">
                  <c:v>0.19556489143102937</c:v>
                </c:pt>
                <c:pt idx="84">
                  <c:v>6.3490109772659842E-2</c:v>
                </c:pt>
                <c:pt idx="85">
                  <c:v>0.174731431861084</c:v>
                </c:pt>
                <c:pt idx="86">
                  <c:v>0.20938196363652317</c:v>
                </c:pt>
                <c:pt idx="87">
                  <c:v>0.32184984493314256</c:v>
                </c:pt>
                <c:pt idx="88">
                  <c:v>0.12721990971126348</c:v>
                </c:pt>
                <c:pt idx="89">
                  <c:v>0.31682297930784431</c:v>
                </c:pt>
                <c:pt idx="90">
                  <c:v>0.18774862920666638</c:v>
                </c:pt>
                <c:pt idx="91">
                  <c:v>0.17138469922141455</c:v>
                </c:pt>
                <c:pt idx="92">
                  <c:v>0.17151330192722034</c:v>
                </c:pt>
                <c:pt idx="93">
                  <c:v>0.11701487180800456</c:v>
                </c:pt>
                <c:pt idx="94">
                  <c:v>8.3505515394992916E-2</c:v>
                </c:pt>
                <c:pt idx="95">
                  <c:v>0.11132227720358466</c:v>
                </c:pt>
                <c:pt idx="96">
                  <c:v>0.11438332176364542</c:v>
                </c:pt>
                <c:pt idx="97">
                  <c:v>6.3629064894226137E-2</c:v>
                </c:pt>
                <c:pt idx="98">
                  <c:v>0.13377694062015993</c:v>
                </c:pt>
                <c:pt idx="99">
                  <c:v>0.10139816952930365</c:v>
                </c:pt>
                <c:pt idx="100">
                  <c:v>6.7726834043390458E-2</c:v>
                </c:pt>
                <c:pt idx="101">
                  <c:v>1.9541720334160444E-2</c:v>
                </c:pt>
                <c:pt idx="102">
                  <c:v>7.4058508900025702E-2</c:v>
                </c:pt>
                <c:pt idx="103">
                  <c:v>8.9314805127665722E-2</c:v>
                </c:pt>
                <c:pt idx="104">
                  <c:v>0.21871897080868205</c:v>
                </c:pt>
                <c:pt idx="105">
                  <c:v>0.13322558215876834</c:v>
                </c:pt>
                <c:pt idx="106">
                  <c:v>8.9949233083496657E-2</c:v>
                </c:pt>
                <c:pt idx="107">
                  <c:v>0.10251170188235124</c:v>
                </c:pt>
                <c:pt idx="108">
                  <c:v>0.12238621433956795</c:v>
                </c:pt>
                <c:pt idx="109">
                  <c:v>6.8279819048801135E-2</c:v>
                </c:pt>
                <c:pt idx="110">
                  <c:v>0.11510230214733222</c:v>
                </c:pt>
                <c:pt idx="111">
                  <c:v>0.1114375048566846</c:v>
                </c:pt>
                <c:pt idx="112">
                  <c:v>6.5353943206003781E-2</c:v>
                </c:pt>
                <c:pt idx="113">
                  <c:v>0.1369273511418046</c:v>
                </c:pt>
                <c:pt idx="114">
                  <c:v>5.5650955525882284E-2</c:v>
                </c:pt>
                <c:pt idx="115">
                  <c:v>6.2730746077090074E-2</c:v>
                </c:pt>
                <c:pt idx="116">
                  <c:v>8.7658850076405198E-2</c:v>
                </c:pt>
                <c:pt idx="117">
                  <c:v>6.7831524082673456E-2</c:v>
                </c:pt>
                <c:pt idx="118">
                  <c:v>4.0402079739896873E-2</c:v>
                </c:pt>
                <c:pt idx="119">
                  <c:v>6.1327741311481977E-2</c:v>
                </c:pt>
                <c:pt idx="120">
                  <c:v>0.12410940943207238</c:v>
                </c:pt>
                <c:pt idx="121">
                  <c:v>9.4533808610080483E-2</c:v>
                </c:pt>
                <c:pt idx="122">
                  <c:v>0.11109638804410701</c:v>
                </c:pt>
                <c:pt idx="123">
                  <c:v>9.2365080368066746E-2</c:v>
                </c:pt>
                <c:pt idx="124">
                  <c:v>0.12140450170891737</c:v>
                </c:pt>
                <c:pt idx="125">
                  <c:v>5.4988539656918946E-2</c:v>
                </c:pt>
                <c:pt idx="126">
                  <c:v>8.5357763461850242E-2</c:v>
                </c:pt>
                <c:pt idx="127">
                  <c:v>0.16918889353185171</c:v>
                </c:pt>
                <c:pt idx="128">
                  <c:v>0.14503150003796741</c:v>
                </c:pt>
                <c:pt idx="129">
                  <c:v>4.8412240580406489E-2</c:v>
                </c:pt>
                <c:pt idx="130">
                  <c:v>6.697505985478662E-2</c:v>
                </c:pt>
                <c:pt idx="131">
                  <c:v>2.7110079634035077E-2</c:v>
                </c:pt>
                <c:pt idx="132">
                  <c:v>4.2285899108280733E-2</c:v>
                </c:pt>
                <c:pt idx="133">
                  <c:v>1.6456450068206348E-2</c:v>
                </c:pt>
                <c:pt idx="134">
                  <c:v>0.11936661903219323</c:v>
                </c:pt>
                <c:pt idx="135">
                  <c:v>7.1805843392456228E-2</c:v>
                </c:pt>
                <c:pt idx="136">
                  <c:v>0.14813067622176657</c:v>
                </c:pt>
                <c:pt idx="137">
                  <c:v>0.17535879414413202</c:v>
                </c:pt>
                <c:pt idx="138">
                  <c:v>0.2031240864363634</c:v>
                </c:pt>
                <c:pt idx="139">
                  <c:v>0.10651348588850562</c:v>
                </c:pt>
                <c:pt idx="140">
                  <c:v>0.16521350685901395</c:v>
                </c:pt>
                <c:pt idx="141">
                  <c:v>0.13365043897102277</c:v>
                </c:pt>
                <c:pt idx="142">
                  <c:v>2.2729940614727003E-2</c:v>
                </c:pt>
                <c:pt idx="143">
                  <c:v>8.5824873223562095E-2</c:v>
                </c:pt>
                <c:pt idx="144">
                  <c:v>9.7076566136851367E-2</c:v>
                </c:pt>
                <c:pt idx="145">
                  <c:v>1.7864887087530781E-2</c:v>
                </c:pt>
                <c:pt idx="146">
                  <c:v>9.5042091996145217E-2</c:v>
                </c:pt>
                <c:pt idx="147">
                  <c:v>6.2618210997677087E-2</c:v>
                </c:pt>
                <c:pt idx="148">
                  <c:v>4.6439059812325482E-2</c:v>
                </c:pt>
                <c:pt idx="149">
                  <c:v>9.0479647201545152E-2</c:v>
                </c:pt>
                <c:pt idx="150">
                  <c:v>3.6835082914428371E-2</c:v>
                </c:pt>
                <c:pt idx="151">
                  <c:v>5.0214856303341736E-2</c:v>
                </c:pt>
                <c:pt idx="152">
                  <c:v>0.13972511072846841</c:v>
                </c:pt>
                <c:pt idx="153">
                  <c:v>4.3147518976219448E-2</c:v>
                </c:pt>
                <c:pt idx="154">
                  <c:v>9.3827016591553306E-2</c:v>
                </c:pt>
                <c:pt idx="155">
                  <c:v>6.8147193426995656E-2</c:v>
                </c:pt>
                <c:pt idx="156">
                  <c:v>2.0618082689117578E-2</c:v>
                </c:pt>
                <c:pt idx="157">
                  <c:v>0.10758155713762751</c:v>
                </c:pt>
                <c:pt idx="158">
                  <c:v>3.7184857305759933E-2</c:v>
                </c:pt>
                <c:pt idx="159">
                  <c:v>4.685528094307613E-2</c:v>
                </c:pt>
                <c:pt idx="160">
                  <c:v>4.2335589826564546E-2</c:v>
                </c:pt>
                <c:pt idx="161">
                  <c:v>0.11482042191485373</c:v>
                </c:pt>
                <c:pt idx="162">
                  <c:v>0.1206329857621203</c:v>
                </c:pt>
                <c:pt idx="163">
                  <c:v>4.2270678224601198E-2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D1B-40A5-A41A-85B92943D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1067632"/>
        <c:axId val="1331061392"/>
      </c:lineChart>
      <c:catAx>
        <c:axId val="325671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666128"/>
        <c:crosses val="autoZero"/>
        <c:auto val="1"/>
        <c:lblAlgn val="ctr"/>
        <c:lblOffset val="100"/>
        <c:noMultiLvlLbl val="0"/>
      </c:catAx>
      <c:valAx>
        <c:axId val="325666128"/>
        <c:scaling>
          <c:orientation val="minMax"/>
          <c:max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671120"/>
        <c:crosses val="autoZero"/>
        <c:crossBetween val="between"/>
      </c:valAx>
      <c:valAx>
        <c:axId val="1331061392"/>
        <c:scaling>
          <c:orientation val="minMax"/>
          <c:max val="2.5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067632"/>
        <c:crosses val="max"/>
        <c:crossBetween val="between"/>
      </c:valAx>
      <c:catAx>
        <c:axId val="1331067632"/>
        <c:scaling>
          <c:orientation val="minMax"/>
        </c:scaling>
        <c:delete val="1"/>
        <c:axPos val="b"/>
        <c:majorTickMark val="out"/>
        <c:minorTickMark val="none"/>
        <c:tickLblPos val="nextTo"/>
        <c:crossAx val="13310613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f4det!$O$1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f4det!$O$2:$O$165</c:f>
              <c:numCache>
                <c:formatCode>General</c:formatCode>
                <c:ptCount val="164"/>
                <c:pt idx="0">
                  <c:v>1.0150664900090001</c:v>
                </c:pt>
                <c:pt idx="1">
                  <c:v>0.89210658764867046</c:v>
                </c:pt>
                <c:pt idx="2">
                  <c:v>1.135902124031235</c:v>
                </c:pt>
                <c:pt idx="3">
                  <c:v>0.97015335258786251</c:v>
                </c:pt>
                <c:pt idx="4">
                  <c:v>0.97063444019977652</c:v>
                </c:pt>
                <c:pt idx="5">
                  <c:v>1.1577276736591502</c:v>
                </c:pt>
                <c:pt idx="6">
                  <c:v>0.97423984985969547</c:v>
                </c:pt>
                <c:pt idx="7">
                  <c:v>1.0739474429599249</c:v>
                </c:pt>
                <c:pt idx="8">
                  <c:v>0.69376175819903052</c:v>
                </c:pt>
                <c:pt idx="9">
                  <c:v>0.92248404461612654</c:v>
                </c:pt>
                <c:pt idx="10">
                  <c:v>0.88161734829611493</c:v>
                </c:pt>
                <c:pt idx="11">
                  <c:v>1.0753814931110099</c:v>
                </c:pt>
                <c:pt idx="12">
                  <c:v>1.1154676990528649</c:v>
                </c:pt>
                <c:pt idx="13">
                  <c:v>1.0116181684381305</c:v>
                </c:pt>
                <c:pt idx="14">
                  <c:v>0.82471278750316745</c:v>
                </c:pt>
                <c:pt idx="15">
                  <c:v>1.0814022982901501</c:v>
                </c:pt>
                <c:pt idx="16">
                  <c:v>1.127995233736685</c:v>
                </c:pt>
                <c:pt idx="17">
                  <c:v>1.0062781324380059</c:v>
                </c:pt>
                <c:pt idx="18">
                  <c:v>0.98191998210304721</c:v>
                </c:pt>
                <c:pt idx="19">
                  <c:v>0.89419914440510206</c:v>
                </c:pt>
                <c:pt idx="20">
                  <c:v>1.0868752339485139</c:v>
                </c:pt>
                <c:pt idx="21">
                  <c:v>1.0133182163766401</c:v>
                </c:pt>
                <c:pt idx="22">
                  <c:v>1.1252567053285618</c:v>
                </c:pt>
                <c:pt idx="23">
                  <c:v>1.0077633449552672</c:v>
                </c:pt>
                <c:pt idx="24">
                  <c:v>1.0677898544137416</c:v>
                </c:pt>
                <c:pt idx="25">
                  <c:v>0.87773123413907506</c:v>
                </c:pt>
                <c:pt idx="26">
                  <c:v>0.63859980158451235</c:v>
                </c:pt>
                <c:pt idx="27">
                  <c:v>0.94154429776409565</c:v>
                </c:pt>
                <c:pt idx="28">
                  <c:v>1.04778182530325</c:v>
                </c:pt>
                <c:pt idx="29">
                  <c:v>1.2687725059466823</c:v>
                </c:pt>
                <c:pt idx="30">
                  <c:v>1.2091717014612449</c:v>
                </c:pt>
                <c:pt idx="31">
                  <c:v>0.96329560913353474</c:v>
                </c:pt>
                <c:pt idx="32">
                  <c:v>0.86584491844570755</c:v>
                </c:pt>
                <c:pt idx="33">
                  <c:v>0.81076969787513509</c:v>
                </c:pt>
                <c:pt idx="34">
                  <c:v>1.1251013268271874</c:v>
                </c:pt>
                <c:pt idx="35">
                  <c:v>0.88047695158698525</c:v>
                </c:pt>
                <c:pt idx="36">
                  <c:v>0.75496848545068707</c:v>
                </c:pt>
                <c:pt idx="37">
                  <c:v>1.2129836765880162</c:v>
                </c:pt>
                <c:pt idx="38">
                  <c:v>0.8289733444888846</c:v>
                </c:pt>
                <c:pt idx="39">
                  <c:v>1.2979064777577751</c:v>
                </c:pt>
                <c:pt idx="40">
                  <c:v>0.86728992786461989</c:v>
                </c:pt>
                <c:pt idx="41">
                  <c:v>1.1416910953516848</c:v>
                </c:pt>
                <c:pt idx="42">
                  <c:v>0.75133456411280464</c:v>
                </c:pt>
                <c:pt idx="43">
                  <c:v>1.1158081006850225</c:v>
                </c:pt>
                <c:pt idx="44">
                  <c:v>1.2081781928272113</c:v>
                </c:pt>
                <c:pt idx="45">
                  <c:v>1.0439882606847182</c:v>
                </c:pt>
                <c:pt idx="46">
                  <c:v>0.56639927980826932</c:v>
                </c:pt>
                <c:pt idx="47">
                  <c:v>1.0314486365882005</c:v>
                </c:pt>
                <c:pt idx="48">
                  <c:v>1.4316482798409265</c:v>
                </c:pt>
                <c:pt idx="49">
                  <c:v>0.95943756870011954</c:v>
                </c:pt>
                <c:pt idx="50">
                  <c:v>0.88151536846404421</c:v>
                </c:pt>
                <c:pt idx="51">
                  <c:v>0.89973701663769889</c:v>
                </c:pt>
                <c:pt idx="52">
                  <c:v>1.048513241809135</c:v>
                </c:pt>
                <c:pt idx="53">
                  <c:v>0.66257511249088674</c:v>
                </c:pt>
                <c:pt idx="54">
                  <c:v>1.2674817346565299</c:v>
                </c:pt>
                <c:pt idx="55">
                  <c:v>1.0571163481632742</c:v>
                </c:pt>
                <c:pt idx="56">
                  <c:v>1.0555454928978951</c:v>
                </c:pt>
                <c:pt idx="57">
                  <c:v>1.1706191943331969</c:v>
                </c:pt>
                <c:pt idx="58">
                  <c:v>0.65595167060571724</c:v>
                </c:pt>
                <c:pt idx="59">
                  <c:v>0.836633464740693</c:v>
                </c:pt>
                <c:pt idx="60">
                  <c:v>1.3952816950020648</c:v>
                </c:pt>
                <c:pt idx="61">
                  <c:v>0.97047149291350998</c:v>
                </c:pt>
                <c:pt idx="62">
                  <c:v>0.82072097247575826</c:v>
                </c:pt>
                <c:pt idx="63">
                  <c:v>0.96220601871092959</c:v>
                </c:pt>
                <c:pt idx="64">
                  <c:v>0.88636791683523941</c:v>
                </c:pt>
                <c:pt idx="65">
                  <c:v>1.2740971199045676</c:v>
                </c:pt>
                <c:pt idx="66">
                  <c:v>1.1592629774387537</c:v>
                </c:pt>
                <c:pt idx="67">
                  <c:v>0.6970383705112444</c:v>
                </c:pt>
                <c:pt idx="68">
                  <c:v>0.97488308081664665</c:v>
                </c:pt>
                <c:pt idx="69">
                  <c:v>1.0998227578788513</c:v>
                </c:pt>
                <c:pt idx="70">
                  <c:v>1.2768369514821396</c:v>
                </c:pt>
                <c:pt idx="71">
                  <c:v>0.71282867595277233</c:v>
                </c:pt>
                <c:pt idx="72">
                  <c:v>1.0417405467083476</c:v>
                </c:pt>
                <c:pt idx="73">
                  <c:v>0.95107978607901289</c:v>
                </c:pt>
                <c:pt idx="74">
                  <c:v>0.75329718589201433</c:v>
                </c:pt>
                <c:pt idx="75">
                  <c:v>1.1149684009697107</c:v>
                </c:pt>
                <c:pt idx="76">
                  <c:v>1.3004623880345199</c:v>
                </c:pt>
                <c:pt idx="77">
                  <c:v>1.0922811279434865</c:v>
                </c:pt>
                <c:pt idx="78">
                  <c:v>1.0887589327196614</c:v>
                </c:pt>
                <c:pt idx="79">
                  <c:v>0.64759478332899334</c:v>
                </c:pt>
                <c:pt idx="80">
                  <c:v>0.75310644570858254</c:v>
                </c:pt>
                <c:pt idx="81">
                  <c:v>0.89082804007140326</c:v>
                </c:pt>
                <c:pt idx="82">
                  <c:v>1.1252103376123939</c:v>
                </c:pt>
                <c:pt idx="83">
                  <c:v>0.92475598608926501</c:v>
                </c:pt>
                <c:pt idx="84">
                  <c:v>1.0800318089454368</c:v>
                </c:pt>
                <c:pt idx="85">
                  <c:v>1.0811578360935392</c:v>
                </c:pt>
                <c:pt idx="86">
                  <c:v>0.8709600207300261</c:v>
                </c:pt>
                <c:pt idx="87">
                  <c:v>0.85373490858923962</c:v>
                </c:pt>
                <c:pt idx="88">
                  <c:v>1.3499027451990862</c:v>
                </c:pt>
                <c:pt idx="89">
                  <c:v>1.2988046467013983</c:v>
                </c:pt>
                <c:pt idx="90">
                  <c:v>0.92282881989957544</c:v>
                </c:pt>
                <c:pt idx="91">
                  <c:v>0.72244746938509663</c:v>
                </c:pt>
                <c:pt idx="92">
                  <c:v>0.63464824706604739</c:v>
                </c:pt>
                <c:pt idx="93">
                  <c:v>0.9469099164460596</c:v>
                </c:pt>
                <c:pt idx="94">
                  <c:v>0.97429622503337299</c:v>
                </c:pt>
                <c:pt idx="95">
                  <c:v>1.3732128112166542</c:v>
                </c:pt>
                <c:pt idx="96">
                  <c:v>1.1250570796666814</c:v>
                </c:pt>
                <c:pt idx="97">
                  <c:v>1.1764159854350016</c:v>
                </c:pt>
                <c:pt idx="98">
                  <c:v>0.77272174653923309</c:v>
                </c:pt>
                <c:pt idx="99">
                  <c:v>0.69012111844057855</c:v>
                </c:pt>
                <c:pt idx="100">
                  <c:v>0.89422076745613988</c:v>
                </c:pt>
                <c:pt idx="101">
                  <c:v>0.98757675219551422</c:v>
                </c:pt>
                <c:pt idx="102">
                  <c:v>1.1204839344547339</c:v>
                </c:pt>
                <c:pt idx="103">
                  <c:v>1.0853884688768614</c:v>
                </c:pt>
                <c:pt idx="104">
                  <c:v>0.92844289750075615</c:v>
                </c:pt>
                <c:pt idx="105">
                  <c:v>0.94274070916750274</c:v>
                </c:pt>
                <c:pt idx="106">
                  <c:v>1.0488548154571631</c:v>
                </c:pt>
                <c:pt idx="107">
                  <c:v>1.3583530844193081</c:v>
                </c:pt>
                <c:pt idx="108">
                  <c:v>0.93066802118253822</c:v>
                </c:pt>
                <c:pt idx="109">
                  <c:v>0.8190739488737222</c:v>
                </c:pt>
                <c:pt idx="110">
                  <c:v>0.98216284225139205</c:v>
                </c:pt>
                <c:pt idx="111">
                  <c:v>0.8585133200075028</c:v>
                </c:pt>
                <c:pt idx="112">
                  <c:v>1.0926036253962277</c:v>
                </c:pt>
                <c:pt idx="113">
                  <c:v>1.0451988249447557</c:v>
                </c:pt>
                <c:pt idx="114">
                  <c:v>0.76726174114999546</c:v>
                </c:pt>
                <c:pt idx="115">
                  <c:v>1.2145445636082699</c:v>
                </c:pt>
                <c:pt idx="116">
                  <c:v>0.77204517878430767</c:v>
                </c:pt>
                <c:pt idx="117">
                  <c:v>1.0713738989368999</c:v>
                </c:pt>
                <c:pt idx="118">
                  <c:v>1.3713985195896201</c:v>
                </c:pt>
                <c:pt idx="119">
                  <c:v>0.67079929233935776</c:v>
                </c:pt>
                <c:pt idx="120">
                  <c:v>1.0012575117927165</c:v>
                </c:pt>
                <c:pt idx="121">
                  <c:v>1.2933575189036925</c:v>
                </c:pt>
                <c:pt idx="122">
                  <c:v>0.83412438881223627</c:v>
                </c:pt>
                <c:pt idx="123">
                  <c:v>0.93393797988678606</c:v>
                </c:pt>
                <c:pt idx="124">
                  <c:v>0.89627324677522979</c:v>
                </c:pt>
                <c:pt idx="125">
                  <c:v>0.95245284450044376</c:v>
                </c:pt>
                <c:pt idx="126">
                  <c:v>1.0083108718051224</c:v>
                </c:pt>
                <c:pt idx="127">
                  <c:v>1.2605507014481598</c:v>
                </c:pt>
                <c:pt idx="128">
                  <c:v>0.99076508688471498</c:v>
                </c:pt>
                <c:pt idx="129">
                  <c:v>1.0765114151797399</c:v>
                </c:pt>
                <c:pt idx="130">
                  <c:v>0.95082541533220954</c:v>
                </c:pt>
                <c:pt idx="131">
                  <c:v>0.72186480818112653</c:v>
                </c:pt>
                <c:pt idx="132">
                  <c:v>0.65533087541598944</c:v>
                </c:pt>
                <c:pt idx="133">
                  <c:v>0.79383109068364854</c:v>
                </c:pt>
                <c:pt idx="134">
                  <c:v>1.5222987937581451</c:v>
                </c:pt>
                <c:pt idx="135">
                  <c:v>1.1367292404066749</c:v>
                </c:pt>
                <c:pt idx="136">
                  <c:v>1.31370654656327</c:v>
                </c:pt>
                <c:pt idx="137">
                  <c:v>0.52277127473601548</c:v>
                </c:pt>
                <c:pt idx="138">
                  <c:v>0.69943234998512649</c:v>
                </c:pt>
                <c:pt idx="139">
                  <c:v>1.2835055626338301</c:v>
                </c:pt>
                <c:pt idx="140">
                  <c:v>1.1334783823013401</c:v>
                </c:pt>
                <c:pt idx="141">
                  <c:v>0.64583547014429898</c:v>
                </c:pt>
                <c:pt idx="142">
                  <c:v>0.99269491227889906</c:v>
                </c:pt>
                <c:pt idx="143">
                  <c:v>0.90735658389241758</c:v>
                </c:pt>
                <c:pt idx="144">
                  <c:v>0.984587352678858</c:v>
                </c:pt>
                <c:pt idx="145">
                  <c:v>1.2616047439688349</c:v>
                </c:pt>
                <c:pt idx="146">
                  <c:v>1.3417748918905099</c:v>
                </c:pt>
                <c:pt idx="147">
                  <c:v>0.95307711832838249</c:v>
                </c:pt>
                <c:pt idx="148">
                  <c:v>0.98433995150979703</c:v>
                </c:pt>
                <c:pt idx="149">
                  <c:v>0.76691765957082403</c:v>
                </c:pt>
                <c:pt idx="150">
                  <c:v>0.71322966693340106</c:v>
                </c:pt>
                <c:pt idx="151">
                  <c:v>0.69314909090035404</c:v>
                </c:pt>
                <c:pt idx="152">
                  <c:v>0.86255787619164703</c:v>
                </c:pt>
                <c:pt idx="153">
                  <c:v>1.3181084862566099</c:v>
                </c:pt>
                <c:pt idx="154">
                  <c:v>1.15606911028637</c:v>
                </c:pt>
                <c:pt idx="155">
                  <c:v>1.10868468854937</c:v>
                </c:pt>
                <c:pt idx="156">
                  <c:v>1.0596556422937602</c:v>
                </c:pt>
                <c:pt idx="157">
                  <c:v>1.0633405467503154</c:v>
                </c:pt>
                <c:pt idx="158">
                  <c:v>0.90269256110463192</c:v>
                </c:pt>
                <c:pt idx="159">
                  <c:v>1.01625419985068</c:v>
                </c:pt>
                <c:pt idx="160">
                  <c:v>0.764022756482578</c:v>
                </c:pt>
                <c:pt idx="161">
                  <c:v>0.92959831947235649</c:v>
                </c:pt>
                <c:pt idx="162">
                  <c:v>0.95407983943134456</c:v>
                </c:pt>
                <c:pt idx="163">
                  <c:v>1.1620554315226199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4-4742-A74D-0920CA806D40}"/>
            </c:ext>
          </c:extLst>
        </c:ser>
        <c:ser>
          <c:idx val="1"/>
          <c:order val="1"/>
          <c:tx>
            <c:strRef>
              <c:f>f4det!$P$1</c:f>
              <c:strCache>
                <c:ptCount val="1"/>
                <c:pt idx="0">
                  <c:v>Lower Bound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f4det!$P$2:$P$165</c:f>
              <c:numCache>
                <c:formatCode>General</c:formatCode>
                <c:ptCount val="164"/>
                <c:pt idx="0">
                  <c:v>0.75038444749787869</c:v>
                </c:pt>
                <c:pt idx="1">
                  <c:v>0.7300866569411345</c:v>
                </c:pt>
                <c:pt idx="2">
                  <c:v>0.90098701093014621</c:v>
                </c:pt>
                <c:pt idx="3">
                  <c:v>0.95072823427162434</c:v>
                </c:pt>
                <c:pt idx="4">
                  <c:v>0.7607760723674476</c:v>
                </c:pt>
                <c:pt idx="5">
                  <c:v>1.1144915986745045</c:v>
                </c:pt>
                <c:pt idx="6">
                  <c:v>0.62707307118607192</c:v>
                </c:pt>
                <c:pt idx="7">
                  <c:v>0.97173749836420253</c:v>
                </c:pt>
                <c:pt idx="8">
                  <c:v>0.35964304847197026</c:v>
                </c:pt>
                <c:pt idx="9">
                  <c:v>0.83288589691512882</c:v>
                </c:pt>
                <c:pt idx="10">
                  <c:v>0.44065949205855115</c:v>
                </c:pt>
                <c:pt idx="11">
                  <c:v>0.64500492451319758</c:v>
                </c:pt>
                <c:pt idx="12">
                  <c:v>1.0289590124572114</c:v>
                </c:pt>
                <c:pt idx="13">
                  <c:v>0.54710864681358007</c:v>
                </c:pt>
                <c:pt idx="14">
                  <c:v>0.50576478412328896</c:v>
                </c:pt>
                <c:pt idx="15">
                  <c:v>0.322518114010521</c:v>
                </c:pt>
                <c:pt idx="16">
                  <c:v>0.83529957472660832</c:v>
                </c:pt>
                <c:pt idx="17">
                  <c:v>0.88509677051035729</c:v>
                </c:pt>
                <c:pt idx="18">
                  <c:v>0.78672769233657613</c:v>
                </c:pt>
                <c:pt idx="19">
                  <c:v>0.5756192937781992</c:v>
                </c:pt>
                <c:pt idx="20">
                  <c:v>0.80731032019090487</c:v>
                </c:pt>
                <c:pt idx="21">
                  <c:v>0.74404341397282514</c:v>
                </c:pt>
                <c:pt idx="22">
                  <c:v>0.78390801709243663</c:v>
                </c:pt>
                <c:pt idx="23">
                  <c:v>0.92832539080023357</c:v>
                </c:pt>
                <c:pt idx="24">
                  <c:v>0.98726921329545758</c:v>
                </c:pt>
                <c:pt idx="25">
                  <c:v>0.79818087652575254</c:v>
                </c:pt>
                <c:pt idx="26">
                  <c:v>0.46741226783051137</c:v>
                </c:pt>
                <c:pt idx="27">
                  <c:v>0.78528970181534286</c:v>
                </c:pt>
                <c:pt idx="28">
                  <c:v>0.7526779261532941</c:v>
                </c:pt>
                <c:pt idx="29">
                  <c:v>1.0833504958730134</c:v>
                </c:pt>
                <c:pt idx="30">
                  <c:v>1.0789880929871871</c:v>
                </c:pt>
                <c:pt idx="31">
                  <c:v>0.86781270475747396</c:v>
                </c:pt>
                <c:pt idx="32">
                  <c:v>0.66767318226403438</c:v>
                </c:pt>
                <c:pt idx="33">
                  <c:v>0.72651017589759748</c:v>
                </c:pt>
                <c:pt idx="34">
                  <c:v>0.96458656407499166</c:v>
                </c:pt>
                <c:pt idx="35">
                  <c:v>0.71088992749542901</c:v>
                </c:pt>
                <c:pt idx="36">
                  <c:v>0.54312697825344669</c:v>
                </c:pt>
                <c:pt idx="37">
                  <c:v>1.0353755680264283</c:v>
                </c:pt>
                <c:pt idx="38">
                  <c:v>0.66790723563037036</c:v>
                </c:pt>
                <c:pt idx="39">
                  <c:v>1.1088168450312643</c:v>
                </c:pt>
                <c:pt idx="40">
                  <c:v>0.69409831032911384</c:v>
                </c:pt>
                <c:pt idx="41">
                  <c:v>1.0066271158860225</c:v>
                </c:pt>
                <c:pt idx="42">
                  <c:v>0.54471054850320655</c:v>
                </c:pt>
                <c:pt idx="43">
                  <c:v>0.9941304554728706</c:v>
                </c:pt>
                <c:pt idx="44">
                  <c:v>1.0170309401591733</c:v>
                </c:pt>
                <c:pt idx="45">
                  <c:v>0.85832036374699883</c:v>
                </c:pt>
                <c:pt idx="46">
                  <c:v>0.26895566912083824</c:v>
                </c:pt>
                <c:pt idx="47">
                  <c:v>0.81408779787079555</c:v>
                </c:pt>
                <c:pt idx="48">
                  <c:v>1.2067953199305408</c:v>
                </c:pt>
                <c:pt idx="49">
                  <c:v>0.79181591145957531</c:v>
                </c:pt>
                <c:pt idx="50">
                  <c:v>0.77393707747049867</c:v>
                </c:pt>
                <c:pt idx="51">
                  <c:v>0.69075131640721343</c:v>
                </c:pt>
                <c:pt idx="52">
                  <c:v>0.81569870890214924</c:v>
                </c:pt>
                <c:pt idx="53">
                  <c:v>0.47641780210201662</c:v>
                </c:pt>
                <c:pt idx="54">
                  <c:v>0.80725038072556332</c:v>
                </c:pt>
                <c:pt idx="55">
                  <c:v>0.82609720428960409</c:v>
                </c:pt>
                <c:pt idx="56">
                  <c:v>0.75310418398901446</c:v>
                </c:pt>
                <c:pt idx="57">
                  <c:v>0.9099167697749333</c:v>
                </c:pt>
                <c:pt idx="58">
                  <c:v>0.43378998557455406</c:v>
                </c:pt>
                <c:pt idx="59">
                  <c:v>0.47593537663258295</c:v>
                </c:pt>
                <c:pt idx="60">
                  <c:v>1.1260770240559355</c:v>
                </c:pt>
                <c:pt idx="61">
                  <c:v>0.57833035235982355</c:v>
                </c:pt>
                <c:pt idx="62">
                  <c:v>0.42718540127609089</c:v>
                </c:pt>
                <c:pt idx="63">
                  <c:v>0.68930566657136594</c:v>
                </c:pt>
                <c:pt idx="64">
                  <c:v>0.59765877336935569</c:v>
                </c:pt>
                <c:pt idx="65">
                  <c:v>0.9445058720309647</c:v>
                </c:pt>
                <c:pt idx="66">
                  <c:v>0.74858253070043546</c:v>
                </c:pt>
                <c:pt idx="67">
                  <c:v>0.49316544256258654</c:v>
                </c:pt>
                <c:pt idx="68">
                  <c:v>0.62968924665425896</c:v>
                </c:pt>
                <c:pt idx="69">
                  <c:v>0.79046433261387328</c:v>
                </c:pt>
                <c:pt idx="70">
                  <c:v>0.48245141876820108</c:v>
                </c:pt>
                <c:pt idx="71">
                  <c:v>0.41857272151598385</c:v>
                </c:pt>
                <c:pt idx="72">
                  <c:v>0.88788195186019125</c:v>
                </c:pt>
                <c:pt idx="73">
                  <c:v>0.47915517053420503</c:v>
                </c:pt>
                <c:pt idx="74">
                  <c:v>-2.5037918345432453E-2</c:v>
                </c:pt>
                <c:pt idx="75">
                  <c:v>0.64637399526508088</c:v>
                </c:pt>
                <c:pt idx="76">
                  <c:v>0.5561475343229314</c:v>
                </c:pt>
                <c:pt idx="77">
                  <c:v>0.5013595331036379</c:v>
                </c:pt>
                <c:pt idx="78">
                  <c:v>0.63297681888332025</c:v>
                </c:pt>
                <c:pt idx="79">
                  <c:v>0.32778066659477573</c:v>
                </c:pt>
                <c:pt idx="80">
                  <c:v>0.36290175810762693</c:v>
                </c:pt>
                <c:pt idx="81">
                  <c:v>0.48726638274614015</c:v>
                </c:pt>
                <c:pt idx="82">
                  <c:v>0.70724440745151895</c:v>
                </c:pt>
                <c:pt idx="83">
                  <c:v>0.38186784747672753</c:v>
                </c:pt>
                <c:pt idx="84">
                  <c:v>0.9037832642165331</c:v>
                </c:pt>
                <c:pt idx="85">
                  <c:v>0.59610338124717011</c:v>
                </c:pt>
                <c:pt idx="86">
                  <c:v>0.2897156896750378</c:v>
                </c:pt>
                <c:pt idx="87">
                  <c:v>-3.972026094516401E-2</c:v>
                </c:pt>
                <c:pt idx="88">
                  <c:v>0.99674027584061875</c:v>
                </c:pt>
                <c:pt idx="89">
                  <c:v>0.41930405614282251</c:v>
                </c:pt>
                <c:pt idx="90">
                  <c:v>0.44012709420923612</c:v>
                </c:pt>
                <c:pt idx="91">
                  <c:v>0.30306911039029522</c:v>
                </c:pt>
                <c:pt idx="92">
                  <c:v>0.21495519725013923</c:v>
                </c:pt>
                <c:pt idx="93">
                  <c:v>0.66057452513187243</c:v>
                </c:pt>
                <c:pt idx="94">
                  <c:v>0.7699582288618253</c:v>
                </c:pt>
                <c:pt idx="95">
                  <c:v>1.1008071988994825</c:v>
                </c:pt>
                <c:pt idx="96">
                  <c:v>0.84516109131104111</c:v>
                </c:pt>
                <c:pt idx="97">
                  <c:v>1.0207156636388302</c:v>
                </c:pt>
                <c:pt idx="98">
                  <c:v>0.4453695728417017</c:v>
                </c:pt>
                <c:pt idx="99">
                  <c:v>0.40863979982723164</c:v>
                </c:pt>
                <c:pt idx="100">
                  <c:v>0.70621107615168799</c:v>
                </c:pt>
                <c:pt idx="101">
                  <c:v>0.93332893654788485</c:v>
                </c:pt>
                <c:pt idx="102">
                  <c:v>0.91489751374826256</c:v>
                </c:pt>
                <c:pt idx="103">
                  <c:v>0.83745056984246136</c:v>
                </c:pt>
                <c:pt idx="104">
                  <c:v>0.32127903453585482</c:v>
                </c:pt>
                <c:pt idx="105">
                  <c:v>0.57290649309476183</c:v>
                </c:pt>
                <c:pt idx="106">
                  <c:v>0.79915574441737636</c:v>
                </c:pt>
                <c:pt idx="107">
                  <c:v>1.073780599993901</c:v>
                </c:pt>
                <c:pt idx="108">
                  <c:v>0.59092389017589764</c:v>
                </c:pt>
                <c:pt idx="109">
                  <c:v>0.62952917119425023</c:v>
                </c:pt>
                <c:pt idx="110">
                  <c:v>0.61590731681858091</c:v>
                </c:pt>
                <c:pt idx="111">
                  <c:v>0.50391917955353238</c:v>
                </c:pt>
                <c:pt idx="112">
                  <c:v>0.88464737811472371</c:v>
                </c:pt>
                <c:pt idx="113">
                  <c:v>0.60949599361153339</c:v>
                </c:pt>
                <c:pt idx="114">
                  <c:v>0.59018040066663802</c:v>
                </c:pt>
                <c:pt idx="115">
                  <c:v>1.0149353295909693</c:v>
                </c:pt>
                <c:pt idx="116">
                  <c:v>0.49311471784118632</c:v>
                </c:pt>
                <c:pt idx="117">
                  <c:v>0.85553398930583302</c:v>
                </c:pt>
                <c:pt idx="118">
                  <c:v>1.2428391018572682</c:v>
                </c:pt>
                <c:pt idx="119">
                  <c:v>0.47565441948622211</c:v>
                </c:pt>
                <c:pt idx="120">
                  <c:v>0.60634137097986218</c:v>
                </c:pt>
                <c:pt idx="121">
                  <c:v>0.99255093990641652</c:v>
                </c:pt>
                <c:pt idx="122">
                  <c:v>0.48061568205588778</c:v>
                </c:pt>
                <c:pt idx="123">
                  <c:v>0.6400322941555977</c:v>
                </c:pt>
                <c:pt idx="124">
                  <c:v>0.50996412233745469</c:v>
                </c:pt>
                <c:pt idx="125">
                  <c:v>0.77747931131212766</c:v>
                </c:pt>
                <c:pt idx="126">
                  <c:v>0.73670246846951493</c:v>
                </c:pt>
                <c:pt idx="127">
                  <c:v>0.7221916422298077</c:v>
                </c:pt>
                <c:pt idx="128">
                  <c:v>0.52927485376390271</c:v>
                </c:pt>
                <c:pt idx="129">
                  <c:v>0.46119183740277336</c:v>
                </c:pt>
                <c:pt idx="130">
                  <c:v>9.9572404577871532E-2</c:v>
                </c:pt>
                <c:pt idx="131">
                  <c:v>0.37729569603254071</c:v>
                </c:pt>
                <c:pt idx="132">
                  <c:v>0.11787709774974131</c:v>
                </c:pt>
                <c:pt idx="133">
                  <c:v>0.58466961031674591</c:v>
                </c:pt>
                <c:pt idx="134">
                  <c:v>5.1490658589690153E-3</c:v>
                </c:pt>
                <c:pt idx="135">
                  <c:v>0.22407697088855616</c:v>
                </c:pt>
                <c:pt idx="136">
                  <c:v>-0.56903434821538323</c:v>
                </c:pt>
                <c:pt idx="137">
                  <c:v>-1.7060389988359028</c:v>
                </c:pt>
                <c:pt idx="138">
                  <c:v>-1.8822747886210527</c:v>
                </c:pt>
                <c:pt idx="139">
                  <c:v>-7.0280843009076444E-2</c:v>
                </c:pt>
                <c:pt idx="140">
                  <c:v>-0.96638528987672734</c:v>
                </c:pt>
                <c:pt idx="141">
                  <c:v>-1.0528616091774006</c:v>
                </c:pt>
                <c:pt idx="142">
                  <c:v>0.70379736706571883</c:v>
                </c:pt>
                <c:pt idx="143">
                  <c:v>-0.18347755477905681</c:v>
                </c:pt>
                <c:pt idx="144">
                  <c:v>-0.24925580292052296</c:v>
                </c:pt>
                <c:pt idx="145">
                  <c:v>1.0345420290863188</c:v>
                </c:pt>
                <c:pt idx="146">
                  <c:v>0.13378990261950419</c:v>
                </c:pt>
                <c:pt idx="147">
                  <c:v>0.15719965654790669</c:v>
                </c:pt>
                <c:pt idx="148">
                  <c:v>0.39409950129514015</c:v>
                </c:pt>
                <c:pt idx="149">
                  <c:v>-0.38307865636081484</c:v>
                </c:pt>
                <c:pt idx="150">
                  <c:v>0.24505576309101645</c:v>
                </c:pt>
                <c:pt idx="151">
                  <c:v>5.4918267284880584E-2</c:v>
                </c:pt>
                <c:pt idx="152">
                  <c:v>-0.91334828116718647</c:v>
                </c:pt>
                <c:pt idx="153">
                  <c:v>0.76970352006886067</c:v>
                </c:pt>
                <c:pt idx="154">
                  <c:v>-3.6472270592272649E-2</c:v>
                </c:pt>
                <c:pt idx="155">
                  <c:v>0.24253386009225508</c:v>
                </c:pt>
                <c:pt idx="156">
                  <c:v>0.79759981131507574</c:v>
                </c:pt>
                <c:pt idx="157">
                  <c:v>-0.30402104446893041</c:v>
                </c:pt>
                <c:pt idx="158">
                  <c:v>0.43007302474842313</c:v>
                </c:pt>
                <c:pt idx="159">
                  <c:v>0.42072357906418234</c:v>
                </c:pt>
                <c:pt idx="160">
                  <c:v>0.22593740978694254</c:v>
                </c:pt>
                <c:pt idx="161">
                  <c:v>-0.52976924306543438</c:v>
                </c:pt>
                <c:pt idx="162">
                  <c:v>-0.57916540960520457</c:v>
                </c:pt>
                <c:pt idx="163">
                  <c:v>0.62479511128793863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F4-4742-A74D-0920CA806D40}"/>
            </c:ext>
          </c:extLst>
        </c:ser>
        <c:ser>
          <c:idx val="2"/>
          <c:order val="2"/>
          <c:tx>
            <c:strRef>
              <c:f>f4det!$Q$1</c:f>
              <c:strCache>
                <c:ptCount val="1"/>
                <c:pt idx="0">
                  <c:v>Upper Bound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f4det!$Q$2:$Q$165</c:f>
              <c:numCache>
                <c:formatCode>General</c:formatCode>
                <c:ptCount val="164"/>
                <c:pt idx="0">
                  <c:v>1.2797485325201214</c:v>
                </c:pt>
                <c:pt idx="1">
                  <c:v>1.0541265183562065</c:v>
                </c:pt>
                <c:pt idx="2">
                  <c:v>1.3708172371323237</c:v>
                </c:pt>
                <c:pt idx="3">
                  <c:v>0.98957847090410067</c:v>
                </c:pt>
                <c:pt idx="4">
                  <c:v>1.1804928080321055</c:v>
                </c:pt>
                <c:pt idx="5">
                  <c:v>1.2009637486437958</c:v>
                </c:pt>
                <c:pt idx="6">
                  <c:v>1.321406628533319</c:v>
                </c:pt>
                <c:pt idx="7">
                  <c:v>1.1761573875556472</c:v>
                </c:pt>
                <c:pt idx="8">
                  <c:v>1.0278804679260909</c:v>
                </c:pt>
                <c:pt idx="9">
                  <c:v>1.0120821923171242</c:v>
                </c:pt>
                <c:pt idx="10">
                  <c:v>1.3225752045336787</c:v>
                </c:pt>
                <c:pt idx="11">
                  <c:v>1.5057580617088222</c:v>
                </c:pt>
                <c:pt idx="12">
                  <c:v>1.2019763856485184</c:v>
                </c:pt>
                <c:pt idx="13">
                  <c:v>1.4761276900626807</c:v>
                </c:pt>
                <c:pt idx="14">
                  <c:v>1.1436607908830458</c:v>
                </c:pt>
                <c:pt idx="15">
                  <c:v>1.8402864825697791</c:v>
                </c:pt>
                <c:pt idx="16">
                  <c:v>1.4206908927467616</c:v>
                </c:pt>
                <c:pt idx="17">
                  <c:v>1.1274594943656546</c:v>
                </c:pt>
                <c:pt idx="18">
                  <c:v>1.1771122718695184</c:v>
                </c:pt>
                <c:pt idx="19">
                  <c:v>1.2127789950320049</c:v>
                </c:pt>
                <c:pt idx="20">
                  <c:v>1.366440147706123</c:v>
                </c:pt>
                <c:pt idx="21">
                  <c:v>1.2825930187804551</c:v>
                </c:pt>
                <c:pt idx="22">
                  <c:v>1.466605393564687</c:v>
                </c:pt>
                <c:pt idx="23">
                  <c:v>1.0872012991103008</c:v>
                </c:pt>
                <c:pt idx="24">
                  <c:v>1.1483104955320256</c:v>
                </c:pt>
                <c:pt idx="25">
                  <c:v>0.95728159175239758</c:v>
                </c:pt>
                <c:pt idx="26">
                  <c:v>0.80978733533851333</c:v>
                </c:pt>
                <c:pt idx="27">
                  <c:v>1.0977988937128484</c:v>
                </c:pt>
                <c:pt idx="28">
                  <c:v>1.342885724453206</c:v>
                </c:pt>
                <c:pt idx="29">
                  <c:v>1.4541945160203513</c:v>
                </c:pt>
                <c:pt idx="30">
                  <c:v>1.3393553099353026</c:v>
                </c:pt>
                <c:pt idx="31">
                  <c:v>1.0587785135095955</c:v>
                </c:pt>
                <c:pt idx="32">
                  <c:v>1.0640166546273806</c:v>
                </c:pt>
                <c:pt idx="33">
                  <c:v>0.8950292198526727</c:v>
                </c:pt>
                <c:pt idx="34">
                  <c:v>1.2856160895793831</c:v>
                </c:pt>
                <c:pt idx="35">
                  <c:v>1.0500639756785415</c:v>
                </c:pt>
                <c:pt idx="36">
                  <c:v>0.96680999264792744</c:v>
                </c:pt>
                <c:pt idx="37">
                  <c:v>1.3905917851496041</c:v>
                </c:pt>
                <c:pt idx="38">
                  <c:v>0.99003945334739885</c:v>
                </c:pt>
                <c:pt idx="39">
                  <c:v>1.4869961104842859</c:v>
                </c:pt>
                <c:pt idx="40">
                  <c:v>1.0404815454001259</c:v>
                </c:pt>
                <c:pt idx="41">
                  <c:v>1.2767550748173471</c:v>
                </c:pt>
                <c:pt idx="42">
                  <c:v>0.95795857972240273</c:v>
                </c:pt>
                <c:pt idx="43">
                  <c:v>1.2374857458971742</c:v>
                </c:pt>
                <c:pt idx="44">
                  <c:v>1.3993254454952493</c:v>
                </c:pt>
                <c:pt idx="45">
                  <c:v>1.2296561576224376</c:v>
                </c:pt>
                <c:pt idx="46">
                  <c:v>0.8638428904957004</c:v>
                </c:pt>
                <c:pt idx="47">
                  <c:v>1.2488094753056056</c:v>
                </c:pt>
                <c:pt idx="48">
                  <c:v>1.6565012397513121</c:v>
                </c:pt>
                <c:pt idx="49">
                  <c:v>1.1270592259406638</c:v>
                </c:pt>
                <c:pt idx="50">
                  <c:v>0.98909365945758976</c:v>
                </c:pt>
                <c:pt idx="51">
                  <c:v>1.1087227168681844</c:v>
                </c:pt>
                <c:pt idx="52">
                  <c:v>1.2813277747161207</c:v>
                </c:pt>
                <c:pt idx="53">
                  <c:v>0.84873242287975681</c:v>
                </c:pt>
                <c:pt idx="54">
                  <c:v>1.7277130885874965</c:v>
                </c:pt>
                <c:pt idx="55">
                  <c:v>1.2881354920369441</c:v>
                </c:pt>
                <c:pt idx="56">
                  <c:v>1.3579868018067758</c:v>
                </c:pt>
                <c:pt idx="57">
                  <c:v>1.4313216188914606</c:v>
                </c:pt>
                <c:pt idx="58">
                  <c:v>0.87811335563688042</c:v>
                </c:pt>
                <c:pt idx="59">
                  <c:v>1.1973315528488031</c:v>
                </c:pt>
                <c:pt idx="60">
                  <c:v>1.6644863659481941</c:v>
                </c:pt>
                <c:pt idx="61">
                  <c:v>1.3626126334671964</c:v>
                </c:pt>
                <c:pt idx="62">
                  <c:v>1.2142565436754256</c:v>
                </c:pt>
                <c:pt idx="63">
                  <c:v>1.2351063708504932</c:v>
                </c:pt>
                <c:pt idx="64">
                  <c:v>1.1750770603011231</c:v>
                </c:pt>
                <c:pt idx="65">
                  <c:v>1.6036883677781706</c:v>
                </c:pt>
                <c:pt idx="66">
                  <c:v>1.569943424177072</c:v>
                </c:pt>
                <c:pt idx="67">
                  <c:v>0.90091129845990225</c:v>
                </c:pt>
                <c:pt idx="68">
                  <c:v>1.3200769149790343</c:v>
                </c:pt>
                <c:pt idx="69">
                  <c:v>1.4091811831438292</c:v>
                </c:pt>
                <c:pt idx="70">
                  <c:v>2.071222484196078</c:v>
                </c:pt>
                <c:pt idx="71">
                  <c:v>1.0070846303895609</c:v>
                </c:pt>
                <c:pt idx="72">
                  <c:v>1.1955991415565039</c:v>
                </c:pt>
                <c:pt idx="73">
                  <c:v>1.4230044016238208</c:v>
                </c:pt>
                <c:pt idx="74">
                  <c:v>1.531632290129461</c:v>
                </c:pt>
                <c:pt idx="75">
                  <c:v>1.5835628066743406</c:v>
                </c:pt>
                <c:pt idx="76">
                  <c:v>2.0447772417461083</c:v>
                </c:pt>
                <c:pt idx="77">
                  <c:v>1.683202722783335</c:v>
                </c:pt>
                <c:pt idx="78">
                  <c:v>1.5445410465560026</c:v>
                </c:pt>
                <c:pt idx="79">
                  <c:v>0.9674089000632109</c:v>
                </c:pt>
                <c:pt idx="80">
                  <c:v>1.1433111333095383</c:v>
                </c:pt>
                <c:pt idx="81">
                  <c:v>1.2943896973966664</c:v>
                </c:pt>
                <c:pt idx="82">
                  <c:v>1.5431762677732688</c:v>
                </c:pt>
                <c:pt idx="83">
                  <c:v>1.4676441247018026</c:v>
                </c:pt>
                <c:pt idx="84">
                  <c:v>1.2562803536743405</c:v>
                </c:pt>
                <c:pt idx="85">
                  <c:v>1.5662122909399083</c:v>
                </c:pt>
                <c:pt idx="86">
                  <c:v>1.4522043517850145</c:v>
                </c:pt>
                <c:pt idx="87">
                  <c:v>1.7471900781236434</c:v>
                </c:pt>
                <c:pt idx="88">
                  <c:v>1.7030652145575536</c:v>
                </c:pt>
                <c:pt idx="89">
                  <c:v>2.1783052372599743</c:v>
                </c:pt>
                <c:pt idx="90">
                  <c:v>1.4055305455899147</c:v>
                </c:pt>
                <c:pt idx="91">
                  <c:v>1.1418258283798981</c:v>
                </c:pt>
                <c:pt idx="92">
                  <c:v>1.0543412968819554</c:v>
                </c:pt>
                <c:pt idx="93">
                  <c:v>1.2332453077602468</c:v>
                </c:pt>
                <c:pt idx="94">
                  <c:v>1.1786342212049206</c:v>
                </c:pt>
                <c:pt idx="95">
                  <c:v>1.6456184235338258</c:v>
                </c:pt>
                <c:pt idx="96">
                  <c:v>1.4049530680223219</c:v>
                </c:pt>
                <c:pt idx="97">
                  <c:v>1.332116307231173</c:v>
                </c:pt>
                <c:pt idx="98">
                  <c:v>1.1000739202367644</c:v>
                </c:pt>
                <c:pt idx="99">
                  <c:v>0.97160243705392546</c:v>
                </c:pt>
                <c:pt idx="100">
                  <c:v>1.0822304587605918</c:v>
                </c:pt>
                <c:pt idx="101">
                  <c:v>1.0418245678431437</c:v>
                </c:pt>
                <c:pt idx="102">
                  <c:v>1.3260703551612052</c:v>
                </c:pt>
                <c:pt idx="103">
                  <c:v>1.3333263679112615</c:v>
                </c:pt>
                <c:pt idx="104">
                  <c:v>1.5356067604656576</c:v>
                </c:pt>
                <c:pt idx="105">
                  <c:v>1.3125749252402437</c:v>
                </c:pt>
                <c:pt idx="106">
                  <c:v>1.2985538864969497</c:v>
                </c:pt>
                <c:pt idx="107">
                  <c:v>1.6429255688447153</c:v>
                </c:pt>
                <c:pt idx="108">
                  <c:v>1.2704121521891789</c:v>
                </c:pt>
                <c:pt idx="109">
                  <c:v>1.0086187265531941</c:v>
                </c:pt>
                <c:pt idx="110">
                  <c:v>1.3484183676842032</c:v>
                </c:pt>
                <c:pt idx="111">
                  <c:v>1.2131074604614733</c:v>
                </c:pt>
                <c:pt idx="112">
                  <c:v>1.3005598726777317</c:v>
                </c:pt>
                <c:pt idx="113">
                  <c:v>1.480901656277978</c:v>
                </c:pt>
                <c:pt idx="114">
                  <c:v>0.9443430816333529</c:v>
                </c:pt>
                <c:pt idx="115">
                  <c:v>1.4141537976255705</c:v>
                </c:pt>
                <c:pt idx="116">
                  <c:v>1.050975639727429</c:v>
                </c:pt>
                <c:pt idx="117">
                  <c:v>1.287213808567967</c:v>
                </c:pt>
                <c:pt idx="118">
                  <c:v>1.499957937321972</c:v>
                </c:pt>
                <c:pt idx="119">
                  <c:v>0.8659441651924934</c:v>
                </c:pt>
                <c:pt idx="120">
                  <c:v>1.3961736526055708</c:v>
                </c:pt>
                <c:pt idx="121">
                  <c:v>1.5941640979009686</c:v>
                </c:pt>
                <c:pt idx="122">
                  <c:v>1.1876330955685848</c:v>
                </c:pt>
                <c:pt idx="123">
                  <c:v>1.2278436656179745</c:v>
                </c:pt>
                <c:pt idx="124">
                  <c:v>1.2825823712130049</c:v>
                </c:pt>
                <c:pt idx="125">
                  <c:v>1.1274263776887599</c:v>
                </c:pt>
                <c:pt idx="126">
                  <c:v>1.2799192751407298</c:v>
                </c:pt>
                <c:pt idx="127">
                  <c:v>1.7989097606665121</c:v>
                </c:pt>
                <c:pt idx="128">
                  <c:v>1.4522553200055273</c:v>
                </c:pt>
                <c:pt idx="129">
                  <c:v>1.6918309929567066</c:v>
                </c:pt>
                <c:pt idx="130">
                  <c:v>1.8020784260865477</c:v>
                </c:pt>
                <c:pt idx="131">
                  <c:v>1.0664339203297124</c:v>
                </c:pt>
                <c:pt idx="132">
                  <c:v>1.1927846530822377</c:v>
                </c:pt>
                <c:pt idx="133">
                  <c:v>1.0029925710505512</c:v>
                </c:pt>
                <c:pt idx="134">
                  <c:v>3.039448521657321</c:v>
                </c:pt>
                <c:pt idx="135">
                  <c:v>2.0493815099247934</c:v>
                </c:pt>
                <c:pt idx="136">
                  <c:v>3.196447441341923</c:v>
                </c:pt>
                <c:pt idx="137">
                  <c:v>2.7515815483079336</c:v>
                </c:pt>
                <c:pt idx="138">
                  <c:v>3.2811394885913057</c:v>
                </c:pt>
                <c:pt idx="139">
                  <c:v>2.6372919682767364</c:v>
                </c:pt>
                <c:pt idx="140">
                  <c:v>3.2333420544794076</c:v>
                </c:pt>
                <c:pt idx="141">
                  <c:v>2.3445325494659985</c:v>
                </c:pt>
                <c:pt idx="142">
                  <c:v>1.2815924574920792</c:v>
                </c:pt>
                <c:pt idx="143">
                  <c:v>1.998190722563892</c:v>
                </c:pt>
                <c:pt idx="144">
                  <c:v>2.2184305082782387</c:v>
                </c:pt>
                <c:pt idx="145">
                  <c:v>1.4886674588513511</c:v>
                </c:pt>
                <c:pt idx="146">
                  <c:v>2.5497598811615156</c:v>
                </c:pt>
                <c:pt idx="147">
                  <c:v>1.7489545801088582</c:v>
                </c:pt>
                <c:pt idx="148">
                  <c:v>1.5745804017244538</c:v>
                </c:pt>
                <c:pt idx="149">
                  <c:v>1.9169139755024629</c:v>
                </c:pt>
                <c:pt idx="150">
                  <c:v>1.1814035707757857</c:v>
                </c:pt>
                <c:pt idx="151">
                  <c:v>1.3313799145158276</c:v>
                </c:pt>
                <c:pt idx="152">
                  <c:v>2.6384640335504805</c:v>
                </c:pt>
                <c:pt idx="153">
                  <c:v>1.8665134524443592</c:v>
                </c:pt>
                <c:pt idx="154">
                  <c:v>2.3486104911650125</c:v>
                </c:pt>
                <c:pt idx="155">
                  <c:v>1.9748355170064849</c:v>
                </c:pt>
                <c:pt idx="156">
                  <c:v>1.3217114732724446</c:v>
                </c:pt>
                <c:pt idx="157">
                  <c:v>2.4307021379695612</c:v>
                </c:pt>
                <c:pt idx="158">
                  <c:v>1.3753120974608408</c:v>
                </c:pt>
                <c:pt idx="159">
                  <c:v>1.6117848206371777</c:v>
                </c:pt>
                <c:pt idx="160">
                  <c:v>1.3021081031782136</c:v>
                </c:pt>
                <c:pt idx="161">
                  <c:v>2.3889658820101474</c:v>
                </c:pt>
                <c:pt idx="162">
                  <c:v>2.4873250884678937</c:v>
                </c:pt>
                <c:pt idx="163">
                  <c:v>1.6993157517573012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F4-4742-A74D-0920CA806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3292000"/>
        <c:axId val="1353309056"/>
      </c:lineChart>
      <c:catAx>
        <c:axId val="1353292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309056"/>
        <c:crosses val="autoZero"/>
        <c:auto val="1"/>
        <c:lblAlgn val="ctr"/>
        <c:lblOffset val="100"/>
        <c:noMultiLvlLbl val="0"/>
      </c:catAx>
      <c:valAx>
        <c:axId val="1353309056"/>
        <c:scaling>
          <c:orientation val="minMax"/>
          <c:max val="3.5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29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571500</xdr:colOff>
      <xdr:row>4</xdr:row>
      <xdr:rowOff>33337</xdr:rowOff>
    </xdr:from>
    <xdr:to>
      <xdr:col>49</xdr:col>
      <xdr:colOff>190500</xdr:colOff>
      <xdr:row>36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BD1CB8-03DB-4A0C-904E-3CDC25D1D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581023</xdr:colOff>
      <xdr:row>37</xdr:row>
      <xdr:rowOff>9524</xdr:rowOff>
    </xdr:from>
    <xdr:to>
      <xdr:col>49</xdr:col>
      <xdr:colOff>190499</xdr:colOff>
      <xdr:row>65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566D6E-B64A-4D62-A38A-DA0D265304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5"/>
  <sheetViews>
    <sheetView tabSelected="1" topLeftCell="H4" zoomScale="55" zoomScaleNormal="55" workbookViewId="0">
      <selection activeCell="AZ25" sqref="AZ25"/>
    </sheetView>
  </sheetViews>
  <sheetFormatPr defaultRowHeight="15" x14ac:dyDescent="0.25"/>
  <sheetData>
    <row r="1" spans="1:23" ht="15.75" thickBot="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23" ht="15.75" thickBot="1" x14ac:dyDescent="0.3">
      <c r="A2">
        <v>1</v>
      </c>
      <c r="C2">
        <v>1.0297917824651699</v>
      </c>
      <c r="D2">
        <v>1.00034119755283</v>
      </c>
      <c r="N2">
        <f>STDEV(B2:M2)</f>
        <v>2.082470830142575E-2</v>
      </c>
      <c r="O2">
        <f>AVERAGE(B2:M2)</f>
        <v>1.0150664900090001</v>
      </c>
      <c r="P2">
        <f>O2-(N2*$W$2)</f>
        <v>0.75038444749787869</v>
      </c>
      <c r="Q2">
        <f>O2+(N2*$W$2)</f>
        <v>1.2797485325201214</v>
      </c>
      <c r="V2">
        <v>2</v>
      </c>
      <c r="W2" s="1">
        <v>12.71</v>
      </c>
    </row>
    <row r="3" spans="1:23" ht="15.75" thickBot="1" x14ac:dyDescent="0.3">
      <c r="A3">
        <v>2</v>
      </c>
      <c r="C3">
        <v>0.88309278814507697</v>
      </c>
      <c r="D3">
        <v>0.90112038715226395</v>
      </c>
      <c r="N3">
        <f t="shared" ref="N3:N66" si="0">STDEV(B3:M3)</f>
        <v>1.2747437506493783E-2</v>
      </c>
      <c r="O3">
        <f t="shared" ref="O3:O66" si="1">AVERAGE(B3:M3)</f>
        <v>0.89210658764867046</v>
      </c>
      <c r="P3">
        <f t="shared" ref="P3:P66" si="2">O3-(N3*$W$2)</f>
        <v>0.7300866569411345</v>
      </c>
      <c r="Q3">
        <f t="shared" ref="Q3:Q66" si="3">O3+(N3*$W$2)</f>
        <v>1.0541265183562065</v>
      </c>
      <c r="V3">
        <v>3</v>
      </c>
      <c r="W3" s="1">
        <v>4.3029999999999999</v>
      </c>
    </row>
    <row r="4" spans="1:23" ht="15.75" thickBot="1" x14ac:dyDescent="0.3">
      <c r="A4">
        <v>3</v>
      </c>
      <c r="C4">
        <v>1.12283288174351</v>
      </c>
      <c r="D4">
        <v>1.14897136631896</v>
      </c>
      <c r="N4">
        <f t="shared" si="0"/>
        <v>1.8482699693240658E-2</v>
      </c>
      <c r="O4">
        <f t="shared" si="1"/>
        <v>1.135902124031235</v>
      </c>
      <c r="P4">
        <f t="shared" si="2"/>
        <v>0.90098701093014621</v>
      </c>
      <c r="Q4">
        <f t="shared" si="3"/>
        <v>1.3708172371323237</v>
      </c>
      <c r="V4">
        <v>4</v>
      </c>
      <c r="W4" s="1">
        <v>3.1819999999999999</v>
      </c>
    </row>
    <row r="5" spans="1:23" ht="15.75" thickBot="1" x14ac:dyDescent="0.3">
      <c r="A5">
        <v>4</v>
      </c>
      <c r="C5">
        <v>0.96907265763217698</v>
      </c>
      <c r="D5">
        <v>0.97123404754354803</v>
      </c>
      <c r="N5">
        <f t="shared" si="0"/>
        <v>1.5283334631186589E-3</v>
      </c>
      <c r="O5">
        <f t="shared" si="1"/>
        <v>0.97015335258786251</v>
      </c>
      <c r="P5">
        <f t="shared" si="2"/>
        <v>0.95072823427162434</v>
      </c>
      <c r="Q5">
        <f t="shared" si="3"/>
        <v>0.98957847090410067</v>
      </c>
      <c r="V5">
        <v>5</v>
      </c>
      <c r="W5" s="1">
        <v>2.7759999999999998</v>
      </c>
    </row>
    <row r="6" spans="1:23" ht="15.75" thickBot="1" x14ac:dyDescent="0.3">
      <c r="A6">
        <v>5</v>
      </c>
      <c r="C6">
        <v>0.98230967820001103</v>
      </c>
      <c r="D6">
        <v>0.958959202199542</v>
      </c>
      <c r="N6">
        <f t="shared" si="0"/>
        <v>1.6511279923865377E-2</v>
      </c>
      <c r="O6">
        <f t="shared" si="1"/>
        <v>0.97063444019977652</v>
      </c>
      <c r="P6">
        <f t="shared" si="2"/>
        <v>0.7607760723674476</v>
      </c>
      <c r="Q6">
        <f t="shared" si="3"/>
        <v>1.1804928080321055</v>
      </c>
      <c r="V6">
        <v>6</v>
      </c>
      <c r="W6" s="1">
        <v>2.5710000000000002</v>
      </c>
    </row>
    <row r="7" spans="1:23" ht="15.75" thickBot="1" x14ac:dyDescent="0.3">
      <c r="A7">
        <v>6</v>
      </c>
      <c r="C7">
        <v>1.1553222824857801</v>
      </c>
      <c r="D7">
        <v>1.1601330648325201</v>
      </c>
      <c r="N7">
        <f t="shared" si="0"/>
        <v>3.4017368201924147E-3</v>
      </c>
      <c r="O7">
        <f t="shared" si="1"/>
        <v>1.1577276736591502</v>
      </c>
      <c r="P7">
        <f t="shared" si="2"/>
        <v>1.1144915986745045</v>
      </c>
      <c r="Q7">
        <f t="shared" si="3"/>
        <v>1.2009637486437958</v>
      </c>
      <c r="V7">
        <v>7</v>
      </c>
      <c r="W7" s="1">
        <v>2.4470000000000001</v>
      </c>
    </row>
    <row r="8" spans="1:23" ht="15.75" thickBot="1" x14ac:dyDescent="0.3">
      <c r="A8">
        <v>7</v>
      </c>
      <c r="C8">
        <v>0.95492561041022195</v>
      </c>
      <c r="D8">
        <v>0.993554089309169</v>
      </c>
      <c r="N8">
        <f t="shared" si="0"/>
        <v>2.731445937636692E-2</v>
      </c>
      <c r="O8">
        <f t="shared" si="1"/>
        <v>0.97423984985969547</v>
      </c>
      <c r="P8">
        <f t="shared" si="2"/>
        <v>0.62707307118607192</v>
      </c>
      <c r="Q8">
        <f t="shared" si="3"/>
        <v>1.321406628533319</v>
      </c>
      <c r="V8">
        <v>8</v>
      </c>
      <c r="W8" s="1">
        <v>2.3650000000000002</v>
      </c>
    </row>
    <row r="9" spans="1:23" ht="15.75" thickBot="1" x14ac:dyDescent="0.3">
      <c r="A9">
        <v>8</v>
      </c>
      <c r="C9">
        <v>1.0796337800903999</v>
      </c>
      <c r="D9">
        <v>1.06826110582945</v>
      </c>
      <c r="N9">
        <f t="shared" si="0"/>
        <v>8.0416950901433821E-3</v>
      </c>
      <c r="O9">
        <f t="shared" si="1"/>
        <v>1.0739474429599249</v>
      </c>
      <c r="P9">
        <f t="shared" si="2"/>
        <v>0.97173749836420253</v>
      </c>
      <c r="Q9">
        <f t="shared" si="3"/>
        <v>1.1761573875556472</v>
      </c>
      <c r="V9">
        <v>9</v>
      </c>
      <c r="W9" s="1">
        <v>2.306</v>
      </c>
    </row>
    <row r="10" spans="1:23" ht="15.75" thickBot="1" x14ac:dyDescent="0.3">
      <c r="A10">
        <v>9</v>
      </c>
      <c r="C10">
        <v>0.71235008277568701</v>
      </c>
      <c r="D10">
        <v>0.67517343362237403</v>
      </c>
      <c r="N10">
        <f t="shared" si="0"/>
        <v>2.6287860718100728E-2</v>
      </c>
      <c r="O10">
        <f t="shared" si="1"/>
        <v>0.69376175819903052</v>
      </c>
      <c r="P10">
        <f t="shared" si="2"/>
        <v>0.35964304847197026</v>
      </c>
      <c r="Q10">
        <f t="shared" si="3"/>
        <v>1.0278804679260909</v>
      </c>
      <c r="V10">
        <v>10</v>
      </c>
      <c r="W10" s="1">
        <v>2.262</v>
      </c>
    </row>
    <row r="11" spans="1:23" ht="15.75" thickBot="1" x14ac:dyDescent="0.3">
      <c r="A11">
        <v>10</v>
      </c>
      <c r="C11">
        <v>0.91749935084577805</v>
      </c>
      <c r="D11">
        <v>0.92746873838647503</v>
      </c>
      <c r="N11">
        <f t="shared" si="0"/>
        <v>7.0494215343035148E-3</v>
      </c>
      <c r="O11">
        <f t="shared" si="1"/>
        <v>0.92248404461612654</v>
      </c>
      <c r="P11">
        <f t="shared" si="2"/>
        <v>0.83288589691512882</v>
      </c>
      <c r="Q11">
        <f t="shared" si="3"/>
        <v>1.0120821923171242</v>
      </c>
      <c r="V11">
        <v>11</v>
      </c>
      <c r="W11" s="1">
        <v>2.2280000000000002</v>
      </c>
    </row>
    <row r="12" spans="1:23" ht="15.75" thickBot="1" x14ac:dyDescent="0.3">
      <c r="A12">
        <v>11</v>
      </c>
      <c r="C12">
        <v>0.90614955052766999</v>
      </c>
      <c r="D12">
        <v>0.85708514606455999</v>
      </c>
      <c r="N12">
        <f t="shared" si="0"/>
        <v>3.4693773110744591E-2</v>
      </c>
      <c r="O12">
        <f t="shared" si="1"/>
        <v>0.88161734829611493</v>
      </c>
      <c r="P12">
        <f t="shared" si="2"/>
        <v>0.44065949205855115</v>
      </c>
      <c r="Q12">
        <f t="shared" si="3"/>
        <v>1.3225752045336787</v>
      </c>
      <c r="V12">
        <v>12</v>
      </c>
      <c r="W12" s="1">
        <v>2.2010000000000001</v>
      </c>
    </row>
    <row r="13" spans="1:23" ht="15.75" thickBot="1" x14ac:dyDescent="0.3">
      <c r="A13">
        <v>12</v>
      </c>
      <c r="C13">
        <v>1.0514379691047699</v>
      </c>
      <c r="D13">
        <v>1.0993250171172499</v>
      </c>
      <c r="N13">
        <f t="shared" si="0"/>
        <v>3.3861256380630395E-2</v>
      </c>
      <c r="O13">
        <f t="shared" si="1"/>
        <v>1.0753814931110099</v>
      </c>
      <c r="P13">
        <f t="shared" si="2"/>
        <v>0.64500492451319758</v>
      </c>
      <c r="Q13">
        <f t="shared" si="3"/>
        <v>1.5057580617088222</v>
      </c>
      <c r="V13">
        <v>13</v>
      </c>
      <c r="W13" s="1">
        <v>2.1789999999999998</v>
      </c>
    </row>
    <row r="14" spans="1:23" ht="15.75" thickBot="1" x14ac:dyDescent="0.3">
      <c r="A14">
        <v>13</v>
      </c>
      <c r="C14">
        <v>1.1106548840313599</v>
      </c>
      <c r="D14">
        <v>1.1202805140743699</v>
      </c>
      <c r="N14">
        <f t="shared" si="0"/>
        <v>6.8063482766053162E-3</v>
      </c>
      <c r="O14">
        <f t="shared" si="1"/>
        <v>1.1154676990528649</v>
      </c>
      <c r="P14">
        <f t="shared" si="2"/>
        <v>1.0289590124572114</v>
      </c>
      <c r="Q14">
        <f t="shared" si="3"/>
        <v>1.2019763856485184</v>
      </c>
      <c r="V14">
        <v>14</v>
      </c>
      <c r="W14" s="1">
        <v>2.16</v>
      </c>
    </row>
    <row r="15" spans="1:23" ht="15.75" thickBot="1" x14ac:dyDescent="0.3">
      <c r="A15">
        <v>14</v>
      </c>
      <c r="C15">
        <v>1.03746064150394</v>
      </c>
      <c r="D15">
        <v>0.98577569537232101</v>
      </c>
      <c r="N15">
        <f t="shared" si="0"/>
        <v>3.6546775894929218E-2</v>
      </c>
      <c r="O15">
        <f t="shared" si="1"/>
        <v>1.0116181684381305</v>
      </c>
      <c r="P15">
        <f t="shared" si="2"/>
        <v>0.54710864681358007</v>
      </c>
      <c r="Q15">
        <f t="shared" si="3"/>
        <v>1.4761276900626807</v>
      </c>
      <c r="V15">
        <v>15</v>
      </c>
      <c r="W15" s="1">
        <v>2.145</v>
      </c>
    </row>
    <row r="16" spans="1:23" ht="15.75" thickBot="1" x14ac:dyDescent="0.3">
      <c r="A16">
        <v>15</v>
      </c>
      <c r="C16">
        <v>0.84245710662479001</v>
      </c>
      <c r="D16">
        <v>0.80696846838154501</v>
      </c>
      <c r="N16">
        <f t="shared" si="0"/>
        <v>2.5094256756874784E-2</v>
      </c>
      <c r="O16">
        <f t="shared" si="1"/>
        <v>0.82471278750316745</v>
      </c>
      <c r="P16">
        <f t="shared" si="2"/>
        <v>0.50576478412328896</v>
      </c>
      <c r="Q16">
        <f t="shared" si="3"/>
        <v>1.1436607908830458</v>
      </c>
      <c r="V16">
        <v>16</v>
      </c>
      <c r="W16" s="1">
        <v>2.1309999999999998</v>
      </c>
    </row>
    <row r="17" spans="1:23" ht="15.75" thickBot="1" x14ac:dyDescent="0.3">
      <c r="A17">
        <v>16</v>
      </c>
      <c r="C17">
        <v>1.0391826167134901</v>
      </c>
      <c r="D17">
        <v>1.1236219798668099</v>
      </c>
      <c r="N17">
        <f t="shared" si="0"/>
        <v>5.970764628478592E-2</v>
      </c>
      <c r="O17">
        <f t="shared" si="1"/>
        <v>1.0814022982901501</v>
      </c>
      <c r="P17">
        <f t="shared" si="2"/>
        <v>0.322518114010521</v>
      </c>
      <c r="Q17">
        <f t="shared" si="3"/>
        <v>1.8402864825697791</v>
      </c>
      <c r="V17">
        <v>17</v>
      </c>
      <c r="W17" s="1">
        <v>2.12</v>
      </c>
    </row>
    <row r="18" spans="1:23" ht="15.75" thickBot="1" x14ac:dyDescent="0.3">
      <c r="A18">
        <v>17</v>
      </c>
      <c r="C18">
        <v>1.1442790327382499</v>
      </c>
      <c r="D18">
        <v>1.11171143473512</v>
      </c>
      <c r="N18">
        <f t="shared" si="0"/>
        <v>2.3028769394970627E-2</v>
      </c>
      <c r="O18">
        <f t="shared" si="1"/>
        <v>1.127995233736685</v>
      </c>
      <c r="P18">
        <f t="shared" si="2"/>
        <v>0.83529957472660832</v>
      </c>
      <c r="Q18">
        <f t="shared" si="3"/>
        <v>1.4206908927467616</v>
      </c>
      <c r="V18">
        <v>18</v>
      </c>
      <c r="W18" s="1">
        <v>2.11</v>
      </c>
    </row>
    <row r="19" spans="1:23" ht="15.75" thickBot="1" x14ac:dyDescent="0.3">
      <c r="A19">
        <v>18</v>
      </c>
      <c r="C19">
        <v>1.01301992337211</v>
      </c>
      <c r="D19">
        <v>0.99953634150390203</v>
      </c>
      <c r="N19">
        <f t="shared" si="0"/>
        <v>9.5343321736938349E-3</v>
      </c>
      <c r="O19">
        <f t="shared" si="1"/>
        <v>1.0062781324380059</v>
      </c>
      <c r="P19">
        <f t="shared" si="2"/>
        <v>0.88509677051035729</v>
      </c>
      <c r="Q19">
        <f t="shared" si="3"/>
        <v>1.1274594943656546</v>
      </c>
      <c r="V19">
        <v>19</v>
      </c>
      <c r="W19" s="1">
        <v>2.101</v>
      </c>
    </row>
    <row r="20" spans="1:23" ht="15.75" thickBot="1" x14ac:dyDescent="0.3">
      <c r="A20">
        <v>19</v>
      </c>
      <c r="B20">
        <v>1.05105415796932</v>
      </c>
      <c r="C20">
        <v>0.93661386275399705</v>
      </c>
      <c r="D20">
        <v>0.92432941359244203</v>
      </c>
      <c r="G20">
        <v>1.01568249409643</v>
      </c>
      <c r="N20">
        <f t="shared" si="0"/>
        <v>6.1342642918438439E-2</v>
      </c>
      <c r="O20">
        <f t="shared" si="1"/>
        <v>0.98191998210304721</v>
      </c>
      <c r="P20">
        <f>O20-(N20*$W$4)</f>
        <v>0.78672769233657613</v>
      </c>
      <c r="Q20">
        <f>O20+(N20*$W$4)</f>
        <v>1.1771122718695184</v>
      </c>
      <c r="V20">
        <v>20</v>
      </c>
      <c r="W20" s="1">
        <v>2.093</v>
      </c>
    </row>
    <row r="21" spans="1:23" ht="15.75" thickBot="1" x14ac:dyDescent="0.3">
      <c r="A21">
        <v>20</v>
      </c>
      <c r="B21">
        <v>0.826338380811655</v>
      </c>
      <c r="C21">
        <v>1.0267521908358701</v>
      </c>
      <c r="D21">
        <v>1.0451214043183501</v>
      </c>
      <c r="E21">
        <v>0.92644861667035505</v>
      </c>
      <c r="G21">
        <v>0.77577598687178495</v>
      </c>
      <c r="I21">
        <v>0.76475828692259695</v>
      </c>
      <c r="N21">
        <f t="shared" si="0"/>
        <v>0.12391281626872923</v>
      </c>
      <c r="O21">
        <f t="shared" si="1"/>
        <v>0.89419914440510206</v>
      </c>
      <c r="P21">
        <f>O21-(N21*$W$6)</f>
        <v>0.5756192937781992</v>
      </c>
      <c r="Q21">
        <f>O21+(N21*$W$6)</f>
        <v>1.2127789950320049</v>
      </c>
      <c r="V21">
        <v>21</v>
      </c>
      <c r="W21" s="1">
        <v>2.0859999999999999</v>
      </c>
    </row>
    <row r="22" spans="1:23" ht="15.75" thickBot="1" x14ac:dyDescent="0.3">
      <c r="A22">
        <v>21</v>
      </c>
      <c r="B22">
        <v>1.12906465518063</v>
      </c>
      <c r="C22">
        <v>1.11563583115434</v>
      </c>
      <c r="D22">
        <v>1.18690850612438</v>
      </c>
      <c r="E22">
        <v>1.04964743272229</v>
      </c>
      <c r="G22">
        <v>1.15448653899841</v>
      </c>
      <c r="I22">
        <v>0.88550843951103397</v>
      </c>
      <c r="N22">
        <f t="shared" si="0"/>
        <v>0.10873781165212335</v>
      </c>
      <c r="O22">
        <f t="shared" si="1"/>
        <v>1.0868752339485139</v>
      </c>
      <c r="P22">
        <f t="shared" ref="P22:P27" si="4">O22-(N22*$W$6)</f>
        <v>0.80731032019090487</v>
      </c>
      <c r="Q22">
        <f t="shared" ref="Q22:Q28" si="5">O22+(N22*$W$6)</f>
        <v>1.366440147706123</v>
      </c>
      <c r="V22">
        <v>22</v>
      </c>
      <c r="W22" s="1">
        <v>2.08</v>
      </c>
    </row>
    <row r="23" spans="1:23" ht="15.75" thickBot="1" x14ac:dyDescent="0.3">
      <c r="A23">
        <v>22</v>
      </c>
      <c r="B23">
        <v>0.97615831111205298</v>
      </c>
      <c r="C23">
        <v>0.94725633715419599</v>
      </c>
      <c r="D23">
        <v>0.94256354027690104</v>
      </c>
      <c r="E23">
        <v>0.98561618865950096</v>
      </c>
      <c r="G23">
        <v>1.0069385418949901</v>
      </c>
      <c r="I23">
        <v>1.2213763791622001</v>
      </c>
      <c r="N23">
        <f t="shared" si="0"/>
        <v>0.1047354346183644</v>
      </c>
      <c r="O23">
        <f t="shared" si="1"/>
        <v>1.0133182163766401</v>
      </c>
      <c r="P23">
        <f t="shared" si="4"/>
        <v>0.74404341397282514</v>
      </c>
      <c r="Q23">
        <f t="shared" si="5"/>
        <v>1.2825930187804551</v>
      </c>
      <c r="V23">
        <v>23</v>
      </c>
      <c r="W23" s="1">
        <v>2.0739999999999998</v>
      </c>
    </row>
    <row r="24" spans="1:23" ht="15.75" thickBot="1" x14ac:dyDescent="0.3">
      <c r="A24">
        <v>23</v>
      </c>
      <c r="B24">
        <v>1.1481606083049101</v>
      </c>
      <c r="C24">
        <v>0.97917468502639204</v>
      </c>
      <c r="D24">
        <v>0.96227161889321899</v>
      </c>
      <c r="E24">
        <v>1.16428100163584</v>
      </c>
      <c r="G24">
        <v>1.1869899828958601</v>
      </c>
      <c r="I24">
        <v>1.3106623352151501</v>
      </c>
      <c r="N24">
        <f t="shared" si="0"/>
        <v>0.13276884023186508</v>
      </c>
      <c r="O24">
        <f t="shared" si="1"/>
        <v>1.1252567053285618</v>
      </c>
      <c r="P24">
        <f t="shared" si="4"/>
        <v>0.78390801709243663</v>
      </c>
      <c r="Q24">
        <f t="shared" si="5"/>
        <v>1.466605393564687</v>
      </c>
      <c r="V24">
        <v>24</v>
      </c>
      <c r="W24" s="1">
        <v>2.069</v>
      </c>
    </row>
    <row r="25" spans="1:23" ht="15.75" thickBot="1" x14ac:dyDescent="0.3">
      <c r="A25">
        <v>24</v>
      </c>
      <c r="B25">
        <v>0.95740715333071502</v>
      </c>
      <c r="C25">
        <v>1.0472833806713</v>
      </c>
      <c r="D25">
        <v>1.02800997662377</v>
      </c>
      <c r="E25">
        <v>0.99650111340955805</v>
      </c>
      <c r="G25">
        <v>1.0004043660512201</v>
      </c>
      <c r="I25">
        <v>1.0169740796450399</v>
      </c>
      <c r="N25">
        <f t="shared" si="0"/>
        <v>3.0897687341514442E-2</v>
      </c>
      <c r="O25">
        <f t="shared" si="1"/>
        <v>1.0077633449552672</v>
      </c>
      <c r="P25">
        <f t="shared" si="4"/>
        <v>0.92832539080023357</v>
      </c>
      <c r="Q25">
        <f t="shared" si="5"/>
        <v>1.0872012991103008</v>
      </c>
      <c r="V25">
        <v>25</v>
      </c>
      <c r="W25" s="1">
        <v>2.0640000000000001</v>
      </c>
    </row>
    <row r="26" spans="1:23" ht="15.75" thickBot="1" x14ac:dyDescent="0.3">
      <c r="A26">
        <v>25</v>
      </c>
      <c r="B26">
        <v>1.0783593037350701</v>
      </c>
      <c r="C26">
        <v>1.11447092832895</v>
      </c>
      <c r="D26">
        <v>1.0685168615599401</v>
      </c>
      <c r="E26">
        <v>1.03122467076957</v>
      </c>
      <c r="G26">
        <v>1.07996069489334</v>
      </c>
      <c r="I26">
        <v>1.0342066671955801</v>
      </c>
      <c r="N26">
        <f t="shared" si="0"/>
        <v>3.1318802457520042E-2</v>
      </c>
      <c r="O26">
        <f t="shared" si="1"/>
        <v>1.0677898544137416</v>
      </c>
      <c r="P26">
        <f t="shared" si="4"/>
        <v>0.98726921329545758</v>
      </c>
      <c r="Q26">
        <f t="shared" si="5"/>
        <v>1.1483104955320256</v>
      </c>
      <c r="V26">
        <v>26</v>
      </c>
      <c r="W26" s="1">
        <v>2.06</v>
      </c>
    </row>
    <row r="27" spans="1:23" ht="15.75" thickBot="1" x14ac:dyDescent="0.3">
      <c r="A27">
        <v>26</v>
      </c>
      <c r="B27">
        <v>0.89610131999487097</v>
      </c>
      <c r="C27">
        <v>0.89458213411977705</v>
      </c>
      <c r="D27">
        <v>0.85461499560606802</v>
      </c>
      <c r="E27">
        <v>0.91305213608477098</v>
      </c>
      <c r="G27">
        <v>0.87910742878285397</v>
      </c>
      <c r="I27">
        <v>0.82892939024611001</v>
      </c>
      <c r="N27">
        <f t="shared" si="0"/>
        <v>3.0941407084139456E-2</v>
      </c>
      <c r="O27">
        <f t="shared" si="1"/>
        <v>0.87773123413907506</v>
      </c>
      <c r="P27">
        <f t="shared" si="4"/>
        <v>0.79818087652575254</v>
      </c>
      <c r="Q27">
        <f t="shared" si="5"/>
        <v>0.95728159175239758</v>
      </c>
      <c r="V27">
        <v>27</v>
      </c>
      <c r="W27" s="1">
        <v>2.056</v>
      </c>
    </row>
    <row r="28" spans="1:23" ht="15.75" thickBot="1" x14ac:dyDescent="0.3">
      <c r="A28">
        <v>27</v>
      </c>
      <c r="B28">
        <v>0.61474481031294304</v>
      </c>
      <c r="C28">
        <v>0.60670429595723496</v>
      </c>
      <c r="D28">
        <v>0.57890134908909296</v>
      </c>
      <c r="E28">
        <v>0.65967004984660504</v>
      </c>
      <c r="F28">
        <v>0.78775149958305202</v>
      </c>
      <c r="G28">
        <v>0.61470057121225996</v>
      </c>
      <c r="I28">
        <v>0.60772603509039802</v>
      </c>
      <c r="N28">
        <f t="shared" si="0"/>
        <v>6.9958125767879423E-2</v>
      </c>
      <c r="O28">
        <f t="shared" si="1"/>
        <v>0.63859980158451235</v>
      </c>
      <c r="P28">
        <f>O28-(N28*$W$7)</f>
        <v>0.46741226783051137</v>
      </c>
      <c r="Q28">
        <f>O28+(N28*$W$7)</f>
        <v>0.80978733533851333</v>
      </c>
      <c r="V28">
        <v>28</v>
      </c>
      <c r="W28" s="1">
        <v>2.052</v>
      </c>
    </row>
    <row r="29" spans="1:23" ht="15.75" thickBot="1" x14ac:dyDescent="0.3">
      <c r="A29">
        <v>28</v>
      </c>
      <c r="B29">
        <v>0.97369251305439197</v>
      </c>
      <c r="C29">
        <v>0.88746874415619703</v>
      </c>
      <c r="D29">
        <v>0.89228871342062999</v>
      </c>
      <c r="E29">
        <v>0.96943267501424601</v>
      </c>
      <c r="F29">
        <v>1.05098278334613</v>
      </c>
      <c r="G29">
        <v>0.95841717005485005</v>
      </c>
      <c r="H29">
        <v>0.83803822133624695</v>
      </c>
      <c r="I29">
        <v>0.96203356173007304</v>
      </c>
      <c r="N29">
        <f t="shared" si="0"/>
        <v>6.6069596595667149E-2</v>
      </c>
      <c r="O29">
        <f t="shared" si="1"/>
        <v>0.94154429776409565</v>
      </c>
      <c r="P29">
        <f>O29-(N29*$W$8)</f>
        <v>0.78528970181534286</v>
      </c>
      <c r="Q29">
        <f>O29+(N29*$W$8)</f>
        <v>1.0977988937128484</v>
      </c>
      <c r="V29">
        <v>29</v>
      </c>
      <c r="W29" s="1">
        <v>2.048</v>
      </c>
    </row>
    <row r="30" spans="1:23" ht="15.75" thickBot="1" x14ac:dyDescent="0.3">
      <c r="A30">
        <v>29</v>
      </c>
      <c r="B30">
        <v>1.0785474510120401</v>
      </c>
      <c r="C30">
        <v>1.1563682083261999</v>
      </c>
      <c r="D30">
        <v>1.20421638917554</v>
      </c>
      <c r="E30">
        <v>1.06649192850033</v>
      </c>
      <c r="F30">
        <v>0.93964699801603102</v>
      </c>
      <c r="G30">
        <v>1.0800590693463099</v>
      </c>
      <c r="H30">
        <v>0.80553728033425898</v>
      </c>
      <c r="I30">
        <v>1.0513872777152899</v>
      </c>
      <c r="N30">
        <f t="shared" si="0"/>
        <v>0.12477966137418854</v>
      </c>
      <c r="O30">
        <f t="shared" si="1"/>
        <v>1.04778182530325</v>
      </c>
      <c r="P30">
        <f t="shared" ref="P30:P93" si="6">O30-(N30*$W$8)</f>
        <v>0.7526779261532941</v>
      </c>
      <c r="Q30">
        <f t="shared" ref="Q30:Q93" si="7">O30+(N30*$W$8)</f>
        <v>1.342885724453206</v>
      </c>
      <c r="V30">
        <v>30</v>
      </c>
      <c r="W30" s="1">
        <v>2.0449999999999999</v>
      </c>
    </row>
    <row r="31" spans="1:23" ht="15.75" thickBot="1" x14ac:dyDescent="0.3">
      <c r="A31">
        <v>30</v>
      </c>
      <c r="B31">
        <v>1.2358344987058101</v>
      </c>
      <c r="C31">
        <v>1.2186835099456701</v>
      </c>
      <c r="D31">
        <v>1.2481016000431899</v>
      </c>
      <c r="E31">
        <v>1.20753812523377</v>
      </c>
      <c r="F31">
        <v>1.4277674878236</v>
      </c>
      <c r="G31">
        <v>1.2481488970954999</v>
      </c>
      <c r="H31">
        <v>1.34987801541401</v>
      </c>
      <c r="I31">
        <v>1.21422791331191</v>
      </c>
      <c r="N31">
        <f t="shared" si="0"/>
        <v>7.8402541257365288E-2</v>
      </c>
      <c r="O31">
        <f t="shared" si="1"/>
        <v>1.2687725059466823</v>
      </c>
      <c r="P31">
        <f t="shared" si="6"/>
        <v>1.0833504958730134</v>
      </c>
      <c r="Q31">
        <f t="shared" si="7"/>
        <v>1.4541945160203513</v>
      </c>
      <c r="V31">
        <v>31</v>
      </c>
      <c r="W31" s="1">
        <v>2.0419999999999998</v>
      </c>
    </row>
    <row r="32" spans="1:23" x14ac:dyDescent="0.25">
      <c r="A32">
        <v>31</v>
      </c>
      <c r="B32">
        <v>1.22941715963672</v>
      </c>
      <c r="C32">
        <v>1.17990404422131</v>
      </c>
      <c r="D32">
        <v>1.2090245305129601</v>
      </c>
      <c r="E32">
        <v>1.2081818489678799</v>
      </c>
      <c r="F32">
        <v>1.1423867485991599</v>
      </c>
      <c r="G32">
        <v>1.1888451036668499</v>
      </c>
      <c r="H32">
        <v>1.3297052719359299</v>
      </c>
      <c r="I32">
        <v>1.18590890414915</v>
      </c>
      <c r="N32">
        <f t="shared" si="0"/>
        <v>5.5045923244844724E-2</v>
      </c>
      <c r="O32">
        <f t="shared" si="1"/>
        <v>1.2091717014612449</v>
      </c>
      <c r="P32">
        <f t="shared" si="6"/>
        <v>1.0789880929871871</v>
      </c>
      <c r="Q32">
        <f t="shared" si="7"/>
        <v>1.3393553099353026</v>
      </c>
    </row>
    <row r="33" spans="1:17" x14ac:dyDescent="0.25">
      <c r="A33">
        <v>32</v>
      </c>
      <c r="B33">
        <v>0.98224908085124696</v>
      </c>
      <c r="C33">
        <v>0.94657438922133497</v>
      </c>
      <c r="D33">
        <v>0.89312228216120504</v>
      </c>
      <c r="E33">
        <v>1.00899090542013</v>
      </c>
      <c r="F33">
        <v>0.92232220122756603</v>
      </c>
      <c r="G33">
        <v>0.980901776435534</v>
      </c>
      <c r="H33">
        <v>0.96700008851094099</v>
      </c>
      <c r="I33">
        <v>1.0052041492403201</v>
      </c>
      <c r="N33">
        <f t="shared" si="0"/>
        <v>4.0373321089243429E-2</v>
      </c>
      <c r="O33">
        <f t="shared" si="1"/>
        <v>0.96329560913353474</v>
      </c>
      <c r="P33">
        <f t="shared" si="6"/>
        <v>0.86781270475747396</v>
      </c>
      <c r="Q33">
        <f t="shared" si="7"/>
        <v>1.0587785135095955</v>
      </c>
    </row>
    <row r="34" spans="1:17" x14ac:dyDescent="0.25">
      <c r="A34">
        <v>33</v>
      </c>
      <c r="B34">
        <v>0.84208207533749202</v>
      </c>
      <c r="C34">
        <v>0.98267501053193995</v>
      </c>
      <c r="D34">
        <v>0.93802981304270705</v>
      </c>
      <c r="E34">
        <v>0.90252931093470701</v>
      </c>
      <c r="F34">
        <v>0.70856973180249105</v>
      </c>
      <c r="G34">
        <v>0.83744816420115897</v>
      </c>
      <c r="H34">
        <v>0.82093604473970605</v>
      </c>
      <c r="I34">
        <v>0.89448919697545803</v>
      </c>
      <c r="N34">
        <f t="shared" si="0"/>
        <v>8.3793545954195817E-2</v>
      </c>
      <c r="O34">
        <f t="shared" si="1"/>
        <v>0.86584491844570755</v>
      </c>
      <c r="P34">
        <f t="shared" si="6"/>
        <v>0.66767318226403438</v>
      </c>
      <c r="Q34">
        <f t="shared" si="7"/>
        <v>1.0640166546273806</v>
      </c>
    </row>
    <row r="35" spans="1:17" x14ac:dyDescent="0.25">
      <c r="A35">
        <v>34</v>
      </c>
      <c r="B35">
        <v>0.84511622647804296</v>
      </c>
      <c r="C35">
        <v>0.81388552664487701</v>
      </c>
      <c r="D35">
        <v>0.84029542844190697</v>
      </c>
      <c r="E35">
        <v>0.82761824189977995</v>
      </c>
      <c r="F35">
        <v>0.751019806130936</v>
      </c>
      <c r="G35">
        <v>0.81621489752189302</v>
      </c>
      <c r="H35">
        <v>0.76061636186532799</v>
      </c>
      <c r="I35">
        <v>0.83139109401831801</v>
      </c>
      <c r="N35">
        <f t="shared" si="0"/>
        <v>3.5627704853081442E-2</v>
      </c>
      <c r="O35">
        <f t="shared" si="1"/>
        <v>0.81076969787513509</v>
      </c>
      <c r="P35">
        <f t="shared" si="6"/>
        <v>0.72651017589759748</v>
      </c>
      <c r="Q35">
        <f t="shared" si="7"/>
        <v>0.8950292198526727</v>
      </c>
    </row>
    <row r="36" spans="1:17" x14ac:dyDescent="0.25">
      <c r="A36">
        <v>35</v>
      </c>
      <c r="B36">
        <v>1.093034995032</v>
      </c>
      <c r="C36">
        <v>1.13934243574413</v>
      </c>
      <c r="D36">
        <v>1.2369514555191401</v>
      </c>
      <c r="E36">
        <v>1.1705826536666799</v>
      </c>
      <c r="F36">
        <v>1.03548259509606</v>
      </c>
      <c r="G36">
        <v>1.09834949908052</v>
      </c>
      <c r="H36">
        <v>1.05262216506541</v>
      </c>
      <c r="I36">
        <v>1.1744448154135601</v>
      </c>
      <c r="N36">
        <f t="shared" si="0"/>
        <v>6.7870935624607096E-2</v>
      </c>
      <c r="O36">
        <f t="shared" si="1"/>
        <v>1.1251013268271874</v>
      </c>
      <c r="P36">
        <f t="shared" si="6"/>
        <v>0.96458656407499166</v>
      </c>
      <c r="Q36">
        <f t="shared" si="7"/>
        <v>1.2856160895793831</v>
      </c>
    </row>
    <row r="37" spans="1:17" x14ac:dyDescent="0.25">
      <c r="A37">
        <v>36</v>
      </c>
      <c r="B37">
        <v>0.91094740250426198</v>
      </c>
      <c r="C37">
        <v>0.96878079606497403</v>
      </c>
      <c r="D37">
        <v>0.94617108758787904</v>
      </c>
      <c r="E37">
        <v>0.77155944860234904</v>
      </c>
      <c r="F37">
        <v>0.85047505513486898</v>
      </c>
      <c r="G37">
        <v>0.93093821738220905</v>
      </c>
      <c r="H37">
        <v>0.79352926325026196</v>
      </c>
      <c r="I37">
        <v>0.87141434216907798</v>
      </c>
      <c r="N37">
        <f t="shared" si="0"/>
        <v>7.1706986930890601E-2</v>
      </c>
      <c r="O37">
        <f t="shared" si="1"/>
        <v>0.88047695158698525</v>
      </c>
      <c r="P37">
        <f t="shared" si="6"/>
        <v>0.71088992749542901</v>
      </c>
      <c r="Q37">
        <f t="shared" si="7"/>
        <v>1.0500639756785415</v>
      </c>
    </row>
    <row r="38" spans="1:17" x14ac:dyDescent="0.25">
      <c r="A38">
        <v>37</v>
      </c>
      <c r="B38">
        <v>0.85938197952158502</v>
      </c>
      <c r="C38">
        <v>0.66875181935813799</v>
      </c>
      <c r="D38">
        <v>0.63676291331292201</v>
      </c>
      <c r="E38">
        <v>0.67963792699645398</v>
      </c>
      <c r="F38">
        <v>0.86454268088724395</v>
      </c>
      <c r="G38">
        <v>0.82072093467051399</v>
      </c>
      <c r="H38">
        <v>0.78539970602800702</v>
      </c>
      <c r="I38">
        <v>0.72454992283063302</v>
      </c>
      <c r="N38">
        <f t="shared" si="0"/>
        <v>8.9573575981919798E-2</v>
      </c>
      <c r="O38">
        <f t="shared" si="1"/>
        <v>0.75496848545068707</v>
      </c>
      <c r="P38">
        <f t="shared" si="6"/>
        <v>0.54312697825344669</v>
      </c>
      <c r="Q38">
        <f t="shared" si="7"/>
        <v>0.96680999264792744</v>
      </c>
    </row>
    <row r="39" spans="1:17" x14ac:dyDescent="0.25">
      <c r="A39">
        <v>38</v>
      </c>
      <c r="B39">
        <v>1.1835207360561699</v>
      </c>
      <c r="C39">
        <v>1.1811671887731601</v>
      </c>
      <c r="D39">
        <v>1.2248967981930601</v>
      </c>
      <c r="E39">
        <v>1.17757659235294</v>
      </c>
      <c r="F39">
        <v>1.33206062216778</v>
      </c>
      <c r="G39">
        <v>1.2149457493737501</v>
      </c>
      <c r="H39">
        <v>1.29819944268293</v>
      </c>
      <c r="I39">
        <v>1.0915022831043399</v>
      </c>
      <c r="N39">
        <f t="shared" si="0"/>
        <v>7.5098565987986476E-2</v>
      </c>
      <c r="O39">
        <f t="shared" si="1"/>
        <v>1.2129836765880162</v>
      </c>
      <c r="P39">
        <f t="shared" si="6"/>
        <v>1.0353755680264283</v>
      </c>
      <c r="Q39">
        <f t="shared" si="7"/>
        <v>1.3905917851496041</v>
      </c>
    </row>
    <row r="40" spans="1:17" x14ac:dyDescent="0.25">
      <c r="A40">
        <v>39</v>
      </c>
      <c r="B40">
        <v>0.91301253984537001</v>
      </c>
      <c r="C40">
        <v>0.83150152982217296</v>
      </c>
      <c r="D40">
        <v>0.73426414100040005</v>
      </c>
      <c r="E40">
        <v>0.76946853680179095</v>
      </c>
      <c r="F40">
        <v>0.91034775128937695</v>
      </c>
      <c r="G40">
        <v>0.79327899874930197</v>
      </c>
      <c r="H40">
        <v>0.888692472264353</v>
      </c>
      <c r="I40">
        <v>0.79122078613831204</v>
      </c>
      <c r="N40">
        <f t="shared" si="0"/>
        <v>6.8104062942289309E-2</v>
      </c>
      <c r="O40">
        <f t="shared" si="1"/>
        <v>0.8289733444888846</v>
      </c>
      <c r="P40">
        <f t="shared" si="6"/>
        <v>0.66790723563037036</v>
      </c>
      <c r="Q40">
        <f t="shared" si="7"/>
        <v>0.99003945334739885</v>
      </c>
    </row>
    <row r="41" spans="1:17" x14ac:dyDescent="0.25">
      <c r="A41">
        <v>40</v>
      </c>
      <c r="B41">
        <v>1.1825455353641701</v>
      </c>
      <c r="C41">
        <v>1.38407699202329</v>
      </c>
      <c r="D41">
        <v>1.42322759861169</v>
      </c>
      <c r="E41">
        <v>1.3427742349107299</v>
      </c>
      <c r="F41">
        <v>1.23715665630595</v>
      </c>
      <c r="G41">
        <v>1.2762439801371299</v>
      </c>
      <c r="H41">
        <v>1.2541259557661</v>
      </c>
      <c r="I41">
        <v>1.28310086894314</v>
      </c>
      <c r="N41">
        <f t="shared" si="0"/>
        <v>7.9953333076748762E-2</v>
      </c>
      <c r="O41">
        <f t="shared" si="1"/>
        <v>1.2979064777577751</v>
      </c>
      <c r="P41">
        <f t="shared" si="6"/>
        <v>1.1088168450312643</v>
      </c>
      <c r="Q41">
        <f t="shared" si="7"/>
        <v>1.4869961104842859</v>
      </c>
    </row>
    <row r="42" spans="1:17" x14ac:dyDescent="0.25">
      <c r="A42">
        <v>41</v>
      </c>
      <c r="B42">
        <v>0.86454393976411004</v>
      </c>
      <c r="C42">
        <v>0.82123101058825998</v>
      </c>
      <c r="D42">
        <v>0.74154962081126796</v>
      </c>
      <c r="E42">
        <v>0.84320037979829798</v>
      </c>
      <c r="F42">
        <v>0.96740456297760302</v>
      </c>
      <c r="G42">
        <v>0.87042513885161199</v>
      </c>
      <c r="H42">
        <v>0.962087483316168</v>
      </c>
      <c r="I42">
        <v>0.86787728680964005</v>
      </c>
      <c r="N42">
        <f t="shared" si="0"/>
        <v>7.3231127921989866E-2</v>
      </c>
      <c r="O42">
        <f t="shared" si="1"/>
        <v>0.86728992786461989</v>
      </c>
      <c r="P42">
        <f t="shared" si="6"/>
        <v>0.69409831032911384</v>
      </c>
      <c r="Q42">
        <f t="shared" si="7"/>
        <v>1.0404815454001259</v>
      </c>
    </row>
    <row r="43" spans="1:17" x14ac:dyDescent="0.25">
      <c r="A43">
        <v>42</v>
      </c>
      <c r="B43">
        <v>1.1254584972458099</v>
      </c>
      <c r="C43">
        <v>1.1491246270070301</v>
      </c>
      <c r="D43">
        <v>1.03967255020359</v>
      </c>
      <c r="E43">
        <v>1.2107974320833199</v>
      </c>
      <c r="F43">
        <v>1.0957758585536801</v>
      </c>
      <c r="G43">
        <v>1.1567363134997399</v>
      </c>
      <c r="H43">
        <v>1.1436331222791101</v>
      </c>
      <c r="I43">
        <v>1.2123303619412</v>
      </c>
      <c r="N43">
        <f t="shared" si="0"/>
        <v>5.7109505059476678E-2</v>
      </c>
      <c r="O43">
        <f t="shared" si="1"/>
        <v>1.1416910953516848</v>
      </c>
      <c r="P43">
        <f t="shared" si="6"/>
        <v>1.0066271158860225</v>
      </c>
      <c r="Q43">
        <f t="shared" si="7"/>
        <v>1.2767550748173471</v>
      </c>
    </row>
    <row r="44" spans="1:17" x14ac:dyDescent="0.25">
      <c r="A44">
        <v>43</v>
      </c>
      <c r="B44">
        <v>0.76798937879626294</v>
      </c>
      <c r="C44">
        <v>0.77399561636815895</v>
      </c>
      <c r="D44">
        <v>0.76942949461814802</v>
      </c>
      <c r="E44">
        <v>0.85676345618431304</v>
      </c>
      <c r="F44">
        <v>0.62943647425696203</v>
      </c>
      <c r="G44">
        <v>0.766606277986428</v>
      </c>
      <c r="H44">
        <v>0.61249043501957801</v>
      </c>
      <c r="I44">
        <v>0.83396537967258699</v>
      </c>
      <c r="N44">
        <f t="shared" si="0"/>
        <v>8.7367448460718006E-2</v>
      </c>
      <c r="O44">
        <f t="shared" si="1"/>
        <v>0.75133456411280464</v>
      </c>
      <c r="P44">
        <f t="shared" si="6"/>
        <v>0.54471054850320655</v>
      </c>
      <c r="Q44">
        <f t="shared" si="7"/>
        <v>0.95795857972240273</v>
      </c>
    </row>
    <row r="45" spans="1:17" x14ac:dyDescent="0.25">
      <c r="A45">
        <v>44</v>
      </c>
      <c r="B45">
        <v>1.1012020745898099</v>
      </c>
      <c r="C45">
        <v>1.0600935690001301</v>
      </c>
      <c r="D45">
        <v>1.16442277550781</v>
      </c>
      <c r="E45">
        <v>1.11055396785314</v>
      </c>
      <c r="F45">
        <v>1.19166426599458</v>
      </c>
      <c r="G45">
        <v>1.03513948222418</v>
      </c>
      <c r="H45">
        <v>1.12647597965711</v>
      </c>
      <c r="I45">
        <v>1.1369126906534199</v>
      </c>
      <c r="N45">
        <f t="shared" si="0"/>
        <v>5.144932144277032E-2</v>
      </c>
      <c r="O45">
        <f t="shared" si="1"/>
        <v>1.1158081006850225</v>
      </c>
      <c r="P45">
        <f t="shared" si="6"/>
        <v>0.9941304554728706</v>
      </c>
      <c r="Q45">
        <f t="shared" si="7"/>
        <v>1.2374857458971742</v>
      </c>
    </row>
    <row r="46" spans="1:17" x14ac:dyDescent="0.25">
      <c r="A46">
        <v>45</v>
      </c>
      <c r="B46">
        <v>1.2402850231699201</v>
      </c>
      <c r="C46">
        <v>1.1286922666227901</v>
      </c>
      <c r="D46">
        <v>1.3545181979643099</v>
      </c>
      <c r="E46">
        <v>1.15164183316724</v>
      </c>
      <c r="F46">
        <v>1.1889963793486</v>
      </c>
      <c r="G46">
        <v>1.2731771913441901</v>
      </c>
      <c r="H46">
        <v>1.2154391312320201</v>
      </c>
      <c r="I46">
        <v>1.11267551976862</v>
      </c>
      <c r="N46">
        <f t="shared" si="0"/>
        <v>8.0823362650333172E-2</v>
      </c>
      <c r="O46">
        <f t="shared" si="1"/>
        <v>1.2081781928272113</v>
      </c>
      <c r="P46">
        <f t="shared" si="6"/>
        <v>1.0170309401591733</v>
      </c>
      <c r="Q46">
        <f t="shared" si="7"/>
        <v>1.3993254454952493</v>
      </c>
    </row>
    <row r="47" spans="1:17" x14ac:dyDescent="0.25">
      <c r="A47">
        <v>46</v>
      </c>
      <c r="B47">
        <v>1.0280086974714</v>
      </c>
      <c r="C47">
        <v>0.95771901270345805</v>
      </c>
      <c r="D47">
        <v>0.90129983507771705</v>
      </c>
      <c r="E47">
        <v>1.1209234347419701</v>
      </c>
      <c r="F47">
        <v>1.07316467048776</v>
      </c>
      <c r="G47">
        <v>1.0559584005312299</v>
      </c>
      <c r="H47">
        <v>1.11533624504969</v>
      </c>
      <c r="I47">
        <v>1.0994957894145201</v>
      </c>
      <c r="N47">
        <f t="shared" si="0"/>
        <v>7.8506510333073709E-2</v>
      </c>
      <c r="O47">
        <f t="shared" si="1"/>
        <v>1.0439882606847182</v>
      </c>
      <c r="P47">
        <f t="shared" si="6"/>
        <v>0.85832036374699883</v>
      </c>
      <c r="Q47">
        <f t="shared" si="7"/>
        <v>1.2296561576224376</v>
      </c>
    </row>
    <row r="48" spans="1:17" x14ac:dyDescent="0.25">
      <c r="A48">
        <v>47</v>
      </c>
      <c r="B48">
        <v>0.62531754695983799</v>
      </c>
      <c r="C48">
        <v>0.719147724851808</v>
      </c>
      <c r="D48">
        <v>0.59652605266091197</v>
      </c>
      <c r="E48">
        <v>0.29973765179502299</v>
      </c>
      <c r="F48">
        <v>0.57588622172295301</v>
      </c>
      <c r="G48">
        <v>0.61345211792140397</v>
      </c>
      <c r="H48">
        <v>0.61801648306824297</v>
      </c>
      <c r="I48">
        <v>0.48311043948597399</v>
      </c>
      <c r="N48">
        <f t="shared" si="0"/>
        <v>0.12576896857819495</v>
      </c>
      <c r="O48">
        <f t="shared" si="1"/>
        <v>0.56639927980826932</v>
      </c>
      <c r="P48">
        <f t="shared" si="6"/>
        <v>0.26895566912083824</v>
      </c>
      <c r="Q48">
        <f t="shared" si="7"/>
        <v>0.8638428904957004</v>
      </c>
    </row>
    <row r="49" spans="1:17" x14ac:dyDescent="0.25">
      <c r="A49">
        <v>48</v>
      </c>
      <c r="B49">
        <v>0.97123716022917095</v>
      </c>
      <c r="C49">
        <v>1.06560856772498</v>
      </c>
      <c r="D49">
        <v>1.06192299556722</v>
      </c>
      <c r="E49">
        <v>1.18590638778031</v>
      </c>
      <c r="F49">
        <v>0.95548145013823305</v>
      </c>
      <c r="G49">
        <v>0.93665560968964701</v>
      </c>
      <c r="H49">
        <v>0.95158868717557299</v>
      </c>
      <c r="I49">
        <v>1.12318823440047</v>
      </c>
      <c r="N49">
        <f t="shared" si="0"/>
        <v>9.1907331381566579E-2</v>
      </c>
      <c r="O49">
        <f t="shared" si="1"/>
        <v>1.0314486365882005</v>
      </c>
      <c r="P49">
        <f t="shared" si="6"/>
        <v>0.81408779787079555</v>
      </c>
      <c r="Q49">
        <f t="shared" si="7"/>
        <v>1.2488094753056056</v>
      </c>
    </row>
    <row r="50" spans="1:17" x14ac:dyDescent="0.25">
      <c r="A50">
        <v>49</v>
      </c>
      <c r="B50">
        <v>1.3499638464908901</v>
      </c>
      <c r="C50">
        <v>1.3788025507578101</v>
      </c>
      <c r="D50">
        <v>1.39986318137808</v>
      </c>
      <c r="E50">
        <v>1.64092225786172</v>
      </c>
      <c r="F50">
        <v>1.40471255115648</v>
      </c>
      <c r="G50">
        <v>1.4035525709141401</v>
      </c>
      <c r="H50">
        <v>1.3767895136572199</v>
      </c>
      <c r="I50">
        <v>1.4985797665110701</v>
      </c>
      <c r="N50">
        <f t="shared" si="0"/>
        <v>9.5075247319401923E-2</v>
      </c>
      <c r="O50">
        <f t="shared" si="1"/>
        <v>1.4316482798409265</v>
      </c>
      <c r="P50">
        <f t="shared" si="6"/>
        <v>1.2067953199305408</v>
      </c>
      <c r="Q50">
        <f t="shared" si="7"/>
        <v>1.6565012397513121</v>
      </c>
    </row>
    <row r="51" spans="1:17" x14ac:dyDescent="0.25">
      <c r="A51">
        <v>50</v>
      </c>
      <c r="B51">
        <v>1.03582929205232</v>
      </c>
      <c r="C51">
        <v>0.89747281693207503</v>
      </c>
      <c r="D51">
        <v>0.97728571380683504</v>
      </c>
      <c r="E51">
        <v>0.84109553034147899</v>
      </c>
      <c r="F51">
        <v>0.99226909199649505</v>
      </c>
      <c r="G51">
        <v>1.0156031741073701</v>
      </c>
      <c r="H51">
        <v>1.01682957823961</v>
      </c>
      <c r="I51">
        <v>0.899115352124772</v>
      </c>
      <c r="N51">
        <f t="shared" si="0"/>
        <v>7.0875965006572617E-2</v>
      </c>
      <c r="O51">
        <f t="shared" si="1"/>
        <v>0.95943756870011954</v>
      </c>
      <c r="P51">
        <f t="shared" si="6"/>
        <v>0.79181591145957531</v>
      </c>
      <c r="Q51">
        <f t="shared" si="7"/>
        <v>1.1270592259406638</v>
      </c>
    </row>
    <row r="52" spans="1:17" x14ac:dyDescent="0.25">
      <c r="A52">
        <v>51</v>
      </c>
      <c r="B52">
        <v>0.93437010544694499</v>
      </c>
      <c r="C52">
        <v>0.91109549485004004</v>
      </c>
      <c r="D52">
        <v>0.90252032138868699</v>
      </c>
      <c r="E52">
        <v>0.79093411142443404</v>
      </c>
      <c r="F52">
        <v>0.86451539628572405</v>
      </c>
      <c r="G52">
        <v>0.88696780784131901</v>
      </c>
      <c r="H52">
        <v>0.91126969708311401</v>
      </c>
      <c r="I52">
        <v>0.85045001339209103</v>
      </c>
      <c r="N52">
        <f t="shared" si="0"/>
        <v>4.548764946872963E-2</v>
      </c>
      <c r="O52">
        <f t="shared" si="1"/>
        <v>0.88151536846404421</v>
      </c>
      <c r="P52">
        <f t="shared" si="6"/>
        <v>0.77393707747049867</v>
      </c>
      <c r="Q52">
        <f t="shared" si="7"/>
        <v>0.98909365945758976</v>
      </c>
    </row>
    <row r="53" spans="1:17" x14ac:dyDescent="0.25">
      <c r="A53">
        <v>52</v>
      </c>
      <c r="B53">
        <v>0.82446483522821501</v>
      </c>
      <c r="C53">
        <v>1.0574894498864</v>
      </c>
      <c r="D53">
        <v>0.90905096354062798</v>
      </c>
      <c r="E53">
        <v>0.83267308976952703</v>
      </c>
      <c r="F53">
        <v>0.99578828605963998</v>
      </c>
      <c r="G53">
        <v>0.82125235069887803</v>
      </c>
      <c r="H53">
        <v>0.91886049219736798</v>
      </c>
      <c r="I53">
        <v>0.83831666572093499</v>
      </c>
      <c r="N53">
        <f t="shared" si="0"/>
        <v>8.8366046609084731E-2</v>
      </c>
      <c r="O53">
        <f t="shared" si="1"/>
        <v>0.89973701663769889</v>
      </c>
      <c r="P53">
        <f t="shared" si="6"/>
        <v>0.69075131640721343</v>
      </c>
      <c r="Q53">
        <f t="shared" si="7"/>
        <v>1.1087227168681844</v>
      </c>
    </row>
    <row r="54" spans="1:17" x14ac:dyDescent="0.25">
      <c r="A54">
        <v>53</v>
      </c>
      <c r="B54">
        <v>1.17817852511986</v>
      </c>
      <c r="C54">
        <v>0.996095653235194</v>
      </c>
      <c r="D54">
        <v>0.99191904408777098</v>
      </c>
      <c r="E54">
        <v>0.97172927727740699</v>
      </c>
      <c r="F54">
        <v>1.0912321318648199</v>
      </c>
      <c r="G54">
        <v>1.1894242931428001</v>
      </c>
      <c r="H54">
        <v>1.0531998675051999</v>
      </c>
      <c r="I54">
        <v>0.91632714224002798</v>
      </c>
      <c r="N54">
        <f t="shared" si="0"/>
        <v>9.8441662962784657E-2</v>
      </c>
      <c r="O54">
        <f t="shared" si="1"/>
        <v>1.048513241809135</v>
      </c>
      <c r="P54">
        <f t="shared" si="6"/>
        <v>0.81569870890214924</v>
      </c>
      <c r="Q54">
        <f t="shared" si="7"/>
        <v>1.2813277747161207</v>
      </c>
    </row>
    <row r="55" spans="1:17" x14ac:dyDescent="0.25">
      <c r="A55">
        <v>54</v>
      </c>
      <c r="B55">
        <v>0.75576543077289104</v>
      </c>
      <c r="C55">
        <v>0.57899226570052398</v>
      </c>
      <c r="D55">
        <v>0.563101575880946</v>
      </c>
      <c r="E55">
        <v>0.61023210831864705</v>
      </c>
      <c r="F55">
        <v>0.67461912042917804</v>
      </c>
      <c r="G55">
        <v>0.76044805900865997</v>
      </c>
      <c r="H55">
        <v>0.72781183403534999</v>
      </c>
      <c r="I55">
        <v>0.62963050578089796</v>
      </c>
      <c r="N55">
        <f t="shared" si="0"/>
        <v>7.8713450481551844E-2</v>
      </c>
      <c r="O55">
        <f t="shared" si="1"/>
        <v>0.66257511249088674</v>
      </c>
      <c r="P55">
        <f t="shared" si="6"/>
        <v>0.47641780210201662</v>
      </c>
      <c r="Q55">
        <f t="shared" si="7"/>
        <v>0.84873242287975681</v>
      </c>
    </row>
    <row r="56" spans="1:17" x14ac:dyDescent="0.25">
      <c r="A56">
        <v>55</v>
      </c>
      <c r="B56">
        <v>1.1036698599847501</v>
      </c>
      <c r="C56">
        <v>1.2836767805152001</v>
      </c>
      <c r="D56">
        <v>1.22030686589862</v>
      </c>
      <c r="E56">
        <v>1.6090679896286999</v>
      </c>
      <c r="F56">
        <v>1.1742276423398601</v>
      </c>
      <c r="G56">
        <v>1.12498971350806</v>
      </c>
      <c r="H56">
        <v>1.1044399320528</v>
      </c>
      <c r="I56">
        <v>1.51947509332425</v>
      </c>
      <c r="N56">
        <f t="shared" si="0"/>
        <v>0.19460099531964761</v>
      </c>
      <c r="O56">
        <f t="shared" si="1"/>
        <v>1.2674817346565299</v>
      </c>
      <c r="P56">
        <f t="shared" si="6"/>
        <v>0.80725038072556332</v>
      </c>
      <c r="Q56">
        <f t="shared" si="7"/>
        <v>1.7277130885874965</v>
      </c>
    </row>
    <row r="57" spans="1:17" x14ac:dyDescent="0.25">
      <c r="A57">
        <v>56</v>
      </c>
      <c r="B57">
        <v>0.91684525171350795</v>
      </c>
      <c r="C57">
        <v>1.02266286436719</v>
      </c>
      <c r="D57">
        <v>1.1967576008427201</v>
      </c>
      <c r="E57">
        <v>1.0274418365678299</v>
      </c>
      <c r="F57">
        <v>1.1303951695440799</v>
      </c>
      <c r="G57">
        <v>0.94354759132174504</v>
      </c>
      <c r="H57">
        <v>1.0799361197479</v>
      </c>
      <c r="I57">
        <v>1.13934435120122</v>
      </c>
      <c r="N57">
        <f t="shared" si="0"/>
        <v>9.7682513265822418E-2</v>
      </c>
      <c r="O57">
        <f t="shared" si="1"/>
        <v>1.0571163481632742</v>
      </c>
      <c r="P57">
        <f t="shared" si="6"/>
        <v>0.82609720428960409</v>
      </c>
      <c r="Q57">
        <f t="shared" si="7"/>
        <v>1.2881354920369441</v>
      </c>
    </row>
    <row r="58" spans="1:17" x14ac:dyDescent="0.25">
      <c r="A58">
        <v>57</v>
      </c>
      <c r="B58">
        <v>1.1287282947658099</v>
      </c>
      <c r="C58">
        <v>1.1329411267004199</v>
      </c>
      <c r="D58">
        <v>1.10125491466715</v>
      </c>
      <c r="E58">
        <v>1.12203449232425</v>
      </c>
      <c r="F58">
        <v>1.03582749428486</v>
      </c>
      <c r="G58">
        <v>1.0589735801806199</v>
      </c>
      <c r="H58">
        <v>1.11374419410492</v>
      </c>
      <c r="I58">
        <v>0.75085984615513102</v>
      </c>
      <c r="N58">
        <f t="shared" si="0"/>
        <v>0.12788216021517154</v>
      </c>
      <c r="O58">
        <f t="shared" si="1"/>
        <v>1.0555454928978951</v>
      </c>
      <c r="P58">
        <f t="shared" si="6"/>
        <v>0.75310418398901446</v>
      </c>
      <c r="Q58">
        <f t="shared" si="7"/>
        <v>1.3579868018067758</v>
      </c>
    </row>
    <row r="59" spans="1:17" x14ac:dyDescent="0.25">
      <c r="A59">
        <v>58</v>
      </c>
      <c r="B59">
        <v>1.0589304817363201</v>
      </c>
      <c r="C59">
        <v>1.10670192323581</v>
      </c>
      <c r="D59">
        <v>1.2730686294342699</v>
      </c>
      <c r="E59">
        <v>0.99280137669614499</v>
      </c>
      <c r="F59">
        <v>1.18991236119195</v>
      </c>
      <c r="G59">
        <v>1.22389212556327</v>
      </c>
      <c r="H59">
        <v>1.19957274916404</v>
      </c>
      <c r="I59">
        <v>1.32007390764377</v>
      </c>
      <c r="N59">
        <f t="shared" si="0"/>
        <v>0.110233583322733</v>
      </c>
      <c r="O59">
        <f t="shared" si="1"/>
        <v>1.1706191943331969</v>
      </c>
      <c r="P59">
        <f t="shared" si="6"/>
        <v>0.9099167697749333</v>
      </c>
      <c r="Q59">
        <f t="shared" si="7"/>
        <v>1.4313216188914606</v>
      </c>
    </row>
    <row r="60" spans="1:17" x14ac:dyDescent="0.25">
      <c r="A60">
        <v>59</v>
      </c>
      <c r="B60">
        <v>0.711898805448687</v>
      </c>
      <c r="C60">
        <v>0.719262644391094</v>
      </c>
      <c r="D60">
        <v>0.55059467335165402</v>
      </c>
      <c r="E60">
        <v>0.53779347647457498</v>
      </c>
      <c r="F60">
        <v>0.67903196638203001</v>
      </c>
      <c r="G60">
        <v>0.74071858898903398</v>
      </c>
      <c r="H60">
        <v>0.75866762321221604</v>
      </c>
      <c r="I60">
        <v>0.54964558659644802</v>
      </c>
      <c r="N60">
        <f t="shared" si="0"/>
        <v>9.393728753960387E-2</v>
      </c>
      <c r="O60">
        <f t="shared" si="1"/>
        <v>0.65595167060571724</v>
      </c>
      <c r="P60">
        <f t="shared" si="6"/>
        <v>0.43378998557455406</v>
      </c>
      <c r="Q60">
        <f t="shared" si="7"/>
        <v>0.87811335563688042</v>
      </c>
    </row>
    <row r="61" spans="1:17" x14ac:dyDescent="0.25">
      <c r="A61">
        <v>60</v>
      </c>
      <c r="B61">
        <v>0.99458583931118005</v>
      </c>
      <c r="C61">
        <v>0.95296168857888697</v>
      </c>
      <c r="D61">
        <v>0.74524542354034096</v>
      </c>
      <c r="E61">
        <v>0.77594345600377201</v>
      </c>
      <c r="F61">
        <v>0.658271157394134</v>
      </c>
      <c r="G61">
        <v>0.79078609777404196</v>
      </c>
      <c r="H61">
        <v>0.696336480663579</v>
      </c>
      <c r="I61">
        <v>1.0789375746596099</v>
      </c>
      <c r="N61">
        <f t="shared" si="0"/>
        <v>0.15251504782583933</v>
      </c>
      <c r="O61">
        <f t="shared" si="1"/>
        <v>0.836633464740693</v>
      </c>
      <c r="P61">
        <f t="shared" si="6"/>
        <v>0.47593537663258295</v>
      </c>
      <c r="Q61">
        <f t="shared" si="7"/>
        <v>1.1973315528488031</v>
      </c>
    </row>
    <row r="62" spans="1:17" x14ac:dyDescent="0.25">
      <c r="A62">
        <v>61</v>
      </c>
      <c r="B62">
        <v>1.3951001866133801</v>
      </c>
      <c r="C62">
        <v>1.24724009761799</v>
      </c>
      <c r="D62">
        <v>1.3384538379375599</v>
      </c>
      <c r="E62">
        <v>1.4971147739930599</v>
      </c>
      <c r="F62">
        <v>1.32854841019752</v>
      </c>
      <c r="G62">
        <v>1.5693121831030401</v>
      </c>
      <c r="H62">
        <v>1.292161172988</v>
      </c>
      <c r="I62">
        <v>1.4943228975659699</v>
      </c>
      <c r="N62">
        <f t="shared" si="0"/>
        <v>0.11382861350787708</v>
      </c>
      <c r="O62">
        <f t="shared" si="1"/>
        <v>1.3952816950020648</v>
      </c>
      <c r="P62">
        <f t="shared" si="6"/>
        <v>1.1260770240559355</v>
      </c>
      <c r="Q62">
        <f t="shared" si="7"/>
        <v>1.6644863659481941</v>
      </c>
    </row>
    <row r="63" spans="1:17" x14ac:dyDescent="0.25">
      <c r="A63">
        <v>62</v>
      </c>
      <c r="B63">
        <v>0.938915791960232</v>
      </c>
      <c r="C63">
        <v>0.77716470287099104</v>
      </c>
      <c r="D63">
        <v>1.1364351381875999</v>
      </c>
      <c r="E63">
        <v>1.1206629341960299</v>
      </c>
      <c r="F63">
        <v>1.1406534717227499</v>
      </c>
      <c r="G63">
        <v>0.82588027724273805</v>
      </c>
      <c r="H63">
        <v>1.06579442415512</v>
      </c>
      <c r="I63">
        <v>0.75826520297261901</v>
      </c>
      <c r="N63">
        <f t="shared" si="0"/>
        <v>0.16581020742227753</v>
      </c>
      <c r="O63">
        <f t="shared" si="1"/>
        <v>0.97047149291350998</v>
      </c>
      <c r="P63">
        <f t="shared" si="6"/>
        <v>0.57833035235982355</v>
      </c>
      <c r="Q63">
        <f t="shared" si="7"/>
        <v>1.3626126334671964</v>
      </c>
    </row>
    <row r="64" spans="1:17" x14ac:dyDescent="0.25">
      <c r="A64">
        <v>63</v>
      </c>
      <c r="B64">
        <v>0.849701997434685</v>
      </c>
      <c r="C64">
        <v>0.97456201987895197</v>
      </c>
      <c r="D64">
        <v>0.81553621090897399</v>
      </c>
      <c r="E64">
        <v>0.75185034364310799</v>
      </c>
      <c r="F64">
        <v>0.99165400707349705</v>
      </c>
      <c r="G64">
        <v>0.78555312511950803</v>
      </c>
      <c r="H64">
        <v>0.92670105354919796</v>
      </c>
      <c r="I64">
        <v>0.47020902219814398</v>
      </c>
      <c r="N64">
        <f t="shared" si="0"/>
        <v>0.16639981868907711</v>
      </c>
      <c r="O64">
        <f t="shared" si="1"/>
        <v>0.82072097247575826</v>
      </c>
      <c r="P64">
        <f t="shared" si="6"/>
        <v>0.42718540127609089</v>
      </c>
      <c r="Q64">
        <f t="shared" si="7"/>
        <v>1.2142565436754256</v>
      </c>
    </row>
    <row r="65" spans="1:17" x14ac:dyDescent="0.25">
      <c r="A65">
        <v>64</v>
      </c>
      <c r="B65">
        <v>0.86474546558615095</v>
      </c>
      <c r="C65">
        <v>1.0922694432079301</v>
      </c>
      <c r="D65">
        <v>0.88477992183001197</v>
      </c>
      <c r="E65">
        <v>0.85835568888859504</v>
      </c>
      <c r="F65">
        <v>0.88701890143357798</v>
      </c>
      <c r="G65">
        <v>0.93945132659180097</v>
      </c>
      <c r="H65">
        <v>1.00356608849628</v>
      </c>
      <c r="I65">
        <v>1.16746131365309</v>
      </c>
      <c r="N65">
        <f t="shared" si="0"/>
        <v>0.11539126940362102</v>
      </c>
      <c r="O65">
        <f t="shared" si="1"/>
        <v>0.96220601871092959</v>
      </c>
      <c r="P65">
        <f t="shared" si="6"/>
        <v>0.68930566657136594</v>
      </c>
      <c r="Q65">
        <f t="shared" si="7"/>
        <v>1.2351063708504932</v>
      </c>
    </row>
    <row r="66" spans="1:17" x14ac:dyDescent="0.25">
      <c r="A66">
        <v>65</v>
      </c>
      <c r="B66">
        <v>0.96927989618491905</v>
      </c>
      <c r="C66">
        <v>0.79521660393582305</v>
      </c>
      <c r="D66">
        <v>0.84895747964769497</v>
      </c>
      <c r="E66">
        <v>0.98008688894472196</v>
      </c>
      <c r="F66">
        <v>0.76777354095924699</v>
      </c>
      <c r="G66">
        <v>0.93432985740706698</v>
      </c>
      <c r="H66">
        <v>0.72111037504950304</v>
      </c>
      <c r="I66">
        <v>1.07418869255294</v>
      </c>
      <c r="N66">
        <f t="shared" si="0"/>
        <v>0.12207574776570138</v>
      </c>
      <c r="O66">
        <f t="shared" si="1"/>
        <v>0.88636791683523941</v>
      </c>
      <c r="P66">
        <f t="shared" si="6"/>
        <v>0.59765877336935569</v>
      </c>
      <c r="Q66">
        <f t="shared" si="7"/>
        <v>1.1750770603011231</v>
      </c>
    </row>
    <row r="67" spans="1:17" x14ac:dyDescent="0.25">
      <c r="A67">
        <v>66</v>
      </c>
      <c r="B67">
        <v>1.3247238417274201</v>
      </c>
      <c r="C67">
        <v>1.1295103277804901</v>
      </c>
      <c r="D67">
        <v>1.2623366203202</v>
      </c>
      <c r="E67">
        <v>1.2909270117990601</v>
      </c>
      <c r="F67">
        <v>1.2001640372429101</v>
      </c>
      <c r="G67">
        <v>1.2035469407219299</v>
      </c>
      <c r="H67">
        <v>1.19792743304283</v>
      </c>
      <c r="I67">
        <v>1.5836407466017</v>
      </c>
      <c r="N67">
        <f t="shared" ref="N67:N130" si="8">STDEV(B67:M67)</f>
        <v>0.13936204984084691</v>
      </c>
      <c r="O67">
        <f t="shared" ref="O67:O130" si="9">AVERAGE(B67:M67)</f>
        <v>1.2740971199045676</v>
      </c>
      <c r="P67">
        <f t="shared" si="6"/>
        <v>0.9445058720309647</v>
      </c>
      <c r="Q67">
        <f t="shared" si="7"/>
        <v>1.6036883677781706</v>
      </c>
    </row>
    <row r="68" spans="1:17" x14ac:dyDescent="0.25">
      <c r="A68">
        <v>67</v>
      </c>
      <c r="B68">
        <v>1.10065366473999</v>
      </c>
      <c r="C68">
        <v>1.4413416859055099</v>
      </c>
      <c r="D68">
        <v>1.1664657511354499</v>
      </c>
      <c r="E68">
        <v>1.16872444020259</v>
      </c>
      <c r="F68">
        <v>1.22229234244725</v>
      </c>
      <c r="G68">
        <v>1.1568906308898399</v>
      </c>
      <c r="H68">
        <v>1.20725832558831</v>
      </c>
      <c r="I68">
        <v>0.81047697860108903</v>
      </c>
      <c r="N68">
        <f t="shared" si="8"/>
        <v>0.17364923752148761</v>
      </c>
      <c r="O68">
        <f t="shared" si="9"/>
        <v>1.1592629774387537</v>
      </c>
      <c r="P68">
        <f t="shared" si="6"/>
        <v>0.74858253070043546</v>
      </c>
      <c r="Q68">
        <f t="shared" si="7"/>
        <v>1.569943424177072</v>
      </c>
    </row>
    <row r="69" spans="1:17" x14ac:dyDescent="0.25">
      <c r="A69">
        <v>68</v>
      </c>
      <c r="B69">
        <v>0.66308017658178797</v>
      </c>
      <c r="C69">
        <v>0.59411181955235204</v>
      </c>
      <c r="D69">
        <v>0.69527478916791197</v>
      </c>
      <c r="E69">
        <v>0.69589836397885496</v>
      </c>
      <c r="F69">
        <v>0.68202969824753601</v>
      </c>
      <c r="G69">
        <v>0.83655554665460896</v>
      </c>
      <c r="H69">
        <v>0.80582091488016105</v>
      </c>
      <c r="I69">
        <v>0.603535655026742</v>
      </c>
      <c r="N69">
        <f t="shared" si="8"/>
        <v>8.620419786412592E-2</v>
      </c>
      <c r="O69">
        <f t="shared" si="9"/>
        <v>0.6970383705112444</v>
      </c>
      <c r="P69">
        <f t="shared" si="6"/>
        <v>0.49316544256258654</v>
      </c>
      <c r="Q69">
        <f t="shared" si="7"/>
        <v>0.90091129845990225</v>
      </c>
    </row>
    <row r="70" spans="1:17" x14ac:dyDescent="0.25">
      <c r="A70">
        <v>69</v>
      </c>
      <c r="B70">
        <v>1.0702139216225699</v>
      </c>
      <c r="C70">
        <v>1.0197342119275401</v>
      </c>
      <c r="D70">
        <v>1.0879457000894399</v>
      </c>
      <c r="E70">
        <v>1.00304011046351</v>
      </c>
      <c r="F70">
        <v>1.04739459790956</v>
      </c>
      <c r="G70">
        <v>0.897124395227474</v>
      </c>
      <c r="H70">
        <v>1.03047871907393</v>
      </c>
      <c r="I70">
        <v>0.64313299021915005</v>
      </c>
      <c r="N70">
        <f t="shared" si="8"/>
        <v>0.14595933791221469</v>
      </c>
      <c r="O70">
        <f t="shared" si="9"/>
        <v>0.97488308081664665</v>
      </c>
      <c r="P70">
        <f t="shared" si="6"/>
        <v>0.62968924665425896</v>
      </c>
      <c r="Q70">
        <f t="shared" si="7"/>
        <v>1.3200769149790343</v>
      </c>
    </row>
    <row r="71" spans="1:17" x14ac:dyDescent="0.25">
      <c r="A71">
        <v>70</v>
      </c>
      <c r="C71">
        <v>0.99350505493368002</v>
      </c>
      <c r="D71">
        <v>1.11000330563031</v>
      </c>
      <c r="E71">
        <v>1.2533980699575999</v>
      </c>
      <c r="F71">
        <v>1.21672951792193</v>
      </c>
      <c r="G71">
        <v>0.94732755255622803</v>
      </c>
      <c r="I71">
        <v>1.0779730462733601</v>
      </c>
      <c r="N71">
        <f t="shared" si="8"/>
        <v>0.12032610862115053</v>
      </c>
      <c r="O71">
        <f t="shared" si="9"/>
        <v>1.0998227578788513</v>
      </c>
      <c r="P71">
        <f>O71-(N71*$W$6)</f>
        <v>0.79046433261387328</v>
      </c>
      <c r="Q71">
        <f>O71+(N71*$W$6)</f>
        <v>1.4091811831438292</v>
      </c>
    </row>
    <row r="72" spans="1:17" x14ac:dyDescent="0.25">
      <c r="A72">
        <v>71</v>
      </c>
      <c r="C72">
        <v>1.1405201728069501</v>
      </c>
      <c r="D72">
        <v>1.2553126805247301</v>
      </c>
      <c r="E72">
        <v>0.92562831350982699</v>
      </c>
      <c r="F72">
        <v>1.0567595897079101</v>
      </c>
      <c r="G72">
        <v>1.53966428893174</v>
      </c>
      <c r="I72">
        <v>1.7431366634116801</v>
      </c>
      <c r="N72">
        <f t="shared" si="8"/>
        <v>0.30897920370048171</v>
      </c>
      <c r="O72">
        <f t="shared" si="9"/>
        <v>1.2768369514821396</v>
      </c>
      <c r="P72">
        <f t="shared" ref="P72:P75" si="10">O72-(N72*$W$6)</f>
        <v>0.48245141876820108</v>
      </c>
      <c r="Q72">
        <f t="shared" ref="Q72:Q75" si="11">O72+(N72*$W$6)</f>
        <v>2.071222484196078</v>
      </c>
    </row>
    <row r="73" spans="1:17" x14ac:dyDescent="0.25">
      <c r="A73">
        <v>72</v>
      </c>
      <c r="C73">
        <v>0.77845403257313595</v>
      </c>
      <c r="D73">
        <v>0.55281101635617202</v>
      </c>
      <c r="E73">
        <v>0.59658856822110795</v>
      </c>
      <c r="F73">
        <v>0.717218805245181</v>
      </c>
      <c r="G73">
        <v>0.79613913437904305</v>
      </c>
      <c r="I73">
        <v>0.835760498941994</v>
      </c>
      <c r="N73">
        <f t="shared" si="8"/>
        <v>0.1144519464942779</v>
      </c>
      <c r="O73">
        <f t="shared" si="9"/>
        <v>0.71282867595277233</v>
      </c>
      <c r="P73">
        <f t="shared" si="10"/>
        <v>0.41857272151598385</v>
      </c>
      <c r="Q73">
        <f t="shared" si="11"/>
        <v>1.0070846303895609</v>
      </c>
    </row>
    <row r="74" spans="1:17" x14ac:dyDescent="0.25">
      <c r="A74">
        <v>73</v>
      </c>
      <c r="C74">
        <v>1.13125935201976</v>
      </c>
      <c r="D74">
        <v>1.0998195183772499</v>
      </c>
      <c r="E74">
        <v>1.0194414409767301</v>
      </c>
      <c r="F74">
        <v>0.97747964343862703</v>
      </c>
      <c r="G74">
        <v>1.00733944395868</v>
      </c>
      <c r="I74">
        <v>1.0151038814790401</v>
      </c>
      <c r="N74">
        <f t="shared" si="8"/>
        <v>5.9843871975167759E-2</v>
      </c>
      <c r="O74">
        <f t="shared" si="9"/>
        <v>1.0417405467083476</v>
      </c>
      <c r="P74">
        <f t="shared" si="10"/>
        <v>0.88788195186019125</v>
      </c>
      <c r="Q74">
        <f t="shared" si="11"/>
        <v>1.1955991415565039</v>
      </c>
    </row>
    <row r="75" spans="1:17" x14ac:dyDescent="0.25">
      <c r="A75">
        <v>74</v>
      </c>
      <c r="C75">
        <v>1.0661349304107</v>
      </c>
      <c r="D75">
        <v>1.03191800785489</v>
      </c>
      <c r="E75">
        <v>1.04561547801828</v>
      </c>
      <c r="F75">
        <v>1.1247876603018601</v>
      </c>
      <c r="G75">
        <v>0.74958974619586005</v>
      </c>
      <c r="I75">
        <v>0.68843289369248795</v>
      </c>
      <c r="N75">
        <f t="shared" si="8"/>
        <v>0.18355683218390037</v>
      </c>
      <c r="O75">
        <f t="shared" si="9"/>
        <v>0.95107978607901289</v>
      </c>
      <c r="P75">
        <f t="shared" si="10"/>
        <v>0.47915517053420503</v>
      </c>
      <c r="Q75">
        <f t="shared" si="11"/>
        <v>1.4230044016238208</v>
      </c>
    </row>
    <row r="76" spans="1:17" x14ac:dyDescent="0.25">
      <c r="A76">
        <v>75</v>
      </c>
      <c r="D76">
        <v>0.69566964250167396</v>
      </c>
      <c r="E76">
        <v>1.04685570009208</v>
      </c>
      <c r="F76">
        <v>0.92172463105883196</v>
      </c>
      <c r="G76">
        <v>0.31149978660875599</v>
      </c>
      <c r="I76">
        <v>0.79073616919873002</v>
      </c>
      <c r="N76">
        <f t="shared" si="8"/>
        <v>0.28038008077717824</v>
      </c>
      <c r="O76">
        <f t="shared" si="9"/>
        <v>0.75329718589201433</v>
      </c>
      <c r="P76">
        <f>O76-(N76*$W$5)</f>
        <v>-2.5037918345432453E-2</v>
      </c>
      <c r="Q76">
        <f>O76+(N76*$W$5)</f>
        <v>1.531632290129461</v>
      </c>
    </row>
    <row r="77" spans="1:17" x14ac:dyDescent="0.25">
      <c r="A77">
        <v>76</v>
      </c>
      <c r="D77">
        <v>1.16912203123047</v>
      </c>
      <c r="E77">
        <v>1.0743258783799401</v>
      </c>
      <c r="F77">
        <v>0.84148918864434397</v>
      </c>
      <c r="G77">
        <v>1.224834434813</v>
      </c>
      <c r="I77">
        <v>1.2650704717807999</v>
      </c>
      <c r="N77">
        <f t="shared" si="8"/>
        <v>0.16880201934604822</v>
      </c>
      <c r="O77">
        <f t="shared" si="9"/>
        <v>1.1149684009697107</v>
      </c>
      <c r="P77">
        <f>O77-(N77*$W$5)</f>
        <v>0.64637399526508088</v>
      </c>
      <c r="Q77">
        <f>O77+(N77*$W$5)</f>
        <v>1.5835628066743406</v>
      </c>
    </row>
    <row r="78" spans="1:17" x14ac:dyDescent="0.25">
      <c r="A78">
        <v>77</v>
      </c>
      <c r="D78">
        <v>1.0608024690088</v>
      </c>
      <c r="E78">
        <v>1.1610894401844101</v>
      </c>
      <c r="F78">
        <v>1.40207873962871</v>
      </c>
      <c r="G78">
        <v>1.57787890331616</v>
      </c>
      <c r="N78">
        <f t="shared" si="8"/>
        <v>0.23391415892884615</v>
      </c>
      <c r="O78">
        <f t="shared" si="9"/>
        <v>1.3004623880345199</v>
      </c>
      <c r="P78">
        <f>O78-(N78*$W$4)</f>
        <v>0.5561475343229314</v>
      </c>
      <c r="Q78">
        <f>O78+(N78*$W$4)</f>
        <v>2.0447772417461083</v>
      </c>
    </row>
    <row r="79" spans="1:17" x14ac:dyDescent="0.25">
      <c r="A79">
        <v>78</v>
      </c>
      <c r="D79">
        <v>0.97867604302212696</v>
      </c>
      <c r="E79">
        <v>1.03739775763796</v>
      </c>
      <c r="F79">
        <v>0.98501887689266898</v>
      </c>
      <c r="G79">
        <v>1.3680318342211899</v>
      </c>
      <c r="N79">
        <f t="shared" si="8"/>
        <v>0.1857076036580291</v>
      </c>
      <c r="O79">
        <f t="shared" si="9"/>
        <v>1.0922811279434865</v>
      </c>
      <c r="P79">
        <f t="shared" ref="P79:P81" si="12">O79-(N79*$W$4)</f>
        <v>0.5013595331036379</v>
      </c>
      <c r="Q79">
        <f t="shared" ref="Q79:Q81" si="13">O79+(N79*$W$4)</f>
        <v>1.683202722783335</v>
      </c>
    </row>
    <row r="80" spans="1:17" x14ac:dyDescent="0.25">
      <c r="A80">
        <v>79</v>
      </c>
      <c r="D80">
        <v>1.0369236228896599</v>
      </c>
      <c r="E80">
        <v>0.90995827133227603</v>
      </c>
      <c r="F80">
        <v>1.2162834283127999</v>
      </c>
      <c r="G80">
        <v>1.19187040834391</v>
      </c>
      <c r="N80">
        <f t="shared" si="8"/>
        <v>0.14323762219872443</v>
      </c>
      <c r="O80">
        <f t="shared" si="9"/>
        <v>1.0887589327196614</v>
      </c>
      <c r="P80">
        <f t="shared" si="12"/>
        <v>0.63297681888332025</v>
      </c>
      <c r="Q80">
        <f t="shared" si="13"/>
        <v>1.5445410465560026</v>
      </c>
    </row>
    <row r="81" spans="1:17" x14ac:dyDescent="0.25">
      <c r="A81">
        <v>80</v>
      </c>
      <c r="E81">
        <v>0.72040084201896604</v>
      </c>
      <c r="F81">
        <v>0.65054203149487999</v>
      </c>
      <c r="G81">
        <v>0.57184147647313399</v>
      </c>
      <c r="N81">
        <f t="shared" si="8"/>
        <v>7.4323522364447503E-2</v>
      </c>
      <c r="O81">
        <f t="shared" si="9"/>
        <v>0.64759478332899334</v>
      </c>
      <c r="P81">
        <f>O81-(N81*$W$3)</f>
        <v>0.32778066659477573</v>
      </c>
      <c r="Q81">
        <f>O81+(N81*$W$3)</f>
        <v>0.9674089000632109</v>
      </c>
    </row>
    <row r="82" spans="1:17" x14ac:dyDescent="0.25">
      <c r="A82">
        <v>81</v>
      </c>
      <c r="E82">
        <v>0.85485076652447201</v>
      </c>
      <c r="F82">
        <v>0.67026152609120304</v>
      </c>
      <c r="G82">
        <v>0.62592898510419603</v>
      </c>
      <c r="J82">
        <v>0.86138450511445896</v>
      </c>
      <c r="N82">
        <f t="shared" si="8"/>
        <v>0.12262875160306587</v>
      </c>
      <c r="O82">
        <f t="shared" si="9"/>
        <v>0.75310644570858254</v>
      </c>
      <c r="P82">
        <f>O82-(N82*$W$4)</f>
        <v>0.36290175810762693</v>
      </c>
      <c r="Q82">
        <f>O82+(N82*$W$4)</f>
        <v>1.1433111333095383</v>
      </c>
    </row>
    <row r="83" spans="1:17" x14ac:dyDescent="0.25">
      <c r="A83">
        <v>82</v>
      </c>
      <c r="E83">
        <v>0.98714302134015597</v>
      </c>
      <c r="F83">
        <v>0.90951772428590505</v>
      </c>
      <c r="G83">
        <v>0.64373400221361299</v>
      </c>
      <c r="J83">
        <v>0.90622347512621204</v>
      </c>
      <c r="K83">
        <v>1.0075219773911299</v>
      </c>
      <c r="N83">
        <f t="shared" si="8"/>
        <v>0.14537523678863945</v>
      </c>
      <c r="O83">
        <f t="shared" si="9"/>
        <v>0.89082804007140326</v>
      </c>
      <c r="P83">
        <f>O83-(N83*$W$5)</f>
        <v>0.48726638274614015</v>
      </c>
      <c r="Q83">
        <f>O83+(N83*$W$5)</f>
        <v>1.2943896973966664</v>
      </c>
    </row>
    <row r="84" spans="1:17" x14ac:dyDescent="0.25">
      <c r="A84">
        <v>83</v>
      </c>
      <c r="E84">
        <v>1.2718693620899</v>
      </c>
      <c r="F84">
        <v>1.25484183181652</v>
      </c>
      <c r="G84">
        <v>1.0996303492183399</v>
      </c>
      <c r="J84">
        <v>1.1005595244970801</v>
      </c>
      <c r="K84">
        <v>0.89915062044012894</v>
      </c>
      <c r="N84">
        <f t="shared" si="8"/>
        <v>0.15056409587927769</v>
      </c>
      <c r="O84">
        <f t="shared" si="9"/>
        <v>1.1252103376123939</v>
      </c>
      <c r="P84">
        <f t="shared" ref="P84:P91" si="14">O84-(N84*$W$5)</f>
        <v>0.70724440745151895</v>
      </c>
      <c r="Q84">
        <f t="shared" ref="Q84:Q91" si="15">O84+(N84*$W$5)</f>
        <v>1.5431762677732688</v>
      </c>
    </row>
    <row r="85" spans="1:17" x14ac:dyDescent="0.25">
      <c r="A85">
        <v>84</v>
      </c>
      <c r="E85">
        <v>1.2216510178507201</v>
      </c>
      <c r="F85">
        <v>0.93514992375474504</v>
      </c>
      <c r="G85">
        <v>0.67534291839898197</v>
      </c>
      <c r="J85">
        <v>0.91638651695026896</v>
      </c>
      <c r="K85">
        <v>0.87524955349160904</v>
      </c>
      <c r="N85">
        <f t="shared" si="8"/>
        <v>0.19556489143102937</v>
      </c>
      <c r="O85">
        <f t="shared" si="9"/>
        <v>0.92475598608926501</v>
      </c>
      <c r="P85">
        <f t="shared" si="14"/>
        <v>0.38186784747672753</v>
      </c>
      <c r="Q85">
        <f t="shared" si="15"/>
        <v>1.4676441247018026</v>
      </c>
    </row>
    <row r="86" spans="1:17" x14ac:dyDescent="0.25">
      <c r="A86">
        <v>85</v>
      </c>
      <c r="E86">
        <v>0.98678605064064395</v>
      </c>
      <c r="F86">
        <v>1.0416958717757101</v>
      </c>
      <c r="G86">
        <v>1.1229401701852599</v>
      </c>
      <c r="J86">
        <v>1.13403680241289</v>
      </c>
      <c r="K86">
        <v>1.1147001497126801</v>
      </c>
      <c r="N86">
        <f t="shared" si="8"/>
        <v>6.3490109772659842E-2</v>
      </c>
      <c r="O86">
        <f t="shared" si="9"/>
        <v>1.0800318089454368</v>
      </c>
      <c r="P86">
        <f t="shared" si="14"/>
        <v>0.9037832642165331</v>
      </c>
      <c r="Q86">
        <f t="shared" si="15"/>
        <v>1.2562803536743405</v>
      </c>
    </row>
    <row r="87" spans="1:17" x14ac:dyDescent="0.25">
      <c r="A87">
        <v>86</v>
      </c>
      <c r="E87">
        <v>0.80795719989816694</v>
      </c>
      <c r="F87">
        <v>1.0812645053190799</v>
      </c>
      <c r="G87">
        <v>1.2720566645134199</v>
      </c>
      <c r="J87">
        <v>1.1841638499956899</v>
      </c>
      <c r="K87">
        <v>1.06034696074134</v>
      </c>
      <c r="N87">
        <f t="shared" si="8"/>
        <v>0.174731431861084</v>
      </c>
      <c r="O87">
        <f t="shared" si="9"/>
        <v>1.0811578360935392</v>
      </c>
      <c r="P87">
        <f t="shared" si="14"/>
        <v>0.59610338124717011</v>
      </c>
      <c r="Q87">
        <f t="shared" si="15"/>
        <v>1.5662122909399083</v>
      </c>
    </row>
    <row r="88" spans="1:17" x14ac:dyDescent="0.25">
      <c r="A88">
        <v>87</v>
      </c>
      <c r="E88">
        <v>1.1679219943030801</v>
      </c>
      <c r="F88">
        <v>0.70209671294047604</v>
      </c>
      <c r="G88">
        <v>0.66811664522459102</v>
      </c>
      <c r="J88">
        <v>0.82253268002927404</v>
      </c>
      <c r="K88">
        <v>0.99413207115270896</v>
      </c>
      <c r="N88">
        <f t="shared" si="8"/>
        <v>0.20938196363652317</v>
      </c>
      <c r="O88">
        <f t="shared" si="9"/>
        <v>0.8709600207300261</v>
      </c>
      <c r="P88">
        <f t="shared" si="14"/>
        <v>0.2897156896750378</v>
      </c>
      <c r="Q88">
        <f t="shared" si="15"/>
        <v>1.4522043517850145</v>
      </c>
    </row>
    <row r="89" spans="1:17" x14ac:dyDescent="0.25">
      <c r="A89">
        <v>88</v>
      </c>
      <c r="E89">
        <v>0.27820084082416902</v>
      </c>
      <c r="F89">
        <v>0.996387930901523</v>
      </c>
      <c r="G89">
        <v>0.98550732225026705</v>
      </c>
      <c r="J89">
        <v>0.99868700487552897</v>
      </c>
      <c r="K89">
        <v>1.00989144409471</v>
      </c>
      <c r="N89">
        <f t="shared" si="8"/>
        <v>0.32184984493314256</v>
      </c>
      <c r="O89">
        <f t="shared" si="9"/>
        <v>0.85373490858923962</v>
      </c>
      <c r="P89">
        <f t="shared" si="14"/>
        <v>-3.972026094516401E-2</v>
      </c>
      <c r="Q89">
        <f t="shared" si="15"/>
        <v>1.7471900781236434</v>
      </c>
    </row>
    <row r="90" spans="1:17" x14ac:dyDescent="0.25">
      <c r="A90">
        <v>89</v>
      </c>
      <c r="E90">
        <v>1.5481068309605299</v>
      </c>
      <c r="F90">
        <v>1.31806750711399</v>
      </c>
      <c r="G90">
        <v>1.32641796325295</v>
      </c>
      <c r="J90">
        <v>1.1957509287275401</v>
      </c>
      <c r="K90">
        <v>1.3611704959404201</v>
      </c>
      <c r="N90">
        <f t="shared" si="8"/>
        <v>0.12721990971126348</v>
      </c>
      <c r="O90">
        <f t="shared" si="9"/>
        <v>1.3499027451990862</v>
      </c>
      <c r="P90">
        <f t="shared" si="14"/>
        <v>0.99674027584061875</v>
      </c>
      <c r="Q90">
        <f t="shared" si="15"/>
        <v>1.7030652145575536</v>
      </c>
    </row>
    <row r="91" spans="1:17" x14ac:dyDescent="0.25">
      <c r="A91">
        <v>90</v>
      </c>
      <c r="E91">
        <v>1.5155626408501399</v>
      </c>
      <c r="F91">
        <v>1.3272703914603801</v>
      </c>
      <c r="G91">
        <v>1.67989064483443</v>
      </c>
      <c r="J91">
        <v>1.06424492080716</v>
      </c>
      <c r="K91">
        <v>0.90705463555488097</v>
      </c>
      <c r="N91">
        <f t="shared" si="8"/>
        <v>0.31682297930784431</v>
      </c>
      <c r="O91">
        <f t="shared" si="9"/>
        <v>1.2988046467013983</v>
      </c>
      <c r="P91">
        <f t="shared" si="14"/>
        <v>0.41930405614282251</v>
      </c>
      <c r="Q91">
        <f t="shared" si="15"/>
        <v>2.1783052372599743</v>
      </c>
    </row>
    <row r="92" spans="1:17" x14ac:dyDescent="0.25">
      <c r="A92">
        <v>91</v>
      </c>
      <c r="E92">
        <v>0.63149449993042495</v>
      </c>
      <c r="F92">
        <v>1.0844495711890501</v>
      </c>
      <c r="G92">
        <v>0.76864399409745598</v>
      </c>
      <c r="J92">
        <v>1.0450907755076</v>
      </c>
      <c r="K92">
        <v>0.92159013797215195</v>
      </c>
      <c r="L92">
        <v>1.08570394070077</v>
      </c>
      <c r="N92">
        <f t="shared" si="8"/>
        <v>0.18774862920666638</v>
      </c>
      <c r="O92">
        <f t="shared" si="9"/>
        <v>0.92282881989957544</v>
      </c>
      <c r="P92">
        <f>O92-(N92*$W$6)</f>
        <v>0.44012709420923612</v>
      </c>
      <c r="Q92">
        <f>O92+(N92*$W$6)</f>
        <v>1.4055305455899147</v>
      </c>
    </row>
    <row r="93" spans="1:17" x14ac:dyDescent="0.25">
      <c r="A93">
        <v>92</v>
      </c>
      <c r="E93">
        <v>0.74511063488945695</v>
      </c>
      <c r="F93">
        <v>0.55000143002070101</v>
      </c>
      <c r="G93">
        <v>0.54059456958614804</v>
      </c>
      <c r="J93">
        <v>0.61672559276666805</v>
      </c>
      <c r="K93">
        <v>0.723781199246464</v>
      </c>
      <c r="L93">
        <v>0.88267866109570603</v>
      </c>
      <c r="M93">
        <v>0.99824019809053199</v>
      </c>
      <c r="N93">
        <f t="shared" si="8"/>
        <v>0.17138469922141455</v>
      </c>
      <c r="O93">
        <f t="shared" si="9"/>
        <v>0.72244746938509663</v>
      </c>
      <c r="P93">
        <f>O93-(N93*$W$7)</f>
        <v>0.30306911039029522</v>
      </c>
      <c r="Q93">
        <f>O93+(N93*$W$7)</f>
        <v>1.1418258283798981</v>
      </c>
    </row>
    <row r="94" spans="1:17" x14ac:dyDescent="0.25">
      <c r="A94">
        <v>93</v>
      </c>
      <c r="E94">
        <v>0.67400297531738396</v>
      </c>
      <c r="F94">
        <v>0.68889680118618901</v>
      </c>
      <c r="G94">
        <v>0.35081001422143898</v>
      </c>
      <c r="J94">
        <v>0.46709972538505001</v>
      </c>
      <c r="K94">
        <v>0.63823212559030296</v>
      </c>
      <c r="L94">
        <v>0.82951045330519901</v>
      </c>
      <c r="M94">
        <v>0.79398563445676795</v>
      </c>
      <c r="N94">
        <f t="shared" si="8"/>
        <v>0.17151330192722034</v>
      </c>
      <c r="O94">
        <f t="shared" si="9"/>
        <v>0.63464824706604739</v>
      </c>
      <c r="P94">
        <f t="shared" ref="P94:P100" si="16">O94-(N94*$W$7)</f>
        <v>0.21495519725013923</v>
      </c>
      <c r="Q94">
        <f t="shared" ref="Q94:Q100" si="17">O94+(N94*$W$7)</f>
        <v>1.0543412968819554</v>
      </c>
    </row>
    <row r="95" spans="1:17" x14ac:dyDescent="0.25">
      <c r="A95">
        <v>94</v>
      </c>
      <c r="E95">
        <v>0.78968896503453601</v>
      </c>
      <c r="F95">
        <v>0.94027005381011097</v>
      </c>
      <c r="G95">
        <v>0.795816052834042</v>
      </c>
      <c r="J95">
        <v>0.99957709257821004</v>
      </c>
      <c r="K95">
        <v>0.96253321460482799</v>
      </c>
      <c r="L95">
        <v>1.046540996139</v>
      </c>
      <c r="M95">
        <v>1.0939430401216901</v>
      </c>
      <c r="N95">
        <f t="shared" si="8"/>
        <v>0.11701487180800456</v>
      </c>
      <c r="O95">
        <f t="shared" si="9"/>
        <v>0.9469099164460596</v>
      </c>
      <c r="P95">
        <f t="shared" si="16"/>
        <v>0.66057452513187243</v>
      </c>
      <c r="Q95">
        <f t="shared" si="17"/>
        <v>1.2332453077602468</v>
      </c>
    </row>
    <row r="96" spans="1:17" x14ac:dyDescent="0.25">
      <c r="A96">
        <v>95</v>
      </c>
      <c r="E96">
        <v>1.0850300240633699</v>
      </c>
      <c r="F96">
        <v>0.80695773342085397</v>
      </c>
      <c r="G96">
        <v>0.97991843757911801</v>
      </c>
      <c r="J96">
        <v>0.98101121235075295</v>
      </c>
      <c r="K96">
        <v>0.98175043398301998</v>
      </c>
      <c r="L96">
        <v>1.0122605648263401</v>
      </c>
      <c r="M96">
        <v>0.97314516901015602</v>
      </c>
      <c r="N96">
        <f t="shared" si="8"/>
        <v>8.3505515394992916E-2</v>
      </c>
      <c r="O96">
        <f t="shared" si="9"/>
        <v>0.97429622503337299</v>
      </c>
      <c r="P96">
        <f t="shared" si="16"/>
        <v>0.7699582288618253</v>
      </c>
      <c r="Q96">
        <f t="shared" si="17"/>
        <v>1.1786342212049206</v>
      </c>
    </row>
    <row r="97" spans="1:17" x14ac:dyDescent="0.25">
      <c r="A97">
        <v>96</v>
      </c>
      <c r="E97">
        <v>1.5486273881611301</v>
      </c>
      <c r="F97">
        <v>1.29746712386156</v>
      </c>
      <c r="G97">
        <v>1.4857536890022101</v>
      </c>
      <c r="J97">
        <v>1.4179837053644999</v>
      </c>
      <c r="K97">
        <v>1.2729334526898299</v>
      </c>
      <c r="L97">
        <v>1.3154137094271201</v>
      </c>
      <c r="M97">
        <v>1.2743106100102299</v>
      </c>
      <c r="N97">
        <f t="shared" si="8"/>
        <v>0.11132227720358466</v>
      </c>
      <c r="O97">
        <f t="shared" si="9"/>
        <v>1.3732128112166542</v>
      </c>
      <c r="P97">
        <f t="shared" si="16"/>
        <v>1.1008071988994825</v>
      </c>
      <c r="Q97">
        <f t="shared" si="17"/>
        <v>1.6456184235338258</v>
      </c>
    </row>
    <row r="98" spans="1:17" x14ac:dyDescent="0.25">
      <c r="A98">
        <v>97</v>
      </c>
      <c r="E98">
        <v>0.87674095313750999</v>
      </c>
      <c r="F98">
        <v>1.1667001426300101</v>
      </c>
      <c r="G98">
        <v>1.2026409636680599</v>
      </c>
      <c r="J98">
        <v>1.2024182042509799</v>
      </c>
      <c r="K98">
        <v>1.1785106147359099</v>
      </c>
      <c r="L98">
        <v>1.11316141859366</v>
      </c>
      <c r="M98">
        <v>1.1352272606506399</v>
      </c>
      <c r="N98">
        <f t="shared" si="8"/>
        <v>0.11438332176364542</v>
      </c>
      <c r="O98">
        <f t="shared" si="9"/>
        <v>1.1250570796666814</v>
      </c>
      <c r="P98">
        <f t="shared" si="16"/>
        <v>0.84516109131104111</v>
      </c>
      <c r="Q98">
        <f t="shared" si="17"/>
        <v>1.4049530680223219</v>
      </c>
    </row>
    <row r="99" spans="1:17" x14ac:dyDescent="0.25">
      <c r="A99">
        <v>98</v>
      </c>
      <c r="E99">
        <v>1.14873790999402</v>
      </c>
      <c r="F99">
        <v>1.21397434712886</v>
      </c>
      <c r="G99">
        <v>1.2977188182027899</v>
      </c>
      <c r="J99">
        <v>1.1785176154882899</v>
      </c>
      <c r="K99">
        <v>1.159696693751</v>
      </c>
      <c r="L99">
        <v>1.1054218588312901</v>
      </c>
      <c r="M99">
        <v>1.1308446546487601</v>
      </c>
      <c r="N99">
        <f t="shared" si="8"/>
        <v>6.3629064894226137E-2</v>
      </c>
      <c r="O99">
        <f t="shared" si="9"/>
        <v>1.1764159854350016</v>
      </c>
      <c r="P99">
        <f t="shared" si="16"/>
        <v>1.0207156636388302</v>
      </c>
      <c r="Q99">
        <f t="shared" si="17"/>
        <v>1.332116307231173</v>
      </c>
    </row>
    <row r="100" spans="1:17" x14ac:dyDescent="0.25">
      <c r="A100">
        <v>99</v>
      </c>
      <c r="E100">
        <v>0.77221581634743397</v>
      </c>
      <c r="F100">
        <v>0.710435130730939</v>
      </c>
      <c r="G100">
        <v>0.82808281961934305</v>
      </c>
      <c r="J100">
        <v>0.93553545661770798</v>
      </c>
      <c r="K100">
        <v>0.93049120750723602</v>
      </c>
      <c r="L100">
        <v>0.615311589396624</v>
      </c>
      <c r="M100">
        <v>0.61698020555534805</v>
      </c>
      <c r="N100">
        <f t="shared" si="8"/>
        <v>0.13377694062015993</v>
      </c>
      <c r="O100">
        <f t="shared" si="9"/>
        <v>0.77272174653923309</v>
      </c>
      <c r="P100">
        <f t="shared" si="16"/>
        <v>0.4453695728417017</v>
      </c>
      <c r="Q100">
        <f t="shared" si="17"/>
        <v>1.1000739202367644</v>
      </c>
    </row>
    <row r="101" spans="1:17" x14ac:dyDescent="0.25">
      <c r="A101">
        <v>100</v>
      </c>
      <c r="G101">
        <v>0.53884662123618898</v>
      </c>
      <c r="J101">
        <v>0.715326224127385</v>
      </c>
      <c r="K101">
        <v>0.82252364987220405</v>
      </c>
      <c r="L101">
        <v>0.69227430497995002</v>
      </c>
      <c r="M101">
        <v>0.68163479198716503</v>
      </c>
      <c r="N101">
        <f t="shared" si="8"/>
        <v>0.10139816952930365</v>
      </c>
      <c r="O101">
        <f t="shared" si="9"/>
        <v>0.69012111844057855</v>
      </c>
      <c r="P101">
        <f>O101-(N101*$W$5)</f>
        <v>0.40863979982723164</v>
      </c>
      <c r="Q101">
        <f>O101+(N101*$W$5)</f>
        <v>0.97160243705392546</v>
      </c>
    </row>
    <row r="102" spans="1:17" x14ac:dyDescent="0.25">
      <c r="A102">
        <v>101</v>
      </c>
      <c r="G102">
        <v>0.969162592333495</v>
      </c>
      <c r="J102">
        <v>0.79584357965657504</v>
      </c>
      <c r="K102">
        <v>0.91135003271132098</v>
      </c>
      <c r="L102">
        <v>0.86035994834269802</v>
      </c>
      <c r="M102">
        <v>0.93438768423661001</v>
      </c>
      <c r="N102">
        <f t="shared" si="8"/>
        <v>6.7726834043390458E-2</v>
      </c>
      <c r="O102">
        <f t="shared" si="9"/>
        <v>0.89422076745613988</v>
      </c>
      <c r="P102">
        <f t="shared" ref="P102:P165" si="18">O102-(N102*$W$5)</f>
        <v>0.70621107615168799</v>
      </c>
      <c r="Q102">
        <f t="shared" ref="Q102:Q165" si="19">O102+(N102*$W$5)</f>
        <v>1.0822304587605918</v>
      </c>
    </row>
    <row r="103" spans="1:17" x14ac:dyDescent="0.25">
      <c r="A103">
        <v>102</v>
      </c>
      <c r="G103">
        <v>1.00527939228699</v>
      </c>
      <c r="J103">
        <v>0.97525782476036205</v>
      </c>
      <c r="K103">
        <v>0.96260437258846698</v>
      </c>
      <c r="L103">
        <v>0.98626032027371202</v>
      </c>
      <c r="M103">
        <v>1.00848185106804</v>
      </c>
      <c r="N103">
        <f t="shared" si="8"/>
        <v>1.9541720334160444E-2</v>
      </c>
      <c r="O103">
        <f t="shared" si="9"/>
        <v>0.98757675219551422</v>
      </c>
      <c r="P103">
        <f t="shared" si="18"/>
        <v>0.93332893654788485</v>
      </c>
      <c r="Q103">
        <f t="shared" si="19"/>
        <v>1.0418245678431437</v>
      </c>
    </row>
    <row r="104" spans="1:17" x14ac:dyDescent="0.25">
      <c r="A104">
        <v>103</v>
      </c>
      <c r="G104">
        <v>1.1356875426633699</v>
      </c>
      <c r="J104">
        <v>1.2107218522051799</v>
      </c>
      <c r="K104">
        <v>1.16640360331416</v>
      </c>
      <c r="L104">
        <v>1.04413332850811</v>
      </c>
      <c r="M104">
        <v>1.04547334558285</v>
      </c>
      <c r="N104">
        <f t="shared" si="8"/>
        <v>7.4058508900025702E-2</v>
      </c>
      <c r="O104">
        <f t="shared" si="9"/>
        <v>1.1204839344547339</v>
      </c>
      <c r="P104">
        <f t="shared" si="18"/>
        <v>0.91489751374826256</v>
      </c>
      <c r="Q104">
        <f t="shared" si="19"/>
        <v>1.3260703551612052</v>
      </c>
    </row>
    <row r="105" spans="1:17" x14ac:dyDescent="0.25">
      <c r="A105">
        <v>104</v>
      </c>
      <c r="G105">
        <v>1.2301717673052901</v>
      </c>
      <c r="J105">
        <v>1.09660969305172</v>
      </c>
      <c r="K105">
        <v>1.0557503685915399</v>
      </c>
      <c r="L105">
        <v>1.0534923553056199</v>
      </c>
      <c r="M105">
        <v>0.990918160130137</v>
      </c>
      <c r="N105">
        <f t="shared" si="8"/>
        <v>8.9314805127665722E-2</v>
      </c>
      <c r="O105">
        <f t="shared" si="9"/>
        <v>1.0853884688768614</v>
      </c>
      <c r="P105">
        <f t="shared" si="18"/>
        <v>0.83745056984246136</v>
      </c>
      <c r="Q105">
        <f t="shared" si="19"/>
        <v>1.3333263679112615</v>
      </c>
    </row>
    <row r="106" spans="1:17" x14ac:dyDescent="0.25">
      <c r="A106">
        <v>105</v>
      </c>
      <c r="G106">
        <v>0.57163289110159998</v>
      </c>
      <c r="J106">
        <v>0.90540070614219703</v>
      </c>
      <c r="K106">
        <v>0.95467708439075305</v>
      </c>
      <c r="L106">
        <v>1.1174286872077299</v>
      </c>
      <c r="M106">
        <v>1.0930751186615</v>
      </c>
      <c r="N106">
        <f t="shared" si="8"/>
        <v>0.21871897080868205</v>
      </c>
      <c r="O106">
        <f t="shared" si="9"/>
        <v>0.92844289750075615</v>
      </c>
      <c r="P106">
        <f t="shared" si="18"/>
        <v>0.32127903453585482</v>
      </c>
      <c r="Q106">
        <f t="shared" si="19"/>
        <v>1.5356067604656576</v>
      </c>
    </row>
    <row r="107" spans="1:17" x14ac:dyDescent="0.25">
      <c r="A107">
        <v>106</v>
      </c>
      <c r="G107">
        <v>0.90273647934884105</v>
      </c>
      <c r="J107">
        <v>0.81372938484827295</v>
      </c>
      <c r="K107">
        <v>0.83348655791301995</v>
      </c>
      <c r="L107">
        <v>1.04948359739511</v>
      </c>
      <c r="M107">
        <v>1.1142675263322701</v>
      </c>
      <c r="N107">
        <f t="shared" si="8"/>
        <v>0.13322558215876834</v>
      </c>
      <c r="O107">
        <f t="shared" si="9"/>
        <v>0.94274070916750274</v>
      </c>
      <c r="P107">
        <f t="shared" si="18"/>
        <v>0.57290649309476183</v>
      </c>
      <c r="Q107">
        <f t="shared" si="19"/>
        <v>1.3125749252402437</v>
      </c>
    </row>
    <row r="108" spans="1:17" x14ac:dyDescent="0.25">
      <c r="A108">
        <v>107</v>
      </c>
      <c r="G108">
        <v>1.1983649433474399</v>
      </c>
      <c r="J108">
        <v>1.00750033677128</v>
      </c>
      <c r="K108">
        <v>1.04061832360686</v>
      </c>
      <c r="L108">
        <v>1.0391458770167199</v>
      </c>
      <c r="M108">
        <v>0.95864459654351497</v>
      </c>
      <c r="N108">
        <f t="shared" si="8"/>
        <v>8.9949233083496657E-2</v>
      </c>
      <c r="O108">
        <f t="shared" si="9"/>
        <v>1.0488548154571631</v>
      </c>
      <c r="P108">
        <f t="shared" si="18"/>
        <v>0.79915574441737636</v>
      </c>
      <c r="Q108">
        <f t="shared" si="19"/>
        <v>1.2985538864969497</v>
      </c>
    </row>
    <row r="109" spans="1:17" x14ac:dyDescent="0.25">
      <c r="A109">
        <v>108</v>
      </c>
      <c r="G109">
        <v>1.3889404164452801</v>
      </c>
      <c r="J109">
        <v>1.52211525246018</v>
      </c>
      <c r="K109">
        <v>1.2607087641802801</v>
      </c>
      <c r="L109">
        <v>1.3040589310897901</v>
      </c>
      <c r="M109">
        <v>1.3159420579210099</v>
      </c>
      <c r="N109">
        <f t="shared" si="8"/>
        <v>0.10251170188235124</v>
      </c>
      <c r="O109">
        <f t="shared" si="9"/>
        <v>1.3583530844193081</v>
      </c>
      <c r="P109">
        <f t="shared" si="18"/>
        <v>1.073780599993901</v>
      </c>
      <c r="Q109">
        <f t="shared" si="19"/>
        <v>1.6429255688447153</v>
      </c>
    </row>
    <row r="110" spans="1:17" x14ac:dyDescent="0.25">
      <c r="A110">
        <v>109</v>
      </c>
      <c r="G110">
        <v>0.81266415775728196</v>
      </c>
      <c r="J110">
        <v>1.0359717282394001</v>
      </c>
      <c r="K110">
        <v>1.08730437330647</v>
      </c>
      <c r="L110">
        <v>0.86043172977461402</v>
      </c>
      <c r="M110">
        <v>0.85696811683492502</v>
      </c>
      <c r="N110">
        <f t="shared" si="8"/>
        <v>0.12238621433956795</v>
      </c>
      <c r="O110">
        <f t="shared" si="9"/>
        <v>0.93066802118253822</v>
      </c>
      <c r="P110">
        <f t="shared" si="18"/>
        <v>0.59092389017589764</v>
      </c>
      <c r="Q110">
        <f t="shared" si="19"/>
        <v>1.2704121521891789</v>
      </c>
    </row>
    <row r="111" spans="1:17" x14ac:dyDescent="0.25">
      <c r="A111">
        <v>110</v>
      </c>
      <c r="G111">
        <v>0.877132296124289</v>
      </c>
      <c r="J111">
        <v>0.72749160861031403</v>
      </c>
      <c r="K111">
        <v>0.78225939395981403</v>
      </c>
      <c r="L111">
        <v>0.89336719827433397</v>
      </c>
      <c r="M111">
        <v>0.81511924739985997</v>
      </c>
      <c r="N111">
        <f t="shared" si="8"/>
        <v>6.8279819048801135E-2</v>
      </c>
      <c r="O111">
        <f t="shared" si="9"/>
        <v>0.8190739488737222</v>
      </c>
      <c r="P111">
        <f t="shared" si="18"/>
        <v>0.62952917119425023</v>
      </c>
      <c r="Q111">
        <f t="shared" si="19"/>
        <v>1.0086187265531941</v>
      </c>
    </row>
    <row r="112" spans="1:17" x14ac:dyDescent="0.25">
      <c r="A112">
        <v>111</v>
      </c>
      <c r="J112">
        <v>0.83840024613864195</v>
      </c>
      <c r="K112">
        <v>0.94402126209178605</v>
      </c>
      <c r="L112">
        <v>1.04989219338225</v>
      </c>
      <c r="M112">
        <v>1.09633766739289</v>
      </c>
      <c r="N112">
        <f t="shared" si="8"/>
        <v>0.11510230214733222</v>
      </c>
      <c r="O112">
        <f t="shared" si="9"/>
        <v>0.98216284225139205</v>
      </c>
      <c r="P112">
        <f>O112-(N112*$W$4)</f>
        <v>0.61590731681858091</v>
      </c>
      <c r="Q112">
        <f>O112+(N112*$W$4)</f>
        <v>1.3484183676842032</v>
      </c>
    </row>
    <row r="113" spans="1:17" x14ac:dyDescent="0.25">
      <c r="A113">
        <v>112</v>
      </c>
      <c r="J113">
        <v>0.84067576308664504</v>
      </c>
      <c r="K113">
        <v>1.0128231828372101</v>
      </c>
      <c r="L113">
        <v>0.74661428165493005</v>
      </c>
      <c r="M113">
        <v>0.83394005245122604</v>
      </c>
      <c r="N113">
        <f t="shared" si="8"/>
        <v>0.1114375048566846</v>
      </c>
      <c r="O113">
        <f t="shared" si="9"/>
        <v>0.8585133200075028</v>
      </c>
      <c r="P113">
        <f t="shared" ref="P113:P165" si="20">O113-(N113*$W$4)</f>
        <v>0.50391917955353238</v>
      </c>
      <c r="Q113">
        <f t="shared" ref="Q113:Q165" si="21">O113+(N113*$W$4)</f>
        <v>1.2131074604614733</v>
      </c>
    </row>
    <row r="114" spans="1:17" x14ac:dyDescent="0.25">
      <c r="A114">
        <v>113</v>
      </c>
      <c r="J114">
        <v>1.0959394604492301</v>
      </c>
      <c r="K114">
        <v>1.0004030566306099</v>
      </c>
      <c r="L114">
        <v>1.12375309812871</v>
      </c>
      <c r="M114">
        <v>1.15031888637636</v>
      </c>
      <c r="N114">
        <f t="shared" si="8"/>
        <v>6.5353943206003781E-2</v>
      </c>
      <c r="O114">
        <f t="shared" si="9"/>
        <v>1.0926036253962277</v>
      </c>
      <c r="P114">
        <f t="shared" si="20"/>
        <v>0.88464737811472371</v>
      </c>
      <c r="Q114">
        <f t="shared" si="21"/>
        <v>1.3005598726777317</v>
      </c>
    </row>
    <row r="115" spans="1:17" x14ac:dyDescent="0.25">
      <c r="A115">
        <v>114</v>
      </c>
      <c r="J115">
        <v>1.19707136477857</v>
      </c>
      <c r="K115">
        <v>1.1240414350257</v>
      </c>
      <c r="L115">
        <v>0.94309139625240701</v>
      </c>
      <c r="M115">
        <v>0.91659110372234598</v>
      </c>
      <c r="N115">
        <f t="shared" si="8"/>
        <v>0.1369273511418046</v>
      </c>
      <c r="O115">
        <f t="shared" si="9"/>
        <v>1.0451988249447557</v>
      </c>
      <c r="P115">
        <f t="shared" si="20"/>
        <v>0.60949599361153339</v>
      </c>
      <c r="Q115">
        <f t="shared" si="21"/>
        <v>1.480901656277978</v>
      </c>
    </row>
    <row r="116" spans="1:17" x14ac:dyDescent="0.25">
      <c r="A116">
        <v>115</v>
      </c>
      <c r="J116">
        <v>0.72742568542506703</v>
      </c>
      <c r="K116">
        <v>0.76453826860938701</v>
      </c>
      <c r="L116">
        <v>0.84681285841335296</v>
      </c>
      <c r="M116">
        <v>0.73027015215217495</v>
      </c>
      <c r="N116">
        <f t="shared" si="8"/>
        <v>5.5650955525882284E-2</v>
      </c>
      <c r="O116">
        <f t="shared" si="9"/>
        <v>0.76726174114999546</v>
      </c>
      <c r="P116">
        <f t="shared" si="20"/>
        <v>0.59018040066663802</v>
      </c>
      <c r="Q116">
        <f t="shared" si="21"/>
        <v>0.9443430816333529</v>
      </c>
    </row>
    <row r="117" spans="1:17" x14ac:dyDescent="0.25">
      <c r="A117">
        <v>116</v>
      </c>
      <c r="J117">
        <v>1.1651409103052299</v>
      </c>
      <c r="K117">
        <v>1.20508402883418</v>
      </c>
      <c r="L117">
        <v>1.1825652559641</v>
      </c>
      <c r="M117">
        <v>1.3053880593295699</v>
      </c>
      <c r="N117">
        <f t="shared" si="8"/>
        <v>6.2730746077090074E-2</v>
      </c>
      <c r="O117">
        <f t="shared" si="9"/>
        <v>1.2145445636082699</v>
      </c>
      <c r="P117">
        <f t="shared" si="20"/>
        <v>1.0149353295909693</v>
      </c>
      <c r="Q117">
        <f t="shared" si="21"/>
        <v>1.4141537976255705</v>
      </c>
    </row>
    <row r="118" spans="1:17" x14ac:dyDescent="0.25">
      <c r="A118">
        <v>117</v>
      </c>
      <c r="J118">
        <v>0.77212439508902797</v>
      </c>
      <c r="K118">
        <v>0.65004675556166402</v>
      </c>
      <c r="L118">
        <v>0.85219402321798099</v>
      </c>
      <c r="M118">
        <v>0.81381554126855804</v>
      </c>
      <c r="N118">
        <f t="shared" si="8"/>
        <v>8.7658850076405198E-2</v>
      </c>
      <c r="O118">
        <f t="shared" si="9"/>
        <v>0.77204517878430767</v>
      </c>
      <c r="P118">
        <f t="shared" si="20"/>
        <v>0.49311471784118632</v>
      </c>
      <c r="Q118">
        <f t="shared" si="21"/>
        <v>1.050975639727429</v>
      </c>
    </row>
    <row r="119" spans="1:17" x14ac:dyDescent="0.25">
      <c r="A119">
        <v>118</v>
      </c>
      <c r="J119">
        <v>1.06333819561684</v>
      </c>
      <c r="K119">
        <v>1.1693934669842101</v>
      </c>
      <c r="L119">
        <v>1.03280032985684</v>
      </c>
      <c r="M119">
        <v>1.0199636032897099</v>
      </c>
      <c r="N119">
        <f t="shared" si="8"/>
        <v>6.7831524082673456E-2</v>
      </c>
      <c r="O119">
        <f t="shared" si="9"/>
        <v>1.0713738989368999</v>
      </c>
      <c r="P119">
        <f t="shared" si="20"/>
        <v>0.85553398930583302</v>
      </c>
      <c r="Q119">
        <f t="shared" si="21"/>
        <v>1.287213808567967</v>
      </c>
    </row>
    <row r="120" spans="1:17" x14ac:dyDescent="0.25">
      <c r="A120">
        <v>119</v>
      </c>
      <c r="J120">
        <v>1.4300171228965599</v>
      </c>
      <c r="K120">
        <v>1.3633850054405601</v>
      </c>
      <c r="L120">
        <v>1.3384739819998299</v>
      </c>
      <c r="M120">
        <v>1.3537179680215301</v>
      </c>
      <c r="N120">
        <f t="shared" si="8"/>
        <v>4.0402079739896873E-2</v>
      </c>
      <c r="O120">
        <f t="shared" si="9"/>
        <v>1.3713985195896201</v>
      </c>
      <c r="P120">
        <f t="shared" si="20"/>
        <v>1.2428391018572682</v>
      </c>
      <c r="Q120">
        <f t="shared" si="21"/>
        <v>1.499957937321972</v>
      </c>
    </row>
    <row r="121" spans="1:17" x14ac:dyDescent="0.25">
      <c r="A121">
        <v>120</v>
      </c>
      <c r="J121">
        <v>0.72448719722070798</v>
      </c>
      <c r="K121">
        <v>0.71058852483030899</v>
      </c>
      <c r="L121">
        <v>0.65905153533767802</v>
      </c>
      <c r="M121">
        <v>0.58906991196873604</v>
      </c>
      <c r="N121">
        <f t="shared" si="8"/>
        <v>6.1327741311481977E-2</v>
      </c>
      <c r="O121">
        <f t="shared" si="9"/>
        <v>0.67079929233935776</v>
      </c>
      <c r="P121">
        <f t="shared" si="20"/>
        <v>0.47565441948622211</v>
      </c>
      <c r="Q121">
        <f t="shared" si="21"/>
        <v>0.8659441651924934</v>
      </c>
    </row>
    <row r="122" spans="1:17" x14ac:dyDescent="0.25">
      <c r="A122">
        <v>121</v>
      </c>
      <c r="J122">
        <v>0.92582556304855301</v>
      </c>
      <c r="K122">
        <v>0.87349178713369302</v>
      </c>
      <c r="L122">
        <v>1.0607212680890701</v>
      </c>
      <c r="M122">
        <v>1.14499142889955</v>
      </c>
      <c r="N122">
        <f t="shared" si="8"/>
        <v>0.12410940943207238</v>
      </c>
      <c r="O122">
        <f t="shared" si="9"/>
        <v>1.0012575117927165</v>
      </c>
      <c r="P122">
        <f t="shared" si="20"/>
        <v>0.60634137097986218</v>
      </c>
      <c r="Q122">
        <f t="shared" si="21"/>
        <v>1.3961736526055708</v>
      </c>
    </row>
    <row r="123" spans="1:17" x14ac:dyDescent="0.25">
      <c r="A123">
        <v>122</v>
      </c>
      <c r="J123">
        <v>1.2437653348484601</v>
      </c>
      <c r="K123">
        <v>1.19754851778477</v>
      </c>
      <c r="L123">
        <v>1.3180976008013301</v>
      </c>
      <c r="M123">
        <v>1.41401862218021</v>
      </c>
      <c r="N123">
        <f t="shared" si="8"/>
        <v>9.4533808610080483E-2</v>
      </c>
      <c r="O123">
        <f t="shared" si="9"/>
        <v>1.2933575189036925</v>
      </c>
      <c r="P123">
        <f t="shared" si="20"/>
        <v>0.99255093990641652</v>
      </c>
      <c r="Q123">
        <f t="shared" si="21"/>
        <v>1.5941640979009686</v>
      </c>
    </row>
    <row r="124" spans="1:17" x14ac:dyDescent="0.25">
      <c r="A124">
        <v>123</v>
      </c>
      <c r="J124">
        <v>0.77209943473981901</v>
      </c>
      <c r="K124">
        <v>0.925497985064891</v>
      </c>
      <c r="L124">
        <v>0.929904406456729</v>
      </c>
      <c r="M124">
        <v>0.70899572898750596</v>
      </c>
      <c r="N124">
        <f t="shared" si="8"/>
        <v>0.11109638804410701</v>
      </c>
      <c r="O124">
        <f t="shared" si="9"/>
        <v>0.83412438881223627</v>
      </c>
      <c r="P124">
        <f t="shared" si="20"/>
        <v>0.48061568205588778</v>
      </c>
      <c r="Q124">
        <f t="shared" si="21"/>
        <v>1.1876330955685848</v>
      </c>
    </row>
    <row r="125" spans="1:17" x14ac:dyDescent="0.25">
      <c r="A125">
        <v>124</v>
      </c>
      <c r="J125">
        <v>0.98085316813997503</v>
      </c>
      <c r="K125">
        <v>1.04076333692671</v>
      </c>
      <c r="L125">
        <v>0.86609972764396603</v>
      </c>
      <c r="M125">
        <v>0.848035686836493</v>
      </c>
      <c r="N125">
        <f t="shared" si="8"/>
        <v>9.2365080368066746E-2</v>
      </c>
      <c r="O125">
        <f t="shared" si="9"/>
        <v>0.93393797988678606</v>
      </c>
      <c r="P125">
        <f t="shared" si="20"/>
        <v>0.6400322941555977</v>
      </c>
      <c r="Q125">
        <f t="shared" si="21"/>
        <v>1.2278436656179745</v>
      </c>
    </row>
    <row r="126" spans="1:17" x14ac:dyDescent="0.25">
      <c r="A126">
        <v>125</v>
      </c>
      <c r="J126">
        <v>1.0322879800329801</v>
      </c>
      <c r="K126">
        <v>0.95492786896931503</v>
      </c>
      <c r="L126">
        <v>0.75814207556244795</v>
      </c>
      <c r="M126">
        <v>0.83973506253617602</v>
      </c>
      <c r="N126">
        <f t="shared" si="8"/>
        <v>0.12140450170891737</v>
      </c>
      <c r="O126">
        <f t="shared" si="9"/>
        <v>0.89627324677522979</v>
      </c>
      <c r="P126">
        <f t="shared" si="20"/>
        <v>0.50996412233745469</v>
      </c>
      <c r="Q126">
        <f t="shared" si="21"/>
        <v>1.2825823712130049</v>
      </c>
    </row>
    <row r="127" spans="1:17" x14ac:dyDescent="0.25">
      <c r="A127">
        <v>126</v>
      </c>
      <c r="J127">
        <v>0.89476873910895605</v>
      </c>
      <c r="K127">
        <v>1.0150810682045099</v>
      </c>
      <c r="L127">
        <v>0.91990383479465199</v>
      </c>
      <c r="M127">
        <v>0.98005773589365697</v>
      </c>
      <c r="N127">
        <f t="shared" si="8"/>
        <v>5.4988539656918946E-2</v>
      </c>
      <c r="O127">
        <f t="shared" si="9"/>
        <v>0.95245284450044376</v>
      </c>
      <c r="P127">
        <f t="shared" si="20"/>
        <v>0.77747931131212766</v>
      </c>
      <c r="Q127">
        <f t="shared" si="21"/>
        <v>1.1274263776887599</v>
      </c>
    </row>
    <row r="128" spans="1:17" x14ac:dyDescent="0.25">
      <c r="A128">
        <v>127</v>
      </c>
      <c r="J128">
        <v>1.10660100245848</v>
      </c>
      <c r="K128">
        <v>0.94835673595727699</v>
      </c>
      <c r="L128">
        <v>1.0518627712121</v>
      </c>
      <c r="M128">
        <v>0.92642297759263204</v>
      </c>
      <c r="N128">
        <f t="shared" si="8"/>
        <v>8.5357763461850242E-2</v>
      </c>
      <c r="O128">
        <f t="shared" si="9"/>
        <v>1.0083108718051224</v>
      </c>
      <c r="P128">
        <f t="shared" si="20"/>
        <v>0.73670246846951493</v>
      </c>
      <c r="Q128">
        <f t="shared" si="21"/>
        <v>1.2799192751407298</v>
      </c>
    </row>
    <row r="129" spans="1:17" x14ac:dyDescent="0.25">
      <c r="A129">
        <v>128</v>
      </c>
      <c r="J129">
        <v>1.2336776897794</v>
      </c>
      <c r="K129">
        <v>1.06784604142994</v>
      </c>
      <c r="L129">
        <v>1.26100010391336</v>
      </c>
      <c r="M129">
        <v>1.47967897066994</v>
      </c>
      <c r="N129">
        <f t="shared" si="8"/>
        <v>0.16918889353185171</v>
      </c>
      <c r="O129">
        <f t="shared" si="9"/>
        <v>1.2605507014481598</v>
      </c>
      <c r="P129">
        <f t="shared" si="20"/>
        <v>0.7221916422298077</v>
      </c>
      <c r="Q129">
        <f t="shared" si="21"/>
        <v>1.7989097606665121</v>
      </c>
    </row>
    <row r="130" spans="1:17" x14ac:dyDescent="0.25">
      <c r="A130">
        <v>129</v>
      </c>
      <c r="J130">
        <v>0.79837764461330496</v>
      </c>
      <c r="K130">
        <v>0.98643401543050502</v>
      </c>
      <c r="L130">
        <v>1.14709690219074</v>
      </c>
      <c r="M130">
        <v>1.03115178530431</v>
      </c>
      <c r="N130">
        <f t="shared" si="8"/>
        <v>0.14503150003796741</v>
      </c>
      <c r="O130">
        <f t="shared" si="9"/>
        <v>0.99076508688471498</v>
      </c>
      <c r="P130">
        <f t="shared" si="20"/>
        <v>0.52927485376390271</v>
      </c>
      <c r="Q130">
        <f t="shared" si="21"/>
        <v>1.4522553200055273</v>
      </c>
    </row>
    <row r="131" spans="1:17" x14ac:dyDescent="0.25">
      <c r="A131">
        <v>130</v>
      </c>
      <c r="L131">
        <v>1.0422787915728999</v>
      </c>
      <c r="M131">
        <v>1.1107440387865799</v>
      </c>
      <c r="N131">
        <f t="shared" ref="N131:N165" si="22">STDEV(B131:M131)</f>
        <v>4.8412240580406489E-2</v>
      </c>
      <c r="O131">
        <f t="shared" ref="O131:O165" si="23">AVERAGE(B131:M131)</f>
        <v>1.0765114151797399</v>
      </c>
      <c r="P131">
        <f>O131-(N131*$W$2)</f>
        <v>0.46119183740277336</v>
      </c>
      <c r="Q131">
        <f>O131+(N131*$W$2)</f>
        <v>1.6918309929567066</v>
      </c>
    </row>
    <row r="132" spans="1:17" x14ac:dyDescent="0.25">
      <c r="A132">
        <v>131</v>
      </c>
      <c r="L132">
        <v>0.99818393432590402</v>
      </c>
      <c r="M132">
        <v>0.90346689633851496</v>
      </c>
      <c r="N132">
        <f t="shared" si="22"/>
        <v>6.697505985478662E-2</v>
      </c>
      <c r="O132">
        <f t="shared" si="23"/>
        <v>0.95082541533220954</v>
      </c>
      <c r="P132">
        <f t="shared" ref="P132:P165" si="24">O132-(N132*$W$2)</f>
        <v>9.9572404577871532E-2</v>
      </c>
      <c r="Q132">
        <f t="shared" ref="Q132:Q165" si="25">O132+(N132*$W$2)</f>
        <v>1.8020784260865477</v>
      </c>
    </row>
    <row r="133" spans="1:17" x14ac:dyDescent="0.25">
      <c r="A133">
        <v>132</v>
      </c>
      <c r="L133">
        <v>0.74103452932886005</v>
      </c>
      <c r="M133">
        <v>0.70269508703339301</v>
      </c>
      <c r="N133">
        <f t="shared" si="22"/>
        <v>2.7110079634035077E-2</v>
      </c>
      <c r="O133">
        <f t="shared" si="23"/>
        <v>0.72186480818112653</v>
      </c>
      <c r="P133">
        <f t="shared" si="24"/>
        <v>0.37729569603254071</v>
      </c>
      <c r="Q133">
        <f t="shared" si="25"/>
        <v>1.0664339203297124</v>
      </c>
    </row>
    <row r="134" spans="1:17" x14ac:dyDescent="0.25">
      <c r="A134">
        <v>133</v>
      </c>
      <c r="L134">
        <v>0.68523152142402499</v>
      </c>
      <c r="M134">
        <v>0.62543022940795401</v>
      </c>
      <c r="N134">
        <f t="shared" si="22"/>
        <v>4.2285899108280733E-2</v>
      </c>
      <c r="O134">
        <f t="shared" si="23"/>
        <v>0.65533087541598944</v>
      </c>
      <c r="P134">
        <f t="shared" si="24"/>
        <v>0.11787709774974131</v>
      </c>
      <c r="Q134">
        <f t="shared" si="25"/>
        <v>1.1927846530822377</v>
      </c>
    </row>
    <row r="135" spans="1:17" x14ac:dyDescent="0.25">
      <c r="A135">
        <v>134</v>
      </c>
      <c r="L135">
        <v>0.78219462324616196</v>
      </c>
      <c r="M135">
        <v>0.80546755812113502</v>
      </c>
      <c r="N135">
        <f t="shared" si="22"/>
        <v>1.6456450068206348E-2</v>
      </c>
      <c r="O135">
        <f t="shared" si="23"/>
        <v>0.79383109068364854</v>
      </c>
      <c r="P135">
        <f t="shared" si="24"/>
        <v>0.58466961031674591</v>
      </c>
      <c r="Q135">
        <f t="shared" si="25"/>
        <v>1.0029925710505512</v>
      </c>
    </row>
    <row r="136" spans="1:17" x14ac:dyDescent="0.25">
      <c r="A136">
        <v>135</v>
      </c>
      <c r="L136">
        <v>1.43789384799317</v>
      </c>
      <c r="M136">
        <v>1.6067037395231201</v>
      </c>
      <c r="N136">
        <f t="shared" si="22"/>
        <v>0.11936661903219323</v>
      </c>
      <c r="O136">
        <f t="shared" si="23"/>
        <v>1.5222987937581451</v>
      </c>
      <c r="P136">
        <f t="shared" si="24"/>
        <v>5.1490658589690153E-3</v>
      </c>
      <c r="Q136">
        <f t="shared" si="25"/>
        <v>3.039448521657321</v>
      </c>
    </row>
    <row r="137" spans="1:17" x14ac:dyDescent="0.25">
      <c r="A137">
        <v>136</v>
      </c>
      <c r="L137">
        <v>1.1875036391983</v>
      </c>
      <c r="M137">
        <v>1.08595484161505</v>
      </c>
      <c r="N137">
        <f t="shared" si="22"/>
        <v>7.1805843392456228E-2</v>
      </c>
      <c r="O137">
        <f t="shared" si="23"/>
        <v>1.1367292404066749</v>
      </c>
      <c r="P137">
        <f t="shared" si="24"/>
        <v>0.22407697088855616</v>
      </c>
      <c r="Q137">
        <f t="shared" si="25"/>
        <v>2.0493815099247934</v>
      </c>
    </row>
    <row r="138" spans="1:17" x14ac:dyDescent="0.25">
      <c r="A138">
        <v>137</v>
      </c>
      <c r="L138">
        <v>1.20896234090511</v>
      </c>
      <c r="M138">
        <v>1.41845075222143</v>
      </c>
      <c r="N138">
        <f t="shared" si="22"/>
        <v>0.14813067622176657</v>
      </c>
      <c r="O138">
        <f t="shared" si="23"/>
        <v>1.31370654656327</v>
      </c>
      <c r="P138">
        <f t="shared" si="24"/>
        <v>-0.56903434821538323</v>
      </c>
      <c r="Q138">
        <f t="shared" si="25"/>
        <v>3.196447441341923</v>
      </c>
    </row>
    <row r="139" spans="1:17" x14ac:dyDescent="0.25">
      <c r="A139">
        <v>138</v>
      </c>
      <c r="L139">
        <v>0.64676866721602699</v>
      </c>
      <c r="M139">
        <v>0.39877388225600402</v>
      </c>
      <c r="N139">
        <f t="shared" si="22"/>
        <v>0.17535879414413202</v>
      </c>
      <c r="O139">
        <f t="shared" si="23"/>
        <v>0.52277127473601548</v>
      </c>
      <c r="P139">
        <f t="shared" si="24"/>
        <v>-1.7060389988359028</v>
      </c>
      <c r="Q139">
        <f t="shared" si="25"/>
        <v>2.7515815483079336</v>
      </c>
    </row>
    <row r="140" spans="1:17" x14ac:dyDescent="0.25">
      <c r="A140">
        <v>139</v>
      </c>
      <c r="L140">
        <v>0.84306276892660104</v>
      </c>
      <c r="M140">
        <v>0.55580193104365205</v>
      </c>
      <c r="N140">
        <f t="shared" si="22"/>
        <v>0.2031240864363634</v>
      </c>
      <c r="O140">
        <f t="shared" si="23"/>
        <v>0.69943234998512649</v>
      </c>
      <c r="P140">
        <f t="shared" si="24"/>
        <v>-1.8822747886210527</v>
      </c>
      <c r="Q140">
        <f t="shared" si="25"/>
        <v>3.2811394885913057</v>
      </c>
    </row>
    <row r="141" spans="1:17" x14ac:dyDescent="0.25">
      <c r="A141">
        <v>140</v>
      </c>
      <c r="L141">
        <v>1.20818915447425</v>
      </c>
      <c r="M141">
        <v>1.3588219707934099</v>
      </c>
      <c r="N141">
        <f t="shared" si="22"/>
        <v>0.10651348588850562</v>
      </c>
      <c r="O141">
        <f t="shared" si="23"/>
        <v>1.2835055626338301</v>
      </c>
      <c r="P141">
        <f t="shared" si="24"/>
        <v>-7.0280843009076444E-2</v>
      </c>
      <c r="Q141">
        <f t="shared" si="25"/>
        <v>2.6372919682767364</v>
      </c>
    </row>
    <row r="142" spans="1:17" x14ac:dyDescent="0.25">
      <c r="A142">
        <v>141</v>
      </c>
      <c r="L142">
        <v>1.01665479125772</v>
      </c>
      <c r="M142">
        <v>1.2503019733449601</v>
      </c>
      <c r="N142">
        <f t="shared" si="22"/>
        <v>0.16521350685901395</v>
      </c>
      <c r="O142">
        <f t="shared" si="23"/>
        <v>1.1334783823013401</v>
      </c>
      <c r="P142">
        <f t="shared" si="24"/>
        <v>-0.96638528987672734</v>
      </c>
      <c r="Q142">
        <f t="shared" si="25"/>
        <v>3.2333420544794076</v>
      </c>
    </row>
    <row r="143" spans="1:17" x14ac:dyDescent="0.25">
      <c r="A143">
        <v>142</v>
      </c>
      <c r="L143">
        <v>0.74034060184926798</v>
      </c>
      <c r="M143">
        <v>0.55133033843932999</v>
      </c>
      <c r="N143">
        <f t="shared" si="22"/>
        <v>0.13365043897102277</v>
      </c>
      <c r="O143">
        <f t="shared" si="23"/>
        <v>0.64583547014429898</v>
      </c>
      <c r="P143">
        <f t="shared" si="24"/>
        <v>-1.0528616091774006</v>
      </c>
      <c r="Q143">
        <f t="shared" si="25"/>
        <v>2.3445325494659985</v>
      </c>
    </row>
    <row r="144" spans="1:17" x14ac:dyDescent="0.25">
      <c r="A144">
        <v>143</v>
      </c>
      <c r="L144">
        <v>1.00876740742354</v>
      </c>
      <c r="M144">
        <v>0.97662241713425801</v>
      </c>
      <c r="N144">
        <f t="shared" si="22"/>
        <v>2.2729940614727003E-2</v>
      </c>
      <c r="O144">
        <f t="shared" si="23"/>
        <v>0.99269491227889906</v>
      </c>
      <c r="P144">
        <f t="shared" si="24"/>
        <v>0.70379736706571883</v>
      </c>
      <c r="Q144">
        <f t="shared" si="25"/>
        <v>1.2815924574920792</v>
      </c>
    </row>
    <row r="145" spans="1:17" x14ac:dyDescent="0.25">
      <c r="A145">
        <v>144</v>
      </c>
      <c r="L145">
        <v>0.84666923404156103</v>
      </c>
      <c r="M145">
        <v>0.96804393374327402</v>
      </c>
      <c r="N145">
        <f t="shared" si="22"/>
        <v>8.5824873223562095E-2</v>
      </c>
      <c r="O145">
        <f t="shared" si="23"/>
        <v>0.90735658389241758</v>
      </c>
      <c r="P145">
        <f t="shared" si="24"/>
        <v>-0.18347755477905681</v>
      </c>
      <c r="Q145">
        <f t="shared" si="25"/>
        <v>1.998190722563892</v>
      </c>
    </row>
    <row r="146" spans="1:17" x14ac:dyDescent="0.25">
      <c r="A146">
        <v>145</v>
      </c>
      <c r="L146">
        <v>0.91594385446918603</v>
      </c>
      <c r="M146">
        <v>1.05323085088853</v>
      </c>
      <c r="N146">
        <f t="shared" si="22"/>
        <v>9.7076566136851367E-2</v>
      </c>
      <c r="O146">
        <f t="shared" si="23"/>
        <v>0.984587352678858</v>
      </c>
      <c r="P146">
        <f t="shared" si="24"/>
        <v>-0.24925580292052296</v>
      </c>
      <c r="Q146">
        <f t="shared" si="25"/>
        <v>2.2184305082782387</v>
      </c>
    </row>
    <row r="147" spans="1:17" x14ac:dyDescent="0.25">
      <c r="A147">
        <v>146</v>
      </c>
      <c r="L147">
        <v>1.2742371267735599</v>
      </c>
      <c r="M147">
        <v>1.2489723611641099</v>
      </c>
      <c r="N147">
        <f t="shared" si="22"/>
        <v>1.7864887087530781E-2</v>
      </c>
      <c r="O147">
        <f t="shared" si="23"/>
        <v>1.2616047439688349</v>
      </c>
      <c r="P147">
        <f t="shared" si="24"/>
        <v>1.0345420290863188</v>
      </c>
      <c r="Q147">
        <f t="shared" si="25"/>
        <v>1.4886674588513511</v>
      </c>
    </row>
    <row r="148" spans="1:17" x14ac:dyDescent="0.25">
      <c r="A148">
        <v>147</v>
      </c>
      <c r="L148">
        <v>1.40897979963914</v>
      </c>
      <c r="M148">
        <v>1.2745699841418801</v>
      </c>
      <c r="N148">
        <f t="shared" si="22"/>
        <v>9.5042091996145217E-2</v>
      </c>
      <c r="O148">
        <f t="shared" si="23"/>
        <v>1.3417748918905099</v>
      </c>
      <c r="P148">
        <f t="shared" si="24"/>
        <v>0.13378990261950419</v>
      </c>
      <c r="Q148">
        <f t="shared" si="25"/>
        <v>2.5497598811615156</v>
      </c>
    </row>
    <row r="149" spans="1:17" x14ac:dyDescent="0.25">
      <c r="A149">
        <v>148</v>
      </c>
      <c r="L149">
        <v>0.90879935670615497</v>
      </c>
      <c r="M149">
        <v>0.99735487995061001</v>
      </c>
      <c r="N149">
        <f t="shared" si="22"/>
        <v>6.2618210997677087E-2</v>
      </c>
      <c r="O149">
        <f t="shared" si="23"/>
        <v>0.95307711832838249</v>
      </c>
      <c r="P149">
        <f t="shared" si="24"/>
        <v>0.15719965654790669</v>
      </c>
      <c r="Q149">
        <f t="shared" si="25"/>
        <v>1.7489545801088582</v>
      </c>
    </row>
    <row r="150" spans="1:17" x14ac:dyDescent="0.25">
      <c r="A150">
        <v>149</v>
      </c>
      <c r="L150">
        <v>1.0171773256150201</v>
      </c>
      <c r="M150">
        <v>0.951502577404574</v>
      </c>
      <c r="N150">
        <f t="shared" si="22"/>
        <v>4.6439059812325482E-2</v>
      </c>
      <c r="O150">
        <f t="shared" si="23"/>
        <v>0.98433995150979703</v>
      </c>
      <c r="P150">
        <f t="shared" si="24"/>
        <v>0.39409950129514015</v>
      </c>
      <c r="Q150">
        <f t="shared" si="25"/>
        <v>1.5745804017244538</v>
      </c>
    </row>
    <row r="151" spans="1:17" x14ac:dyDescent="0.25">
      <c r="A151">
        <v>150</v>
      </c>
      <c r="L151">
        <v>0.83089643166640303</v>
      </c>
      <c r="M151">
        <v>0.70293888747524502</v>
      </c>
      <c r="N151">
        <f t="shared" si="22"/>
        <v>9.0479647201545152E-2</v>
      </c>
      <c r="O151">
        <f t="shared" si="23"/>
        <v>0.76691765957082403</v>
      </c>
      <c r="P151">
        <f t="shared" si="24"/>
        <v>-0.38307865636081484</v>
      </c>
      <c r="Q151">
        <f t="shared" si="25"/>
        <v>1.9169139755024629</v>
      </c>
    </row>
    <row r="152" spans="1:17" x14ac:dyDescent="0.25">
      <c r="A152">
        <v>151</v>
      </c>
      <c r="L152">
        <v>0.73927600384776204</v>
      </c>
      <c r="M152">
        <v>0.68718333001903997</v>
      </c>
      <c r="N152">
        <f t="shared" si="22"/>
        <v>3.6835082914428371E-2</v>
      </c>
      <c r="O152">
        <f t="shared" si="23"/>
        <v>0.71322966693340106</v>
      </c>
      <c r="P152">
        <f t="shared" si="24"/>
        <v>0.24505576309101645</v>
      </c>
      <c r="Q152">
        <f t="shared" si="25"/>
        <v>1.1814035707757857</v>
      </c>
    </row>
    <row r="153" spans="1:17" x14ac:dyDescent="0.25">
      <c r="A153">
        <v>152</v>
      </c>
      <c r="L153">
        <v>0.65764182549195305</v>
      </c>
      <c r="M153">
        <v>0.72865635630875503</v>
      </c>
      <c r="N153">
        <f t="shared" si="22"/>
        <v>5.0214856303341736E-2</v>
      </c>
      <c r="O153">
        <f t="shared" si="23"/>
        <v>0.69314909090035404</v>
      </c>
      <c r="P153">
        <f t="shared" si="24"/>
        <v>5.4918267284880584E-2</v>
      </c>
      <c r="Q153">
        <f t="shared" si="25"/>
        <v>1.3313799145158276</v>
      </c>
    </row>
    <row r="154" spans="1:17" x14ac:dyDescent="0.25">
      <c r="A154">
        <v>153</v>
      </c>
      <c r="L154">
        <v>0.96135844948978899</v>
      </c>
      <c r="M154">
        <v>0.76375730289350496</v>
      </c>
      <c r="N154">
        <f t="shared" si="22"/>
        <v>0.13972511072846841</v>
      </c>
      <c r="O154">
        <f t="shared" si="23"/>
        <v>0.86255787619164703</v>
      </c>
      <c r="P154">
        <f t="shared" si="24"/>
        <v>-0.91334828116718647</v>
      </c>
      <c r="Q154">
        <f t="shared" si="25"/>
        <v>2.6384640335504805</v>
      </c>
    </row>
    <row r="155" spans="1:17" x14ac:dyDescent="0.25">
      <c r="A155">
        <v>154</v>
      </c>
      <c r="L155">
        <v>1.2875985829971499</v>
      </c>
      <c r="M155">
        <v>1.3486183895160699</v>
      </c>
      <c r="N155">
        <f t="shared" si="22"/>
        <v>4.3147518976219448E-2</v>
      </c>
      <c r="O155">
        <f t="shared" si="23"/>
        <v>1.3181084862566099</v>
      </c>
      <c r="P155">
        <f t="shared" si="24"/>
        <v>0.76970352006886067</v>
      </c>
      <c r="Q155">
        <f t="shared" si="25"/>
        <v>1.8665134524443592</v>
      </c>
    </row>
    <row r="156" spans="1:17" x14ac:dyDescent="0.25">
      <c r="A156">
        <v>155</v>
      </c>
      <c r="L156">
        <v>1.08972339059598</v>
      </c>
      <c r="M156">
        <v>1.2224148299767601</v>
      </c>
      <c r="N156">
        <f t="shared" si="22"/>
        <v>9.3827016591553306E-2</v>
      </c>
      <c r="O156">
        <f t="shared" si="23"/>
        <v>1.15606911028637</v>
      </c>
      <c r="P156">
        <f t="shared" si="24"/>
        <v>-3.6472270592272649E-2</v>
      </c>
      <c r="Q156">
        <f t="shared" si="25"/>
        <v>2.3486104911650125</v>
      </c>
    </row>
    <row r="157" spans="1:17" x14ac:dyDescent="0.25">
      <c r="A157">
        <v>156</v>
      </c>
      <c r="L157">
        <v>1.06049734595831</v>
      </c>
      <c r="M157">
        <v>1.1568720311404299</v>
      </c>
      <c r="N157">
        <f t="shared" si="22"/>
        <v>6.8147193426995656E-2</v>
      </c>
      <c r="O157">
        <f t="shared" si="23"/>
        <v>1.10868468854937</v>
      </c>
      <c r="P157">
        <f t="shared" si="24"/>
        <v>0.24253386009225508</v>
      </c>
      <c r="Q157">
        <f t="shared" si="25"/>
        <v>1.9748355170064849</v>
      </c>
    </row>
    <row r="158" spans="1:17" x14ac:dyDescent="0.25">
      <c r="A158">
        <v>157</v>
      </c>
      <c r="L158">
        <v>1.0450764562092201</v>
      </c>
      <c r="M158">
        <v>1.0742348283783001</v>
      </c>
      <c r="N158">
        <f t="shared" si="22"/>
        <v>2.0618082689117578E-2</v>
      </c>
      <c r="O158">
        <f t="shared" si="23"/>
        <v>1.0596556422937602</v>
      </c>
      <c r="P158">
        <f t="shared" si="24"/>
        <v>0.79759981131507574</v>
      </c>
      <c r="Q158">
        <f t="shared" si="25"/>
        <v>1.3217114732724446</v>
      </c>
    </row>
    <row r="159" spans="1:17" x14ac:dyDescent="0.25">
      <c r="A159">
        <v>158</v>
      </c>
      <c r="L159">
        <v>1.1394121953329399</v>
      </c>
      <c r="M159">
        <v>0.98726889816769103</v>
      </c>
      <c r="N159">
        <f t="shared" si="22"/>
        <v>0.10758155713762751</v>
      </c>
      <c r="O159">
        <f t="shared" si="23"/>
        <v>1.0633405467503154</v>
      </c>
      <c r="P159">
        <f t="shared" si="24"/>
        <v>-0.30402104446893041</v>
      </c>
      <c r="Q159">
        <f t="shared" si="25"/>
        <v>2.4307021379695612</v>
      </c>
    </row>
    <row r="160" spans="1:17" x14ac:dyDescent="0.25">
      <c r="A160">
        <v>159</v>
      </c>
      <c r="L160">
        <v>0.92898622586298896</v>
      </c>
      <c r="M160">
        <v>0.87639889634627499</v>
      </c>
      <c r="N160">
        <f t="shared" si="22"/>
        <v>3.7184857305759933E-2</v>
      </c>
      <c r="O160">
        <f t="shared" si="23"/>
        <v>0.90269256110463192</v>
      </c>
      <c r="P160">
        <f t="shared" si="24"/>
        <v>0.43007302474842313</v>
      </c>
      <c r="Q160">
        <f t="shared" si="25"/>
        <v>1.3753120974608408</v>
      </c>
    </row>
    <row r="161" spans="1:17" x14ac:dyDescent="0.25">
      <c r="A161">
        <v>160</v>
      </c>
      <c r="L161">
        <v>0.98312251296143005</v>
      </c>
      <c r="M161">
        <v>1.0493858867399299</v>
      </c>
      <c r="N161">
        <f t="shared" si="22"/>
        <v>4.685528094307613E-2</v>
      </c>
      <c r="O161">
        <f t="shared" si="23"/>
        <v>1.01625419985068</v>
      </c>
      <c r="P161">
        <f t="shared" si="24"/>
        <v>0.42072357906418234</v>
      </c>
      <c r="Q161">
        <f t="shared" si="25"/>
        <v>1.6117848206371777</v>
      </c>
    </row>
    <row r="162" spans="1:17" x14ac:dyDescent="0.25">
      <c r="A162">
        <v>161</v>
      </c>
      <c r="L162">
        <v>0.734086973830682</v>
      </c>
      <c r="M162">
        <v>0.79395853913447401</v>
      </c>
      <c r="N162">
        <f t="shared" si="22"/>
        <v>4.2335589826564546E-2</v>
      </c>
      <c r="O162">
        <f t="shared" si="23"/>
        <v>0.764022756482578</v>
      </c>
      <c r="P162">
        <f t="shared" si="24"/>
        <v>0.22593740978694254</v>
      </c>
      <c r="Q162">
        <f t="shared" si="25"/>
        <v>1.3021081031782136</v>
      </c>
    </row>
    <row r="163" spans="1:17" x14ac:dyDescent="0.25">
      <c r="A163">
        <v>162</v>
      </c>
      <c r="L163">
        <v>1.01078861842705</v>
      </c>
      <c r="M163">
        <v>0.84840802051766295</v>
      </c>
      <c r="N163">
        <f t="shared" si="22"/>
        <v>0.11482042191485373</v>
      </c>
      <c r="O163">
        <f t="shared" si="23"/>
        <v>0.92959831947235649</v>
      </c>
      <c r="P163">
        <f t="shared" si="24"/>
        <v>-0.52976924306543438</v>
      </c>
      <c r="Q163">
        <f t="shared" si="25"/>
        <v>2.3889658820101474</v>
      </c>
    </row>
    <row r="164" spans="1:17" x14ac:dyDescent="0.25">
      <c r="A164">
        <v>163</v>
      </c>
      <c r="L164">
        <v>0.86877943716416905</v>
      </c>
      <c r="M164">
        <v>1.0393802416985201</v>
      </c>
      <c r="N164">
        <f t="shared" si="22"/>
        <v>0.1206329857621203</v>
      </c>
      <c r="O164">
        <f t="shared" si="23"/>
        <v>0.95407983943134456</v>
      </c>
      <c r="P164">
        <f t="shared" si="24"/>
        <v>-0.57916540960520457</v>
      </c>
      <c r="Q164">
        <f t="shared" si="25"/>
        <v>2.4873250884678937</v>
      </c>
    </row>
    <row r="165" spans="1:17" x14ac:dyDescent="0.25">
      <c r="A165">
        <v>164</v>
      </c>
      <c r="L165">
        <v>1.1919453147405901</v>
      </c>
      <c r="M165">
        <v>1.13216554830465</v>
      </c>
      <c r="N165">
        <f t="shared" si="22"/>
        <v>4.2270678224601198E-2</v>
      </c>
      <c r="O165">
        <f t="shared" si="23"/>
        <v>1.1620554315226199</v>
      </c>
      <c r="P165">
        <f t="shared" si="24"/>
        <v>0.62479511128793863</v>
      </c>
      <c r="Q165">
        <f t="shared" si="25"/>
        <v>1.6993157517573012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f4det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Edge</dc:creator>
  <cp:lastModifiedBy>David Edge</cp:lastModifiedBy>
  <dcterms:created xsi:type="dcterms:W3CDTF">2021-12-17T22:30:17Z</dcterms:created>
  <dcterms:modified xsi:type="dcterms:W3CDTF">2021-12-17T22:33:45Z</dcterms:modified>
</cp:coreProperties>
</file>