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Backup\Uncertainty\"/>
    </mc:Choice>
  </mc:AlternateContent>
  <xr:revisionPtr revIDLastSave="0" documentId="8_{DF18B226-21BF-4170-839E-2C7369E89AE9}" xr6:coauthVersionLast="47" xr6:coauthVersionMax="47" xr10:uidLastSave="{00000000-0000-0000-0000-000000000000}"/>
  <bookViews>
    <workbookView xWindow="-120" yWindow="-120" windowWidth="20730" windowHeight="11040"/>
  </bookViews>
  <sheets>
    <sheet name="RogenResultsSept1" sheetId="1" r:id="rId1"/>
  </sheets>
  <calcPr calcId="0" concurrentCalc="0"/>
</workbook>
</file>

<file path=xl/calcChain.xml><?xml version="1.0" encoding="utf-8"?>
<calcChain xmlns="http://schemas.openxmlformats.org/spreadsheetml/2006/main">
  <c r="F8" i="1" l="1"/>
  <c r="H8" i="1"/>
  <c r="J8" i="1"/>
  <c r="L8" i="1"/>
  <c r="D8" i="1"/>
  <c r="B8" i="1"/>
  <c r="M7" i="1"/>
  <c r="K7" i="1"/>
  <c r="I7" i="1"/>
  <c r="G7" i="1"/>
  <c r="E7" i="1"/>
  <c r="C7" i="1"/>
  <c r="M5" i="1"/>
  <c r="K5" i="1"/>
  <c r="I5" i="1"/>
  <c r="G5" i="1"/>
  <c r="E5" i="1"/>
  <c r="C5" i="1"/>
</calcChain>
</file>

<file path=xl/sharedStrings.xml><?xml version="1.0" encoding="utf-8"?>
<sst xmlns="http://schemas.openxmlformats.org/spreadsheetml/2006/main" count="18" uniqueCount="14">
  <si>
    <t>No Bootstrapping</t>
  </si>
  <si>
    <t>MEboot</t>
  </si>
  <si>
    <t>Traditional Bootstrapping</t>
  </si>
  <si>
    <t>VEt</t>
  </si>
  <si>
    <t>VEe</t>
  </si>
  <si>
    <t>sim50</t>
  </si>
  <si>
    <t>real50</t>
  </si>
  <si>
    <t>sim90</t>
  </si>
  <si>
    <t>real90</t>
  </si>
  <si>
    <t>sim50: synthetic chronology, 50% prediction intervals</t>
  </si>
  <si>
    <t>real50: original chronology, 50% prediction intervals</t>
  </si>
  <si>
    <t>sim90: synthetic chronology, 90% prediction intervals</t>
  </si>
  <si>
    <t>real90: original chronology, 90% prediction intervals</t>
  </si>
  <si>
    <t>Table 2. Rogen Blue Light Intensity - JJA Air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</si>
</sst>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8" fillId="0" borderId="0" xfId="0" applyFont="1"/>
    <xf numFmtId="0" fontId="19" fillId="0" borderId="0" xfId="0" applyFont="1"/>
    <xf numFmtId="0" fontId="18" fillId="0" borderId="10" xfId="0" applyFont="1" applyBorder="1"/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1" xfId="0" applyFont="1" applyBorder="1"/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165" fontId="18" fillId="0" borderId="13" xfId="0" applyNumberFormat="1" applyFont="1" applyBorder="1"/>
    <xf numFmtId="165" fontId="18" fillId="0" borderId="15" xfId="0" applyNumberFormat="1" applyFont="1" applyBorder="1"/>
    <xf numFmtId="165" fontId="18" fillId="0" borderId="0" xfId="0" applyNumberFormat="1" applyFont="1" applyBorder="1"/>
    <xf numFmtId="165" fontId="18" fillId="0" borderId="17" xfId="0" applyNumberFormat="1" applyFont="1" applyBorder="1"/>
    <xf numFmtId="165" fontId="18" fillId="0" borderId="16" xfId="0" applyNumberFormat="1" applyFont="1" applyBorder="1"/>
    <xf numFmtId="0" fontId="18" fillId="0" borderId="12" xfId="0" applyFont="1" applyBorder="1"/>
    <xf numFmtId="165" fontId="19" fillId="0" borderId="18" xfId="0" applyNumberFormat="1" applyFont="1" applyBorder="1" applyAlignment="1">
      <alignment horizontal="center"/>
    </xf>
    <xf numFmtId="165" fontId="19" fillId="0" borderId="20" xfId="0" applyNumberFormat="1" applyFont="1" applyBorder="1" applyAlignment="1">
      <alignment horizontal="center"/>
    </xf>
    <xf numFmtId="165" fontId="19" fillId="0" borderId="19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J13" sqref="J13"/>
    </sheetView>
  </sheetViews>
  <sheetFormatPr defaultRowHeight="15" x14ac:dyDescent="0.25"/>
  <cols>
    <col min="1" max="13" width="6.7109375" customWidth="1"/>
  </cols>
  <sheetData>
    <row r="1" spans="1:13" x14ac:dyDescent="0.25">
      <c r="A1" s="2"/>
      <c r="B1" s="3" t="s">
        <v>13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4"/>
      <c r="B2" s="5" t="s">
        <v>0</v>
      </c>
      <c r="C2" s="6"/>
      <c r="D2" s="6"/>
      <c r="E2" s="7"/>
      <c r="F2" s="5" t="s">
        <v>1</v>
      </c>
      <c r="G2" s="6"/>
      <c r="H2" s="6"/>
      <c r="I2" s="7"/>
      <c r="J2" s="5" t="s">
        <v>2</v>
      </c>
      <c r="K2" s="6"/>
      <c r="L2" s="6"/>
      <c r="M2" s="7"/>
    </row>
    <row r="3" spans="1:13" x14ac:dyDescent="0.25">
      <c r="A3" s="8"/>
      <c r="B3" s="9" t="s">
        <v>3</v>
      </c>
      <c r="C3" s="10"/>
      <c r="D3" s="10" t="s">
        <v>4</v>
      </c>
      <c r="E3" s="11"/>
      <c r="F3" s="9" t="s">
        <v>3</v>
      </c>
      <c r="G3" s="10"/>
      <c r="H3" s="10" t="s">
        <v>4</v>
      </c>
      <c r="I3" s="11"/>
      <c r="J3" s="9" t="s">
        <v>3</v>
      </c>
      <c r="K3" s="10"/>
      <c r="L3" s="10" t="s">
        <v>4</v>
      </c>
      <c r="M3" s="11"/>
    </row>
    <row r="4" spans="1:13" x14ac:dyDescent="0.25">
      <c r="A4" s="8" t="s">
        <v>5</v>
      </c>
      <c r="B4" s="12"/>
      <c r="C4" s="13"/>
      <c r="D4" s="14"/>
      <c r="E4" s="15"/>
      <c r="F4" s="12"/>
      <c r="G4" s="13"/>
      <c r="H4" s="14"/>
      <c r="I4" s="15"/>
      <c r="J4" s="12"/>
      <c r="K4" s="13"/>
      <c r="L4" s="14"/>
      <c r="M4" s="15"/>
    </row>
    <row r="5" spans="1:13" x14ac:dyDescent="0.25">
      <c r="A5" s="8" t="s">
        <v>6</v>
      </c>
      <c r="B5" s="16">
        <v>0.51900000000000002</v>
      </c>
      <c r="C5" s="15">
        <f>ABS(B5-0.5)</f>
        <v>1.9000000000000017E-2</v>
      </c>
      <c r="D5" s="14">
        <v>0.51900000000000002</v>
      </c>
      <c r="E5" s="15">
        <f>ABS(D5-0.5)</f>
        <v>1.9000000000000017E-2</v>
      </c>
      <c r="F5" s="16">
        <v>0.52900000000000003</v>
      </c>
      <c r="G5" s="15">
        <f>ABS(F5-0.5)</f>
        <v>2.9000000000000026E-2</v>
      </c>
      <c r="H5" s="14">
        <v>0.52900000000000003</v>
      </c>
      <c r="I5" s="15">
        <f>ABS(H5-0.5)</f>
        <v>2.9000000000000026E-2</v>
      </c>
      <c r="J5" s="16">
        <v>0.63100000000000001</v>
      </c>
      <c r="K5" s="15">
        <f>ABS(J5-0.5)</f>
        <v>0.13100000000000001</v>
      </c>
      <c r="L5" s="14">
        <v>0.63100000000000001</v>
      </c>
      <c r="M5" s="15">
        <f>ABS(L5-0.5)</f>
        <v>0.13100000000000001</v>
      </c>
    </row>
    <row r="6" spans="1:13" x14ac:dyDescent="0.25">
      <c r="A6" s="8" t="s">
        <v>7</v>
      </c>
      <c r="B6" s="16"/>
      <c r="C6" s="15"/>
      <c r="D6" s="14"/>
      <c r="E6" s="15"/>
      <c r="F6" s="16"/>
      <c r="G6" s="15"/>
      <c r="H6" s="14"/>
      <c r="I6" s="15"/>
      <c r="J6" s="16"/>
      <c r="K6" s="15"/>
      <c r="L6" s="14"/>
      <c r="M6" s="15"/>
    </row>
    <row r="7" spans="1:13" x14ac:dyDescent="0.25">
      <c r="A7" s="8" t="s">
        <v>8</v>
      </c>
      <c r="B7" s="16">
        <v>0.876</v>
      </c>
      <c r="C7" s="15">
        <f>ABS(B7-0.9)</f>
        <v>2.4000000000000021E-2</v>
      </c>
      <c r="D7" s="14">
        <v>0.90400000000000003</v>
      </c>
      <c r="E7" s="15">
        <f>ABS(D7-0.9)</f>
        <v>4.0000000000000036E-3</v>
      </c>
      <c r="F7" s="16">
        <v>0.93500000000000005</v>
      </c>
      <c r="G7" s="15">
        <f>ABS(F7-0.9)</f>
        <v>3.5000000000000031E-2</v>
      </c>
      <c r="H7" s="14">
        <v>0.94199999999999995</v>
      </c>
      <c r="I7" s="15">
        <f>ABS(H7-0.9)</f>
        <v>4.1999999999999926E-2</v>
      </c>
      <c r="J7" s="16">
        <v>0.88800000000000001</v>
      </c>
      <c r="K7" s="15">
        <f>ABS(J7-0.9)</f>
        <v>1.2000000000000011E-2</v>
      </c>
      <c r="L7" s="14">
        <v>0.91700000000000004</v>
      </c>
      <c r="M7" s="15">
        <f>ABS(L7-0.9)</f>
        <v>1.7000000000000015E-2</v>
      </c>
    </row>
    <row r="8" spans="1:13" x14ac:dyDescent="0.25">
      <c r="A8" s="17"/>
      <c r="B8" s="18">
        <f>AVERAGE(C4:C7)</f>
        <v>2.1500000000000019E-2</v>
      </c>
      <c r="C8" s="19"/>
      <c r="D8" s="20">
        <f>AVERAGE(E4:E7)</f>
        <v>1.150000000000001E-2</v>
      </c>
      <c r="E8" s="19"/>
      <c r="F8" s="18">
        <f t="shared" ref="F8:M8" si="0">AVERAGE(G4:G7)</f>
        <v>3.2000000000000028E-2</v>
      </c>
      <c r="G8" s="19"/>
      <c r="H8" s="20">
        <f t="shared" ref="H8:M8" si="1">AVERAGE(I4:I7)</f>
        <v>3.5499999999999976E-2</v>
      </c>
      <c r="I8" s="19"/>
      <c r="J8" s="18">
        <f t="shared" ref="J8:M8" si="2">AVERAGE(K4:K7)</f>
        <v>7.1500000000000008E-2</v>
      </c>
      <c r="K8" s="19"/>
      <c r="L8" s="20">
        <f t="shared" ref="L8:M8" si="3">AVERAGE(M4:M7)</f>
        <v>7.400000000000001E-2</v>
      </c>
      <c r="M8" s="19"/>
    </row>
    <row r="9" spans="1:13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B10" t="s">
        <v>9</v>
      </c>
    </row>
    <row r="11" spans="1:13" x14ac:dyDescent="0.25">
      <c r="B11" t="s">
        <v>10</v>
      </c>
    </row>
    <row r="12" spans="1:13" x14ac:dyDescent="0.25">
      <c r="B12" t="s">
        <v>11</v>
      </c>
    </row>
    <row r="13" spans="1:13" x14ac:dyDescent="0.25">
      <c r="B13" t="s">
        <v>12</v>
      </c>
    </row>
  </sheetData>
  <mergeCells count="15">
    <mergeCell ref="B2:E2"/>
    <mergeCell ref="F2:I2"/>
    <mergeCell ref="J2:M2"/>
    <mergeCell ref="B3:C3"/>
    <mergeCell ref="D3:E3"/>
    <mergeCell ref="F3:G3"/>
    <mergeCell ref="H3:I3"/>
    <mergeCell ref="J3:K3"/>
    <mergeCell ref="L3:M3"/>
    <mergeCell ref="B8:C8"/>
    <mergeCell ref="D8:E8"/>
    <mergeCell ref="F8:G8"/>
    <mergeCell ref="H8:I8"/>
    <mergeCell ref="J8:K8"/>
    <mergeCell ref="L8:M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RogenResultsSept1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Edge</dc:creator>
  <cp:lastModifiedBy>David Edge</cp:lastModifiedBy>
  <dcterms:created xsi:type="dcterms:W3CDTF">2022-09-01T15:04:12Z</dcterms:created>
  <dcterms:modified xsi:type="dcterms:W3CDTF">2022-09-01T15:16:45Z</dcterms:modified>
</cp:coreProperties>
</file>